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dylansavage/Downloads/"/>
    </mc:Choice>
  </mc:AlternateContent>
  <xr:revisionPtr revIDLastSave="0" documentId="13_ncr:1_{7A772007-C4BA-0C44-923F-1586CAE1A628}" xr6:coauthVersionLast="47" xr6:coauthVersionMax="47" xr10:uidLastSave="{00000000-0000-0000-0000-000000000000}"/>
  <bookViews>
    <workbookView xWindow="0" yWindow="500" windowWidth="51180" windowHeight="239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<sst xmlns="http://schemas.openxmlformats.org/spreadsheetml/2006/main" count="62" uniqueCount="34">
  <si>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</si>
  <si>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</si>
  <si>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</si>
  <si>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</si>
  <si>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</si>
  <si>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</si>
  <si>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</si>
  <si>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</si>
  <si>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</si>
  <si>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</si>
  <si>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</si>
  <si>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</si>
  <si>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</si>
  <si>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</si>
  <si>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</si>
  <si>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</si>
  <si>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</si>
  <si>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</si>
  <si>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</si>
  <si>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</si>
  <si>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</si>
  <si>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</si>
  <si>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</si>
  <si>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</si>
  <si>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</si>
  <si>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</si>
  <si>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</si>
  <si>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</si>
  <si>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</si>
  <si>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</si>
  <si>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</si>
  <si>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</si>
  <si>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Required Website Information</t>
  </si>
  <si>
    <t>Strong Readers School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</si>
</sst>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5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4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49" xfId="0" applyFont="1" applyFill="1" applyBorder="1" applyAlignment="1" applyProtection="1">
      <alignment vertical="top"/>
      <protection locked="0"/>
    </xf>
    <xf numFmtId="0" fontId="7" fillId="3" borderId="50" xfId="0" applyFont="1" applyFill="1" applyBorder="1" applyAlignment="1" applyProtection="1">
      <alignment vertical="top"/>
      <protection locked="0"/>
    </xf>
    <xf numFmtId="0" fontId="7" fillId="3" borderId="50" xfId="0" applyFont="1" applyFill="1" applyBorder="1" applyAlignment="1" applyProtection="1">
      <alignment vertical="top" wrapText="1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</cellXfs>
  <cellStyles count="3">
    <cellStyle name="Normal" xfId="0" builtinId="0"/>
    <cellStyle name="Percent" xfId="2" builtinId="5"/>
    <cellStyle name="Title" xfId="1" builtinId="15"/>
  </cellStyles>
  <dxfs count="40"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4" dataDxfId="3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2"/>
    <tableColumn id="2" xr3:uid="{2590E6B7-88AC-984C-9368-BCD8FD01B5D8}" name="Kindergarten" dataDxfId="1"/>
    <tableColumn id="3" xr3:uid="{F8AA09FD-065F-0C4A-B96A-E5B78DEAD1AF}" name="% of Kindergarten Students" dataDxfId="0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5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14"/>
    <tableColumn id="2" xr3:uid="{5E801981-2313-3048-B0C9-17FF7ECF27FD}" name="First Grade" dataDxfId="13"/>
    <tableColumn id="3" xr3:uid="{98DD5B23-22D9-B748-B9C3-AB7B15AC02DC}" name="% of First Grade Students" dataDxfId="12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11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10"/>
    <tableColumn id="2" xr3:uid="{5C246802-775D-0849-9A6B-D05A63DA7BCC}" name="Second Grade" dataDxfId="9"/>
    <tableColumn id="3" xr3:uid="{69D57736-D69E-7F40-B039-F19CBDADAAAB}" name="% of Second Grade Students" dataDxfId="8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>
      <selection activeCell="B8" sqref="B8"/>
    </sheetView>
  </sheetViews>
  <sheetFormatPr baseColWidth="10" defaultColWidth="0" defaultRowHeight="14" zeroHeight="1" x14ac:dyDescent="0.15"/>
  <cols>
    <col min="1" max="1" width="93.5" style="6" bestFit="1" customWidth="1"/>
    <col min="2" max="3" width="25.83203125" style="6" customWidth="1"/>
    <col min="4" max="4" width="24.83203125" style="6" hidden="1" customWidth="1"/>
    <col min="5" max="5" width="24.83203125" style="32" hidden="1" customWidth="1"/>
    <col min="6" max="7" width="24.83203125" style="6" hidden="1" customWidth="1"/>
    <col min="8" max="8" width="24.83203125" style="2" hidden="1" customWidth="1"/>
    <col min="9" max="9" width="24.83203125" style="6" hidden="1" customWidth="1"/>
    <col min="10" max="16384" width="9.1640625" style="6" hidden="1"/>
  </cols>
  <sheetData>
    <row r="1" spans="1:9" ht="85" customHeight="1" thickBot="1" x14ac:dyDescent="0.2">
      <c r="A1" s="1" t="s">
        <v>32</v>
      </c>
      <c r="B1" s="69" t="e" vm="1">
        <v>#VALUE!</v>
      </c>
      <c r="C1" s="70" t="e" vm="2">
        <v>#VALUE!</v>
      </c>
      <c r="D1" s="3"/>
      <c r="E1" s="4"/>
      <c r="F1" s="4"/>
      <c r="G1" s="4"/>
      <c r="H1" s="4"/>
      <c r="I1" s="5"/>
    </row>
    <row r="2" spans="1:9" ht="38" customHeight="1" thickBot="1" x14ac:dyDescent="0.2">
      <c r="A2" s="7" t="s">
        <v>31</v>
      </c>
      <c r="B2" s="67" t="s">
        <v>0</v>
      </c>
      <c r="C2" s="68" t="s">
        <v>8</v>
      </c>
      <c r="E2" s="6"/>
      <c r="H2" s="6"/>
    </row>
    <row r="3" spans="1:9" ht="16" x14ac:dyDescent="0.15">
      <c r="A3" s="9" t="s">
        <v>12</v>
      </c>
      <c r="B3" s="36"/>
      <c r="C3" s="36" t="s">
        <v>29</v>
      </c>
      <c r="E3" s="6"/>
      <c r="H3" s="6"/>
    </row>
    <row r="4" spans="1:9" ht="16" x14ac:dyDescent="0.15">
      <c r="A4" s="10" t="s">
        <v>13</v>
      </c>
      <c r="B4" s="36"/>
      <c r="C4" s="36" t="s">
        <v>29</v>
      </c>
      <c r="E4" s="6"/>
      <c r="H4" s="6"/>
    </row>
    <row r="5" spans="1:9" ht="16" x14ac:dyDescent="0.15">
      <c r="A5" s="10" t="s">
        <v>4</v>
      </c>
      <c r="B5" s="36"/>
      <c r="C5" s="37" t="str">
        <f>IF(OR(B3="", Table14[[#This Row],[Kindergarten]]=""), "Auto-calculated", IF(AND(B3&gt;10, Table14[[#This Row],[Kindergarten]]&lt;10), "Not Available", IFERROR(Table14[[#This Row],[Kindergarten]]/B3, "N/A")))</f>
        <v>Auto-calculated</v>
      </c>
      <c r="E5" s="6"/>
      <c r="H5" s="6"/>
    </row>
    <row r="6" spans="1:9" ht="16" x14ac:dyDescent="0.15">
      <c r="A6" s="10" t="s">
        <v>5</v>
      </c>
      <c r="B6" s="36"/>
      <c r="C6" s="37" t="str">
        <f>IF(OR(B3="", Table14[[#This Row],[Kindergarten]]=""), "Auto-calculated", IF(AND(B3&gt;10, Table14[[#This Row],[Kindergarten]]&lt;10), "Not Available", IFERROR(Table14[[#This Row],[Kindergarten]]/B3, "N/A")))</f>
        <v>Auto-calculated</v>
      </c>
      <c r="E6" s="6"/>
      <c r="H6" s="6"/>
    </row>
    <row r="7" spans="1:9" ht="16" x14ac:dyDescent="0.15">
      <c r="A7" s="10" t="s">
        <v>6</v>
      </c>
      <c r="B7" s="36"/>
      <c r="C7" s="37" t="str">
        <f>IF(OR(B3="", Table14[[#This Row],[Kindergarten]]=""), "Auto-calculated", IF(AND(B3&gt;10, Table14[[#This Row],[Kindergarten]]&lt;10), "Not Available", IFERROR(Table14[[#This Row],[Kindergarten]]/B3, "N/A")))</f>
        <v>Auto-calculated</v>
      </c>
      <c r="E7" s="6"/>
      <c r="H7" s="6"/>
    </row>
    <row r="8" spans="1:9" ht="16" x14ac:dyDescent="0.15">
      <c r="A8" s="11" t="s">
        <v>7</v>
      </c>
      <c r="B8" s="36"/>
      <c r="C8" s="37" t="str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Auto-calculated</v>
      </c>
      <c r="E8" s="6"/>
      <c r="H8" s="6"/>
    </row>
    <row r="9" spans="1:9" ht="10" customHeight="1" thickBot="1" x14ac:dyDescent="0.2"/>
    <row r="10" spans="1:9" ht="38" customHeight="1" thickBot="1" x14ac:dyDescent="0.2">
      <c r="A10" s="43" t="s">
        <v>31</v>
      </c>
      <c r="B10" s="34" t="s">
        <v>1</v>
      </c>
      <c r="C10" s="34" t="s">
        <v>9</v>
      </c>
    </row>
    <row r="11" spans="1:9" ht="16" x14ac:dyDescent="0.15">
      <c r="A11" s="44" t="s">
        <v>12</v>
      </c>
      <c r="B11" s="45"/>
      <c r="C11" s="46" t="s">
        <v>29</v>
      </c>
    </row>
    <row r="12" spans="1:9" ht="16" x14ac:dyDescent="0.15">
      <c r="A12" s="47" t="s">
        <v>13</v>
      </c>
      <c r="B12" s="38"/>
      <c r="C12" s="48" t="s">
        <v>29</v>
      </c>
    </row>
    <row r="13" spans="1:9" ht="16" x14ac:dyDescent="0.15">
      <c r="A13" s="47" t="s">
        <v>4</v>
      </c>
      <c r="B13" s="38"/>
      <c r="C13" s="49" t="str">
        <f>IF(OR(B11="", Table7[[#This Row],[First Grade]]=""), "Auto-calculated", IF(AND(B11&gt;10, Table7[[#This Row],[First Grade]]&lt;10), "Not Available", IFERROR(Table7[[#This Row],[First Grade]]/B11, "N/A")))</f>
        <v>Auto-calculated</v>
      </c>
    </row>
    <row r="14" spans="1:9" ht="16" x14ac:dyDescent="0.15">
      <c r="A14" s="47" t="s">
        <v>5</v>
      </c>
      <c r="B14" s="38"/>
      <c r="C14" s="49" t="str">
        <f>IF(OR($B$11="", Table7[[#This Row],[First Grade]]=""), "Auto-calculated", IF(AND($B$11&gt;10, Table7[[#This Row],[First Grade]]&lt;10), "Not Available", IFERROR(Table7[[#This Row],[First Grade]]/$B$11, "N/A")))</f>
        <v>Auto-calculated</v>
      </c>
    </row>
    <row r="15" spans="1:9" ht="16" x14ac:dyDescent="0.15">
      <c r="A15" s="47" t="s">
        <v>6</v>
      </c>
      <c r="B15" s="38"/>
      <c r="C15" s="50" t="str">
        <f>IF(OR($B$11="", Table7[[#This Row],[First Grade]]=""), "Auto-calculated", IF(AND($B$11&gt;10, Table7[[#This Row],[First Grade]]&lt;10), "Not Available", IFERROR(Table7[[#This Row],[First Grade]]/$B$11, "N/A")))</f>
        <v>Auto-calculated</v>
      </c>
    </row>
    <row r="16" spans="1:9" ht="17" thickBot="1" x14ac:dyDescent="0.2">
      <c r="A16" s="51" t="s">
        <v>7</v>
      </c>
      <c r="B16" s="52"/>
      <c r="C16" s="53" t="str">
        <f>IF(OR($B$12="", Table7[[#This Row],[First Grade]]=""), "Auto-calculated", IF(AND($B$12&gt;10, Table7[[#This Row],[First Grade]]&lt;10), "Not Available", IFERROR(Table7[[#This Row],[First Grade]]/$B$12, "N/A")))</f>
        <v>Auto-calculated</v>
      </c>
    </row>
    <row r="17" spans="1:8" ht="10" customHeight="1" x14ac:dyDescent="0.15">
      <c r="A17" s="39"/>
      <c r="B17" s="41"/>
      <c r="C17" s="42"/>
    </row>
    <row r="18" spans="1:8" ht="38" customHeight="1" thickBot="1" x14ac:dyDescent="0.2">
      <c r="A18" s="54" t="s">
        <v>31</v>
      </c>
      <c r="B18" s="40" t="s">
        <v>2</v>
      </c>
      <c r="C18" s="40" t="s">
        <v>10</v>
      </c>
    </row>
    <row r="19" spans="1:8" ht="16" x14ac:dyDescent="0.15">
      <c r="A19" s="44" t="s">
        <v>12</v>
      </c>
      <c r="B19" s="45"/>
      <c r="C19" s="46" t="s">
        <v>29</v>
      </c>
    </row>
    <row r="20" spans="1:8" ht="16" x14ac:dyDescent="0.15">
      <c r="A20" s="47" t="s">
        <v>13</v>
      </c>
      <c r="B20" s="38"/>
      <c r="C20" s="48" t="s">
        <v>29</v>
      </c>
    </row>
    <row r="21" spans="1:8" ht="16" x14ac:dyDescent="0.15">
      <c r="A21" s="47" t="s">
        <v>4</v>
      </c>
      <c r="B21" s="38"/>
      <c r="C21" s="49" t="str">
        <f>IF(OR($B$19="", Table710[[#This Row],[Second Grade]]=""), "Auto-calculated", IF(AND($B$19&gt;10, Table710[[#This Row],[Second Grade]]&lt;10), "Not Available", IFERROR(Table710[[#This Row],[Second Grade]]/$B$19, "N/A")))</f>
        <v>Auto-calculated</v>
      </c>
    </row>
    <row r="22" spans="1:8" ht="16" x14ac:dyDescent="0.15">
      <c r="A22" s="47" t="s">
        <v>5</v>
      </c>
      <c r="B22" s="38"/>
      <c r="C22" s="49" t="str">
        <f>IF(OR($B$19="", Table710[[#This Row],[Second Grade]]=""), "Auto-calculated", IF(AND($B$19&gt;10, Table710[[#This Row],[Second Grade]]&lt;10), "Not Available", IFERROR(Table710[[#This Row],[Second Grade]]/$B$19, "N/A")))</f>
        <v>Auto-calculated</v>
      </c>
    </row>
    <row r="23" spans="1:8" ht="17" thickBot="1" x14ac:dyDescent="0.2">
      <c r="A23" s="47" t="s">
        <v>6</v>
      </c>
      <c r="B23" s="38"/>
      <c r="C23" s="49" t="str">
        <f>IF(OR($B$19="", Table710[[#This Row],[Second Grade]]=""), "Auto-calculated", IF(AND($B$19&gt;10, Table710[[#This Row],[Second Grade]]&lt;10), "Not Available", IFERROR(Table710[[#This Row],[Second Grade]]/$B$19, "N/A")))</f>
        <v>Auto-calculated</v>
      </c>
    </row>
    <row r="24" spans="1:8" s="8" customFormat="1" ht="17" thickBot="1" x14ac:dyDescent="0.2">
      <c r="A24" s="51" t="s">
        <v>7</v>
      </c>
      <c r="B24" s="52"/>
      <c r="C24" s="55" t="str">
        <f>IF(OR($B$20="", Table710[[#This Row],[Second Grade]]=""), "Auto-calculated", IF(AND($B$20&gt;10, Table710[[#This Row],[Second Grade]]&lt;10), "Not Available", IFERROR(Table710[[#This Row],[Second Grade]]/$B$20, "N/A")))</f>
        <v>Auto-calculated</v>
      </c>
    </row>
    <row r="25" spans="1:8" ht="10" customHeight="1" thickBot="1" x14ac:dyDescent="0.2">
      <c r="E25" s="6"/>
      <c r="H25" s="6"/>
    </row>
    <row r="26" spans="1:8" ht="38" customHeight="1" thickBot="1" x14ac:dyDescent="0.2">
      <c r="A26" s="56" t="s">
        <v>31</v>
      </c>
      <c r="B26" s="57" t="s">
        <v>3</v>
      </c>
      <c r="C26" s="35" t="s">
        <v>11</v>
      </c>
      <c r="E26" s="6"/>
      <c r="H26" s="6"/>
    </row>
    <row r="27" spans="1:8" ht="16" x14ac:dyDescent="0.15">
      <c r="A27" s="58" t="s">
        <v>12</v>
      </c>
      <c r="B27" s="61"/>
      <c r="C27" s="46" t="s">
        <v>29</v>
      </c>
      <c r="E27" s="6"/>
      <c r="H27" s="6"/>
    </row>
    <row r="28" spans="1:8" ht="16" x14ac:dyDescent="0.15">
      <c r="A28" s="59" t="s">
        <v>13</v>
      </c>
      <c r="B28" s="36"/>
      <c r="C28" s="48" t="s">
        <v>29</v>
      </c>
      <c r="E28" s="6"/>
      <c r="H28" s="6"/>
    </row>
    <row r="29" spans="1:8" ht="16" x14ac:dyDescent="0.15">
      <c r="A29" s="59" t="s">
        <v>4</v>
      </c>
      <c r="B29" s="36"/>
      <c r="C29" s="49" t="str">
        <f>IF(OR($B$27="", Table1[[#This Row],[Third Grade]]=""), "Auto-calculated", IF(AND($B$27&gt;10, Table1[[#This Row],[Third Grade]]&lt;10), "Not Available", IFERROR(Table1[[#This Row],[Third Grade]]/$B$27, "N/A")))</f>
        <v>Auto-calculated</v>
      </c>
      <c r="E29" s="6"/>
      <c r="H29" s="6"/>
    </row>
    <row r="30" spans="1:8" ht="16" x14ac:dyDescent="0.15">
      <c r="A30" s="59" t="s">
        <v>5</v>
      </c>
      <c r="B30" s="36"/>
      <c r="C30" s="49" t="str">
        <f>IF(OR($B$27="", Table1[[#This Row],[Third Grade]]=""), "Auto-calculated", IF(AND($B$27&gt;10, Table1[[#This Row],[Third Grade]]&lt;10), "Not Available", IFERROR(Table1[[#This Row],[Third Grade]]/$B$27, "N/A")))</f>
        <v>Auto-calculated</v>
      </c>
      <c r="E30" s="6"/>
      <c r="H30" s="6"/>
    </row>
    <row r="31" spans="1:8" ht="18" customHeight="1" x14ac:dyDescent="0.15">
      <c r="A31" s="59" t="s">
        <v>6</v>
      </c>
      <c r="B31" s="36"/>
      <c r="C31" s="49" t="str">
        <f>IF(OR($B$27="", Table1[[#This Row],[Third Grade]]=""), "Auto-calculated", IF(AND($B$27&gt;10, Table1[[#This Row],[Third Grade]]&lt;10), "Not Available", IFERROR(Table1[[#This Row],[Third Grade]]/$B$27, "N/A")))</f>
        <v>Auto-calculated</v>
      </c>
      <c r="E31" s="6"/>
      <c r="H31" s="6"/>
    </row>
    <row r="32" spans="1:8" ht="17" thickBot="1" x14ac:dyDescent="0.2">
      <c r="A32" s="60" t="s">
        <v>7</v>
      </c>
      <c r="B32" s="62"/>
      <c r="C32" s="55" t="str">
        <f>IF(OR($B$28="", Table1[[#This Row],[Third Grade]]=""), "Auto-calculated", IF(AND($B$28&gt;10, Table1[[#This Row],[Third Grade]]&lt;10), "Not Available", IFERROR(Table1[[#This Row],[Third Grade]]/$B$28, "N/A")))</f>
        <v>Auto-calculated</v>
      </c>
      <c r="E32" s="6"/>
      <c r="H32" s="6"/>
    </row>
    <row r="33" spans="1:9" ht="10" customHeight="1" thickBot="1" x14ac:dyDescent="0.2">
      <c r="E33" s="6"/>
      <c r="H33" s="6"/>
    </row>
    <row r="34" spans="1:9" ht="38" customHeight="1" thickBot="1" x14ac:dyDescent="0.2">
      <c r="A34" s="15" t="s">
        <v>33</v>
      </c>
      <c r="B34" s="15" t="s">
        <v>14</v>
      </c>
      <c r="C34" s="66"/>
      <c r="D34" s="12"/>
      <c r="E34" s="13"/>
      <c r="F34" s="13"/>
      <c r="G34" s="13"/>
      <c r="H34" s="13"/>
      <c r="I34" s="14"/>
    </row>
    <row r="35" spans="1:9" ht="29" customHeight="1" x14ac:dyDescent="0.15">
      <c r="A35" s="9" t="s">
        <v>15</v>
      </c>
      <c r="B35" s="63"/>
      <c r="C35" s="66"/>
      <c r="D35" s="17"/>
      <c r="E35" s="16"/>
      <c r="F35" s="16"/>
      <c r="G35" s="17"/>
      <c r="H35" s="17"/>
      <c r="I35" s="18"/>
    </row>
    <row r="36" spans="1:9" ht="29" customHeight="1" x14ac:dyDescent="0.15">
      <c r="A36" s="19" t="s">
        <v>16</v>
      </c>
      <c r="B36" s="64"/>
      <c r="C36" s="66"/>
      <c r="D36" s="17"/>
      <c r="E36" s="16"/>
      <c r="F36" s="16"/>
      <c r="G36" s="17"/>
      <c r="H36" s="17"/>
      <c r="I36" s="18"/>
    </row>
    <row r="37" spans="1:9" ht="241" customHeight="1" x14ac:dyDescent="0.15">
      <c r="A37" s="19" t="s">
        <v>17</v>
      </c>
      <c r="B37" s="65"/>
      <c r="C37" s="66"/>
      <c r="D37" s="17"/>
      <c r="E37" s="16"/>
      <c r="F37" s="16"/>
      <c r="G37" s="17"/>
      <c r="H37" s="17"/>
      <c r="I37" s="18"/>
    </row>
    <row r="38" spans="1:9" ht="11" customHeight="1" thickBot="1" x14ac:dyDescent="0.2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20" thickBot="1" x14ac:dyDescent="0.2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" customHeight="1" x14ac:dyDescent="0.15">
      <c r="A40" s="9" t="s">
        <v>20</v>
      </c>
      <c r="B40" s="25" t="s">
        <v>21</v>
      </c>
      <c r="C40" s="26">
        <v>0</v>
      </c>
      <c r="D40" s="24"/>
      <c r="E40" s="13"/>
      <c r="F40" s="14"/>
      <c r="G40" s="13"/>
      <c r="H40" s="12"/>
      <c r="I40" s="12"/>
    </row>
    <row r="41" spans="1:9" ht="51" x14ac:dyDescent="0.15">
      <c r="A41" s="19" t="s">
        <v>22</v>
      </c>
      <c r="B41" s="27" t="s">
        <v>23</v>
      </c>
      <c r="C41" s="28">
        <v>0</v>
      </c>
      <c r="D41" s="18"/>
      <c r="E41" s="16"/>
      <c r="F41" s="18"/>
      <c r="G41" s="16"/>
      <c r="H41" s="17"/>
      <c r="I41" s="18"/>
    </row>
    <row r="42" spans="1:9" ht="51" customHeight="1" x14ac:dyDescent="0.15">
      <c r="A42" s="19" t="s">
        <v>24</v>
      </c>
      <c r="B42" s="27" t="s">
        <v>25</v>
      </c>
      <c r="C42" s="29">
        <v>0</v>
      </c>
      <c r="D42" s="20"/>
      <c r="E42" s="16"/>
      <c r="F42" s="18"/>
      <c r="G42" s="16"/>
      <c r="H42" s="17"/>
      <c r="I42" s="17"/>
    </row>
    <row r="43" spans="1:9" ht="51" customHeight="1" x14ac:dyDescent="0.15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9" x14ac:dyDescent="0.15">
      <c r="A44" s="73"/>
      <c r="B44" s="71" t="s">
        <v>28</v>
      </c>
      <c r="C44" s="72">
        <f>SUBTOTAL(109,Table56[Amount])</f>
        <v>0</v>
      </c>
      <c r="D44" s="20"/>
      <c r="E44" s="16"/>
      <c r="F44" s="16"/>
      <c r="G44" s="16"/>
      <c r="H44" s="17"/>
      <c r="I44" s="17"/>
    </row>
    <row r="45" spans="1:9" hidden="1" x14ac:dyDescent="0.15">
      <c r="D45" s="20"/>
      <c r="E45" s="16"/>
      <c r="F45" s="16"/>
      <c r="G45" s="16"/>
      <c r="H45" s="17"/>
      <c r="I45" s="17"/>
    </row>
    <row r="1048521" spans="5:5" hidden="1" x14ac:dyDescent="0.15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7" priority="7">
      <formula>B4&lt;10</formula>
    </cfRule>
  </conditionalFormatting>
  <conditionalFormatting sqref="B11:B17">
    <cfRule type="expression" dxfId="6" priority="3">
      <formula>B11&lt;10</formula>
    </cfRule>
  </conditionalFormatting>
  <conditionalFormatting sqref="B19:B24">
    <cfRule type="expression" dxfId="5" priority="1">
      <formula>B19&lt;10</formula>
    </cfRule>
  </conditionalFormatting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Dylan Savage</cp:lastModifiedBy>
  <cp:lastPrinted>2025-05-08T22:12:40Z</cp:lastPrinted>
  <dcterms:created xsi:type="dcterms:W3CDTF">2025-05-08T13:30:15Z</dcterms:created>
  <dcterms:modified xsi:type="dcterms:W3CDTF">2025-06-11T18:24:08Z</dcterms:modified>
  <cp:category/>
</cp:coreProperties>
</file>