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84468\Downloads\"/>
    </mc:Choice>
  </mc:AlternateContent>
  <bookViews>
    <workbookView xWindow="0" yWindow="0" windowWidth="18870" windowHeight="7080" activeTab="1"/>
  </bookViews>
  <sheets>
    <sheet name="Charter Sites" sheetId="1" r:id="rId1"/>
    <sheet name="Charter Group By Dist" sheetId="2" r:id="rId2"/>
  </sheets>
  <definedNames>
    <definedName name="_xlnm.Print_Area" localSheetId="1">'Charter Group By Dist'!$A$1:$G$23</definedName>
    <definedName name="_xlnm.Print_Area" localSheetId="0">'Charter Sites'!$A$1:$AG$67</definedName>
    <definedName name="_xlnm.Print_Titles" localSheetId="1">'Charter Group By Dist'!$1:$3</definedName>
    <definedName name="_xlnm.Print_Titles" localSheetId="0">'Charter Sites'!$1:$2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2" l="1"/>
  <c r="F23" i="2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</calcChain>
</file>

<file path=xl/sharedStrings.xml><?xml version="1.0" encoding="utf-8"?>
<sst xmlns="http://schemas.openxmlformats.org/spreadsheetml/2006/main" count="897" uniqueCount="234">
  <si>
    <t>TOTAL</t>
  </si>
  <si>
    <t>Tulsa Public Schools</t>
  </si>
  <si>
    <t>72I001</t>
  </si>
  <si>
    <t>Public School District</t>
  </si>
  <si>
    <t>72E004988</t>
  </si>
  <si>
    <t>Charter</t>
  </si>
  <si>
    <t>12</t>
  </si>
  <si>
    <t>09</t>
  </si>
  <si>
    <t>TULSA SCHL ARTS SCIENCES HS</t>
  </si>
  <si>
    <t>988</t>
  </si>
  <si>
    <t>TULSA</t>
  </si>
  <si>
    <t>2020</t>
  </si>
  <si>
    <t>72E018987</t>
  </si>
  <si>
    <t>TULSA HONOR ACADEMY HS</t>
  </si>
  <si>
    <t>987</t>
  </si>
  <si>
    <t>72E005986</t>
  </si>
  <si>
    <t>KIPP TULSA UNIVERSITY PREP</t>
  </si>
  <si>
    <t>986</t>
  </si>
  <si>
    <t>72E004981</t>
  </si>
  <si>
    <t>08</t>
  </si>
  <si>
    <t>07</t>
  </si>
  <si>
    <t>TULSA SCHL ARTS SCIENCES MS</t>
  </si>
  <si>
    <t>981</t>
  </si>
  <si>
    <t>72E019979</t>
  </si>
  <si>
    <t>04</t>
  </si>
  <si>
    <t>COLLEGIATE HALL CHARTER SCHOOL</t>
  </si>
  <si>
    <t>979</t>
  </si>
  <si>
    <t>72E018978</t>
  </si>
  <si>
    <t>05</t>
  </si>
  <si>
    <t>TULSA HONOR ACADEMY CHARTER</t>
  </si>
  <si>
    <t>978</t>
  </si>
  <si>
    <t>72E017977</t>
  </si>
  <si>
    <t>KG</t>
  </si>
  <si>
    <t>COLLEGE BOUND ACADEMY CHARTER</t>
  </si>
  <si>
    <t>977</t>
  </si>
  <si>
    <t>72E006976</t>
  </si>
  <si>
    <t>PK</t>
  </si>
  <si>
    <t>TULSA LEGACY CHARTER SCHL INC</t>
  </si>
  <si>
    <t>976</t>
  </si>
  <si>
    <t>72E005975</t>
  </si>
  <si>
    <t>KIPP TULSA ACAD. COLLEGE PREP.</t>
  </si>
  <si>
    <t>975</t>
  </si>
  <si>
    <t>Langston University</t>
  </si>
  <si>
    <t>42U010</t>
  </si>
  <si>
    <t>University or Career Tech</t>
  </si>
  <si>
    <t>03</t>
  </si>
  <si>
    <t>SANKOFA MIDDLE SCHOOL</t>
  </si>
  <si>
    <t>974</t>
  </si>
  <si>
    <t>72G004</t>
  </si>
  <si>
    <t>SANKOFA MIDDLE SCHL (CHARTER)</t>
  </si>
  <si>
    <t>DOVE SCIENCE ACADEMY TULSA HS</t>
  </si>
  <si>
    <t>991</t>
  </si>
  <si>
    <t>72G003</t>
  </si>
  <si>
    <t>DOVE SCHOOLS OF TULSA</t>
  </si>
  <si>
    <t>DOVE SCH OF DISCOVERY TULSA</t>
  </si>
  <si>
    <t>971</t>
  </si>
  <si>
    <t>DOVE SCIENCE ACADEMY TULSA</t>
  </si>
  <si>
    <t>930</t>
  </si>
  <si>
    <t>DEBORAH BROWN COMMUNITY SCHOOL</t>
  </si>
  <si>
    <t>972</t>
  </si>
  <si>
    <t>72G001</t>
  </si>
  <si>
    <t>DEBORAH BROWN (CHARTER)</t>
  </si>
  <si>
    <t>Canadian Public Schools</t>
  </si>
  <si>
    <t>61I002</t>
  </si>
  <si>
    <t>61E020972</t>
  </si>
  <si>
    <t>CARLTON LANDING ACADEMY ES</t>
  </si>
  <si>
    <t>CANADIAN</t>
  </si>
  <si>
    <t>PITTSBURG</t>
  </si>
  <si>
    <t>State Board of Education</t>
  </si>
  <si>
    <t>55X008</t>
  </si>
  <si>
    <t>SOVEREIGN COMMUNITY SCHL HS</t>
  </si>
  <si>
    <t>961</t>
  </si>
  <si>
    <t>55J004</t>
  </si>
  <si>
    <t>SOVEREIGN COMMUNITY SCHOOL</t>
  </si>
  <si>
    <t>OKLAHOMA</t>
  </si>
  <si>
    <t>06</t>
  </si>
  <si>
    <t>SOVEREIGN COMMUNITY SCHL MS</t>
  </si>
  <si>
    <t>950</t>
  </si>
  <si>
    <t>OYA CHARTER MANITOU 9TH-12TH</t>
  </si>
  <si>
    <t>55J001</t>
  </si>
  <si>
    <t>OKLAHOMA YOUTH ACADEMY</t>
  </si>
  <si>
    <t>OYA CHARTER MANITOU 6TH-8TH</t>
  </si>
  <si>
    <t>OYA CHARTER TECUMSEH 9TH-12TH</t>
  </si>
  <si>
    <t>OYA CHARTER TECUMSEH 6TH-8TH</t>
  </si>
  <si>
    <t>Statewide Virtual Charter School Board</t>
  </si>
  <si>
    <t>55X009</t>
  </si>
  <si>
    <t>Charter (Virtual)</t>
  </si>
  <si>
    <t>OKLA. VIRTUAL CHARTER ACAD HS</t>
  </si>
  <si>
    <t>55Z002</t>
  </si>
  <si>
    <t>OKLAHOMA VIRTUAL CHARTER ACAD</t>
  </si>
  <si>
    <t>OKLA. VIRTUAL CHARTER ACAD MS</t>
  </si>
  <si>
    <t>OKLA. VIRTUAL CHARTER ACAD ES</t>
  </si>
  <si>
    <t>970</t>
  </si>
  <si>
    <t>OKLAHOMA CONNECTIONS ACAD HS</t>
  </si>
  <si>
    <t>55Z003</t>
  </si>
  <si>
    <t>OKLAHOMA CONNECTIONS ACADEMY</t>
  </si>
  <si>
    <t>OKLAHOMA CONNECTIONS ACAD MS</t>
  </si>
  <si>
    <t>OKLAHOMA CONNECTIONS ACAD ES</t>
  </si>
  <si>
    <t>Oklahoma City Public Schools</t>
  </si>
  <si>
    <t>55I089</t>
  </si>
  <si>
    <t>55E024991</t>
  </si>
  <si>
    <t>DOVE SCIENCE ACADEMY HS</t>
  </si>
  <si>
    <t>OKLAHOMA CITY</t>
  </si>
  <si>
    <t>55E021990</t>
  </si>
  <si>
    <t>SANTA FE SOUTH HILLS ES</t>
  </si>
  <si>
    <t>990</t>
  </si>
  <si>
    <t>55E021989</t>
  </si>
  <si>
    <t>02</t>
  </si>
  <si>
    <t>SANTA FE SOUTH PENN ES</t>
  </si>
  <si>
    <t>989</t>
  </si>
  <si>
    <t>55E021981</t>
  </si>
  <si>
    <t>SANTA FE SOUTH MS</t>
  </si>
  <si>
    <t>55E010980</t>
  </si>
  <si>
    <t>HARDING FINE ARTS ACADEMY</t>
  </si>
  <si>
    <t>980</t>
  </si>
  <si>
    <t>55E008978</t>
  </si>
  <si>
    <t>HARDING CHARTER PREPARATORY HS</t>
  </si>
  <si>
    <t>55E021977</t>
  </si>
  <si>
    <t>SANTA FE SOUTH HS</t>
  </si>
  <si>
    <t>55E003973</t>
  </si>
  <si>
    <t>HUPFELD ACAD./WESTERN VILLAGE</t>
  </si>
  <si>
    <t>973</t>
  </si>
  <si>
    <t>55E001971</t>
  </si>
  <si>
    <t>INDEPENDENCE CHARTER MS</t>
  </si>
  <si>
    <t>55E021970</t>
  </si>
  <si>
    <t>SANTA FE S PATHWAYS MID COLLEG</t>
  </si>
  <si>
    <t>55E024950</t>
  </si>
  <si>
    <t>DOVE SCIENCE ACADEMY MS</t>
  </si>
  <si>
    <t>55E012934</t>
  </si>
  <si>
    <t>KIPP OKC COLLEGE PREP</t>
  </si>
  <si>
    <t>934</t>
  </si>
  <si>
    <t>55E024933</t>
  </si>
  <si>
    <t>DOVE SCIENCE ACAD SOUTH OKC</t>
  </si>
  <si>
    <t>933</t>
  </si>
  <si>
    <t>55E021932</t>
  </si>
  <si>
    <t>SANTA FE SOUTH SPERO ES</t>
  </si>
  <si>
    <t>932</t>
  </si>
  <si>
    <t>55E021931</t>
  </si>
  <si>
    <t>01</t>
  </si>
  <si>
    <t>SANTA FE SOUTH EARLY CHILDHOOD</t>
  </si>
  <si>
    <t>931</t>
  </si>
  <si>
    <t>55E024930</t>
  </si>
  <si>
    <t>DOVE SCIENCE ACADEMY ES</t>
  </si>
  <si>
    <t>LE MONDE INTERNATIONAL SCHL</t>
  </si>
  <si>
    <t>55J003</t>
  </si>
  <si>
    <t>LE MONDE INTERNATIONAL SCHOOL</t>
  </si>
  <si>
    <t>University of Oklahoma</t>
  </si>
  <si>
    <t>14U000</t>
  </si>
  <si>
    <t>JOHN W REX CHARTER ELEMENTARY</t>
  </si>
  <si>
    <t>55G007</t>
  </si>
  <si>
    <t>INSIGHT SCHOOL OF OKLAHOMA HS</t>
  </si>
  <si>
    <t>55Z004</t>
  </si>
  <si>
    <t>INSIGHT SCHOOL OF OKLAHOMA</t>
  </si>
  <si>
    <t>INSIGHT SCHOOL OF OKLAHOMA MS</t>
  </si>
  <si>
    <t>eSCHOOL VIRTUAL CHARTER HS</t>
  </si>
  <si>
    <t>55Z006</t>
  </si>
  <si>
    <t>eSCHOOL VIRTUAL CHARTER ACAD</t>
  </si>
  <si>
    <t>eSCHOOL VIRTUAL CHARTER MS</t>
  </si>
  <si>
    <t>eSCHOOL VIRTUAL CHARTER ES</t>
  </si>
  <si>
    <t>EPIC ONE ON ONE CHARTER HS</t>
  </si>
  <si>
    <t>55Z001</t>
  </si>
  <si>
    <t>EPIC ONE ON ONE CHARTER SCHOOL</t>
  </si>
  <si>
    <t>EPIC ONE ON ONE CHARTER MS</t>
  </si>
  <si>
    <t>EPIC ONE ON ONE CHARTER ES</t>
  </si>
  <si>
    <t>Rose State College</t>
  </si>
  <si>
    <t>55U010</t>
  </si>
  <si>
    <t>EPIC BLENDED CHARTER TULSA HS</t>
  </si>
  <si>
    <t>962</t>
  </si>
  <si>
    <t>55G008</t>
  </si>
  <si>
    <t>EPIC BLENDED LEARNING CHARTER</t>
  </si>
  <si>
    <t>EPIC BLENDED CHARTER OKC HS</t>
  </si>
  <si>
    <t>EPIC BLENDED CHARTER TULSA MS</t>
  </si>
  <si>
    <t>951</t>
  </si>
  <si>
    <t>EPIC BLENDED CHARTER OKC MS</t>
  </si>
  <si>
    <t>EPIC BLENDED CHARTER TULSA ES</t>
  </si>
  <si>
    <t>EPIC BLENDED CHARTER OKC ES</t>
  </si>
  <si>
    <t>Oklahoma State University</t>
  </si>
  <si>
    <t>60U010</t>
  </si>
  <si>
    <t>ASTEC CHARTER HS</t>
  </si>
  <si>
    <t>55G004</t>
  </si>
  <si>
    <t>ASTEC CHARTERS</t>
  </si>
  <si>
    <t>ASTEC CHARTER MS</t>
  </si>
  <si>
    <t>ACADEMY OF SEMINOLE CHARTER HS</t>
  </si>
  <si>
    <t>55J002</t>
  </si>
  <si>
    <t>ACADEMY OF SEMINOLE CHARTER</t>
  </si>
  <si>
    <t>ACADEMY OF SEMINOLE CHARTER ES</t>
  </si>
  <si>
    <t>Cherokee Nation</t>
  </si>
  <si>
    <t>11X002</t>
  </si>
  <si>
    <t>Indian Tribe</t>
  </si>
  <si>
    <t>CHEROKEE IMMERSION CHARTER SCH</t>
  </si>
  <si>
    <t>11T001</t>
  </si>
  <si>
    <t>CHEROKEE</t>
  </si>
  <si>
    <t>Charter Sponsor</t>
  </si>
  <si>
    <t>Sponsor  CoDist</t>
  </si>
  <si>
    <t>Charter School SponsorType</t>
  </si>
  <si>
    <t xml:space="preserve">Total Enrollment </t>
  </si>
  <si>
    <t>Total Out-of-Home Placement</t>
  </si>
  <si>
    <t>Total 12th</t>
  </si>
  <si>
    <t>Total 11th</t>
  </si>
  <si>
    <t>Total 10th</t>
  </si>
  <si>
    <t>Total  9th</t>
  </si>
  <si>
    <t>Total  8th</t>
  </si>
  <si>
    <t>Total  7th</t>
  </si>
  <si>
    <t>Total  6th</t>
  </si>
  <si>
    <t>Total  5th</t>
  </si>
  <si>
    <t>Total  4th</t>
  </si>
  <si>
    <t>Total  3rd</t>
  </si>
  <si>
    <t>Total  2nd</t>
  </si>
  <si>
    <t>Total  1st</t>
  </si>
  <si>
    <t>Total  KG  (full day)</t>
  </si>
  <si>
    <t>Total  KG  (half day)</t>
  </si>
  <si>
    <t>Total  PK4 (full day)</t>
  </si>
  <si>
    <t>Total  PK4 (half day)</t>
  </si>
  <si>
    <t>Total  PK3 ( full day)</t>
  </si>
  <si>
    <t>Total  PK3 (half day)</t>
  </si>
  <si>
    <t>Corresponding (E) CDS code</t>
  </si>
  <si>
    <t>SiteLevel</t>
  </si>
  <si>
    <t>Low Grade</t>
  </si>
  <si>
    <t>Site Level</t>
  </si>
  <si>
    <t>School Site</t>
  </si>
  <si>
    <t>Site Code</t>
  </si>
  <si>
    <t>CoDist Code</t>
  </si>
  <si>
    <t xml:space="preserve">District                       </t>
  </si>
  <si>
    <t>County</t>
  </si>
  <si>
    <t>FY</t>
  </si>
  <si>
    <r>
      <t xml:space="preserve">FY1920   (national collection date October 1, 2019 /  Release date 12/09/2019 )  </t>
    </r>
    <r>
      <rPr>
        <b/>
        <sz val="11"/>
        <rFont val="Times New Roman"/>
        <family val="1"/>
      </rPr>
      <t>student enrollment (head count)   from the  Wave Student Information System (SIS).</t>
    </r>
  </si>
  <si>
    <t>Note:  OYA has four site codes, but at this time, only TWO SITES,  the 9th-12th schools,  are reporting students.</t>
  </si>
  <si>
    <t>Comments</t>
  </si>
  <si>
    <r>
      <rPr>
        <b/>
        <i/>
        <u/>
        <sz val="8"/>
        <color indexed="8"/>
        <rFont val="Times New Roman"/>
        <family val="1"/>
      </rPr>
      <t xml:space="preserve">Number of County-District-Site (CDS) codes assigned </t>
    </r>
    <r>
      <rPr>
        <b/>
        <i/>
        <sz val="8"/>
        <color indexed="8"/>
        <rFont val="Times New Roman"/>
        <family val="1"/>
      </rPr>
      <t xml:space="preserve">to  CHARTER SCHOOLS for SDE accreditation and reporting purposes </t>
    </r>
  </si>
  <si>
    <t>Total  Enrollment Charter Schools only</t>
  </si>
  <si>
    <t>DISTRICT</t>
  </si>
  <si>
    <t>COUNTY</t>
  </si>
  <si>
    <t xml:space="preserve">Group Charter Schools by District  </t>
  </si>
  <si>
    <r>
      <rPr>
        <b/>
        <sz val="11"/>
        <color indexed="10"/>
        <rFont val="Times New Roman"/>
        <family val="1"/>
      </rPr>
      <t xml:space="preserve">FY1920   (national collection date October 1, 2019 /  Release date 12/09/2019 )   CHARTER SCHOOL </t>
    </r>
    <r>
      <rPr>
        <b/>
        <sz val="11"/>
        <color indexed="8"/>
        <rFont val="Times New Roman"/>
        <family val="1"/>
      </rPr>
      <t>student enrollment (head count)   from the  Wave Student Information System (SIS)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</si>
</sst>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9"/>
      <color theme="1"/>
      <name val="Times New Roman"/>
      <family val="2"/>
    </font>
    <font>
      <sz val="9"/>
      <color theme="1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9"/>
      <color theme="1"/>
      <name val="Times New Roman"/>
      <family val="1"/>
    </font>
    <font>
      <i/>
      <sz val="8"/>
      <color rgb="FFFF0000"/>
      <name val="Times New Roman"/>
      <family val="1"/>
    </font>
    <font>
      <b/>
      <i/>
      <sz val="8"/>
      <color rgb="FFFF0000"/>
      <name val="Times New Roman"/>
      <family val="1"/>
    </font>
    <font>
      <b/>
      <i/>
      <sz val="8"/>
      <name val="Times New Roman"/>
      <family val="1"/>
    </font>
    <font>
      <b/>
      <sz val="9"/>
      <name val="Times New Roman"/>
      <family val="1"/>
    </font>
    <font>
      <b/>
      <sz val="9"/>
      <color rgb="FFFF0000"/>
      <name val="Times New Roman"/>
      <family val="1"/>
    </font>
    <font>
      <sz val="8"/>
      <color theme="1"/>
      <name val="Times New Roman"/>
      <family val="1"/>
    </font>
    <font>
      <sz val="9"/>
      <color rgb="FFFF0000"/>
      <name val="Times New Roman"/>
      <family val="1"/>
    </font>
    <font>
      <sz val="8"/>
      <color theme="1"/>
      <name val="Times New Roman"/>
      <family val="2"/>
    </font>
    <font>
      <b/>
      <sz val="8"/>
      <name val="Times New Roman"/>
      <family val="2"/>
    </font>
    <font>
      <sz val="8"/>
      <name val="Times New Roman"/>
      <family val="2"/>
    </font>
    <font>
      <b/>
      <sz val="8"/>
      <color rgb="FFFF0000"/>
      <name val="Times New Roman"/>
      <family val="1"/>
    </font>
    <font>
      <sz val="9"/>
      <name val="Times New Roman"/>
      <family val="1"/>
    </font>
    <font>
      <i/>
      <sz val="8"/>
      <name val="Times New Roman"/>
      <family val="1"/>
    </font>
    <font>
      <b/>
      <sz val="11"/>
      <color indexed="10"/>
      <name val="Times New Roman"/>
      <family val="1"/>
    </font>
    <font>
      <b/>
      <sz val="11"/>
      <name val="Times New Roman"/>
      <family val="1"/>
    </font>
    <font>
      <b/>
      <i/>
      <sz val="8"/>
      <color theme="1"/>
      <name val="Times New Roman"/>
      <family val="1"/>
    </font>
    <font>
      <b/>
      <i/>
      <sz val="9"/>
      <color theme="1"/>
      <name val="Times New Roman"/>
      <family val="1"/>
    </font>
    <font>
      <i/>
      <sz val="8"/>
      <color rgb="FFFF0000"/>
      <name val="Times New Roman"/>
      <family val="2"/>
    </font>
    <font>
      <b/>
      <i/>
      <u/>
      <sz val="8"/>
      <color indexed="8"/>
      <name val="Times New Roman"/>
      <family val="1"/>
    </font>
    <font>
      <b/>
      <i/>
      <sz val="8"/>
      <color indexed="8"/>
      <name val="Times New Roman"/>
      <family val="1"/>
    </font>
    <font>
      <b/>
      <sz val="8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9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 wrapText="1"/>
    </xf>
    <xf numFmtId="3" fontId="4" fillId="0" borderId="0" xfId="0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5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center" wrapText="1"/>
    </xf>
    <xf numFmtId="49" fontId="8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center"/>
    </xf>
    <xf numFmtId="0" fontId="10" fillId="0" borderId="0" xfId="0" applyFont="1" applyAlignment="1">
      <alignment horizontal="left" wrapText="1"/>
    </xf>
    <xf numFmtId="0" fontId="10" fillId="0" borderId="0" xfId="0" applyFont="1"/>
    <xf numFmtId="0" fontId="11" fillId="0" borderId="0" xfId="0" applyFont="1"/>
    <xf numFmtId="0" fontId="8" fillId="0" borderId="0" xfId="0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wrapText="1"/>
    </xf>
    <xf numFmtId="3" fontId="8" fillId="0" borderId="0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/>
    <xf numFmtId="0" fontId="0" fillId="0" borderId="0" xfId="0" applyAlignment="1">
      <alignment wrapText="1"/>
    </xf>
    <xf numFmtId="3" fontId="4" fillId="0" borderId="0" xfId="0" applyNumberFormat="1" applyFont="1" applyAlignment="1">
      <alignment horizontal="center"/>
    </xf>
    <xf numFmtId="49" fontId="4" fillId="0" borderId="0" xfId="0" applyNumberFormat="1" applyFont="1"/>
    <xf numFmtId="0" fontId="0" fillId="0" borderId="0" xfId="0" applyAlignment="1">
      <alignment horizontal="center" wrapText="1"/>
    </xf>
    <xf numFmtId="49" fontId="0" fillId="0" borderId="0" xfId="0" applyNumberFormat="1"/>
    <xf numFmtId="49" fontId="11" fillId="0" borderId="0" xfId="0" applyNumberFormat="1" applyFont="1"/>
    <xf numFmtId="0" fontId="12" fillId="0" borderId="0" xfId="0" applyFont="1"/>
    <xf numFmtId="0" fontId="13" fillId="0" borderId="0" xfId="0" applyFont="1"/>
    <xf numFmtId="0" fontId="4" fillId="0" borderId="0" xfId="0" applyFont="1"/>
    <xf numFmtId="0" fontId="14" fillId="0" borderId="0" xfId="0" applyFont="1"/>
    <xf numFmtId="0" fontId="3" fillId="2" borderId="2" xfId="0" applyFont="1" applyFill="1" applyBorder="1" applyAlignment="1">
      <alignment horizontal="center" textRotation="90" wrapText="1"/>
    </xf>
    <xf numFmtId="0" fontId="2" fillId="2" borderId="3" xfId="0" applyFont="1" applyFill="1" applyBorder="1" applyAlignment="1">
      <alignment horizontal="center" textRotation="90" wrapText="1"/>
    </xf>
    <xf numFmtId="0" fontId="3" fillId="2" borderId="1" xfId="0" applyFont="1" applyFill="1" applyBorder="1" applyAlignment="1">
      <alignment horizontal="center" wrapText="1"/>
    </xf>
    <xf numFmtId="3" fontId="3" fillId="2" borderId="4" xfId="0" applyNumberFormat="1" applyFont="1" applyFill="1" applyBorder="1" applyAlignment="1">
      <alignment horizontal="center" textRotation="90" wrapText="1"/>
    </xf>
    <xf numFmtId="3" fontId="3" fillId="2" borderId="2" xfId="0" applyNumberFormat="1" applyFont="1" applyFill="1" applyBorder="1" applyAlignment="1">
      <alignment horizontal="center" textRotation="90" wrapText="1"/>
    </xf>
    <xf numFmtId="0" fontId="15" fillId="2" borderId="2" xfId="0" applyFont="1" applyFill="1" applyBorder="1" applyAlignment="1">
      <alignment horizontal="center" textRotation="90" wrapText="1"/>
    </xf>
    <xf numFmtId="0" fontId="7" fillId="2" borderId="2" xfId="0" applyFont="1" applyFill="1" applyBorder="1" applyAlignment="1">
      <alignment horizontal="center" textRotation="90" wrapText="1"/>
    </xf>
    <xf numFmtId="49" fontId="3" fillId="2" borderId="2" xfId="0" applyNumberFormat="1" applyFont="1" applyFill="1" applyBorder="1" applyAlignment="1">
      <alignment horizontal="center" textRotation="90" wrapText="1"/>
    </xf>
    <xf numFmtId="0" fontId="3" fillId="2" borderId="2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textRotation="90" wrapText="1"/>
    </xf>
    <xf numFmtId="0" fontId="16" fillId="2" borderId="0" xfId="0" applyFont="1" applyFill="1"/>
    <xf numFmtId="0" fontId="2" fillId="2" borderId="1" xfId="0" applyFont="1" applyFill="1" applyBorder="1" applyAlignment="1">
      <alignment wrapText="1"/>
    </xf>
    <xf numFmtId="3" fontId="3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 wrapText="1"/>
    </xf>
    <xf numFmtId="3" fontId="8" fillId="2" borderId="0" xfId="0" applyNumberFormat="1" applyFont="1" applyFill="1" applyBorder="1" applyAlignment="1">
      <alignment horizontal="center"/>
    </xf>
    <xf numFmtId="3" fontId="16" fillId="2" borderId="0" xfId="0" applyNumberFormat="1" applyFont="1" applyFill="1" applyBorder="1" applyAlignment="1">
      <alignment horizontal="center"/>
    </xf>
    <xf numFmtId="3" fontId="16" fillId="2" borderId="0" xfId="0" applyNumberFormat="1" applyFont="1" applyFill="1" applyAlignment="1">
      <alignment horizontal="center"/>
    </xf>
    <xf numFmtId="3" fontId="17" fillId="2" borderId="0" xfId="0" applyNumberFormat="1" applyFont="1" applyFill="1" applyAlignment="1">
      <alignment horizontal="center"/>
    </xf>
    <xf numFmtId="3" fontId="7" fillId="2" borderId="0" xfId="0" applyNumberFormat="1" applyFont="1" applyFill="1" applyAlignment="1">
      <alignment horizontal="center"/>
    </xf>
    <xf numFmtId="3" fontId="17" fillId="2" borderId="0" xfId="0" applyNumberFormat="1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49" fontId="8" fillId="2" borderId="0" xfId="0" applyNumberFormat="1" applyFont="1" applyFill="1" applyAlignment="1">
      <alignment horizontal="center" wrapText="1"/>
    </xf>
    <xf numFmtId="0" fontId="17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/>
    </xf>
    <xf numFmtId="49" fontId="8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left" wrapText="1"/>
    </xf>
    <xf numFmtId="0" fontId="18" fillId="2" borderId="0" xfId="0" applyFont="1" applyFill="1"/>
    <xf numFmtId="0" fontId="11" fillId="2" borderId="0" xfId="0" applyFont="1" applyFill="1"/>
    <xf numFmtId="3" fontId="20" fillId="0" borderId="5" xfId="0" applyNumberFormat="1" applyFont="1" applyBorder="1" applyAlignment="1">
      <alignment horizontal="center"/>
    </xf>
    <xf numFmtId="3" fontId="4" fillId="2" borderId="5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3" fontId="20" fillId="0" borderId="5" xfId="0" applyNumberFormat="1" applyFont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3" fontId="21" fillId="0" borderId="5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20" fillId="0" borderId="6" xfId="1" applyFont="1" applyBorder="1" applyAlignment="1">
      <alignment horizontal="center" vertical="center" wrapText="1"/>
    </xf>
    <xf numFmtId="3" fontId="20" fillId="0" borderId="5" xfId="0" applyNumberFormat="1" applyFont="1" applyBorder="1" applyAlignment="1">
      <alignment horizontal="center" vertical="center" wrapText="1"/>
    </xf>
    <xf numFmtId="3" fontId="15" fillId="2" borderId="5" xfId="1" applyNumberFormat="1" applyFont="1" applyFill="1" applyBorder="1" applyAlignment="1">
      <alignment horizontal="center" vertical="center" wrapText="1"/>
    </xf>
    <xf numFmtId="0" fontId="25" fillId="0" borderId="5" xfId="1" applyFont="1" applyBorder="1" applyAlignment="1">
      <alignment horizontal="center" vertical="center" wrapText="1"/>
    </xf>
    <xf numFmtId="0" fontId="25" fillId="0" borderId="7" xfId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0" xfId="0" applyFill="1"/>
    <xf numFmtId="0" fontId="26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7"/>
  <sheetViews>
    <sheetView zoomScaleNormal="100" workbookViewId="0"/>
  </sheetViews>
  <sheetFormatPr defaultRowHeight="12" x14ac:dyDescent="0.2"/>
  <cols>
    <col min="1" max="1" width="6" style="20" customWidth="1"/>
    <col min="2" max="2" width="16.1640625" style="19" bestFit="1" customWidth="1"/>
    <col min="3" max="3" width="25.5" style="18" customWidth="1"/>
    <col min="4" max="4" width="8.5" style="17" bestFit="1" customWidth="1"/>
    <col min="5" max="5" width="4.6640625" style="16" bestFit="1" customWidth="1"/>
    <col min="6" max="6" width="24.33203125" style="15" customWidth="1"/>
    <col min="7" max="7" width="4" style="14" bestFit="1" customWidth="1"/>
    <col min="8" max="8" width="3.6640625" style="13" bestFit="1" customWidth="1"/>
    <col min="9" max="9" width="10.1640625" style="12" customWidth="1"/>
    <col min="10" max="10" width="11.5" style="11" bestFit="1" customWidth="1"/>
    <col min="11" max="11" width="6" style="10" bestFit="1" customWidth="1"/>
    <col min="12" max="12" width="6" style="9" bestFit="1" customWidth="1"/>
    <col min="13" max="13" width="6" style="8" bestFit="1" customWidth="1"/>
    <col min="14" max="14" width="6.5" style="8" bestFit="1" customWidth="1"/>
    <col min="15" max="15" width="6" style="8" bestFit="1" customWidth="1"/>
    <col min="16" max="21" width="6.5" style="7" bestFit="1" customWidth="1"/>
    <col min="22" max="28" width="8" style="7" bestFit="1" customWidth="1"/>
    <col min="29" max="29" width="6" style="6" bestFit="1" customWidth="1"/>
    <col min="30" max="30" width="8" style="5" bestFit="1" customWidth="1"/>
    <col min="31" max="31" width="22.5" style="4" bestFit="1" customWidth="1"/>
    <col min="32" max="32" width="9.83203125" style="3" customWidth="1"/>
    <col min="33" max="33" width="22.33203125" style="2" customWidth="1"/>
    <col min="34" max="34" width="9.33203125" style="1"/>
  </cols>
  <sheetData>
    <row r="1" spans="1:34" s="51" customFormat="1" ht="19.149999999999999" customHeight="1" thickBot="1" x14ac:dyDescent="0.25">
      <c r="A1" s="68"/>
      <c r="B1" s="67" t="s">
        <v>225</v>
      </c>
      <c r="C1" s="66"/>
      <c r="D1" s="65"/>
      <c r="E1" s="62"/>
      <c r="F1" s="62"/>
      <c r="G1" s="64"/>
      <c r="H1" s="63"/>
      <c r="I1" s="62"/>
      <c r="J1" s="61"/>
      <c r="K1" s="60"/>
      <c r="L1" s="59"/>
      <c r="M1" s="58"/>
      <c r="N1" s="58"/>
      <c r="O1" s="58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6"/>
      <c r="AD1" s="55"/>
      <c r="AE1" s="54"/>
      <c r="AF1" s="53"/>
      <c r="AG1" s="52"/>
    </row>
    <row r="2" spans="1:34" s="41" customFormat="1" ht="95.45" customHeight="1" thickTop="1" thickBot="1" x14ac:dyDescent="0.2">
      <c r="A2" s="50" t="s">
        <v>224</v>
      </c>
      <c r="B2" s="49" t="s">
        <v>223</v>
      </c>
      <c r="C2" s="49" t="s">
        <v>222</v>
      </c>
      <c r="D2" s="48" t="s">
        <v>221</v>
      </c>
      <c r="E2" s="48" t="s">
        <v>220</v>
      </c>
      <c r="F2" s="41" t="s">
        <v>219</v>
      </c>
      <c r="G2" s="47" t="s">
        <v>218</v>
      </c>
      <c r="H2" s="47" t="s">
        <v>217</v>
      </c>
      <c r="I2" s="41" t="s">
        <v>216</v>
      </c>
      <c r="J2" s="46" t="s">
        <v>215</v>
      </c>
      <c r="K2" s="45" t="s">
        <v>214</v>
      </c>
      <c r="L2" s="45" t="s">
        <v>213</v>
      </c>
      <c r="M2" s="45" t="s">
        <v>212</v>
      </c>
      <c r="N2" s="45" t="s">
        <v>211</v>
      </c>
      <c r="O2" s="45" t="s">
        <v>210</v>
      </c>
      <c r="P2" s="45" t="s">
        <v>209</v>
      </c>
      <c r="Q2" s="45" t="s">
        <v>208</v>
      </c>
      <c r="R2" s="45" t="s">
        <v>207</v>
      </c>
      <c r="S2" s="45" t="s">
        <v>206</v>
      </c>
      <c r="T2" s="45" t="s">
        <v>205</v>
      </c>
      <c r="U2" s="45" t="s">
        <v>204</v>
      </c>
      <c r="V2" s="45" t="s">
        <v>203</v>
      </c>
      <c r="W2" s="45" t="s">
        <v>202</v>
      </c>
      <c r="X2" s="45" t="s">
        <v>201</v>
      </c>
      <c r="Y2" s="45" t="s">
        <v>200</v>
      </c>
      <c r="Z2" s="45" t="s">
        <v>199</v>
      </c>
      <c r="AA2" s="45" t="s">
        <v>198</v>
      </c>
      <c r="AB2" s="45" t="s">
        <v>197</v>
      </c>
      <c r="AC2" s="45" t="s">
        <v>196</v>
      </c>
      <c r="AD2" s="44" t="s">
        <v>195</v>
      </c>
      <c r="AE2" s="43" t="s">
        <v>194</v>
      </c>
      <c r="AF2" s="43" t="s">
        <v>193</v>
      </c>
      <c r="AG2" s="43" t="s">
        <v>192</v>
      </c>
      <c r="AH2" s="42"/>
    </row>
    <row r="3" spans="1:34" ht="36.75" thickTop="1" x14ac:dyDescent="0.2">
      <c r="A3" s="36" t="s">
        <v>11</v>
      </c>
      <c r="B3" t="s">
        <v>191</v>
      </c>
      <c r="C3" s="31" t="s">
        <v>189</v>
      </c>
      <c r="D3" s="17" t="s">
        <v>190</v>
      </c>
      <c r="E3" s="17" t="s">
        <v>55</v>
      </c>
      <c r="F3" s="31" t="s">
        <v>189</v>
      </c>
      <c r="G3" s="35" t="s">
        <v>36</v>
      </c>
      <c r="H3" s="35" t="s">
        <v>19</v>
      </c>
      <c r="I3" s="34" t="s">
        <v>5</v>
      </c>
      <c r="J3" s="39"/>
      <c r="K3" s="7">
        <v>0</v>
      </c>
      <c r="L3" s="7">
        <v>0</v>
      </c>
      <c r="M3" s="7">
        <v>0</v>
      </c>
      <c r="N3" s="7">
        <v>11</v>
      </c>
      <c r="O3" s="7">
        <v>0</v>
      </c>
      <c r="P3" s="7">
        <v>16</v>
      </c>
      <c r="Q3" s="7">
        <v>16</v>
      </c>
      <c r="R3" s="7">
        <v>8</v>
      </c>
      <c r="S3" s="7">
        <v>5</v>
      </c>
      <c r="T3" s="7">
        <v>7</v>
      </c>
      <c r="U3" s="7">
        <v>11</v>
      </c>
      <c r="V3" s="7">
        <v>8</v>
      </c>
      <c r="W3" s="7">
        <v>17</v>
      </c>
      <c r="X3" s="7">
        <v>21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32">
        <v>120</v>
      </c>
      <c r="AE3" s="31" t="s">
        <v>188</v>
      </c>
      <c r="AF3" s="17" t="s">
        <v>187</v>
      </c>
      <c r="AG3" s="31" t="s">
        <v>186</v>
      </c>
      <c r="AH3" s="37"/>
    </row>
    <row r="4" spans="1:34" ht="36" x14ac:dyDescent="0.2">
      <c r="A4" s="36" t="s">
        <v>11</v>
      </c>
      <c r="B4" t="s">
        <v>74</v>
      </c>
      <c r="C4" s="31" t="s">
        <v>184</v>
      </c>
      <c r="D4" s="17" t="s">
        <v>183</v>
      </c>
      <c r="E4" s="17" t="s">
        <v>57</v>
      </c>
      <c r="F4" s="31" t="s">
        <v>185</v>
      </c>
      <c r="G4" s="35" t="s">
        <v>36</v>
      </c>
      <c r="H4" s="35" t="s">
        <v>19</v>
      </c>
      <c r="I4" s="34" t="s">
        <v>5</v>
      </c>
      <c r="J4" s="39"/>
      <c r="K4" s="7">
        <v>0</v>
      </c>
      <c r="L4" s="7">
        <v>1</v>
      </c>
      <c r="M4" s="7">
        <v>0</v>
      </c>
      <c r="N4" s="7">
        <v>16</v>
      </c>
      <c r="O4" s="7">
        <v>0</v>
      </c>
      <c r="P4" s="7">
        <v>23</v>
      </c>
      <c r="Q4" s="7">
        <v>22</v>
      </c>
      <c r="R4" s="7">
        <v>24</v>
      </c>
      <c r="S4" s="7">
        <v>23</v>
      </c>
      <c r="T4" s="7">
        <v>24</v>
      </c>
      <c r="U4" s="7">
        <v>23</v>
      </c>
      <c r="V4" s="7">
        <v>23</v>
      </c>
      <c r="W4" s="7">
        <v>20</v>
      </c>
      <c r="X4" s="7">
        <v>20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32">
        <v>219</v>
      </c>
      <c r="AE4" s="31" t="s">
        <v>68</v>
      </c>
      <c r="AF4" s="17" t="s">
        <v>69</v>
      </c>
      <c r="AG4" s="31" t="s">
        <v>68</v>
      </c>
      <c r="AH4" s="37"/>
    </row>
    <row r="5" spans="1:34" ht="36" x14ac:dyDescent="0.2">
      <c r="A5" s="36" t="s">
        <v>11</v>
      </c>
      <c r="B5" t="s">
        <v>74</v>
      </c>
      <c r="C5" s="31" t="s">
        <v>184</v>
      </c>
      <c r="D5" s="17" t="s">
        <v>183</v>
      </c>
      <c r="E5" s="17" t="s">
        <v>17</v>
      </c>
      <c r="F5" s="31" t="s">
        <v>182</v>
      </c>
      <c r="G5" s="35" t="s">
        <v>7</v>
      </c>
      <c r="H5" s="35" t="s">
        <v>6</v>
      </c>
      <c r="I5" s="34" t="s">
        <v>5</v>
      </c>
      <c r="J5" s="39"/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23</v>
      </c>
      <c r="Z5" s="7">
        <v>24</v>
      </c>
      <c r="AA5" s="7">
        <v>17</v>
      </c>
      <c r="AB5" s="7">
        <v>0</v>
      </c>
      <c r="AC5" s="7">
        <v>0</v>
      </c>
      <c r="AD5" s="32">
        <v>64</v>
      </c>
      <c r="AE5" s="31" t="s">
        <v>68</v>
      </c>
      <c r="AF5" s="17" t="s">
        <v>69</v>
      </c>
      <c r="AG5" s="31" t="s">
        <v>68</v>
      </c>
      <c r="AH5" s="37"/>
    </row>
    <row r="6" spans="1:34" ht="24" x14ac:dyDescent="0.2">
      <c r="A6" s="36" t="s">
        <v>11</v>
      </c>
      <c r="B6" t="s">
        <v>74</v>
      </c>
      <c r="C6" s="31" t="s">
        <v>180</v>
      </c>
      <c r="D6" s="17" t="s">
        <v>179</v>
      </c>
      <c r="E6" s="17" t="s">
        <v>55</v>
      </c>
      <c r="F6" s="31" t="s">
        <v>181</v>
      </c>
      <c r="G6" s="35" t="s">
        <v>75</v>
      </c>
      <c r="H6" s="35" t="s">
        <v>19</v>
      </c>
      <c r="I6" s="34" t="s">
        <v>5</v>
      </c>
      <c r="J6" s="39"/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169</v>
      </c>
      <c r="W6" s="7">
        <v>176</v>
      </c>
      <c r="X6" s="7">
        <v>164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32">
        <v>509</v>
      </c>
      <c r="AE6" s="31" t="s">
        <v>44</v>
      </c>
      <c r="AF6" s="17" t="s">
        <v>177</v>
      </c>
      <c r="AG6" s="31" t="s">
        <v>176</v>
      </c>
      <c r="AH6" s="37"/>
    </row>
    <row r="7" spans="1:34" ht="24" x14ac:dyDescent="0.2">
      <c r="A7" s="36" t="s">
        <v>11</v>
      </c>
      <c r="B7" t="s">
        <v>74</v>
      </c>
      <c r="C7" s="31" t="s">
        <v>180</v>
      </c>
      <c r="D7" s="17" t="s">
        <v>179</v>
      </c>
      <c r="E7" s="17" t="s">
        <v>59</v>
      </c>
      <c r="F7" s="31" t="s">
        <v>178</v>
      </c>
      <c r="G7" s="35" t="s">
        <v>7</v>
      </c>
      <c r="H7" s="35" t="s">
        <v>6</v>
      </c>
      <c r="I7" s="34" t="s">
        <v>5</v>
      </c>
      <c r="J7" s="39"/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157</v>
      </c>
      <c r="Z7" s="7">
        <v>133</v>
      </c>
      <c r="AA7" s="7">
        <v>104</v>
      </c>
      <c r="AB7" s="7">
        <v>105</v>
      </c>
      <c r="AC7" s="7">
        <v>0</v>
      </c>
      <c r="AD7" s="32">
        <v>499</v>
      </c>
      <c r="AE7" s="31" t="s">
        <v>44</v>
      </c>
      <c r="AF7" s="17" t="s">
        <v>177</v>
      </c>
      <c r="AG7" s="31" t="s">
        <v>176</v>
      </c>
      <c r="AH7" s="37"/>
    </row>
    <row r="8" spans="1:34" ht="24" x14ac:dyDescent="0.2">
      <c r="A8" s="36" t="s">
        <v>11</v>
      </c>
      <c r="B8" t="s">
        <v>74</v>
      </c>
      <c r="C8" s="31" t="s">
        <v>169</v>
      </c>
      <c r="D8" s="17" t="s">
        <v>168</v>
      </c>
      <c r="E8" s="17" t="s">
        <v>57</v>
      </c>
      <c r="F8" s="31" t="s">
        <v>175</v>
      </c>
      <c r="G8" s="35" t="s">
        <v>36</v>
      </c>
      <c r="H8" s="35" t="s">
        <v>28</v>
      </c>
      <c r="I8" s="34" t="s">
        <v>5</v>
      </c>
      <c r="J8" s="39"/>
      <c r="K8" s="7">
        <v>0</v>
      </c>
      <c r="L8" s="7">
        <v>0</v>
      </c>
      <c r="M8" s="7">
        <v>0</v>
      </c>
      <c r="N8" s="7">
        <v>353</v>
      </c>
      <c r="O8" s="7">
        <v>0</v>
      </c>
      <c r="P8" s="7">
        <v>345</v>
      </c>
      <c r="Q8" s="7">
        <v>347</v>
      </c>
      <c r="R8" s="7">
        <v>330</v>
      </c>
      <c r="S8" s="7">
        <v>341</v>
      </c>
      <c r="T8" s="7">
        <v>317</v>
      </c>
      <c r="U8" s="7">
        <v>408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32">
        <v>2441</v>
      </c>
      <c r="AE8" s="31" t="s">
        <v>44</v>
      </c>
      <c r="AF8" s="17" t="s">
        <v>165</v>
      </c>
      <c r="AG8" s="31" t="s">
        <v>164</v>
      </c>
      <c r="AH8" s="37"/>
    </row>
    <row r="9" spans="1:34" ht="24" x14ac:dyDescent="0.2">
      <c r="A9" s="36" t="s">
        <v>11</v>
      </c>
      <c r="B9" t="s">
        <v>74</v>
      </c>
      <c r="C9" s="31" t="s">
        <v>169</v>
      </c>
      <c r="D9" s="17" t="s">
        <v>168</v>
      </c>
      <c r="E9" s="17" t="s">
        <v>140</v>
      </c>
      <c r="F9" s="31" t="s">
        <v>174</v>
      </c>
      <c r="G9" s="35" t="s">
        <v>36</v>
      </c>
      <c r="H9" s="35" t="s">
        <v>28</v>
      </c>
      <c r="I9" s="34" t="s">
        <v>5</v>
      </c>
      <c r="J9" s="39"/>
      <c r="K9" s="7">
        <v>0</v>
      </c>
      <c r="L9" s="7">
        <v>0</v>
      </c>
      <c r="M9" s="7">
        <v>0</v>
      </c>
      <c r="N9" s="7">
        <v>242</v>
      </c>
      <c r="O9" s="7">
        <v>0</v>
      </c>
      <c r="P9" s="7">
        <v>246</v>
      </c>
      <c r="Q9" s="7">
        <v>251</v>
      </c>
      <c r="R9" s="7">
        <v>246</v>
      </c>
      <c r="S9" s="7">
        <v>242</v>
      </c>
      <c r="T9" s="7">
        <v>287</v>
      </c>
      <c r="U9" s="7">
        <v>284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32">
        <v>1798</v>
      </c>
      <c r="AE9" s="31" t="s">
        <v>44</v>
      </c>
      <c r="AF9" s="17" t="s">
        <v>165</v>
      </c>
      <c r="AG9" s="31" t="s">
        <v>164</v>
      </c>
      <c r="AH9" s="37"/>
    </row>
    <row r="10" spans="1:34" ht="24" x14ac:dyDescent="0.2">
      <c r="A10" s="36" t="s">
        <v>11</v>
      </c>
      <c r="B10" t="s">
        <v>74</v>
      </c>
      <c r="C10" s="31" t="s">
        <v>169</v>
      </c>
      <c r="D10" s="17" t="s">
        <v>168</v>
      </c>
      <c r="E10" s="17" t="s">
        <v>77</v>
      </c>
      <c r="F10" s="31" t="s">
        <v>173</v>
      </c>
      <c r="G10" s="35" t="s">
        <v>75</v>
      </c>
      <c r="H10" s="35" t="s">
        <v>19</v>
      </c>
      <c r="I10" s="34" t="s">
        <v>5</v>
      </c>
      <c r="J10" s="39"/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431</v>
      </c>
      <c r="W10" s="7">
        <v>483</v>
      </c>
      <c r="X10" s="7">
        <v>517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32">
        <v>1431</v>
      </c>
      <c r="AE10" s="31" t="s">
        <v>44</v>
      </c>
      <c r="AF10" s="17" t="s">
        <v>165</v>
      </c>
      <c r="AG10" s="31" t="s">
        <v>164</v>
      </c>
      <c r="AH10" s="37"/>
    </row>
    <row r="11" spans="1:34" ht="24" x14ac:dyDescent="0.2">
      <c r="A11" s="36" t="s">
        <v>11</v>
      </c>
      <c r="B11" t="s">
        <v>74</v>
      </c>
      <c r="C11" s="31" t="s">
        <v>169</v>
      </c>
      <c r="D11" s="17" t="s">
        <v>168</v>
      </c>
      <c r="E11" s="17" t="s">
        <v>172</v>
      </c>
      <c r="F11" s="31" t="s">
        <v>171</v>
      </c>
      <c r="G11" s="35" t="s">
        <v>75</v>
      </c>
      <c r="H11" s="35" t="s">
        <v>19</v>
      </c>
      <c r="I11" s="34" t="s">
        <v>5</v>
      </c>
      <c r="J11" s="39"/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297</v>
      </c>
      <c r="W11" s="7">
        <v>357</v>
      </c>
      <c r="X11" s="7">
        <v>365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32">
        <v>1019</v>
      </c>
      <c r="AE11" s="31" t="s">
        <v>44</v>
      </c>
      <c r="AF11" s="17" t="s">
        <v>165</v>
      </c>
      <c r="AG11" s="31" t="s">
        <v>164</v>
      </c>
      <c r="AH11" s="37"/>
    </row>
    <row r="12" spans="1:34" ht="24" x14ac:dyDescent="0.2">
      <c r="A12" s="36" t="s">
        <v>11</v>
      </c>
      <c r="B12" t="s">
        <v>74</v>
      </c>
      <c r="C12" s="31" t="s">
        <v>169</v>
      </c>
      <c r="D12" s="17" t="s">
        <v>168</v>
      </c>
      <c r="E12" s="17" t="s">
        <v>71</v>
      </c>
      <c r="F12" s="31" t="s">
        <v>170</v>
      </c>
      <c r="G12" s="35" t="s">
        <v>7</v>
      </c>
      <c r="H12" s="35" t="s">
        <v>6</v>
      </c>
      <c r="I12" s="34" t="s">
        <v>5</v>
      </c>
      <c r="J12" s="39"/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644</v>
      </c>
      <c r="Z12" s="7">
        <v>669</v>
      </c>
      <c r="AA12" s="7">
        <v>603</v>
      </c>
      <c r="AB12" s="7">
        <v>542</v>
      </c>
      <c r="AC12" s="7">
        <v>0</v>
      </c>
      <c r="AD12" s="32">
        <v>2458</v>
      </c>
      <c r="AE12" s="31" t="s">
        <v>44</v>
      </c>
      <c r="AF12" s="17" t="s">
        <v>165</v>
      </c>
      <c r="AG12" s="31" t="s">
        <v>164</v>
      </c>
      <c r="AH12" s="37"/>
    </row>
    <row r="13" spans="1:34" ht="24" x14ac:dyDescent="0.2">
      <c r="A13" s="36" t="s">
        <v>11</v>
      </c>
      <c r="B13" t="s">
        <v>74</v>
      </c>
      <c r="C13" s="31" t="s">
        <v>169</v>
      </c>
      <c r="D13" s="17" t="s">
        <v>168</v>
      </c>
      <c r="E13" s="17" t="s">
        <v>167</v>
      </c>
      <c r="F13" s="31" t="s">
        <v>166</v>
      </c>
      <c r="G13" s="35" t="s">
        <v>7</v>
      </c>
      <c r="H13" s="35" t="s">
        <v>6</v>
      </c>
      <c r="I13" s="34" t="s">
        <v>5</v>
      </c>
      <c r="J13" s="39"/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521</v>
      </c>
      <c r="Z13" s="7">
        <v>527</v>
      </c>
      <c r="AA13" s="7">
        <v>411</v>
      </c>
      <c r="AB13" s="7">
        <v>356</v>
      </c>
      <c r="AC13" s="7">
        <v>0</v>
      </c>
      <c r="AD13" s="32">
        <v>1815</v>
      </c>
      <c r="AE13" s="31" t="s">
        <v>44</v>
      </c>
      <c r="AF13" s="17" t="s">
        <v>165</v>
      </c>
      <c r="AG13" s="31" t="s">
        <v>164</v>
      </c>
      <c r="AH13" s="37"/>
    </row>
    <row r="14" spans="1:34" ht="24" x14ac:dyDescent="0.2">
      <c r="A14" s="36" t="s">
        <v>11</v>
      </c>
      <c r="B14" t="s">
        <v>74</v>
      </c>
      <c r="C14" s="31" t="s">
        <v>161</v>
      </c>
      <c r="D14" s="17" t="s">
        <v>160</v>
      </c>
      <c r="E14" s="17" t="s">
        <v>92</v>
      </c>
      <c r="F14" s="31" t="s">
        <v>163</v>
      </c>
      <c r="G14" s="35" t="s">
        <v>36</v>
      </c>
      <c r="H14" s="35" t="s">
        <v>28</v>
      </c>
      <c r="I14" s="34" t="s">
        <v>86</v>
      </c>
      <c r="J14" s="39"/>
      <c r="K14" s="7">
        <v>0</v>
      </c>
      <c r="L14" s="7">
        <v>0</v>
      </c>
      <c r="M14" s="7">
        <v>0</v>
      </c>
      <c r="N14" s="7">
        <v>623</v>
      </c>
      <c r="O14" s="7">
        <v>0</v>
      </c>
      <c r="P14" s="7">
        <v>637</v>
      </c>
      <c r="Q14" s="7">
        <v>668</v>
      </c>
      <c r="R14" s="7">
        <v>688</v>
      </c>
      <c r="S14" s="7">
        <v>812</v>
      </c>
      <c r="T14" s="7">
        <v>811</v>
      </c>
      <c r="U14" s="7">
        <v>862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32">
        <v>5101</v>
      </c>
      <c r="AE14" s="31" t="s">
        <v>84</v>
      </c>
      <c r="AF14" s="17" t="s">
        <v>85</v>
      </c>
      <c r="AG14" s="31" t="s">
        <v>84</v>
      </c>
      <c r="AH14" s="37"/>
    </row>
    <row r="15" spans="1:34" ht="24" x14ac:dyDescent="0.2">
      <c r="A15" s="36" t="s">
        <v>11</v>
      </c>
      <c r="B15" t="s">
        <v>74</v>
      </c>
      <c r="C15" s="31" t="s">
        <v>161</v>
      </c>
      <c r="D15" s="17" t="s">
        <v>160</v>
      </c>
      <c r="E15" s="17" t="s">
        <v>55</v>
      </c>
      <c r="F15" s="31" t="s">
        <v>162</v>
      </c>
      <c r="G15" s="35" t="s">
        <v>75</v>
      </c>
      <c r="H15" s="35" t="s">
        <v>19</v>
      </c>
      <c r="I15" s="34" t="s">
        <v>86</v>
      </c>
      <c r="J15" s="39"/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1061</v>
      </c>
      <c r="W15" s="7">
        <v>1182</v>
      </c>
      <c r="X15" s="7">
        <v>1435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32">
        <v>3678</v>
      </c>
      <c r="AE15" s="31" t="s">
        <v>84</v>
      </c>
      <c r="AF15" s="17" t="s">
        <v>85</v>
      </c>
      <c r="AG15" s="31" t="s">
        <v>84</v>
      </c>
      <c r="AH15" s="37"/>
    </row>
    <row r="16" spans="1:34" ht="24" x14ac:dyDescent="0.2">
      <c r="A16" s="36" t="s">
        <v>11</v>
      </c>
      <c r="B16" t="s">
        <v>74</v>
      </c>
      <c r="C16" s="31" t="s">
        <v>161</v>
      </c>
      <c r="D16" s="17" t="s">
        <v>160</v>
      </c>
      <c r="E16" s="17" t="s">
        <v>59</v>
      </c>
      <c r="F16" s="31" t="s">
        <v>159</v>
      </c>
      <c r="G16" s="35" t="s">
        <v>7</v>
      </c>
      <c r="H16" s="35" t="s">
        <v>6</v>
      </c>
      <c r="I16" s="34" t="s">
        <v>86</v>
      </c>
      <c r="J16" s="39"/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2203</v>
      </c>
      <c r="Z16" s="7">
        <v>2366</v>
      </c>
      <c r="AA16" s="7">
        <v>2061</v>
      </c>
      <c r="AB16" s="7">
        <v>1697</v>
      </c>
      <c r="AC16" s="7">
        <v>0</v>
      </c>
      <c r="AD16" s="32">
        <v>8327</v>
      </c>
      <c r="AE16" s="31" t="s">
        <v>84</v>
      </c>
      <c r="AF16" s="17" t="s">
        <v>85</v>
      </c>
      <c r="AG16" s="31" t="s">
        <v>84</v>
      </c>
      <c r="AH16" s="37"/>
    </row>
    <row r="17" spans="1:34" ht="24" x14ac:dyDescent="0.2">
      <c r="A17" s="36" t="s">
        <v>11</v>
      </c>
      <c r="B17" t="s">
        <v>74</v>
      </c>
      <c r="C17" s="31" t="s">
        <v>156</v>
      </c>
      <c r="D17" s="17" t="s">
        <v>155</v>
      </c>
      <c r="E17" s="17" t="s">
        <v>92</v>
      </c>
      <c r="F17" s="31" t="s">
        <v>158</v>
      </c>
      <c r="G17" s="35" t="s">
        <v>32</v>
      </c>
      <c r="H17" s="35" t="s">
        <v>28</v>
      </c>
      <c r="I17" s="34" t="s">
        <v>86</v>
      </c>
      <c r="J17" s="39"/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2</v>
      </c>
      <c r="Q17" s="7">
        <v>4</v>
      </c>
      <c r="R17" s="7">
        <v>3</v>
      </c>
      <c r="S17" s="7">
        <v>1</v>
      </c>
      <c r="T17" s="7">
        <v>4</v>
      </c>
      <c r="U17" s="7">
        <v>3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32">
        <v>17</v>
      </c>
      <c r="AE17" s="31" t="s">
        <v>84</v>
      </c>
      <c r="AF17" s="17" t="s">
        <v>85</v>
      </c>
      <c r="AG17" s="31" t="s">
        <v>84</v>
      </c>
      <c r="AH17" s="37"/>
    </row>
    <row r="18" spans="1:34" ht="24" x14ac:dyDescent="0.2">
      <c r="A18" s="36" t="s">
        <v>11</v>
      </c>
      <c r="B18" t="s">
        <v>74</v>
      </c>
      <c r="C18" s="31" t="s">
        <v>156</v>
      </c>
      <c r="D18" s="17" t="s">
        <v>155</v>
      </c>
      <c r="E18" s="17" t="s">
        <v>114</v>
      </c>
      <c r="F18" s="31" t="s">
        <v>157</v>
      </c>
      <c r="G18" s="35" t="s">
        <v>75</v>
      </c>
      <c r="H18" s="35" t="s">
        <v>19</v>
      </c>
      <c r="I18" s="34" t="s">
        <v>86</v>
      </c>
      <c r="J18" s="39"/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1</v>
      </c>
      <c r="W18" s="7">
        <v>4</v>
      </c>
      <c r="X18" s="7">
        <v>6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32">
        <v>11</v>
      </c>
      <c r="AE18" s="31" t="s">
        <v>84</v>
      </c>
      <c r="AF18" s="17" t="s">
        <v>85</v>
      </c>
      <c r="AG18" s="31" t="s">
        <v>84</v>
      </c>
      <c r="AH18" s="37"/>
    </row>
    <row r="19" spans="1:34" ht="24" x14ac:dyDescent="0.2">
      <c r="A19" s="36" t="s">
        <v>11</v>
      </c>
      <c r="B19" t="s">
        <v>74</v>
      </c>
      <c r="C19" s="31" t="s">
        <v>156</v>
      </c>
      <c r="D19" s="17" t="s">
        <v>155</v>
      </c>
      <c r="E19" s="17" t="s">
        <v>17</v>
      </c>
      <c r="F19" s="31" t="s">
        <v>154</v>
      </c>
      <c r="G19" s="35" t="s">
        <v>7</v>
      </c>
      <c r="H19" s="35" t="s">
        <v>6</v>
      </c>
      <c r="I19" s="34" t="s">
        <v>86</v>
      </c>
      <c r="J19" s="39"/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8</v>
      </c>
      <c r="Z19" s="7">
        <v>1</v>
      </c>
      <c r="AA19" s="7">
        <v>5</v>
      </c>
      <c r="AB19" s="7">
        <v>2</v>
      </c>
      <c r="AC19" s="7">
        <v>0</v>
      </c>
      <c r="AD19" s="32">
        <v>16</v>
      </c>
      <c r="AE19" s="31" t="s">
        <v>84</v>
      </c>
      <c r="AF19" s="17" t="s">
        <v>85</v>
      </c>
      <c r="AG19" s="31" t="s">
        <v>84</v>
      </c>
      <c r="AH19" s="37"/>
    </row>
    <row r="20" spans="1:34" ht="24" x14ac:dyDescent="0.2">
      <c r="A20" s="36" t="s">
        <v>11</v>
      </c>
      <c r="B20" t="s">
        <v>74</v>
      </c>
      <c r="C20" s="31" t="s">
        <v>152</v>
      </c>
      <c r="D20" s="17" t="s">
        <v>151</v>
      </c>
      <c r="E20" s="17" t="s">
        <v>55</v>
      </c>
      <c r="F20" s="31" t="s">
        <v>153</v>
      </c>
      <c r="G20" s="35" t="s">
        <v>75</v>
      </c>
      <c r="H20" s="35" t="s">
        <v>19</v>
      </c>
      <c r="I20" s="34" t="s">
        <v>86</v>
      </c>
      <c r="J20" s="39"/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17</v>
      </c>
      <c r="W20" s="7">
        <v>23</v>
      </c>
      <c r="X20" s="7">
        <v>66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32">
        <v>106</v>
      </c>
      <c r="AE20" s="31" t="s">
        <v>84</v>
      </c>
      <c r="AF20" s="17" t="s">
        <v>85</v>
      </c>
      <c r="AG20" s="31" t="s">
        <v>84</v>
      </c>
      <c r="AH20" s="37"/>
    </row>
    <row r="21" spans="1:34" ht="24" x14ac:dyDescent="0.2">
      <c r="A21" s="36" t="s">
        <v>11</v>
      </c>
      <c r="B21" t="s">
        <v>74</v>
      </c>
      <c r="C21" s="31" t="s">
        <v>152</v>
      </c>
      <c r="D21" s="17" t="s">
        <v>151</v>
      </c>
      <c r="E21" s="17" t="s">
        <v>59</v>
      </c>
      <c r="F21" s="31" t="s">
        <v>150</v>
      </c>
      <c r="G21" s="35" t="s">
        <v>7</v>
      </c>
      <c r="H21" s="35" t="s">
        <v>6</v>
      </c>
      <c r="I21" s="34" t="s">
        <v>86</v>
      </c>
      <c r="J21" s="39"/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135</v>
      </c>
      <c r="Z21" s="7">
        <v>164</v>
      </c>
      <c r="AA21" s="7">
        <v>127</v>
      </c>
      <c r="AB21" s="7">
        <v>69</v>
      </c>
      <c r="AC21" s="7">
        <v>0</v>
      </c>
      <c r="AD21" s="32">
        <v>495</v>
      </c>
      <c r="AE21" s="31" t="s">
        <v>84</v>
      </c>
      <c r="AF21" s="17" t="s">
        <v>85</v>
      </c>
      <c r="AG21" s="31" t="s">
        <v>84</v>
      </c>
      <c r="AH21" s="37"/>
    </row>
    <row r="22" spans="1:34" ht="24" x14ac:dyDescent="0.2">
      <c r="A22" s="36" t="s">
        <v>11</v>
      </c>
      <c r="B22" t="s">
        <v>74</v>
      </c>
      <c r="C22" s="31" t="s">
        <v>148</v>
      </c>
      <c r="D22" s="17" t="s">
        <v>149</v>
      </c>
      <c r="E22" s="17" t="s">
        <v>14</v>
      </c>
      <c r="F22" s="31" t="s">
        <v>148</v>
      </c>
      <c r="G22" s="35" t="s">
        <v>36</v>
      </c>
      <c r="H22" s="35" t="s">
        <v>20</v>
      </c>
      <c r="I22" s="34" t="s">
        <v>5</v>
      </c>
      <c r="J22" s="39"/>
      <c r="K22" s="7">
        <v>0</v>
      </c>
      <c r="L22" s="7">
        <v>1</v>
      </c>
      <c r="M22" s="7">
        <v>0</v>
      </c>
      <c r="N22" s="7">
        <v>51</v>
      </c>
      <c r="O22" s="7">
        <v>0</v>
      </c>
      <c r="P22" s="7">
        <v>76</v>
      </c>
      <c r="Q22" s="7">
        <v>84</v>
      </c>
      <c r="R22" s="7">
        <v>85</v>
      </c>
      <c r="S22" s="7">
        <v>85</v>
      </c>
      <c r="T22" s="7">
        <v>79</v>
      </c>
      <c r="U22" s="7">
        <v>59</v>
      </c>
      <c r="V22" s="7">
        <v>59</v>
      </c>
      <c r="W22" s="7">
        <v>65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32">
        <v>644</v>
      </c>
      <c r="AE22" s="31" t="s">
        <v>44</v>
      </c>
      <c r="AF22" s="17" t="s">
        <v>147</v>
      </c>
      <c r="AG22" s="31" t="s">
        <v>146</v>
      </c>
      <c r="AH22" s="37"/>
    </row>
    <row r="23" spans="1:34" ht="36" x14ac:dyDescent="0.2">
      <c r="A23" s="36" t="s">
        <v>11</v>
      </c>
      <c r="B23" t="s">
        <v>74</v>
      </c>
      <c r="C23" s="31" t="s">
        <v>145</v>
      </c>
      <c r="D23" s="17" t="s">
        <v>144</v>
      </c>
      <c r="E23" s="17" t="s">
        <v>57</v>
      </c>
      <c r="F23" s="31" t="s">
        <v>143</v>
      </c>
      <c r="G23" s="35" t="s">
        <v>36</v>
      </c>
      <c r="H23" s="35" t="s">
        <v>28</v>
      </c>
      <c r="I23" s="34" t="s">
        <v>5</v>
      </c>
      <c r="J23" s="39"/>
      <c r="K23" s="7">
        <v>0</v>
      </c>
      <c r="L23" s="7">
        <v>0</v>
      </c>
      <c r="M23" s="7">
        <v>0</v>
      </c>
      <c r="N23" s="7">
        <v>39</v>
      </c>
      <c r="O23" s="7">
        <v>0</v>
      </c>
      <c r="P23" s="7">
        <v>45</v>
      </c>
      <c r="Q23" s="7">
        <v>30</v>
      </c>
      <c r="R23" s="7">
        <v>29</v>
      </c>
      <c r="S23" s="7">
        <v>18</v>
      </c>
      <c r="T23" s="7">
        <v>18</v>
      </c>
      <c r="U23" s="7">
        <v>20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32">
        <v>199</v>
      </c>
      <c r="AE23" s="31" t="s">
        <v>68</v>
      </c>
      <c r="AF23" s="17" t="s">
        <v>69</v>
      </c>
      <c r="AG23" s="31" t="s">
        <v>68</v>
      </c>
      <c r="AH23" s="37"/>
    </row>
    <row r="24" spans="1:34" ht="24" x14ac:dyDescent="0.2">
      <c r="A24" s="36" t="s">
        <v>11</v>
      </c>
      <c r="B24" t="s">
        <v>74</v>
      </c>
      <c r="C24" s="31" t="s">
        <v>102</v>
      </c>
      <c r="D24" s="17" t="s">
        <v>99</v>
      </c>
      <c r="E24" s="17" t="s">
        <v>57</v>
      </c>
      <c r="F24" s="31" t="s">
        <v>142</v>
      </c>
      <c r="G24" s="35" t="s">
        <v>32</v>
      </c>
      <c r="H24" s="35" t="s">
        <v>28</v>
      </c>
      <c r="I24" s="34" t="s">
        <v>5</v>
      </c>
      <c r="J24" s="33" t="s">
        <v>141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54</v>
      </c>
      <c r="Q24" s="7">
        <v>54</v>
      </c>
      <c r="R24" s="7">
        <v>54</v>
      </c>
      <c r="S24" s="7">
        <v>55</v>
      </c>
      <c r="T24" s="7">
        <v>54</v>
      </c>
      <c r="U24" s="7">
        <v>54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32">
        <v>325</v>
      </c>
      <c r="AE24" s="31" t="s">
        <v>3</v>
      </c>
      <c r="AF24" s="17" t="s">
        <v>99</v>
      </c>
      <c r="AG24" s="31" t="s">
        <v>98</v>
      </c>
      <c r="AH24" s="37"/>
    </row>
    <row r="25" spans="1:34" ht="24" x14ac:dyDescent="0.2">
      <c r="A25" s="36" t="s">
        <v>11</v>
      </c>
      <c r="B25" t="s">
        <v>74</v>
      </c>
      <c r="C25" s="31" t="s">
        <v>102</v>
      </c>
      <c r="D25" s="17" t="s">
        <v>99</v>
      </c>
      <c r="E25" s="17" t="s">
        <v>140</v>
      </c>
      <c r="F25" s="31" t="s">
        <v>139</v>
      </c>
      <c r="G25" s="35" t="s">
        <v>36</v>
      </c>
      <c r="H25" s="35" t="s">
        <v>138</v>
      </c>
      <c r="I25" s="34" t="s">
        <v>5</v>
      </c>
      <c r="J25" s="33" t="s">
        <v>137</v>
      </c>
      <c r="K25" s="7">
        <v>0</v>
      </c>
      <c r="L25" s="7">
        <v>0</v>
      </c>
      <c r="M25" s="7">
        <v>0</v>
      </c>
      <c r="N25" s="7">
        <v>88</v>
      </c>
      <c r="O25" s="7">
        <v>0</v>
      </c>
      <c r="P25" s="7">
        <v>88</v>
      </c>
      <c r="Q25" s="7">
        <v>88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32">
        <v>264</v>
      </c>
      <c r="AE25" s="31" t="s">
        <v>3</v>
      </c>
      <c r="AF25" s="17" t="s">
        <v>99</v>
      </c>
      <c r="AG25" s="31" t="s">
        <v>98</v>
      </c>
      <c r="AH25" s="37"/>
    </row>
    <row r="26" spans="1:34" ht="24" x14ac:dyDescent="0.2">
      <c r="A26" s="36" t="s">
        <v>11</v>
      </c>
      <c r="B26" t="s">
        <v>74</v>
      </c>
      <c r="C26" s="31" t="s">
        <v>102</v>
      </c>
      <c r="D26" s="17" t="s">
        <v>99</v>
      </c>
      <c r="E26" s="17" t="s">
        <v>136</v>
      </c>
      <c r="F26" s="31" t="s">
        <v>135</v>
      </c>
      <c r="G26" s="35" t="s">
        <v>36</v>
      </c>
      <c r="H26" s="35" t="s">
        <v>75</v>
      </c>
      <c r="I26" s="34" t="s">
        <v>5</v>
      </c>
      <c r="J26" s="33" t="s">
        <v>134</v>
      </c>
      <c r="K26" s="7">
        <v>0</v>
      </c>
      <c r="L26" s="7">
        <v>0</v>
      </c>
      <c r="M26" s="7">
        <v>0</v>
      </c>
      <c r="N26" s="7">
        <v>66</v>
      </c>
      <c r="O26" s="7">
        <v>0</v>
      </c>
      <c r="P26" s="7">
        <v>65</v>
      </c>
      <c r="Q26" s="7">
        <v>44</v>
      </c>
      <c r="R26" s="7">
        <v>49</v>
      </c>
      <c r="S26" s="7">
        <v>47</v>
      </c>
      <c r="T26" s="7">
        <v>50</v>
      </c>
      <c r="U26" s="7">
        <v>50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32">
        <v>371</v>
      </c>
      <c r="AE26" s="31" t="s">
        <v>3</v>
      </c>
      <c r="AF26" s="17" t="s">
        <v>99</v>
      </c>
      <c r="AG26" s="31" t="s">
        <v>98</v>
      </c>
      <c r="AH26" s="37"/>
    </row>
    <row r="27" spans="1:34" ht="24" x14ac:dyDescent="0.2">
      <c r="A27" s="36" t="s">
        <v>11</v>
      </c>
      <c r="B27" t="s">
        <v>74</v>
      </c>
      <c r="C27" s="31" t="s">
        <v>102</v>
      </c>
      <c r="D27" s="17" t="s">
        <v>99</v>
      </c>
      <c r="E27" s="17" t="s">
        <v>133</v>
      </c>
      <c r="F27" s="31" t="s">
        <v>132</v>
      </c>
      <c r="G27" s="35" t="s">
        <v>32</v>
      </c>
      <c r="H27" s="35" t="s">
        <v>19</v>
      </c>
      <c r="I27" s="34" t="s">
        <v>5</v>
      </c>
      <c r="J27" s="33" t="s">
        <v>131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54</v>
      </c>
      <c r="Q27" s="7">
        <v>54</v>
      </c>
      <c r="R27" s="7">
        <v>54</v>
      </c>
      <c r="S27" s="7">
        <v>0</v>
      </c>
      <c r="T27" s="7">
        <v>0</v>
      </c>
      <c r="U27" s="7">
        <v>0</v>
      </c>
      <c r="V27" s="7">
        <v>75</v>
      </c>
      <c r="W27" s="7">
        <v>92</v>
      </c>
      <c r="X27" s="7">
        <v>92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32">
        <v>421</v>
      </c>
      <c r="AE27" s="31" t="s">
        <v>3</v>
      </c>
      <c r="AF27" s="17" t="s">
        <v>99</v>
      </c>
      <c r="AG27" s="31" t="s">
        <v>98</v>
      </c>
      <c r="AH27" s="37"/>
    </row>
    <row r="28" spans="1:34" ht="24" x14ac:dyDescent="0.2">
      <c r="A28" s="36" t="s">
        <v>11</v>
      </c>
      <c r="B28" t="s">
        <v>74</v>
      </c>
      <c r="C28" s="31" t="s">
        <v>102</v>
      </c>
      <c r="D28" s="17" t="s">
        <v>99</v>
      </c>
      <c r="E28" s="17" t="s">
        <v>130</v>
      </c>
      <c r="F28" s="31" t="s">
        <v>129</v>
      </c>
      <c r="G28" s="35" t="s">
        <v>24</v>
      </c>
      <c r="H28" s="35" t="s">
        <v>19</v>
      </c>
      <c r="I28" s="34" t="s">
        <v>5</v>
      </c>
      <c r="J28" s="33" t="s">
        <v>128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39</v>
      </c>
      <c r="U28" s="7">
        <v>97</v>
      </c>
      <c r="V28" s="7">
        <v>80</v>
      </c>
      <c r="W28" s="7">
        <v>43</v>
      </c>
      <c r="X28" s="7">
        <v>38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32">
        <v>297</v>
      </c>
      <c r="AE28" s="31" t="s">
        <v>3</v>
      </c>
      <c r="AF28" s="17" t="s">
        <v>99</v>
      </c>
      <c r="AG28" s="31" t="s">
        <v>98</v>
      </c>
      <c r="AH28" s="37"/>
    </row>
    <row r="29" spans="1:34" ht="24" x14ac:dyDescent="0.2">
      <c r="A29" s="36" t="s">
        <v>11</v>
      </c>
      <c r="B29" t="s">
        <v>74</v>
      </c>
      <c r="C29" s="31" t="s">
        <v>102</v>
      </c>
      <c r="D29" s="17" t="s">
        <v>99</v>
      </c>
      <c r="E29" s="17" t="s">
        <v>77</v>
      </c>
      <c r="F29" s="31" t="s">
        <v>127</v>
      </c>
      <c r="G29" s="35" t="s">
        <v>75</v>
      </c>
      <c r="H29" s="35" t="s">
        <v>19</v>
      </c>
      <c r="I29" s="34" t="s">
        <v>5</v>
      </c>
      <c r="J29" s="33" t="s">
        <v>126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112</v>
      </c>
      <c r="W29" s="7">
        <v>106</v>
      </c>
      <c r="X29" s="7">
        <v>83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32">
        <v>301</v>
      </c>
      <c r="AE29" s="31" t="s">
        <v>3</v>
      </c>
      <c r="AF29" s="17" t="s">
        <v>99</v>
      </c>
      <c r="AG29" s="31" t="s">
        <v>98</v>
      </c>
      <c r="AH29" s="37"/>
    </row>
    <row r="30" spans="1:34" ht="36" x14ac:dyDescent="0.2">
      <c r="A30" s="36" t="s">
        <v>11</v>
      </c>
      <c r="B30" t="s">
        <v>74</v>
      </c>
      <c r="C30" s="31" t="s">
        <v>102</v>
      </c>
      <c r="D30" s="17" t="s">
        <v>99</v>
      </c>
      <c r="E30" s="17" t="s">
        <v>92</v>
      </c>
      <c r="F30" s="31" t="s">
        <v>125</v>
      </c>
      <c r="G30" s="35" t="s">
        <v>7</v>
      </c>
      <c r="H30" s="35" t="s">
        <v>6</v>
      </c>
      <c r="I30" s="34" t="s">
        <v>5</v>
      </c>
      <c r="J30" s="33" t="s">
        <v>124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53</v>
      </c>
      <c r="Z30" s="7">
        <v>53</v>
      </c>
      <c r="AA30" s="7">
        <v>53</v>
      </c>
      <c r="AB30" s="7">
        <v>49</v>
      </c>
      <c r="AC30" s="7">
        <v>0</v>
      </c>
      <c r="AD30" s="32">
        <v>208</v>
      </c>
      <c r="AE30" s="31" t="s">
        <v>3</v>
      </c>
      <c r="AF30" s="17" t="s">
        <v>99</v>
      </c>
      <c r="AG30" s="31" t="s">
        <v>98</v>
      </c>
      <c r="AH30" s="37"/>
    </row>
    <row r="31" spans="1:34" ht="24" x14ac:dyDescent="0.2">
      <c r="A31" s="36" t="s">
        <v>11</v>
      </c>
      <c r="B31" t="s">
        <v>74</v>
      </c>
      <c r="C31" s="31" t="s">
        <v>102</v>
      </c>
      <c r="D31" s="17" t="s">
        <v>99</v>
      </c>
      <c r="E31" s="17" t="s">
        <v>55</v>
      </c>
      <c r="F31" s="31" t="s">
        <v>123</v>
      </c>
      <c r="G31" s="35" t="s">
        <v>75</v>
      </c>
      <c r="H31" s="35" t="s">
        <v>19</v>
      </c>
      <c r="I31" s="34" t="s">
        <v>5</v>
      </c>
      <c r="J31" s="33" t="s">
        <v>122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109</v>
      </c>
      <c r="W31" s="7">
        <v>109</v>
      </c>
      <c r="X31" s="7">
        <v>93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32">
        <v>311</v>
      </c>
      <c r="AE31" s="31" t="s">
        <v>3</v>
      </c>
      <c r="AF31" s="17" t="s">
        <v>99</v>
      </c>
      <c r="AG31" s="31" t="s">
        <v>98</v>
      </c>
      <c r="AH31" s="37"/>
    </row>
    <row r="32" spans="1:34" ht="36" x14ac:dyDescent="0.2">
      <c r="A32" s="36" t="s">
        <v>11</v>
      </c>
      <c r="B32" t="s">
        <v>74</v>
      </c>
      <c r="C32" s="31" t="s">
        <v>102</v>
      </c>
      <c r="D32" s="17" t="s">
        <v>99</v>
      </c>
      <c r="E32" s="17" t="s">
        <v>121</v>
      </c>
      <c r="F32" s="31" t="s">
        <v>120</v>
      </c>
      <c r="G32" s="35" t="s">
        <v>36</v>
      </c>
      <c r="H32" s="35" t="s">
        <v>28</v>
      </c>
      <c r="I32" s="34" t="s">
        <v>5</v>
      </c>
      <c r="J32" s="33" t="s">
        <v>119</v>
      </c>
      <c r="K32" s="7">
        <v>0</v>
      </c>
      <c r="L32" s="7">
        <v>0</v>
      </c>
      <c r="M32" s="7">
        <v>0</v>
      </c>
      <c r="N32" s="7">
        <v>39</v>
      </c>
      <c r="O32" s="7">
        <v>0</v>
      </c>
      <c r="P32" s="7">
        <v>45</v>
      </c>
      <c r="Q32" s="7">
        <v>62</v>
      </c>
      <c r="R32" s="7">
        <v>47</v>
      </c>
      <c r="S32" s="7">
        <v>46</v>
      </c>
      <c r="T32" s="7">
        <v>46</v>
      </c>
      <c r="U32" s="7">
        <v>46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32">
        <v>331</v>
      </c>
      <c r="AE32" s="31" t="s">
        <v>3</v>
      </c>
      <c r="AF32" s="17" t="s">
        <v>99</v>
      </c>
      <c r="AG32" s="31" t="s">
        <v>98</v>
      </c>
      <c r="AH32" s="37"/>
    </row>
    <row r="33" spans="1:34" ht="24" x14ac:dyDescent="0.2">
      <c r="A33" s="36" t="s">
        <v>11</v>
      </c>
      <c r="B33" t="s">
        <v>74</v>
      </c>
      <c r="C33" s="31" t="s">
        <v>102</v>
      </c>
      <c r="D33" s="17" t="s">
        <v>99</v>
      </c>
      <c r="E33" s="17" t="s">
        <v>34</v>
      </c>
      <c r="F33" s="31" t="s">
        <v>118</v>
      </c>
      <c r="G33" s="35" t="s">
        <v>7</v>
      </c>
      <c r="H33" s="35" t="s">
        <v>6</v>
      </c>
      <c r="I33" s="34" t="s">
        <v>5</v>
      </c>
      <c r="J33" s="33" t="s">
        <v>117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268</v>
      </c>
      <c r="Z33" s="7">
        <v>282</v>
      </c>
      <c r="AA33" s="7">
        <v>291</v>
      </c>
      <c r="AB33" s="7">
        <v>248</v>
      </c>
      <c r="AC33" s="7">
        <v>0</v>
      </c>
      <c r="AD33" s="32">
        <v>1089</v>
      </c>
      <c r="AE33" s="31" t="s">
        <v>3</v>
      </c>
      <c r="AF33" s="17" t="s">
        <v>99</v>
      </c>
      <c r="AG33" s="31" t="s">
        <v>98</v>
      </c>
      <c r="AH33" s="37"/>
    </row>
    <row r="34" spans="1:34" ht="24" x14ac:dyDescent="0.2">
      <c r="A34" s="36" t="s">
        <v>11</v>
      </c>
      <c r="B34" t="s">
        <v>74</v>
      </c>
      <c r="C34" s="31" t="s">
        <v>102</v>
      </c>
      <c r="D34" s="17" t="s">
        <v>99</v>
      </c>
      <c r="E34" s="17" t="s">
        <v>30</v>
      </c>
      <c r="F34" s="31" t="s">
        <v>116</v>
      </c>
      <c r="G34" s="35" t="s">
        <v>7</v>
      </c>
      <c r="H34" s="35" t="s">
        <v>6</v>
      </c>
      <c r="I34" s="34" t="s">
        <v>5</v>
      </c>
      <c r="J34" s="33" t="s">
        <v>115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136</v>
      </c>
      <c r="Z34" s="7">
        <v>119</v>
      </c>
      <c r="AA34" s="7">
        <v>116</v>
      </c>
      <c r="AB34" s="7">
        <v>88</v>
      </c>
      <c r="AC34" s="7">
        <v>0</v>
      </c>
      <c r="AD34" s="32">
        <v>459</v>
      </c>
      <c r="AE34" s="31" t="s">
        <v>3</v>
      </c>
      <c r="AF34" s="17" t="s">
        <v>99</v>
      </c>
      <c r="AG34" s="31" t="s">
        <v>98</v>
      </c>
      <c r="AH34" s="37"/>
    </row>
    <row r="35" spans="1:34" ht="24" x14ac:dyDescent="0.2">
      <c r="A35" s="36" t="s">
        <v>11</v>
      </c>
      <c r="B35" t="s">
        <v>74</v>
      </c>
      <c r="C35" s="31" t="s">
        <v>102</v>
      </c>
      <c r="D35" s="17" t="s">
        <v>99</v>
      </c>
      <c r="E35" s="17" t="s">
        <v>114</v>
      </c>
      <c r="F35" s="31" t="s">
        <v>113</v>
      </c>
      <c r="G35" s="35" t="s">
        <v>7</v>
      </c>
      <c r="H35" s="35" t="s">
        <v>6</v>
      </c>
      <c r="I35" s="34" t="s">
        <v>5</v>
      </c>
      <c r="J35" s="33" t="s">
        <v>112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94</v>
      </c>
      <c r="Z35" s="7">
        <v>88</v>
      </c>
      <c r="AA35" s="7">
        <v>98</v>
      </c>
      <c r="AB35" s="7">
        <v>84</v>
      </c>
      <c r="AC35" s="7">
        <v>0</v>
      </c>
      <c r="AD35" s="32">
        <v>364</v>
      </c>
      <c r="AE35" s="31" t="s">
        <v>3</v>
      </c>
      <c r="AF35" s="17" t="s">
        <v>99</v>
      </c>
      <c r="AG35" s="31" t="s">
        <v>98</v>
      </c>
      <c r="AH35" s="37"/>
    </row>
    <row r="36" spans="1:34" ht="24" x14ac:dyDescent="0.2">
      <c r="A36" s="36" t="s">
        <v>11</v>
      </c>
      <c r="B36" t="s">
        <v>74</v>
      </c>
      <c r="C36" s="31" t="s">
        <v>102</v>
      </c>
      <c r="D36" s="17" t="s">
        <v>99</v>
      </c>
      <c r="E36" s="17" t="s">
        <v>22</v>
      </c>
      <c r="F36" s="31" t="s">
        <v>111</v>
      </c>
      <c r="G36" s="35" t="s">
        <v>75</v>
      </c>
      <c r="H36" s="35" t="s">
        <v>19</v>
      </c>
      <c r="I36" s="34" t="s">
        <v>5</v>
      </c>
      <c r="J36" s="33" t="s">
        <v>110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248</v>
      </c>
      <c r="W36" s="7">
        <v>249</v>
      </c>
      <c r="X36" s="7">
        <v>250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32">
        <v>747</v>
      </c>
      <c r="AE36" s="31" t="s">
        <v>3</v>
      </c>
      <c r="AF36" s="17" t="s">
        <v>99</v>
      </c>
      <c r="AG36" s="31" t="s">
        <v>98</v>
      </c>
      <c r="AH36" s="37"/>
    </row>
    <row r="37" spans="1:34" ht="24" x14ac:dyDescent="0.2">
      <c r="A37" s="36" t="s">
        <v>11</v>
      </c>
      <c r="B37" t="s">
        <v>74</v>
      </c>
      <c r="C37" s="31" t="s">
        <v>102</v>
      </c>
      <c r="D37" s="17" t="s">
        <v>99</v>
      </c>
      <c r="E37" s="17" t="s">
        <v>109</v>
      </c>
      <c r="F37" s="31" t="s">
        <v>108</v>
      </c>
      <c r="G37" s="35" t="s">
        <v>107</v>
      </c>
      <c r="H37" s="35" t="s">
        <v>28</v>
      </c>
      <c r="I37" s="34" t="s">
        <v>5</v>
      </c>
      <c r="J37" s="33" t="s">
        <v>106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97</v>
      </c>
      <c r="S37" s="7">
        <v>96</v>
      </c>
      <c r="T37" s="7">
        <v>77</v>
      </c>
      <c r="U37" s="7">
        <v>75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32">
        <v>345</v>
      </c>
      <c r="AE37" s="31" t="s">
        <v>3</v>
      </c>
      <c r="AF37" s="17" t="s">
        <v>99</v>
      </c>
      <c r="AG37" s="31" t="s">
        <v>98</v>
      </c>
      <c r="AH37" s="37"/>
    </row>
    <row r="38" spans="1:34" ht="24" x14ac:dyDescent="0.2">
      <c r="A38" s="36" t="s">
        <v>11</v>
      </c>
      <c r="B38" t="s">
        <v>74</v>
      </c>
      <c r="C38" s="31" t="s">
        <v>102</v>
      </c>
      <c r="D38" s="17" t="s">
        <v>99</v>
      </c>
      <c r="E38" s="17" t="s">
        <v>105</v>
      </c>
      <c r="F38" s="31" t="s">
        <v>104</v>
      </c>
      <c r="G38" s="35" t="s">
        <v>36</v>
      </c>
      <c r="H38" s="35" t="s">
        <v>28</v>
      </c>
      <c r="I38" s="34" t="s">
        <v>5</v>
      </c>
      <c r="J38" s="33" t="s">
        <v>103</v>
      </c>
      <c r="K38" s="7">
        <v>0</v>
      </c>
      <c r="L38" s="7">
        <v>0</v>
      </c>
      <c r="M38" s="7">
        <v>0</v>
      </c>
      <c r="N38" s="7">
        <v>66</v>
      </c>
      <c r="O38" s="7">
        <v>0</v>
      </c>
      <c r="P38" s="7">
        <v>66</v>
      </c>
      <c r="Q38" s="7">
        <v>71</v>
      </c>
      <c r="R38" s="7">
        <v>77</v>
      </c>
      <c r="S38" s="7">
        <v>74</v>
      </c>
      <c r="T38" s="7">
        <v>79</v>
      </c>
      <c r="U38" s="7">
        <v>76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32">
        <v>509</v>
      </c>
      <c r="AE38" s="31" t="s">
        <v>3</v>
      </c>
      <c r="AF38" s="17" t="s">
        <v>99</v>
      </c>
      <c r="AG38" s="31" t="s">
        <v>98</v>
      </c>
      <c r="AH38" s="37"/>
    </row>
    <row r="39" spans="1:34" ht="24" x14ac:dyDescent="0.2">
      <c r="A39" s="36" t="s">
        <v>11</v>
      </c>
      <c r="B39" t="s">
        <v>74</v>
      </c>
      <c r="C39" s="31" t="s">
        <v>102</v>
      </c>
      <c r="D39" s="17" t="s">
        <v>99</v>
      </c>
      <c r="E39" s="17" t="s">
        <v>51</v>
      </c>
      <c r="F39" s="31" t="s">
        <v>101</v>
      </c>
      <c r="G39" s="35" t="s">
        <v>7</v>
      </c>
      <c r="H39" s="35" t="s">
        <v>6</v>
      </c>
      <c r="I39" s="34" t="s">
        <v>5</v>
      </c>
      <c r="J39" s="33" t="s">
        <v>100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102</v>
      </c>
      <c r="Z39" s="7">
        <v>60</v>
      </c>
      <c r="AA39" s="7">
        <v>53</v>
      </c>
      <c r="AB39" s="7">
        <v>59</v>
      </c>
      <c r="AC39" s="7">
        <v>0</v>
      </c>
      <c r="AD39" s="32">
        <v>274</v>
      </c>
      <c r="AE39" s="31" t="s">
        <v>3</v>
      </c>
      <c r="AF39" s="17" t="s">
        <v>99</v>
      </c>
      <c r="AG39" s="31" t="s">
        <v>98</v>
      </c>
      <c r="AH39" s="37"/>
    </row>
    <row r="40" spans="1:34" ht="36" x14ac:dyDescent="0.2">
      <c r="A40" s="36" t="s">
        <v>11</v>
      </c>
      <c r="B40" t="s">
        <v>74</v>
      </c>
      <c r="C40" s="31" t="s">
        <v>95</v>
      </c>
      <c r="D40" s="17" t="s">
        <v>94</v>
      </c>
      <c r="E40" s="17" t="s">
        <v>92</v>
      </c>
      <c r="F40" s="31" t="s">
        <v>97</v>
      </c>
      <c r="G40" s="35" t="s">
        <v>32</v>
      </c>
      <c r="H40" s="35" t="s">
        <v>28</v>
      </c>
      <c r="I40" s="34" t="s">
        <v>86</v>
      </c>
      <c r="J40" s="39"/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28</v>
      </c>
      <c r="Q40" s="7">
        <v>29</v>
      </c>
      <c r="R40" s="7">
        <v>35</v>
      </c>
      <c r="S40" s="7">
        <v>48</v>
      </c>
      <c r="T40" s="7">
        <v>35</v>
      </c>
      <c r="U40" s="7">
        <v>59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32">
        <v>234</v>
      </c>
      <c r="AE40" s="31" t="s">
        <v>84</v>
      </c>
      <c r="AF40" s="17" t="s">
        <v>85</v>
      </c>
      <c r="AG40" s="31" t="s">
        <v>84</v>
      </c>
      <c r="AH40" s="37"/>
    </row>
    <row r="41" spans="1:34" ht="36" x14ac:dyDescent="0.2">
      <c r="A41" s="36" t="s">
        <v>11</v>
      </c>
      <c r="B41" t="s">
        <v>74</v>
      </c>
      <c r="C41" s="31" t="s">
        <v>95</v>
      </c>
      <c r="D41" s="17" t="s">
        <v>94</v>
      </c>
      <c r="E41" s="17" t="s">
        <v>55</v>
      </c>
      <c r="F41" s="31" t="s">
        <v>96</v>
      </c>
      <c r="G41" s="35" t="s">
        <v>75</v>
      </c>
      <c r="H41" s="35" t="s">
        <v>19</v>
      </c>
      <c r="I41" s="34" t="s">
        <v>86</v>
      </c>
      <c r="J41" s="39"/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74</v>
      </c>
      <c r="W41" s="7">
        <v>79</v>
      </c>
      <c r="X41" s="7">
        <v>114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32">
        <v>267</v>
      </c>
      <c r="AE41" s="31" t="s">
        <v>84</v>
      </c>
      <c r="AF41" s="17" t="s">
        <v>85</v>
      </c>
      <c r="AG41" s="31" t="s">
        <v>84</v>
      </c>
      <c r="AH41" s="37"/>
    </row>
    <row r="42" spans="1:34" ht="36" x14ac:dyDescent="0.2">
      <c r="A42" s="36" t="s">
        <v>11</v>
      </c>
      <c r="B42" t="s">
        <v>74</v>
      </c>
      <c r="C42" s="31" t="s">
        <v>95</v>
      </c>
      <c r="D42" s="17" t="s">
        <v>94</v>
      </c>
      <c r="E42" s="17" t="s">
        <v>59</v>
      </c>
      <c r="F42" s="31" t="s">
        <v>93</v>
      </c>
      <c r="G42" s="35" t="s">
        <v>7</v>
      </c>
      <c r="H42" s="35" t="s">
        <v>6</v>
      </c>
      <c r="I42" s="34" t="s">
        <v>86</v>
      </c>
      <c r="J42" s="39"/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160</v>
      </c>
      <c r="Z42" s="7">
        <v>161</v>
      </c>
      <c r="AA42" s="7">
        <v>167</v>
      </c>
      <c r="AB42" s="7">
        <v>123</v>
      </c>
      <c r="AC42" s="7">
        <v>0</v>
      </c>
      <c r="AD42" s="32">
        <v>611</v>
      </c>
      <c r="AE42" s="31" t="s">
        <v>84</v>
      </c>
      <c r="AF42" s="17" t="s">
        <v>85</v>
      </c>
      <c r="AG42" s="31" t="s">
        <v>84</v>
      </c>
      <c r="AH42" s="37"/>
    </row>
    <row r="43" spans="1:34" ht="24" x14ac:dyDescent="0.2">
      <c r="A43" s="36" t="s">
        <v>11</v>
      </c>
      <c r="B43" t="s">
        <v>74</v>
      </c>
      <c r="C43" s="31" t="s">
        <v>89</v>
      </c>
      <c r="D43" s="17" t="s">
        <v>88</v>
      </c>
      <c r="E43" s="17" t="s">
        <v>92</v>
      </c>
      <c r="F43" s="31" t="s">
        <v>91</v>
      </c>
      <c r="G43" s="35" t="s">
        <v>36</v>
      </c>
      <c r="H43" s="35" t="s">
        <v>28</v>
      </c>
      <c r="I43" s="34" t="s">
        <v>86</v>
      </c>
      <c r="J43" s="39"/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126</v>
      </c>
      <c r="Q43" s="7">
        <v>139</v>
      </c>
      <c r="R43" s="7">
        <v>131</v>
      </c>
      <c r="S43" s="7">
        <v>176</v>
      </c>
      <c r="T43" s="7">
        <v>154</v>
      </c>
      <c r="U43" s="7">
        <v>194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32">
        <v>920</v>
      </c>
      <c r="AE43" s="31" t="s">
        <v>84</v>
      </c>
      <c r="AF43" s="17" t="s">
        <v>85</v>
      </c>
      <c r="AG43" s="31" t="s">
        <v>84</v>
      </c>
      <c r="AH43" s="37"/>
    </row>
    <row r="44" spans="1:34" ht="24" x14ac:dyDescent="0.2">
      <c r="A44" s="36" t="s">
        <v>11</v>
      </c>
      <c r="B44" t="s">
        <v>74</v>
      </c>
      <c r="C44" s="31" t="s">
        <v>89</v>
      </c>
      <c r="D44" s="17" t="s">
        <v>88</v>
      </c>
      <c r="E44" s="17" t="s">
        <v>55</v>
      </c>
      <c r="F44" s="31" t="s">
        <v>90</v>
      </c>
      <c r="G44" s="35" t="s">
        <v>75</v>
      </c>
      <c r="H44" s="35" t="s">
        <v>19</v>
      </c>
      <c r="I44" s="34" t="s">
        <v>86</v>
      </c>
      <c r="J44" s="39"/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209</v>
      </c>
      <c r="W44" s="7">
        <v>242</v>
      </c>
      <c r="X44" s="7">
        <v>297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32">
        <v>748</v>
      </c>
      <c r="AE44" s="31" t="s">
        <v>84</v>
      </c>
      <c r="AF44" s="17" t="s">
        <v>85</v>
      </c>
      <c r="AG44" s="31" t="s">
        <v>84</v>
      </c>
      <c r="AH44" s="37"/>
    </row>
    <row r="45" spans="1:34" ht="24" x14ac:dyDescent="0.2">
      <c r="A45" s="36" t="s">
        <v>11</v>
      </c>
      <c r="B45" t="s">
        <v>74</v>
      </c>
      <c r="C45" s="31" t="s">
        <v>89</v>
      </c>
      <c r="D45" s="17" t="s">
        <v>88</v>
      </c>
      <c r="E45" s="17" t="s">
        <v>59</v>
      </c>
      <c r="F45" s="31" t="s">
        <v>87</v>
      </c>
      <c r="G45" s="35" t="s">
        <v>7</v>
      </c>
      <c r="H45" s="35" t="s">
        <v>6</v>
      </c>
      <c r="I45" s="34" t="s">
        <v>86</v>
      </c>
      <c r="J45" s="39"/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287</v>
      </c>
      <c r="Z45" s="7">
        <v>259</v>
      </c>
      <c r="AA45" s="7">
        <v>237</v>
      </c>
      <c r="AB45" s="7">
        <v>218</v>
      </c>
      <c r="AC45" s="7">
        <v>0</v>
      </c>
      <c r="AD45" s="32">
        <v>1001</v>
      </c>
      <c r="AE45" s="31" t="s">
        <v>84</v>
      </c>
      <c r="AF45" s="17" t="s">
        <v>85</v>
      </c>
      <c r="AG45" s="31" t="s">
        <v>84</v>
      </c>
      <c r="AH45" s="37"/>
    </row>
    <row r="46" spans="1:34" ht="24" x14ac:dyDescent="0.2">
      <c r="A46" s="36" t="s">
        <v>11</v>
      </c>
      <c r="B46" t="s">
        <v>74</v>
      </c>
      <c r="C46" s="31" t="s">
        <v>80</v>
      </c>
      <c r="D46" s="17" t="s">
        <v>79</v>
      </c>
      <c r="E46" s="17" t="s">
        <v>55</v>
      </c>
      <c r="F46" s="31" t="s">
        <v>83</v>
      </c>
      <c r="G46" s="35" t="s">
        <v>75</v>
      </c>
      <c r="H46" s="35" t="s">
        <v>19</v>
      </c>
      <c r="I46" s="34" t="s">
        <v>5</v>
      </c>
      <c r="J46" s="39"/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32">
        <v>0</v>
      </c>
      <c r="AE46" s="31" t="s">
        <v>68</v>
      </c>
      <c r="AF46" s="17" t="s">
        <v>69</v>
      </c>
      <c r="AG46" s="31" t="s">
        <v>68</v>
      </c>
      <c r="AH46" s="37"/>
    </row>
    <row r="47" spans="1:34" s="21" customFormat="1" ht="24" x14ac:dyDescent="0.2">
      <c r="A47" s="36" t="s">
        <v>11</v>
      </c>
      <c r="B47" t="s">
        <v>74</v>
      </c>
      <c r="C47" s="31" t="s">
        <v>80</v>
      </c>
      <c r="D47" s="17" t="s">
        <v>79</v>
      </c>
      <c r="E47" s="17" t="s">
        <v>59</v>
      </c>
      <c r="F47" s="31" t="s">
        <v>82</v>
      </c>
      <c r="G47" s="35" t="s">
        <v>7</v>
      </c>
      <c r="H47" s="35" t="s">
        <v>6</v>
      </c>
      <c r="I47" s="34" t="s">
        <v>5</v>
      </c>
      <c r="J47" s="39"/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10</v>
      </c>
      <c r="Z47" s="7">
        <v>14</v>
      </c>
      <c r="AA47" s="7">
        <v>10</v>
      </c>
      <c r="AB47" s="7">
        <v>6</v>
      </c>
      <c r="AC47" s="7">
        <v>0</v>
      </c>
      <c r="AD47" s="32">
        <v>40</v>
      </c>
      <c r="AE47" s="31" t="s">
        <v>68</v>
      </c>
      <c r="AF47" s="17" t="s">
        <v>69</v>
      </c>
      <c r="AG47" s="31" t="s">
        <v>68</v>
      </c>
      <c r="AH47" s="40"/>
    </row>
    <row r="48" spans="1:34" ht="24" x14ac:dyDescent="0.2">
      <c r="A48" s="36" t="s">
        <v>11</v>
      </c>
      <c r="B48" t="s">
        <v>74</v>
      </c>
      <c r="C48" s="31" t="s">
        <v>80</v>
      </c>
      <c r="D48" s="17" t="s">
        <v>79</v>
      </c>
      <c r="E48" s="17" t="s">
        <v>47</v>
      </c>
      <c r="F48" s="31" t="s">
        <v>81</v>
      </c>
      <c r="G48" s="35" t="s">
        <v>75</v>
      </c>
      <c r="H48" s="35" t="s">
        <v>19</v>
      </c>
      <c r="I48" s="34" t="s">
        <v>5</v>
      </c>
      <c r="J48" s="39"/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32">
        <v>0</v>
      </c>
      <c r="AE48" s="31" t="s">
        <v>68</v>
      </c>
      <c r="AF48" s="17" t="s">
        <v>69</v>
      </c>
      <c r="AG48" s="31" t="s">
        <v>68</v>
      </c>
      <c r="AH48" s="37"/>
    </row>
    <row r="49" spans="1:34" ht="24" x14ac:dyDescent="0.2">
      <c r="A49" s="36" t="s">
        <v>11</v>
      </c>
      <c r="B49" t="s">
        <v>74</v>
      </c>
      <c r="C49" s="31" t="s">
        <v>80</v>
      </c>
      <c r="D49" s="17" t="s">
        <v>79</v>
      </c>
      <c r="E49" s="17" t="s">
        <v>41</v>
      </c>
      <c r="F49" s="31" t="s">
        <v>78</v>
      </c>
      <c r="G49" s="35" t="s">
        <v>7</v>
      </c>
      <c r="H49" s="35" t="s">
        <v>6</v>
      </c>
      <c r="I49" s="34" t="s">
        <v>5</v>
      </c>
      <c r="J49" s="39"/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11</v>
      </c>
      <c r="Z49" s="7">
        <v>26</v>
      </c>
      <c r="AA49" s="7">
        <v>12</v>
      </c>
      <c r="AB49" s="7">
        <v>1</v>
      </c>
      <c r="AC49" s="7">
        <v>0</v>
      </c>
      <c r="AD49" s="32">
        <v>50</v>
      </c>
      <c r="AE49" s="31" t="s">
        <v>68</v>
      </c>
      <c r="AF49" s="17" t="s">
        <v>69</v>
      </c>
      <c r="AG49" s="31" t="s">
        <v>68</v>
      </c>
      <c r="AH49" s="37"/>
    </row>
    <row r="50" spans="1:34" ht="24" x14ac:dyDescent="0.2">
      <c r="A50" s="36" t="s">
        <v>11</v>
      </c>
      <c r="B50" t="s">
        <v>74</v>
      </c>
      <c r="C50" s="31" t="s">
        <v>73</v>
      </c>
      <c r="D50" s="17" t="s">
        <v>72</v>
      </c>
      <c r="E50" s="17" t="s">
        <v>77</v>
      </c>
      <c r="F50" s="31" t="s">
        <v>76</v>
      </c>
      <c r="G50" s="35" t="s">
        <v>75</v>
      </c>
      <c r="H50" s="35" t="s">
        <v>19</v>
      </c>
      <c r="I50" s="34" t="s">
        <v>5</v>
      </c>
      <c r="J50" s="39"/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28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32">
        <v>28</v>
      </c>
      <c r="AE50" s="31" t="s">
        <v>68</v>
      </c>
      <c r="AF50" s="17" t="s">
        <v>69</v>
      </c>
      <c r="AG50" s="31" t="s">
        <v>68</v>
      </c>
      <c r="AH50" s="37"/>
    </row>
    <row r="51" spans="1:34" ht="24" x14ac:dyDescent="0.2">
      <c r="A51" s="36" t="s">
        <v>11</v>
      </c>
      <c r="B51" t="s">
        <v>74</v>
      </c>
      <c r="C51" s="31" t="s">
        <v>73</v>
      </c>
      <c r="D51" s="17" t="s">
        <v>72</v>
      </c>
      <c r="E51" s="17" t="s">
        <v>71</v>
      </c>
      <c r="F51" s="31" t="s">
        <v>70</v>
      </c>
      <c r="G51" s="35" t="s">
        <v>7</v>
      </c>
      <c r="H51" s="35" t="s">
        <v>6</v>
      </c>
      <c r="I51" s="34" t="s">
        <v>5</v>
      </c>
      <c r="J51" s="39"/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11</v>
      </c>
      <c r="Z51" s="7">
        <v>0</v>
      </c>
      <c r="AA51" s="7">
        <v>0</v>
      </c>
      <c r="AB51" s="7">
        <v>0</v>
      </c>
      <c r="AC51" s="7">
        <v>0</v>
      </c>
      <c r="AD51" s="32">
        <v>11</v>
      </c>
      <c r="AE51" s="31" t="s">
        <v>68</v>
      </c>
      <c r="AF51" s="17" t="s">
        <v>69</v>
      </c>
      <c r="AG51" s="31" t="s">
        <v>68</v>
      </c>
      <c r="AH51" s="37"/>
    </row>
    <row r="52" spans="1:34" ht="24" x14ac:dyDescent="0.2">
      <c r="A52" s="36" t="s">
        <v>11</v>
      </c>
      <c r="B52" t="s">
        <v>67</v>
      </c>
      <c r="C52" s="31" t="s">
        <v>66</v>
      </c>
      <c r="D52" s="17" t="s">
        <v>63</v>
      </c>
      <c r="E52" s="17" t="s">
        <v>59</v>
      </c>
      <c r="F52" s="31" t="s">
        <v>65</v>
      </c>
      <c r="G52" s="35" t="s">
        <v>36</v>
      </c>
      <c r="H52" s="35" t="s">
        <v>19</v>
      </c>
      <c r="I52" s="34" t="s">
        <v>5</v>
      </c>
      <c r="J52" s="33" t="s">
        <v>64</v>
      </c>
      <c r="K52" s="7">
        <v>0</v>
      </c>
      <c r="L52" s="7">
        <v>0</v>
      </c>
      <c r="M52" s="7">
        <v>0</v>
      </c>
      <c r="N52" s="7">
        <v>4</v>
      </c>
      <c r="O52" s="7">
        <v>0</v>
      </c>
      <c r="P52" s="7">
        <v>10</v>
      </c>
      <c r="Q52" s="7">
        <v>5</v>
      </c>
      <c r="R52" s="7">
        <v>6</v>
      </c>
      <c r="S52" s="7">
        <v>8</v>
      </c>
      <c r="T52" s="7">
        <v>3</v>
      </c>
      <c r="U52" s="7">
        <v>8</v>
      </c>
      <c r="V52" s="7">
        <v>8</v>
      </c>
      <c r="W52" s="7">
        <v>7</v>
      </c>
      <c r="X52" s="7">
        <v>2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32">
        <v>61</v>
      </c>
      <c r="AE52" s="31" t="s">
        <v>3</v>
      </c>
      <c r="AF52" s="17" t="s">
        <v>63</v>
      </c>
      <c r="AG52" s="31" t="s">
        <v>62</v>
      </c>
      <c r="AH52" s="37"/>
    </row>
    <row r="53" spans="1:34" ht="24" x14ac:dyDescent="0.2">
      <c r="A53" s="36" t="s">
        <v>11</v>
      </c>
      <c r="B53" t="s">
        <v>10</v>
      </c>
      <c r="C53" s="31" t="s">
        <v>61</v>
      </c>
      <c r="D53" s="17" t="s">
        <v>60</v>
      </c>
      <c r="E53" s="17" t="s">
        <v>59</v>
      </c>
      <c r="F53" s="31" t="s">
        <v>58</v>
      </c>
      <c r="G53" s="35" t="s">
        <v>36</v>
      </c>
      <c r="H53" s="35" t="s">
        <v>45</v>
      </c>
      <c r="I53" s="34" t="s">
        <v>5</v>
      </c>
      <c r="J53" s="39"/>
      <c r="K53" s="7">
        <v>0</v>
      </c>
      <c r="L53" s="7">
        <v>0</v>
      </c>
      <c r="M53" s="7">
        <v>0</v>
      </c>
      <c r="N53" s="7">
        <v>64</v>
      </c>
      <c r="O53" s="7">
        <v>0</v>
      </c>
      <c r="P53" s="7">
        <v>67</v>
      </c>
      <c r="Q53" s="7">
        <v>48</v>
      </c>
      <c r="R53" s="7">
        <v>51</v>
      </c>
      <c r="S53" s="7">
        <v>21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32">
        <v>251</v>
      </c>
      <c r="AE53" s="31" t="s">
        <v>44</v>
      </c>
      <c r="AF53" s="17" t="s">
        <v>43</v>
      </c>
      <c r="AG53" s="31" t="s">
        <v>42</v>
      </c>
      <c r="AH53" s="37"/>
    </row>
    <row r="54" spans="1:34" ht="24" x14ac:dyDescent="0.2">
      <c r="A54" s="36" t="s">
        <v>11</v>
      </c>
      <c r="B54" t="s">
        <v>10</v>
      </c>
      <c r="C54" s="31" t="s">
        <v>53</v>
      </c>
      <c r="D54" s="17" t="s">
        <v>52</v>
      </c>
      <c r="E54" s="17" t="s">
        <v>57</v>
      </c>
      <c r="F54" s="31" t="s">
        <v>56</v>
      </c>
      <c r="G54" s="35" t="s">
        <v>36</v>
      </c>
      <c r="H54" s="35" t="s">
        <v>19</v>
      </c>
      <c r="I54" s="34" t="s">
        <v>5</v>
      </c>
      <c r="J54" s="39"/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50</v>
      </c>
      <c r="Q54" s="7">
        <v>36</v>
      </c>
      <c r="R54" s="7">
        <v>36</v>
      </c>
      <c r="S54" s="7">
        <v>33</v>
      </c>
      <c r="T54" s="7">
        <v>42</v>
      </c>
      <c r="U54" s="7">
        <v>43</v>
      </c>
      <c r="V54" s="7">
        <v>62</v>
      </c>
      <c r="W54" s="7">
        <v>101</v>
      </c>
      <c r="X54" s="7">
        <v>101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32">
        <v>504</v>
      </c>
      <c r="AE54" s="31" t="s">
        <v>44</v>
      </c>
      <c r="AF54" s="17" t="s">
        <v>43</v>
      </c>
      <c r="AG54" s="31" t="s">
        <v>42</v>
      </c>
      <c r="AH54" s="37"/>
    </row>
    <row r="55" spans="1:34" ht="24" x14ac:dyDescent="0.2">
      <c r="A55" s="36" t="s">
        <v>11</v>
      </c>
      <c r="B55" t="s">
        <v>10</v>
      </c>
      <c r="C55" s="31" t="s">
        <v>53</v>
      </c>
      <c r="D55" s="17" t="s">
        <v>52</v>
      </c>
      <c r="E55" s="17" t="s">
        <v>55</v>
      </c>
      <c r="F55" s="31" t="s">
        <v>54</v>
      </c>
      <c r="G55" s="35" t="s">
        <v>36</v>
      </c>
      <c r="H55" s="35" t="s">
        <v>19</v>
      </c>
      <c r="I55" s="34" t="s">
        <v>5</v>
      </c>
      <c r="J55" s="39"/>
      <c r="K55" s="7">
        <v>0</v>
      </c>
      <c r="L55" s="7">
        <v>0</v>
      </c>
      <c r="M55" s="7">
        <v>0</v>
      </c>
      <c r="N55" s="7">
        <v>42</v>
      </c>
      <c r="O55" s="7">
        <v>0</v>
      </c>
      <c r="P55" s="7">
        <v>51</v>
      </c>
      <c r="Q55" s="7">
        <v>44</v>
      </c>
      <c r="R55" s="7">
        <v>53</v>
      </c>
      <c r="S55" s="7">
        <v>49</v>
      </c>
      <c r="T55" s="7">
        <v>53</v>
      </c>
      <c r="U55" s="7">
        <v>49</v>
      </c>
      <c r="V55" s="7">
        <v>47</v>
      </c>
      <c r="W55" s="7">
        <v>35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32">
        <v>423</v>
      </c>
      <c r="AE55" s="31" t="s">
        <v>44</v>
      </c>
      <c r="AF55" s="17" t="s">
        <v>43</v>
      </c>
      <c r="AG55" s="31" t="s">
        <v>42</v>
      </c>
      <c r="AH55" s="37"/>
    </row>
    <row r="56" spans="1:34" ht="24" x14ac:dyDescent="0.2">
      <c r="A56" s="36" t="s">
        <v>11</v>
      </c>
      <c r="B56" t="s">
        <v>10</v>
      </c>
      <c r="C56" s="31" t="s">
        <v>53</v>
      </c>
      <c r="D56" s="17" t="s">
        <v>52</v>
      </c>
      <c r="E56" s="17" t="s">
        <v>51</v>
      </c>
      <c r="F56" s="31" t="s">
        <v>50</v>
      </c>
      <c r="G56" s="35" t="s">
        <v>7</v>
      </c>
      <c r="H56" s="35" t="s">
        <v>6</v>
      </c>
      <c r="I56" s="34" t="s">
        <v>5</v>
      </c>
      <c r="J56" s="39"/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86</v>
      </c>
      <c r="Z56" s="7">
        <v>97</v>
      </c>
      <c r="AA56" s="7">
        <v>64</v>
      </c>
      <c r="AB56" s="7">
        <v>66</v>
      </c>
      <c r="AC56" s="7">
        <v>0</v>
      </c>
      <c r="AD56" s="32">
        <v>313</v>
      </c>
      <c r="AE56" s="31" t="s">
        <v>44</v>
      </c>
      <c r="AF56" s="17" t="s">
        <v>43</v>
      </c>
      <c r="AG56" s="31" t="s">
        <v>42</v>
      </c>
      <c r="AH56" s="37"/>
    </row>
    <row r="57" spans="1:34" ht="24" x14ac:dyDescent="0.2">
      <c r="A57" s="36" t="s">
        <v>11</v>
      </c>
      <c r="B57" t="s">
        <v>10</v>
      </c>
      <c r="C57" s="31" t="s">
        <v>49</v>
      </c>
      <c r="D57" s="17" t="s">
        <v>48</v>
      </c>
      <c r="E57" s="17" t="s">
        <v>47</v>
      </c>
      <c r="F57" s="31" t="s">
        <v>46</v>
      </c>
      <c r="G57" s="35" t="s">
        <v>45</v>
      </c>
      <c r="H57" s="35" t="s">
        <v>28</v>
      </c>
      <c r="I57" s="34" t="s">
        <v>5</v>
      </c>
      <c r="J57" s="39"/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24</v>
      </c>
      <c r="T57" s="7">
        <v>43</v>
      </c>
      <c r="U57" s="7">
        <v>42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32">
        <v>109</v>
      </c>
      <c r="AE57" s="31" t="s">
        <v>44</v>
      </c>
      <c r="AF57" s="17" t="s">
        <v>43</v>
      </c>
      <c r="AG57" s="31" t="s">
        <v>42</v>
      </c>
      <c r="AH57" s="37"/>
    </row>
    <row r="58" spans="1:34" s="21" customFormat="1" ht="18" customHeight="1" x14ac:dyDescent="0.2">
      <c r="A58" s="36" t="s">
        <v>11</v>
      </c>
      <c r="B58" t="s">
        <v>10</v>
      </c>
      <c r="C58" s="31" t="s">
        <v>10</v>
      </c>
      <c r="D58" s="17" t="s">
        <v>2</v>
      </c>
      <c r="E58" s="17" t="s">
        <v>41</v>
      </c>
      <c r="F58" s="31" t="s">
        <v>40</v>
      </c>
      <c r="G58" s="35" t="s">
        <v>28</v>
      </c>
      <c r="H58" s="35" t="s">
        <v>19</v>
      </c>
      <c r="I58" s="34" t="s">
        <v>5</v>
      </c>
      <c r="J58" s="33" t="s">
        <v>39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86</v>
      </c>
      <c r="V58" s="7">
        <v>98</v>
      </c>
      <c r="W58" s="7">
        <v>88</v>
      </c>
      <c r="X58" s="7">
        <v>103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32">
        <v>375</v>
      </c>
      <c r="AE58" s="31" t="s">
        <v>3</v>
      </c>
      <c r="AF58" s="17" t="s">
        <v>2</v>
      </c>
      <c r="AG58" s="31" t="s">
        <v>1</v>
      </c>
      <c r="AH58" s="38"/>
    </row>
    <row r="59" spans="1:34" ht="24" x14ac:dyDescent="0.2">
      <c r="A59" s="36" t="s">
        <v>11</v>
      </c>
      <c r="B59" t="s">
        <v>10</v>
      </c>
      <c r="C59" s="31" t="s">
        <v>10</v>
      </c>
      <c r="D59" s="17" t="s">
        <v>2</v>
      </c>
      <c r="E59" s="17" t="s">
        <v>38</v>
      </c>
      <c r="F59" s="31" t="s">
        <v>37</v>
      </c>
      <c r="G59" s="35" t="s">
        <v>36</v>
      </c>
      <c r="H59" s="35" t="s">
        <v>19</v>
      </c>
      <c r="I59" s="34" t="s">
        <v>5</v>
      </c>
      <c r="J59" s="33" t="s">
        <v>35</v>
      </c>
      <c r="K59" s="7">
        <v>0</v>
      </c>
      <c r="L59" s="7">
        <v>0</v>
      </c>
      <c r="M59" s="7">
        <v>0</v>
      </c>
      <c r="N59" s="7">
        <v>62</v>
      </c>
      <c r="O59" s="7">
        <v>0</v>
      </c>
      <c r="P59" s="7">
        <v>81</v>
      </c>
      <c r="Q59" s="7">
        <v>78</v>
      </c>
      <c r="R59" s="7">
        <v>81</v>
      </c>
      <c r="S59" s="7">
        <v>77</v>
      </c>
      <c r="T59" s="7">
        <v>76</v>
      </c>
      <c r="U59" s="7">
        <v>49</v>
      </c>
      <c r="V59" s="7">
        <v>55</v>
      </c>
      <c r="W59" s="7">
        <v>51</v>
      </c>
      <c r="X59" s="7">
        <v>43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32">
        <v>653</v>
      </c>
      <c r="AE59" s="31" t="s">
        <v>3</v>
      </c>
      <c r="AF59" s="17" t="s">
        <v>2</v>
      </c>
      <c r="AG59" s="31" t="s">
        <v>1</v>
      </c>
      <c r="AH59" s="37"/>
    </row>
    <row r="60" spans="1:34" ht="24" x14ac:dyDescent="0.2">
      <c r="A60" s="36" t="s">
        <v>11</v>
      </c>
      <c r="B60" t="s">
        <v>10</v>
      </c>
      <c r="C60" s="31" t="s">
        <v>10</v>
      </c>
      <c r="D60" s="17" t="s">
        <v>2</v>
      </c>
      <c r="E60" s="17" t="s">
        <v>34</v>
      </c>
      <c r="F60" s="31" t="s">
        <v>33</v>
      </c>
      <c r="G60" s="35" t="s">
        <v>32</v>
      </c>
      <c r="H60" s="35" t="s">
        <v>24</v>
      </c>
      <c r="I60" s="34" t="s">
        <v>5</v>
      </c>
      <c r="J60" s="33" t="s">
        <v>31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104</v>
      </c>
      <c r="Q60" s="7">
        <v>93</v>
      </c>
      <c r="R60" s="7">
        <v>94</v>
      </c>
      <c r="S60" s="7">
        <v>91</v>
      </c>
      <c r="T60" s="7">
        <v>89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32">
        <v>471</v>
      </c>
      <c r="AE60" s="31" t="s">
        <v>3</v>
      </c>
      <c r="AF60" s="17" t="s">
        <v>2</v>
      </c>
      <c r="AG60" s="31" t="s">
        <v>1</v>
      </c>
      <c r="AH60" s="37"/>
    </row>
    <row r="61" spans="1:34" ht="24" x14ac:dyDescent="0.2">
      <c r="A61" s="36" t="s">
        <v>11</v>
      </c>
      <c r="B61" t="s">
        <v>10</v>
      </c>
      <c r="C61" s="31" t="s">
        <v>10</v>
      </c>
      <c r="D61" s="17" t="s">
        <v>2</v>
      </c>
      <c r="E61" s="17" t="s">
        <v>30</v>
      </c>
      <c r="F61" s="31" t="s">
        <v>29</v>
      </c>
      <c r="G61" s="35" t="s">
        <v>28</v>
      </c>
      <c r="H61" s="35" t="s">
        <v>19</v>
      </c>
      <c r="I61" s="34" t="s">
        <v>5</v>
      </c>
      <c r="J61" s="33" t="s">
        <v>27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91</v>
      </c>
      <c r="V61" s="7">
        <v>102</v>
      </c>
      <c r="W61" s="7">
        <v>106</v>
      </c>
      <c r="X61" s="7">
        <v>107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32">
        <v>406</v>
      </c>
      <c r="AE61" s="31" t="s">
        <v>3</v>
      </c>
      <c r="AF61" s="17" t="s">
        <v>2</v>
      </c>
      <c r="AG61" s="31" t="s">
        <v>1</v>
      </c>
      <c r="AH61" s="37"/>
    </row>
    <row r="62" spans="1:34" s="21" customFormat="1" ht="24" x14ac:dyDescent="0.2">
      <c r="A62" s="36" t="s">
        <v>11</v>
      </c>
      <c r="B62" t="s">
        <v>10</v>
      </c>
      <c r="C62" s="31" t="s">
        <v>10</v>
      </c>
      <c r="D62" s="17" t="s">
        <v>2</v>
      </c>
      <c r="E62" s="17" t="s">
        <v>26</v>
      </c>
      <c r="F62" s="31" t="s">
        <v>25</v>
      </c>
      <c r="G62" s="35" t="s">
        <v>24</v>
      </c>
      <c r="H62" s="35" t="s">
        <v>19</v>
      </c>
      <c r="I62" s="34" t="s">
        <v>5</v>
      </c>
      <c r="J62" s="33" t="s">
        <v>23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40</v>
      </c>
      <c r="U62" s="7">
        <v>45</v>
      </c>
      <c r="V62" s="7">
        <v>46</v>
      </c>
      <c r="W62" s="7">
        <v>57</v>
      </c>
      <c r="X62" s="7">
        <v>44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32">
        <v>232</v>
      </c>
      <c r="AE62" s="31" t="s">
        <v>3</v>
      </c>
      <c r="AF62" s="17" t="s">
        <v>2</v>
      </c>
      <c r="AG62" s="31" t="s">
        <v>1</v>
      </c>
    </row>
    <row r="63" spans="1:34" ht="24" x14ac:dyDescent="0.2">
      <c r="A63" s="36" t="s">
        <v>11</v>
      </c>
      <c r="B63" t="s">
        <v>10</v>
      </c>
      <c r="C63" s="31" t="s">
        <v>10</v>
      </c>
      <c r="D63" s="17" t="s">
        <v>2</v>
      </c>
      <c r="E63" s="17" t="s">
        <v>22</v>
      </c>
      <c r="F63" s="31" t="s">
        <v>21</v>
      </c>
      <c r="G63" s="35" t="s">
        <v>20</v>
      </c>
      <c r="H63" s="35" t="s">
        <v>19</v>
      </c>
      <c r="I63" s="34" t="s">
        <v>5</v>
      </c>
      <c r="J63" s="33" t="s">
        <v>18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74</v>
      </c>
      <c r="X63" s="7">
        <v>76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32">
        <v>150</v>
      </c>
      <c r="AE63" s="31" t="s">
        <v>3</v>
      </c>
      <c r="AF63" s="17" t="s">
        <v>2</v>
      </c>
      <c r="AG63" s="31" t="s">
        <v>1</v>
      </c>
    </row>
    <row r="64" spans="1:34" ht="24" x14ac:dyDescent="0.2">
      <c r="A64" s="36" t="s">
        <v>11</v>
      </c>
      <c r="B64" t="s">
        <v>10</v>
      </c>
      <c r="C64" s="31" t="s">
        <v>10</v>
      </c>
      <c r="D64" s="17" t="s">
        <v>2</v>
      </c>
      <c r="E64" s="17" t="s">
        <v>17</v>
      </c>
      <c r="F64" s="31" t="s">
        <v>16</v>
      </c>
      <c r="G64" s="35" t="s">
        <v>7</v>
      </c>
      <c r="H64" s="35" t="s">
        <v>6</v>
      </c>
      <c r="I64" s="34" t="s">
        <v>5</v>
      </c>
      <c r="J64" s="33" t="s">
        <v>15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57</v>
      </c>
      <c r="Z64" s="7">
        <v>84</v>
      </c>
      <c r="AA64" s="7">
        <v>0</v>
      </c>
      <c r="AB64" s="7">
        <v>0</v>
      </c>
      <c r="AC64" s="7">
        <v>0</v>
      </c>
      <c r="AD64" s="32">
        <v>141</v>
      </c>
      <c r="AE64" s="31" t="s">
        <v>3</v>
      </c>
      <c r="AF64" s="17" t="s">
        <v>2</v>
      </c>
      <c r="AG64" s="31" t="s">
        <v>1</v>
      </c>
    </row>
    <row r="65" spans="1:33" ht="24" x14ac:dyDescent="0.2">
      <c r="A65" s="36" t="s">
        <v>11</v>
      </c>
      <c r="B65" t="s">
        <v>10</v>
      </c>
      <c r="C65" s="31" t="s">
        <v>10</v>
      </c>
      <c r="D65" s="17" t="s">
        <v>2</v>
      </c>
      <c r="E65" s="17" t="s">
        <v>14</v>
      </c>
      <c r="F65" s="31" t="s">
        <v>13</v>
      </c>
      <c r="G65" s="35" t="s">
        <v>7</v>
      </c>
      <c r="H65" s="35" t="s">
        <v>7</v>
      </c>
      <c r="I65" s="34" t="s">
        <v>5</v>
      </c>
      <c r="J65" s="33" t="s">
        <v>12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105</v>
      </c>
      <c r="Z65" s="7">
        <v>0</v>
      </c>
      <c r="AA65" s="7">
        <v>0</v>
      </c>
      <c r="AB65" s="7">
        <v>0</v>
      </c>
      <c r="AC65" s="7">
        <v>0</v>
      </c>
      <c r="AD65" s="32">
        <v>105</v>
      </c>
      <c r="AE65" s="31" t="s">
        <v>3</v>
      </c>
      <c r="AF65" s="17" t="s">
        <v>2</v>
      </c>
      <c r="AG65" s="31" t="s">
        <v>1</v>
      </c>
    </row>
    <row r="66" spans="1:33" ht="24" x14ac:dyDescent="0.2">
      <c r="A66" s="36" t="s">
        <v>11</v>
      </c>
      <c r="B66" t="s">
        <v>10</v>
      </c>
      <c r="C66" s="31" t="s">
        <v>10</v>
      </c>
      <c r="D66" s="17" t="s">
        <v>2</v>
      </c>
      <c r="E66" s="17" t="s">
        <v>9</v>
      </c>
      <c r="F66" s="31" t="s">
        <v>8</v>
      </c>
      <c r="G66" s="35" t="s">
        <v>7</v>
      </c>
      <c r="H66" s="35" t="s">
        <v>6</v>
      </c>
      <c r="I66" s="34" t="s">
        <v>5</v>
      </c>
      <c r="J66" s="33" t="s">
        <v>4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77</v>
      </c>
      <c r="Z66" s="7">
        <v>82</v>
      </c>
      <c r="AA66" s="7">
        <v>74</v>
      </c>
      <c r="AB66" s="7">
        <v>68</v>
      </c>
      <c r="AC66" s="7">
        <v>0</v>
      </c>
      <c r="AD66" s="32">
        <v>301</v>
      </c>
      <c r="AE66" s="31" t="s">
        <v>3</v>
      </c>
      <c r="AF66" s="17" t="s">
        <v>2</v>
      </c>
      <c r="AG66" s="31" t="s">
        <v>1</v>
      </c>
    </row>
    <row r="67" spans="1:33" s="21" customFormat="1" ht="17.45" customHeight="1" x14ac:dyDescent="0.2">
      <c r="B67" s="30"/>
      <c r="C67" s="29"/>
      <c r="D67" s="28"/>
      <c r="E67" s="12"/>
      <c r="F67" s="12"/>
      <c r="G67" s="27"/>
      <c r="H67" s="26"/>
      <c r="I67" s="12"/>
      <c r="J67" s="26" t="s">
        <v>0</v>
      </c>
      <c r="K67" s="25">
        <f>SUM(K3:K66)</f>
        <v>0</v>
      </c>
      <c r="L67" s="25">
        <f>SUM(L3:L66)</f>
        <v>2</v>
      </c>
      <c r="M67" s="25">
        <f>SUM(M3:M66)</f>
        <v>0</v>
      </c>
      <c r="N67" s="25">
        <f>SUM(N3:N66)</f>
        <v>1766</v>
      </c>
      <c r="O67" s="25">
        <f>SUM(O3:O66)</f>
        <v>0</v>
      </c>
      <c r="P67" s="25">
        <f>SUM(P3:P66)</f>
        <v>2279</v>
      </c>
      <c r="Q67" s="25">
        <f>SUM(Q3:Q66)</f>
        <v>2267</v>
      </c>
      <c r="R67" s="25">
        <f>SUM(R3:R66)</f>
        <v>2278</v>
      </c>
      <c r="S67" s="25">
        <f>SUM(S3:S66)</f>
        <v>2372</v>
      </c>
      <c r="T67" s="25">
        <f>SUM(T3:T66)</f>
        <v>2427</v>
      </c>
      <c r="U67" s="25">
        <f>SUM(U3:U66)</f>
        <v>2734</v>
      </c>
      <c r="V67" s="25">
        <f>SUM(V3:V66)</f>
        <v>3419</v>
      </c>
      <c r="W67" s="25">
        <f>SUM(W3:W66)</f>
        <v>3766</v>
      </c>
      <c r="X67" s="25">
        <f>SUM(X3:X66)</f>
        <v>4037</v>
      </c>
      <c r="Y67" s="25">
        <f>SUM(Y3:Y66)</f>
        <v>5148</v>
      </c>
      <c r="Z67" s="25">
        <f>SUM(Z3:Z66)</f>
        <v>5209</v>
      </c>
      <c r="AA67" s="25">
        <f>SUM(AA3:AA66)</f>
        <v>4503</v>
      </c>
      <c r="AB67" s="25">
        <f>SUM(AB3:AB66)</f>
        <v>3781</v>
      </c>
      <c r="AC67" s="25">
        <f>SUM(AC3:AC66)</f>
        <v>0</v>
      </c>
      <c r="AD67" s="24">
        <f>SUM(AD3:AD66)</f>
        <v>45988</v>
      </c>
      <c r="AE67" s="23"/>
      <c r="AF67" s="3"/>
      <c r="AG67" s="22"/>
    </row>
  </sheetData>
  <printOptions headings="1" gridLines="1"/>
  <pageMargins left="0.45" right="0.45" top="0.75" bottom="0.75" header="0.3" footer="0.3"/>
  <pageSetup paperSize="5" scale="65" orientation="landscape" r:id="rId1"/>
  <headerFooter>
    <oddHeader>&amp;COklahoma State Department of Education&amp;RWAVE Student Information System
Oct. 1 Enrollment ("head count")</oddHeader>
    <oddFooter>&amp;Lkc-r/OMES&amp;CWorksheet:  &amp;A
File:  &amp;F&amp;RPage &amp;P of &amp;N
CHARTER SCHOOLS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zoomScaleNormal="100" workbookViewId="0">
      <selection sqref="A1:G1"/>
    </sheetView>
  </sheetViews>
  <sheetFormatPr defaultRowHeight="12" x14ac:dyDescent="0.2"/>
  <cols>
    <col min="1" max="1" width="9.33203125" style="72"/>
    <col min="2" max="2" width="14.1640625" customWidth="1"/>
    <col min="3" max="3" width="39.83203125" style="31" customWidth="1"/>
    <col min="4" max="4" width="9.6640625" style="71" customWidth="1"/>
    <col min="5" max="5" width="19.5" style="70" customWidth="1"/>
    <col min="6" max="6" width="26" style="69" customWidth="1"/>
    <col min="7" max="7" width="21.5" style="31" customWidth="1"/>
  </cols>
  <sheetData>
    <row r="1" spans="1:7" s="90" customFormat="1" ht="36.6" customHeight="1" x14ac:dyDescent="0.2">
      <c r="A1" s="92" t="s">
        <v>233</v>
      </c>
      <c r="B1" s="92"/>
      <c r="C1" s="92"/>
      <c r="D1" s="92"/>
      <c r="E1" s="92"/>
      <c r="F1" s="92"/>
      <c r="G1" s="92"/>
    </row>
    <row r="2" spans="1:7" s="90" customFormat="1" ht="25.9" customHeight="1" x14ac:dyDescent="0.2">
      <c r="A2" s="91" t="s">
        <v>232</v>
      </c>
      <c r="B2" s="91"/>
      <c r="C2" s="91"/>
      <c r="D2" s="91"/>
      <c r="E2" s="91"/>
      <c r="F2" s="91"/>
      <c r="G2" s="91"/>
    </row>
    <row r="3" spans="1:7" s="83" customFormat="1" ht="56.45" customHeight="1" x14ac:dyDescent="0.2">
      <c r="A3" s="89" t="s">
        <v>224</v>
      </c>
      <c r="B3" s="87" t="s">
        <v>231</v>
      </c>
      <c r="C3" s="88" t="s">
        <v>230</v>
      </c>
      <c r="D3" s="87" t="s">
        <v>221</v>
      </c>
      <c r="E3" s="86" t="s">
        <v>229</v>
      </c>
      <c r="F3" s="85" t="s">
        <v>228</v>
      </c>
      <c r="G3" s="84" t="s">
        <v>227</v>
      </c>
    </row>
    <row r="4" spans="1:7" x14ac:dyDescent="0.2">
      <c r="A4" s="78">
        <v>2020</v>
      </c>
      <c r="B4" s="77" t="s">
        <v>191</v>
      </c>
      <c r="C4" s="73" t="s">
        <v>189</v>
      </c>
      <c r="D4" s="80" t="s">
        <v>190</v>
      </c>
      <c r="E4" s="75">
        <v>120</v>
      </c>
      <c r="F4" s="79">
        <v>1</v>
      </c>
      <c r="G4" s="73"/>
    </row>
    <row r="5" spans="1:7" x14ac:dyDescent="0.2">
      <c r="A5" s="78">
        <v>2020</v>
      </c>
      <c r="B5" s="77" t="s">
        <v>74</v>
      </c>
      <c r="C5" s="73" t="s">
        <v>184</v>
      </c>
      <c r="D5" s="80" t="s">
        <v>183</v>
      </c>
      <c r="E5" s="75">
        <v>283</v>
      </c>
      <c r="F5" s="79">
        <v>2</v>
      </c>
      <c r="G5" s="73"/>
    </row>
    <row r="6" spans="1:7" x14ac:dyDescent="0.2">
      <c r="A6" s="78">
        <v>2020</v>
      </c>
      <c r="B6" s="77" t="s">
        <v>74</v>
      </c>
      <c r="C6" s="73" t="s">
        <v>180</v>
      </c>
      <c r="D6" s="80" t="s">
        <v>179</v>
      </c>
      <c r="E6" s="75">
        <v>1008</v>
      </c>
      <c r="F6" s="79">
        <v>2</v>
      </c>
      <c r="G6" s="73"/>
    </row>
    <row r="7" spans="1:7" x14ac:dyDescent="0.2">
      <c r="A7" s="78">
        <v>2020</v>
      </c>
      <c r="B7" s="77" t="s">
        <v>74</v>
      </c>
      <c r="C7" s="73" t="s">
        <v>169</v>
      </c>
      <c r="D7" s="80" t="s">
        <v>168</v>
      </c>
      <c r="E7" s="75">
        <v>10962</v>
      </c>
      <c r="F7" s="79">
        <v>6</v>
      </c>
      <c r="G7" s="73"/>
    </row>
    <row r="8" spans="1:7" x14ac:dyDescent="0.2">
      <c r="A8" s="78">
        <v>2020</v>
      </c>
      <c r="B8" s="77" t="s">
        <v>74</v>
      </c>
      <c r="C8" s="73" t="s">
        <v>161</v>
      </c>
      <c r="D8" s="80" t="s">
        <v>160</v>
      </c>
      <c r="E8" s="75">
        <v>17106</v>
      </c>
      <c r="F8" s="79">
        <v>3</v>
      </c>
      <c r="G8" s="73"/>
    </row>
    <row r="9" spans="1:7" x14ac:dyDescent="0.2">
      <c r="A9" s="78">
        <v>2020</v>
      </c>
      <c r="B9" s="77" t="s">
        <v>74</v>
      </c>
      <c r="C9" s="73" t="s">
        <v>156</v>
      </c>
      <c r="D9" s="80" t="s">
        <v>155</v>
      </c>
      <c r="E9" s="75">
        <v>44</v>
      </c>
      <c r="F9" s="79">
        <v>3</v>
      </c>
      <c r="G9" s="73"/>
    </row>
    <row r="10" spans="1:7" x14ac:dyDescent="0.2">
      <c r="A10" s="78">
        <v>2020</v>
      </c>
      <c r="B10" s="77" t="s">
        <v>74</v>
      </c>
      <c r="C10" s="73" t="s">
        <v>152</v>
      </c>
      <c r="D10" s="80" t="s">
        <v>151</v>
      </c>
      <c r="E10" s="75">
        <v>601</v>
      </c>
      <c r="F10" s="79">
        <v>2</v>
      </c>
      <c r="G10" s="73"/>
    </row>
    <row r="11" spans="1:7" x14ac:dyDescent="0.2">
      <c r="A11" s="78">
        <v>2020</v>
      </c>
      <c r="B11" s="77" t="s">
        <v>74</v>
      </c>
      <c r="C11" s="73" t="s">
        <v>148</v>
      </c>
      <c r="D11" s="80" t="s">
        <v>149</v>
      </c>
      <c r="E11" s="75">
        <v>644</v>
      </c>
      <c r="F11" s="79">
        <v>1</v>
      </c>
      <c r="G11" s="82"/>
    </row>
    <row r="12" spans="1:7" x14ac:dyDescent="0.2">
      <c r="A12" s="78">
        <v>2020</v>
      </c>
      <c r="B12" s="77" t="s">
        <v>74</v>
      </c>
      <c r="C12" s="73" t="s">
        <v>145</v>
      </c>
      <c r="D12" s="80" t="s">
        <v>144</v>
      </c>
      <c r="E12" s="75">
        <v>199</v>
      </c>
      <c r="F12" s="79">
        <v>1</v>
      </c>
      <c r="G12" s="73"/>
    </row>
    <row r="13" spans="1:7" x14ac:dyDescent="0.2">
      <c r="A13" s="78">
        <v>2020</v>
      </c>
      <c r="B13" s="77" t="s">
        <v>74</v>
      </c>
      <c r="C13" s="73" t="s">
        <v>102</v>
      </c>
      <c r="D13" s="80" t="s">
        <v>99</v>
      </c>
      <c r="E13" s="75">
        <v>6616</v>
      </c>
      <c r="F13" s="79">
        <v>16</v>
      </c>
      <c r="G13" s="73"/>
    </row>
    <row r="14" spans="1:7" ht="24" x14ac:dyDescent="0.2">
      <c r="A14" s="78">
        <v>2020</v>
      </c>
      <c r="B14" s="77" t="s">
        <v>74</v>
      </c>
      <c r="C14" s="73" t="s">
        <v>95</v>
      </c>
      <c r="D14" s="80" t="s">
        <v>94</v>
      </c>
      <c r="E14" s="75">
        <v>1112</v>
      </c>
      <c r="F14" s="79">
        <v>3</v>
      </c>
      <c r="G14" s="81"/>
    </row>
    <row r="15" spans="1:7" ht="24" x14ac:dyDescent="0.2">
      <c r="A15" s="78">
        <v>2020</v>
      </c>
      <c r="B15" s="77" t="s">
        <v>74</v>
      </c>
      <c r="C15" s="73" t="s">
        <v>89</v>
      </c>
      <c r="D15" s="80" t="s">
        <v>88</v>
      </c>
      <c r="E15" s="75">
        <v>2669</v>
      </c>
      <c r="F15" s="79">
        <v>3</v>
      </c>
      <c r="G15" s="73"/>
    </row>
    <row r="16" spans="1:7" ht="60" x14ac:dyDescent="0.2">
      <c r="A16" s="78">
        <v>2020</v>
      </c>
      <c r="B16" s="77" t="s">
        <v>74</v>
      </c>
      <c r="C16" s="73" t="s">
        <v>80</v>
      </c>
      <c r="D16" s="80" t="s">
        <v>79</v>
      </c>
      <c r="E16" s="75">
        <v>90</v>
      </c>
      <c r="F16" s="79">
        <v>4</v>
      </c>
      <c r="G16" s="73" t="s">
        <v>226</v>
      </c>
    </row>
    <row r="17" spans="1:7" x14ac:dyDescent="0.2">
      <c r="A17" s="78">
        <v>2020</v>
      </c>
      <c r="B17" s="77" t="s">
        <v>74</v>
      </c>
      <c r="C17" s="73" t="s">
        <v>73</v>
      </c>
      <c r="D17" s="80" t="s">
        <v>72</v>
      </c>
      <c r="E17" s="75">
        <v>39</v>
      </c>
      <c r="F17" s="79">
        <v>2</v>
      </c>
      <c r="G17" s="73"/>
    </row>
    <row r="18" spans="1:7" x14ac:dyDescent="0.2">
      <c r="A18" s="78">
        <v>2020</v>
      </c>
      <c r="B18" s="77" t="s">
        <v>67</v>
      </c>
      <c r="C18" s="73" t="s">
        <v>66</v>
      </c>
      <c r="D18" s="80" t="s">
        <v>63</v>
      </c>
      <c r="E18" s="75">
        <v>61</v>
      </c>
      <c r="F18" s="79">
        <v>1</v>
      </c>
      <c r="G18" s="73"/>
    </row>
    <row r="19" spans="1:7" x14ac:dyDescent="0.2">
      <c r="A19" s="78">
        <v>2020</v>
      </c>
      <c r="B19" s="77" t="s">
        <v>10</v>
      </c>
      <c r="C19" s="73" t="s">
        <v>61</v>
      </c>
      <c r="D19" s="80" t="s">
        <v>60</v>
      </c>
      <c r="E19" s="75">
        <v>251</v>
      </c>
      <c r="F19" s="79">
        <v>1</v>
      </c>
      <c r="G19" s="73"/>
    </row>
    <row r="20" spans="1:7" x14ac:dyDescent="0.2">
      <c r="A20" s="78">
        <v>2020</v>
      </c>
      <c r="B20" s="77" t="s">
        <v>10</v>
      </c>
      <c r="C20" s="73" t="s">
        <v>53</v>
      </c>
      <c r="D20" s="80" t="s">
        <v>52</v>
      </c>
      <c r="E20" s="75">
        <v>1240</v>
      </c>
      <c r="F20" s="79">
        <v>3</v>
      </c>
      <c r="G20" s="73"/>
    </row>
    <row r="21" spans="1:7" x14ac:dyDescent="0.2">
      <c r="A21" s="78">
        <v>2020</v>
      </c>
      <c r="B21" s="77" t="s">
        <v>10</v>
      </c>
      <c r="C21" s="73" t="s">
        <v>49</v>
      </c>
      <c r="D21" s="80" t="s">
        <v>48</v>
      </c>
      <c r="E21" s="75">
        <v>109</v>
      </c>
      <c r="F21" s="79">
        <v>1</v>
      </c>
      <c r="G21" s="73"/>
    </row>
    <row r="22" spans="1:7" x14ac:dyDescent="0.2">
      <c r="A22" s="78">
        <v>2020</v>
      </c>
      <c r="B22" s="77" t="s">
        <v>10</v>
      </c>
      <c r="C22" s="73" t="s">
        <v>10</v>
      </c>
      <c r="D22" s="80" t="s">
        <v>2</v>
      </c>
      <c r="E22" s="75">
        <v>2834</v>
      </c>
      <c r="F22" s="79">
        <v>9</v>
      </c>
      <c r="G22" s="73"/>
    </row>
    <row r="23" spans="1:7" ht="22.15" customHeight="1" x14ac:dyDescent="0.2">
      <c r="A23" s="78"/>
      <c r="B23" s="77"/>
      <c r="C23" s="73"/>
      <c r="D23" s="76" t="s">
        <v>0</v>
      </c>
      <c r="E23" s="75">
        <f>SUM(E4:E22)</f>
        <v>45988</v>
      </c>
      <c r="F23" s="74">
        <f>SUM(F4:F22)</f>
        <v>64</v>
      </c>
      <c r="G23" s="73"/>
    </row>
  </sheetData>
  <mergeCells count="2">
    <mergeCell ref="A1:G1"/>
    <mergeCell ref="A2:G2"/>
  </mergeCells>
  <printOptions headings="1" gridLines="1"/>
  <pageMargins left="0.7" right="0.7" top="0.75" bottom="0.75" header="0.3" footer="0.3"/>
  <pageSetup orientation="landscape" r:id="rId1"/>
  <headerFooter>
    <oddHeader>&amp;COklahoma State Department of Education</oddHeader>
    <oddFooter>&amp;Lkc-r/OMES&amp;CWorksheet:  &amp;A
File:  &amp;F&amp;RPage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Charter Sites</vt:lpstr>
      <vt:lpstr>Charter Group By Dist</vt:lpstr>
      <vt:lpstr>'Charter Group By Dist'!Print_Area</vt:lpstr>
      <vt:lpstr>'Charter Sites'!Print_Area</vt:lpstr>
      <vt:lpstr>'Charter Group By Dist'!Print_Titles</vt:lpstr>
      <vt:lpstr>'Charter Sites'!Print_Titles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OMES</dc:creator>
  <cp:lastModifiedBy>OMES</cp:lastModifiedBy>
  <dcterms:created xsi:type="dcterms:W3CDTF">2019-12-14T20:55:44Z</dcterms:created>
  <dcterms:modified xsi:type="dcterms:W3CDTF">2019-12-14T20:56:28Z</dcterms:modified>
</cp:coreProperties>
</file>