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mitzi_perry_sde_ok_gov/Documents/Desktop/Web/"/>
    </mc:Choice>
  </mc:AlternateContent>
  <xr:revisionPtr revIDLastSave="0" documentId="8_{DEC495E1-A254-4F4B-9755-A0B7926C6A4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07.12.2023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" l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AK306" i="1"/>
  <c r="AK307" i="1"/>
  <c r="AK308" i="1"/>
  <c r="AK309" i="1"/>
  <c r="AK310" i="1"/>
  <c r="AK311" i="1"/>
  <c r="AK312" i="1"/>
  <c r="AK313" i="1"/>
  <c r="AK314" i="1"/>
  <c r="AK315" i="1"/>
  <c r="AK316" i="1"/>
  <c r="AK317" i="1"/>
  <c r="AK318" i="1"/>
  <c r="AK319" i="1"/>
  <c r="AK320" i="1"/>
  <c r="AK321" i="1"/>
  <c r="AK322" i="1"/>
  <c r="AK323" i="1"/>
  <c r="AK324" i="1"/>
  <c r="AK325" i="1"/>
  <c r="AK326" i="1"/>
  <c r="AK327" i="1"/>
  <c r="AK328" i="1"/>
  <c r="AK329" i="1"/>
  <c r="AK330" i="1"/>
  <c r="AK331" i="1"/>
  <c r="AK332" i="1"/>
  <c r="AK333" i="1"/>
  <c r="AK334" i="1"/>
  <c r="AK335" i="1"/>
  <c r="AK336" i="1"/>
  <c r="AK337" i="1"/>
  <c r="AK338" i="1"/>
  <c r="AK339" i="1"/>
  <c r="AK340" i="1"/>
  <c r="AK341" i="1"/>
  <c r="AK342" i="1"/>
  <c r="AK343" i="1"/>
  <c r="AK344" i="1"/>
  <c r="AK345" i="1"/>
  <c r="AK346" i="1"/>
  <c r="AK347" i="1"/>
  <c r="AK348" i="1"/>
  <c r="AK349" i="1"/>
  <c r="AK350" i="1"/>
  <c r="AK351" i="1"/>
  <c r="AK352" i="1"/>
  <c r="AK353" i="1"/>
  <c r="AK354" i="1"/>
  <c r="AK355" i="1"/>
  <c r="AK356" i="1"/>
  <c r="AK357" i="1"/>
  <c r="AK358" i="1"/>
  <c r="AK359" i="1"/>
  <c r="AK360" i="1"/>
  <c r="AK361" i="1"/>
  <c r="AK362" i="1"/>
  <c r="AK363" i="1"/>
  <c r="AK364" i="1"/>
  <c r="AK365" i="1"/>
  <c r="AK366" i="1"/>
  <c r="AK367" i="1"/>
  <c r="AK368" i="1"/>
  <c r="AK369" i="1"/>
  <c r="AK370" i="1"/>
  <c r="AK371" i="1"/>
  <c r="AK372" i="1"/>
  <c r="AK373" i="1"/>
  <c r="AK374" i="1"/>
  <c r="AK375" i="1"/>
  <c r="AK376" i="1"/>
  <c r="AK377" i="1"/>
  <c r="AK378" i="1"/>
  <c r="AK379" i="1"/>
  <c r="AK380" i="1"/>
  <c r="AK381" i="1"/>
  <c r="AK382" i="1"/>
  <c r="AK383" i="1"/>
  <c r="AK384" i="1"/>
  <c r="AK385" i="1"/>
  <c r="AK386" i="1"/>
  <c r="AK387" i="1"/>
  <c r="AK388" i="1"/>
  <c r="AK389" i="1"/>
  <c r="AK390" i="1"/>
  <c r="AK391" i="1"/>
  <c r="AK392" i="1"/>
  <c r="AK393" i="1"/>
  <c r="AK394" i="1"/>
  <c r="AK395" i="1"/>
  <c r="AK396" i="1"/>
  <c r="AK397" i="1"/>
  <c r="AK398" i="1"/>
  <c r="AK399" i="1"/>
  <c r="AK400" i="1"/>
  <c r="AK401" i="1"/>
  <c r="AK402" i="1"/>
  <c r="AK403" i="1"/>
  <c r="AK404" i="1"/>
  <c r="AK405" i="1"/>
  <c r="AK406" i="1"/>
  <c r="AK407" i="1"/>
  <c r="AK408" i="1"/>
  <c r="AK409" i="1"/>
  <c r="AK410" i="1"/>
  <c r="AK411" i="1"/>
  <c r="AK412" i="1"/>
  <c r="AK413" i="1"/>
  <c r="AK414" i="1"/>
  <c r="AK415" i="1"/>
  <c r="AK416" i="1"/>
  <c r="AK417" i="1"/>
  <c r="AK418" i="1"/>
  <c r="AK419" i="1"/>
  <c r="AK420" i="1"/>
  <c r="AK421" i="1"/>
  <c r="AK422" i="1"/>
  <c r="AK423" i="1"/>
  <c r="AK424" i="1"/>
  <c r="AK425" i="1"/>
  <c r="AK426" i="1"/>
  <c r="AK427" i="1"/>
  <c r="AK428" i="1"/>
  <c r="AK429" i="1"/>
  <c r="AK430" i="1"/>
  <c r="AK431" i="1"/>
  <c r="AK432" i="1"/>
  <c r="AK433" i="1"/>
  <c r="AK434" i="1"/>
  <c r="AK435" i="1"/>
  <c r="AK436" i="1"/>
  <c r="AK437" i="1"/>
  <c r="AK438" i="1"/>
  <c r="AK439" i="1"/>
  <c r="AK440" i="1"/>
  <c r="AK441" i="1"/>
  <c r="AK442" i="1"/>
  <c r="AK443" i="1"/>
  <c r="AK444" i="1"/>
  <c r="AK445" i="1"/>
  <c r="AK446" i="1"/>
  <c r="AK447" i="1"/>
  <c r="AK448" i="1"/>
  <c r="AK449" i="1"/>
  <c r="AK450" i="1"/>
  <c r="AK451" i="1"/>
  <c r="AK452" i="1"/>
  <c r="AK453" i="1"/>
  <c r="AK454" i="1"/>
  <c r="AK455" i="1"/>
  <c r="AK456" i="1"/>
  <c r="AK457" i="1"/>
  <c r="AK458" i="1"/>
  <c r="AK459" i="1"/>
  <c r="AK460" i="1"/>
  <c r="AK461" i="1"/>
  <c r="AK462" i="1"/>
  <c r="AK463" i="1"/>
  <c r="AK464" i="1"/>
  <c r="AK465" i="1"/>
  <c r="AK466" i="1"/>
  <c r="AK467" i="1"/>
  <c r="AK468" i="1"/>
  <c r="AK469" i="1"/>
  <c r="AK470" i="1"/>
  <c r="AK471" i="1"/>
  <c r="AK472" i="1"/>
  <c r="AK473" i="1"/>
  <c r="AK474" i="1"/>
  <c r="AK475" i="1"/>
  <c r="AK476" i="1"/>
  <c r="AK477" i="1"/>
  <c r="AK478" i="1"/>
  <c r="AK479" i="1"/>
  <c r="AK480" i="1"/>
  <c r="AK481" i="1"/>
  <c r="AK482" i="1"/>
  <c r="AK483" i="1"/>
  <c r="AK484" i="1"/>
  <c r="AK485" i="1"/>
  <c r="AK486" i="1"/>
  <c r="AK487" i="1"/>
  <c r="AK488" i="1"/>
  <c r="AK489" i="1"/>
  <c r="AK490" i="1"/>
  <c r="AK491" i="1"/>
  <c r="AK492" i="1"/>
  <c r="AK493" i="1"/>
  <c r="AK494" i="1"/>
  <c r="AK495" i="1"/>
  <c r="AK496" i="1"/>
  <c r="AK497" i="1"/>
  <c r="AK498" i="1"/>
  <c r="AK499" i="1"/>
  <c r="AK500" i="1"/>
  <c r="AK501" i="1"/>
  <c r="AK502" i="1"/>
  <c r="AK503" i="1"/>
  <c r="AK504" i="1"/>
  <c r="AK505" i="1"/>
  <c r="AK506" i="1"/>
  <c r="AK507" i="1"/>
  <c r="AK508" i="1"/>
  <c r="AK509" i="1"/>
  <c r="AK510" i="1"/>
  <c r="AK511" i="1"/>
  <c r="AK512" i="1"/>
  <c r="AK513" i="1"/>
  <c r="AK514" i="1"/>
  <c r="AK515" i="1"/>
  <c r="AK516" i="1"/>
  <c r="AK517" i="1"/>
  <c r="AK518" i="1"/>
  <c r="AK519" i="1"/>
  <c r="AK520" i="1"/>
  <c r="AK521" i="1"/>
  <c r="AK522" i="1"/>
  <c r="AK523" i="1"/>
  <c r="AK524" i="1"/>
  <c r="AK525" i="1"/>
  <c r="AK526" i="1"/>
  <c r="AK527" i="1"/>
  <c r="AK528" i="1"/>
  <c r="AK529" i="1"/>
  <c r="AK530" i="1"/>
  <c r="AK531" i="1"/>
  <c r="AK532" i="1"/>
  <c r="AK533" i="1"/>
  <c r="AK534" i="1"/>
  <c r="AK535" i="1"/>
  <c r="AK536" i="1"/>
  <c r="AK537" i="1"/>
  <c r="AK538" i="1"/>
  <c r="AK539" i="1"/>
  <c r="AK3" i="1"/>
  <c r="AK540" i="1" s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1" i="1"/>
  <c r="AJ312" i="1"/>
  <c r="AJ313" i="1"/>
  <c r="AJ314" i="1"/>
  <c r="AJ315" i="1"/>
  <c r="AJ316" i="1"/>
  <c r="AJ317" i="1"/>
  <c r="AJ318" i="1"/>
  <c r="AJ319" i="1"/>
  <c r="AJ320" i="1"/>
  <c r="AJ321" i="1"/>
  <c r="AJ322" i="1"/>
  <c r="AJ323" i="1"/>
  <c r="AJ324" i="1"/>
  <c r="AJ325" i="1"/>
  <c r="AJ326" i="1"/>
  <c r="AJ327" i="1"/>
  <c r="AJ328" i="1"/>
  <c r="AJ329" i="1"/>
  <c r="AJ330" i="1"/>
  <c r="AJ331" i="1"/>
  <c r="AJ332" i="1"/>
  <c r="AJ333" i="1"/>
  <c r="AJ334" i="1"/>
  <c r="AJ335" i="1"/>
  <c r="AJ336" i="1"/>
  <c r="AJ337" i="1"/>
  <c r="AJ338" i="1"/>
  <c r="AJ339" i="1"/>
  <c r="AJ340" i="1"/>
  <c r="AJ341" i="1"/>
  <c r="AJ342" i="1"/>
  <c r="AJ343" i="1"/>
  <c r="AJ344" i="1"/>
  <c r="AJ345" i="1"/>
  <c r="AJ346" i="1"/>
  <c r="AJ347" i="1"/>
  <c r="AJ348" i="1"/>
  <c r="AJ349" i="1"/>
  <c r="AJ350" i="1"/>
  <c r="AJ351" i="1"/>
  <c r="AJ352" i="1"/>
  <c r="AJ353" i="1"/>
  <c r="AJ354" i="1"/>
  <c r="AJ355" i="1"/>
  <c r="AJ356" i="1"/>
  <c r="AJ357" i="1"/>
  <c r="AJ358" i="1"/>
  <c r="AJ359" i="1"/>
  <c r="AJ360" i="1"/>
  <c r="AJ361" i="1"/>
  <c r="AJ362" i="1"/>
  <c r="AJ363" i="1"/>
  <c r="AJ364" i="1"/>
  <c r="AJ365" i="1"/>
  <c r="AJ366" i="1"/>
  <c r="AJ367" i="1"/>
  <c r="AJ368" i="1"/>
  <c r="AJ369" i="1"/>
  <c r="AJ370" i="1"/>
  <c r="AJ371" i="1"/>
  <c r="AJ372" i="1"/>
  <c r="AJ373" i="1"/>
  <c r="AJ374" i="1"/>
  <c r="AJ375" i="1"/>
  <c r="AJ376" i="1"/>
  <c r="AJ377" i="1"/>
  <c r="AJ378" i="1"/>
  <c r="AJ379" i="1"/>
  <c r="AJ380" i="1"/>
  <c r="AJ381" i="1"/>
  <c r="AJ382" i="1"/>
  <c r="AJ383" i="1"/>
  <c r="AJ384" i="1"/>
  <c r="AJ385" i="1"/>
  <c r="AJ386" i="1"/>
  <c r="AJ387" i="1"/>
  <c r="AJ388" i="1"/>
  <c r="AJ389" i="1"/>
  <c r="AJ390" i="1"/>
  <c r="AJ391" i="1"/>
  <c r="AJ392" i="1"/>
  <c r="AJ393" i="1"/>
  <c r="AJ394" i="1"/>
  <c r="AJ395" i="1"/>
  <c r="AJ396" i="1"/>
  <c r="AJ397" i="1"/>
  <c r="AJ398" i="1"/>
  <c r="AJ399" i="1"/>
  <c r="AJ400" i="1"/>
  <c r="AJ401" i="1"/>
  <c r="AJ402" i="1"/>
  <c r="AJ403" i="1"/>
  <c r="AJ404" i="1"/>
  <c r="AJ405" i="1"/>
  <c r="AJ406" i="1"/>
  <c r="AJ407" i="1"/>
  <c r="AJ408" i="1"/>
  <c r="AJ409" i="1"/>
  <c r="AJ410" i="1"/>
  <c r="AJ411" i="1"/>
  <c r="AJ412" i="1"/>
  <c r="AJ413" i="1"/>
  <c r="AJ414" i="1"/>
  <c r="AJ415" i="1"/>
  <c r="AJ416" i="1"/>
  <c r="AJ417" i="1"/>
  <c r="AJ418" i="1"/>
  <c r="AJ419" i="1"/>
  <c r="AJ420" i="1"/>
  <c r="AJ421" i="1"/>
  <c r="AJ422" i="1"/>
  <c r="AJ423" i="1"/>
  <c r="AJ424" i="1"/>
  <c r="AJ425" i="1"/>
  <c r="AJ426" i="1"/>
  <c r="AJ427" i="1"/>
  <c r="AJ428" i="1"/>
  <c r="AJ429" i="1"/>
  <c r="AJ430" i="1"/>
  <c r="AJ431" i="1"/>
  <c r="AJ432" i="1"/>
  <c r="AJ433" i="1"/>
  <c r="AJ434" i="1"/>
  <c r="AJ435" i="1"/>
  <c r="AJ436" i="1"/>
  <c r="AJ437" i="1"/>
  <c r="AJ438" i="1"/>
  <c r="AJ439" i="1"/>
  <c r="AJ440" i="1"/>
  <c r="AJ441" i="1"/>
  <c r="AJ442" i="1"/>
  <c r="AJ443" i="1"/>
  <c r="AJ444" i="1"/>
  <c r="AJ445" i="1"/>
  <c r="AJ446" i="1"/>
  <c r="AJ447" i="1"/>
  <c r="AJ448" i="1"/>
  <c r="AJ449" i="1"/>
  <c r="AJ450" i="1"/>
  <c r="AJ451" i="1"/>
  <c r="AJ452" i="1"/>
  <c r="AJ453" i="1"/>
  <c r="AJ454" i="1"/>
  <c r="AJ455" i="1"/>
  <c r="AJ456" i="1"/>
  <c r="AJ457" i="1"/>
  <c r="AJ458" i="1"/>
  <c r="AJ459" i="1"/>
  <c r="AJ460" i="1"/>
  <c r="AJ461" i="1"/>
  <c r="AJ462" i="1"/>
  <c r="AJ463" i="1"/>
  <c r="AJ464" i="1"/>
  <c r="AJ465" i="1"/>
  <c r="AJ466" i="1"/>
  <c r="AJ467" i="1"/>
  <c r="AJ468" i="1"/>
  <c r="AJ469" i="1"/>
  <c r="AJ470" i="1"/>
  <c r="AJ471" i="1"/>
  <c r="AJ472" i="1"/>
  <c r="AJ473" i="1"/>
  <c r="AJ474" i="1"/>
  <c r="AJ475" i="1"/>
  <c r="AJ476" i="1"/>
  <c r="AJ477" i="1"/>
  <c r="AJ478" i="1"/>
  <c r="AJ479" i="1"/>
  <c r="AJ480" i="1"/>
  <c r="AJ481" i="1"/>
  <c r="AJ482" i="1"/>
  <c r="AJ483" i="1"/>
  <c r="AJ484" i="1"/>
  <c r="AJ485" i="1"/>
  <c r="AJ486" i="1"/>
  <c r="AJ487" i="1"/>
  <c r="AJ488" i="1"/>
  <c r="AJ489" i="1"/>
  <c r="AJ490" i="1"/>
  <c r="AJ491" i="1"/>
  <c r="AJ492" i="1"/>
  <c r="AJ493" i="1"/>
  <c r="AJ494" i="1"/>
  <c r="AJ495" i="1"/>
  <c r="AJ496" i="1"/>
  <c r="AJ497" i="1"/>
  <c r="AJ498" i="1"/>
  <c r="AJ499" i="1"/>
  <c r="AJ500" i="1"/>
  <c r="AJ501" i="1"/>
  <c r="AJ502" i="1"/>
  <c r="AJ503" i="1"/>
  <c r="AJ504" i="1"/>
  <c r="AJ505" i="1"/>
  <c r="AJ506" i="1"/>
  <c r="AJ507" i="1"/>
  <c r="AJ508" i="1"/>
  <c r="AJ509" i="1"/>
  <c r="AJ510" i="1"/>
  <c r="AJ511" i="1"/>
  <c r="AJ512" i="1"/>
  <c r="AJ513" i="1"/>
  <c r="AJ514" i="1"/>
  <c r="AJ515" i="1"/>
  <c r="AJ516" i="1"/>
  <c r="AJ517" i="1"/>
  <c r="AJ518" i="1"/>
  <c r="AJ519" i="1"/>
  <c r="AJ520" i="1"/>
  <c r="AJ521" i="1"/>
  <c r="AJ522" i="1"/>
  <c r="AJ523" i="1"/>
  <c r="AJ524" i="1"/>
  <c r="AJ525" i="1"/>
  <c r="AJ526" i="1"/>
  <c r="AJ527" i="1"/>
  <c r="AJ528" i="1"/>
  <c r="AJ529" i="1"/>
  <c r="AJ530" i="1"/>
  <c r="AJ531" i="1"/>
  <c r="AJ532" i="1"/>
  <c r="AJ533" i="1"/>
  <c r="AJ534" i="1"/>
  <c r="AJ535" i="1"/>
  <c r="AJ536" i="1"/>
  <c r="AJ537" i="1"/>
  <c r="AJ538" i="1"/>
  <c r="AJ539" i="1"/>
  <c r="AJ3" i="1"/>
  <c r="AH540" i="1"/>
  <c r="AI540" i="1"/>
  <c r="V540" i="1"/>
  <c r="W540" i="1"/>
  <c r="X540" i="1"/>
  <c r="Y540" i="1"/>
  <c r="Z540" i="1"/>
  <c r="AA540" i="1"/>
  <c r="AB540" i="1"/>
  <c r="AD540" i="1"/>
  <c r="AC540" i="1"/>
  <c r="AE540" i="1"/>
  <c r="AF540" i="1"/>
  <c r="AG540" i="1"/>
  <c r="K540" i="1"/>
  <c r="L540" i="1"/>
  <c r="M540" i="1"/>
  <c r="N540" i="1"/>
  <c r="O540" i="1"/>
  <c r="P540" i="1"/>
  <c r="Q540" i="1"/>
  <c r="R540" i="1"/>
  <c r="S540" i="1"/>
  <c r="T540" i="1"/>
  <c r="F540" i="1"/>
  <c r="G540" i="1"/>
  <c r="E540" i="1"/>
  <c r="AJ540" i="1" l="1"/>
</calcChain>
</file>

<file path=xl/sharedStrings.xml><?xml version="1.0" encoding="utf-8"?>
<sst xmlns="http://schemas.openxmlformats.org/spreadsheetml/2006/main" count="1649" uniqueCount="809">
  <si>
    <t>Foundation and Salary Incentive Calculation Details-July 12, 2023 Allocation</t>
  </si>
  <si>
    <t>County</t>
  </si>
  <si>
    <t>County Name</t>
  </si>
  <si>
    <t>District</t>
  </si>
  <si>
    <t>District Name</t>
  </si>
  <si>
    <t>FY 2023 Final Weighted ADM</t>
  </si>
  <si>
    <t>High Year Weighted ADM</t>
  </si>
  <si>
    <t>Charter School Enrollment</t>
  </si>
  <si>
    <t>Foundation Factor</t>
  </si>
  <si>
    <t>Part Time Graduation ADM</t>
  </si>
  <si>
    <t>Part Time Graduation Payable</t>
  </si>
  <si>
    <t>Calculated Foundation</t>
  </si>
  <si>
    <t>Valuation Chargeable</t>
  </si>
  <si>
    <t>County 4 Mill</t>
  </si>
  <si>
    <t>School Land</t>
  </si>
  <si>
    <t>Gross Production</t>
  </si>
  <si>
    <t>Motor Vehicle</t>
  </si>
  <si>
    <t>REA Tax</t>
  </si>
  <si>
    <t>BIA Royalty</t>
  </si>
  <si>
    <t>Total Chargeables</t>
  </si>
  <si>
    <t>Foundation Payable</t>
  </si>
  <si>
    <t>Salary Incentive Factor</t>
  </si>
  <si>
    <t>Calculated Salary Incentive</t>
  </si>
  <si>
    <t>Adjusted Valuation</t>
  </si>
  <si>
    <t>Calculated Valuation</t>
  </si>
  <si>
    <t>Salary Incentive Payable</t>
  </si>
  <si>
    <t>Average Daily Haul</t>
  </si>
  <si>
    <t>Per Capita</t>
  </si>
  <si>
    <t>Transportation Payable</t>
  </si>
  <si>
    <t>Supplemental Payable</t>
  </si>
  <si>
    <t>Basic State Aid + Supplemental</t>
  </si>
  <si>
    <t>Penalty Total</t>
  </si>
  <si>
    <t>Adjustment Total</t>
  </si>
  <si>
    <t>Net State Aid</t>
  </si>
  <si>
    <t>Paid To Date</t>
  </si>
  <si>
    <t>Over Payment</t>
  </si>
  <si>
    <t>No foundation</t>
  </si>
  <si>
    <t>No Salary Incentive</t>
  </si>
  <si>
    <t>ADAIR</t>
  </si>
  <si>
    <t>C019</t>
  </si>
  <si>
    <t>PEAVINE</t>
  </si>
  <si>
    <t>C022</t>
  </si>
  <si>
    <t>MARYETTA</t>
  </si>
  <si>
    <t>C024</t>
  </si>
  <si>
    <t>ROCKY MOUNTAIN</t>
  </si>
  <si>
    <t>C028</t>
  </si>
  <si>
    <t>ZION</t>
  </si>
  <si>
    <t>C029</t>
  </si>
  <si>
    <t>DAHLONEGAH</t>
  </si>
  <si>
    <t>I004</t>
  </si>
  <si>
    <t>WATTS</t>
  </si>
  <si>
    <t>I011</t>
  </si>
  <si>
    <t>WESTVILLE</t>
  </si>
  <si>
    <t>I025</t>
  </si>
  <si>
    <t>STILWELL</t>
  </si>
  <si>
    <t>I030</t>
  </si>
  <si>
    <t>CAVE SPRINGS</t>
  </si>
  <si>
    <t>ALFALFA</t>
  </si>
  <si>
    <t>I001</t>
  </si>
  <si>
    <t>BURLINGTON</t>
  </si>
  <si>
    <t>I046</t>
  </si>
  <si>
    <t>CHEROKEE</t>
  </si>
  <si>
    <t>I093</t>
  </si>
  <si>
    <t>TIMBERLAKE</t>
  </si>
  <si>
    <t>ATOKA</t>
  </si>
  <si>
    <t>C021</t>
  </si>
  <si>
    <t>HARMONY</t>
  </si>
  <si>
    <t>LANE</t>
  </si>
  <si>
    <t>I007</t>
  </si>
  <si>
    <t>STRINGTOWN</t>
  </si>
  <si>
    <t>I015</t>
  </si>
  <si>
    <t>I019</t>
  </si>
  <si>
    <t>TUSHKA</t>
  </si>
  <si>
    <t>I026</t>
  </si>
  <si>
    <t>CANEY</t>
  </si>
  <si>
    <t>BEAVER</t>
  </si>
  <si>
    <t>I022</t>
  </si>
  <si>
    <t>I075</t>
  </si>
  <si>
    <t>BALKO</t>
  </si>
  <si>
    <t>I123</t>
  </si>
  <si>
    <t>FORGAN</t>
  </si>
  <si>
    <t>I128</t>
  </si>
  <si>
    <t>TURPIN</t>
  </si>
  <si>
    <t>BECKHAM</t>
  </si>
  <si>
    <t>I002</t>
  </si>
  <si>
    <t>MERRITT</t>
  </si>
  <si>
    <t>I006</t>
  </si>
  <si>
    <t>ELK CITY</t>
  </si>
  <si>
    <t>I031</t>
  </si>
  <si>
    <t>SAYRE</t>
  </si>
  <si>
    <t>I051</t>
  </si>
  <si>
    <t>ERICK</t>
  </si>
  <si>
    <t>BLAINE</t>
  </si>
  <si>
    <t>I009</t>
  </si>
  <si>
    <t>OKEENE</t>
  </si>
  <si>
    <t>I042</t>
  </si>
  <si>
    <t>WATONGA</t>
  </si>
  <si>
    <t>I080</t>
  </si>
  <si>
    <t>GEARY</t>
  </si>
  <si>
    <t>I105</t>
  </si>
  <si>
    <t>CANTON</t>
  </si>
  <si>
    <t>BRYAN</t>
  </si>
  <si>
    <t>SILO</t>
  </si>
  <si>
    <t>ROCK CREEK</t>
  </si>
  <si>
    <t>I003</t>
  </si>
  <si>
    <t>ACHILLE</t>
  </si>
  <si>
    <t>COLBERT</t>
  </si>
  <si>
    <t>I005</t>
  </si>
  <si>
    <t>CADDO</t>
  </si>
  <si>
    <t>I040</t>
  </si>
  <si>
    <t>BENNINGTON</t>
  </si>
  <si>
    <t>I048</t>
  </si>
  <si>
    <t>CALERA</t>
  </si>
  <si>
    <t>I072</t>
  </si>
  <si>
    <t>DURANT</t>
  </si>
  <si>
    <t>HYDRO-EAKLY</t>
  </si>
  <si>
    <t>I012</t>
  </si>
  <si>
    <t>LOOKEBA SICKLES</t>
  </si>
  <si>
    <t>I020</t>
  </si>
  <si>
    <t>ANADARKO</t>
  </si>
  <si>
    <t>I033</t>
  </si>
  <si>
    <t>CARNEGIE</t>
  </si>
  <si>
    <t>I056</t>
  </si>
  <si>
    <t>BOONE-APACHE</t>
  </si>
  <si>
    <t>I064</t>
  </si>
  <si>
    <t>CYRIL</t>
  </si>
  <si>
    <t>I086</t>
  </si>
  <si>
    <t>GRACEMONT</t>
  </si>
  <si>
    <t>I160</t>
  </si>
  <si>
    <t>CEMENT</t>
  </si>
  <si>
    <t>I161</t>
  </si>
  <si>
    <t>HINTON</t>
  </si>
  <si>
    <t>I167</t>
  </si>
  <si>
    <t>FORT COBB-BROXTON</t>
  </si>
  <si>
    <t>I168</t>
  </si>
  <si>
    <t>BINGER-ONEY</t>
  </si>
  <si>
    <t>CANADIAN</t>
  </si>
  <si>
    <t>RIVERSIDE</t>
  </si>
  <si>
    <t>C031</t>
  </si>
  <si>
    <t>BANNER</t>
  </si>
  <si>
    <t>C070</t>
  </si>
  <si>
    <t>DARLINGTON</t>
  </si>
  <si>
    <t>C162</t>
  </si>
  <si>
    <t>MAPLE</t>
  </si>
  <si>
    <t>PIEDMONT</t>
  </si>
  <si>
    <t>I027</t>
  </si>
  <si>
    <t>YUKON</t>
  </si>
  <si>
    <t>I034</t>
  </si>
  <si>
    <t>EL RENO</t>
  </si>
  <si>
    <t>I057</t>
  </si>
  <si>
    <t>UNION CITY</t>
  </si>
  <si>
    <t>I069</t>
  </si>
  <si>
    <t>MUSTANG</t>
  </si>
  <si>
    <t>I076</t>
  </si>
  <si>
    <t>CALUMET</t>
  </si>
  <si>
    <t>CARTER</t>
  </si>
  <si>
    <t>C072</t>
  </si>
  <si>
    <t>ZANEIS</t>
  </si>
  <si>
    <t>ARDMORE</t>
  </si>
  <si>
    <t>I021</t>
  </si>
  <si>
    <t>SPRINGER</t>
  </si>
  <si>
    <t>PLAINVIEW</t>
  </si>
  <si>
    <t>I032</t>
  </si>
  <si>
    <t>LONE GROVE</t>
  </si>
  <si>
    <t>I043</t>
  </si>
  <si>
    <t>WILSON</t>
  </si>
  <si>
    <t>I055</t>
  </si>
  <si>
    <t>HEALDTON</t>
  </si>
  <si>
    <t>I074</t>
  </si>
  <si>
    <t>FOX</t>
  </si>
  <si>
    <t>I077</t>
  </si>
  <si>
    <t>DICKSON</t>
  </si>
  <si>
    <t>C010</t>
  </si>
  <si>
    <t>LOWREY</t>
  </si>
  <si>
    <t>C014</t>
  </si>
  <si>
    <t>NORWOOD</t>
  </si>
  <si>
    <t>WOODALL</t>
  </si>
  <si>
    <t>C026</t>
  </si>
  <si>
    <t>SHADY GROVE</t>
  </si>
  <si>
    <t>PEGGS</t>
  </si>
  <si>
    <t>C034</t>
  </si>
  <si>
    <t>GRAND VIEW</t>
  </si>
  <si>
    <t>C044</t>
  </si>
  <si>
    <t>BRIGGS</t>
  </si>
  <si>
    <t>C066</t>
  </si>
  <si>
    <t>TENKILLER</t>
  </si>
  <si>
    <t>KEYS</t>
  </si>
  <si>
    <t>I016</t>
  </si>
  <si>
    <t>HULBERT</t>
  </si>
  <si>
    <t>I035</t>
  </si>
  <si>
    <t>TAHLEQUAH</t>
  </si>
  <si>
    <t>T001</t>
  </si>
  <si>
    <t>CHEROKEE IMMERSION CHARTER</t>
  </si>
  <si>
    <t>CHOCTAW</t>
  </si>
  <si>
    <t>BOSWELL</t>
  </si>
  <si>
    <t>FORT TOWSON</t>
  </si>
  <si>
    <t>SOPER</t>
  </si>
  <si>
    <t>I039</t>
  </si>
  <si>
    <t>HUGO</t>
  </si>
  <si>
    <t>CIMARRON</t>
  </si>
  <si>
    <t>BOISE CITY</t>
  </si>
  <si>
    <t>I010</t>
  </si>
  <si>
    <t>FELT</t>
  </si>
  <si>
    <t>CLEVELAND</t>
  </si>
  <si>
    <t>C016</t>
  </si>
  <si>
    <t>ROBIN HILL</t>
  </si>
  <si>
    <t>MOORE</t>
  </si>
  <si>
    <t>I029</t>
  </si>
  <si>
    <t>NORMAN</t>
  </si>
  <si>
    <t>NOBLE</t>
  </si>
  <si>
    <t>LEXINGTON</t>
  </si>
  <si>
    <t>I070</t>
  </si>
  <si>
    <t>LITTLE AXE</t>
  </si>
  <si>
    <t>COAL</t>
  </si>
  <si>
    <t>C004</t>
  </si>
  <si>
    <t>COTTONWOOD</t>
  </si>
  <si>
    <t>COALGATE</t>
  </si>
  <si>
    <t>TUPELO</t>
  </si>
  <si>
    <t>COMANCHE</t>
  </si>
  <si>
    <t>C048</t>
  </si>
  <si>
    <t>FLOWER MOUND</t>
  </si>
  <si>
    <t>C049</t>
  </si>
  <si>
    <t>BISHOP</t>
  </si>
  <si>
    <t>CACHE</t>
  </si>
  <si>
    <t>INDIAHOMA</t>
  </si>
  <si>
    <t>STERLING</t>
  </si>
  <si>
    <t>GERONIMO</t>
  </si>
  <si>
    <t>I008</t>
  </si>
  <si>
    <t>LAWTON</t>
  </si>
  <si>
    <t>FLETCHER</t>
  </si>
  <si>
    <t>ELGIN</t>
  </si>
  <si>
    <t>I132</t>
  </si>
  <si>
    <t>CHATTANOOGA</t>
  </si>
  <si>
    <t>COMANCHE ACADEMY</t>
  </si>
  <si>
    <t>COTTON</t>
  </si>
  <si>
    <t>WALTERS</t>
  </si>
  <si>
    <t>I101</t>
  </si>
  <si>
    <t>TEMPLE</t>
  </si>
  <si>
    <t>I333</t>
  </si>
  <si>
    <t>BIG PASTURE</t>
  </si>
  <si>
    <t>CRAIG</t>
  </si>
  <si>
    <t>C001</t>
  </si>
  <si>
    <t>WHITE OAK</t>
  </si>
  <si>
    <t>KETCHUM</t>
  </si>
  <si>
    <t>I017</t>
  </si>
  <si>
    <t>WELCH</t>
  </si>
  <si>
    <t>BLUEJACKET</t>
  </si>
  <si>
    <t>I065</t>
  </si>
  <si>
    <t>VINITA</t>
  </si>
  <si>
    <t>CREEK</t>
  </si>
  <si>
    <t>C008</t>
  </si>
  <si>
    <t>LONE STAR</t>
  </si>
  <si>
    <t>C012</t>
  </si>
  <si>
    <t>GYPSY</t>
  </si>
  <si>
    <t>PRETTY WATER</t>
  </si>
  <si>
    <t>C035</t>
  </si>
  <si>
    <t>ALLEN-BOWDEN</t>
  </si>
  <si>
    <t>BRISTOW</t>
  </si>
  <si>
    <t>MANNFORD</t>
  </si>
  <si>
    <t>MOUNDS</t>
  </si>
  <si>
    <t>OLIVE</t>
  </si>
  <si>
    <t>I018</t>
  </si>
  <si>
    <t>KIEFER</t>
  </si>
  <si>
    <t>OILTON</t>
  </si>
  <si>
    <t>DEPEW</t>
  </si>
  <si>
    <t>KELLYVILLE</t>
  </si>
  <si>
    <t>SAPULPA</t>
  </si>
  <si>
    <t>DRUMRIGHT</t>
  </si>
  <si>
    <t>CUSTER</t>
  </si>
  <si>
    <t>ARAPAHO-BUTLER</t>
  </si>
  <si>
    <t>THOMAS-FAY-CUSTER UNIFIED DIST</t>
  </si>
  <si>
    <t>WEATHERFORD</t>
  </si>
  <si>
    <t>I099</t>
  </si>
  <si>
    <t>CLINTON</t>
  </si>
  <si>
    <t>DELAWARE</t>
  </si>
  <si>
    <t>C006</t>
  </si>
  <si>
    <t>CLEORA</t>
  </si>
  <si>
    <t>LEACH</t>
  </si>
  <si>
    <t>C030</t>
  </si>
  <si>
    <t>KENWOOD</t>
  </si>
  <si>
    <t>MOSELEY</t>
  </si>
  <si>
    <t>JAY</t>
  </si>
  <si>
    <t>GROVE</t>
  </si>
  <si>
    <t>KANSAS</t>
  </si>
  <si>
    <t>COLCORD</t>
  </si>
  <si>
    <t>OAKS-MISSION</t>
  </si>
  <si>
    <t>DEWEY</t>
  </si>
  <si>
    <t>VICI</t>
  </si>
  <si>
    <t>SEILING</t>
  </si>
  <si>
    <t>TALOGA</t>
  </si>
  <si>
    <t>ELLIS</t>
  </si>
  <si>
    <t>FARGO</t>
  </si>
  <si>
    <t>ARNETT</t>
  </si>
  <si>
    <t>SHATTUCK</t>
  </si>
  <si>
    <t>GARFIELD</t>
  </si>
  <si>
    <t>WAUKOMIS</t>
  </si>
  <si>
    <t>KREMLIN-HILLSDALE</t>
  </si>
  <si>
    <t>CHISHOLM</t>
  </si>
  <si>
    <t>I047</t>
  </si>
  <si>
    <t>GARBER</t>
  </si>
  <si>
    <t>PIONEER-PLEASANT VALE</t>
  </si>
  <si>
    <t>ENID</t>
  </si>
  <si>
    <t>I085</t>
  </si>
  <si>
    <t>DRUMMOND</t>
  </si>
  <si>
    <t>I094</t>
  </si>
  <si>
    <t>COVINGTON-DOUGLAS</t>
  </si>
  <si>
    <t>GARVIN</t>
  </si>
  <si>
    <t>WHITEBEAD</t>
  </si>
  <si>
    <t>STRATFORD</t>
  </si>
  <si>
    <t>PAOLI</t>
  </si>
  <si>
    <t>MAYSVILLE</t>
  </si>
  <si>
    <t>LINDSAY</t>
  </si>
  <si>
    <t>PAULS VALLEY</t>
  </si>
  <si>
    <t>I038</t>
  </si>
  <si>
    <t>WYNNEWOOD</t>
  </si>
  <si>
    <t>ELMORE CITY-PERNELL</t>
  </si>
  <si>
    <t>GRADY</t>
  </si>
  <si>
    <t>C037</t>
  </si>
  <si>
    <t>FRIEND</t>
  </si>
  <si>
    <t>C096</t>
  </si>
  <si>
    <t>MIDDLEBERG</t>
  </si>
  <si>
    <t>C131</t>
  </si>
  <si>
    <t>PIONEER</t>
  </si>
  <si>
    <t>CHICKASHA</t>
  </si>
  <si>
    <t>MINCO</t>
  </si>
  <si>
    <t>NINNEKAH</t>
  </si>
  <si>
    <t>ALEX</t>
  </si>
  <si>
    <t>I068</t>
  </si>
  <si>
    <t>RUSH SPRINGS</t>
  </si>
  <si>
    <t>I095</t>
  </si>
  <si>
    <t>BRIDGE CREEK</t>
  </si>
  <si>
    <t>I097</t>
  </si>
  <si>
    <t>TUTTLE</t>
  </si>
  <si>
    <t>VERDEN</t>
  </si>
  <si>
    <t>AMBER-POCASSET</t>
  </si>
  <si>
    <t>GRANT</t>
  </si>
  <si>
    <t>I054</t>
  </si>
  <si>
    <t>MEDFORD</t>
  </si>
  <si>
    <t>I090</t>
  </si>
  <si>
    <t>POND CREEK-HUNTER</t>
  </si>
  <si>
    <t>DEER CREEK-LAMONT</t>
  </si>
  <si>
    <t>GREER</t>
  </si>
  <si>
    <t>MANGUM</t>
  </si>
  <si>
    <t>GRANITE</t>
  </si>
  <si>
    <t>HARMON</t>
  </si>
  <si>
    <t>I066</t>
  </si>
  <si>
    <t>HOLLIS</t>
  </si>
  <si>
    <t>HARPER</t>
  </si>
  <si>
    <t>LAVERNE</t>
  </si>
  <si>
    <t>BUFFALO</t>
  </si>
  <si>
    <t>HASKELL</t>
  </si>
  <si>
    <t>WHITEFIELD</t>
  </si>
  <si>
    <t>I013</t>
  </si>
  <si>
    <t>KINTA</t>
  </si>
  <si>
    <t>STIGLER</t>
  </si>
  <si>
    <t>I037</t>
  </si>
  <si>
    <t>MCCURTAIN</t>
  </si>
  <si>
    <t>KEOTA</t>
  </si>
  <si>
    <t>HUGHES</t>
  </si>
  <si>
    <t>MOSS</t>
  </si>
  <si>
    <t>WETUMKA</t>
  </si>
  <si>
    <t>HOLDENVILLE</t>
  </si>
  <si>
    <t>CALVIN</t>
  </si>
  <si>
    <t>STUART</t>
  </si>
  <si>
    <t>GRAHAM-DUSTIN</t>
  </si>
  <si>
    <t>JACKSON</t>
  </si>
  <si>
    <t>NAVAJO</t>
  </si>
  <si>
    <t>I014</t>
  </si>
  <si>
    <t>DUKE</t>
  </si>
  <si>
    <t>ALTUS</t>
  </si>
  <si>
    <t>OLUSTEE-ELDORADO</t>
  </si>
  <si>
    <t>BLAIR</t>
  </si>
  <si>
    <t>JEFFERSON</t>
  </si>
  <si>
    <t>RYAN</t>
  </si>
  <si>
    <t>RINGLING</t>
  </si>
  <si>
    <t>I023</t>
  </si>
  <si>
    <t>WAURIKA</t>
  </si>
  <si>
    <t>JOHNSTON</t>
  </si>
  <si>
    <t>C007</t>
  </si>
  <si>
    <t>MANNSVILLE</t>
  </si>
  <si>
    <t>RAVIA</t>
  </si>
  <si>
    <t>MILL CREEK</t>
  </si>
  <si>
    <t>TISHOMINGO</t>
  </si>
  <si>
    <t>MILBURN</t>
  </si>
  <si>
    <t>COLEMAN</t>
  </si>
  <si>
    <t>WAPANUCKA</t>
  </si>
  <si>
    <t>KAY</t>
  </si>
  <si>
    <t>C027</t>
  </si>
  <si>
    <t>PECKHAM</t>
  </si>
  <si>
    <t>C050</t>
  </si>
  <si>
    <t>KILDARE</t>
  </si>
  <si>
    <t>I045</t>
  </si>
  <si>
    <t>BLACKWELL</t>
  </si>
  <si>
    <t>I071</t>
  </si>
  <si>
    <t>PONCA CITY</t>
  </si>
  <si>
    <t>I087</t>
  </si>
  <si>
    <t>TONKAWA</t>
  </si>
  <si>
    <t>I125</t>
  </si>
  <si>
    <t>NEWKIRK</t>
  </si>
  <si>
    <t>KINGFISHER</t>
  </si>
  <si>
    <t>DOVER</t>
  </si>
  <si>
    <t>LOMEGA</t>
  </si>
  <si>
    <t>HENNESSEY</t>
  </si>
  <si>
    <t>I089</t>
  </si>
  <si>
    <t>CASHION</t>
  </si>
  <si>
    <t>OKARCHE</t>
  </si>
  <si>
    <t>KIOWA</t>
  </si>
  <si>
    <t>HOBART</t>
  </si>
  <si>
    <t>LONE WOLF</t>
  </si>
  <si>
    <t>MOUNTAIN VIEW-GOTEBO</t>
  </si>
  <si>
    <t>SNYDER</t>
  </si>
  <si>
    <t>LATIMER</t>
  </si>
  <si>
    <t>PANOLA</t>
  </si>
  <si>
    <t>WILBURTON</t>
  </si>
  <si>
    <t>RED OAK</t>
  </si>
  <si>
    <t>BUFFALO VALLEY</t>
  </si>
  <si>
    <t>LE FLORE</t>
  </si>
  <si>
    <t>SHADY POINT</t>
  </si>
  <si>
    <t>C011</t>
  </si>
  <si>
    <t>MONROE</t>
  </si>
  <si>
    <t>HODGEN</t>
  </si>
  <si>
    <t>C039</t>
  </si>
  <si>
    <t>FANSHAWE</t>
  </si>
  <si>
    <t>SPIRO</t>
  </si>
  <si>
    <t>HEAVENER</t>
  </si>
  <si>
    <t>POCOLA</t>
  </si>
  <si>
    <t>CAMERON</t>
  </si>
  <si>
    <t>PANAMA</t>
  </si>
  <si>
    <t>BOKOSHE</t>
  </si>
  <si>
    <t>POTEAU</t>
  </si>
  <si>
    <t>I049</t>
  </si>
  <si>
    <t>WISTER</t>
  </si>
  <si>
    <t>I052</t>
  </si>
  <si>
    <t>TALIHINA</t>
  </si>
  <si>
    <t>I062</t>
  </si>
  <si>
    <t>WHITESBORO</t>
  </si>
  <si>
    <t>I067</t>
  </si>
  <si>
    <t>HOWE</t>
  </si>
  <si>
    <t>I091</t>
  </si>
  <si>
    <t>ARKOMA</t>
  </si>
  <si>
    <t>LINCOLN</t>
  </si>
  <si>
    <t>C005</t>
  </si>
  <si>
    <t>WHITE ROCK</t>
  </si>
  <si>
    <t>CHANDLER</t>
  </si>
  <si>
    <t>DAVENPORT</t>
  </si>
  <si>
    <t>WELLSTON</t>
  </si>
  <si>
    <t>STROUD</t>
  </si>
  <si>
    <t>MEEKER</t>
  </si>
  <si>
    <t>I103</t>
  </si>
  <si>
    <t>PRAGUE</t>
  </si>
  <si>
    <t>CARNEY</t>
  </si>
  <si>
    <t>I134</t>
  </si>
  <si>
    <t>AGRA</t>
  </si>
  <si>
    <t>LOGAN</t>
  </si>
  <si>
    <t>GUTHRIE</t>
  </si>
  <si>
    <t>CRESCENT</t>
  </si>
  <si>
    <t>MULHALL-ORLANDO</t>
  </si>
  <si>
    <t>COYLE</t>
  </si>
  <si>
    <t>LOVE</t>
  </si>
  <si>
    <t>THACKERVILLE</t>
  </si>
  <si>
    <t>TURNER</t>
  </si>
  <si>
    <t>MARIETTA</t>
  </si>
  <si>
    <t>MAJOR</t>
  </si>
  <si>
    <t>RINGWOOD</t>
  </si>
  <si>
    <t>ALINE-CLEO</t>
  </si>
  <si>
    <t>I084</t>
  </si>
  <si>
    <t>FAIRVIEW</t>
  </si>
  <si>
    <t>I092</t>
  </si>
  <si>
    <t>MARSHALL</t>
  </si>
  <si>
    <t>MADILL</t>
  </si>
  <si>
    <t>KINGSTON</t>
  </si>
  <si>
    <t>MAYES</t>
  </si>
  <si>
    <t>WICKLIFFE</t>
  </si>
  <si>
    <t>C043</t>
  </si>
  <si>
    <t>OSAGE</t>
  </si>
  <si>
    <t>PRYOR</t>
  </si>
  <si>
    <t>SALINA</t>
  </si>
  <si>
    <t>LOCUST GROVE</t>
  </si>
  <si>
    <t>CHOUTEAU-MAZIE</t>
  </si>
  <si>
    <t>MCCLAIN</t>
  </si>
  <si>
    <t>NEWCASTLE</t>
  </si>
  <si>
    <t>DIBBLE</t>
  </si>
  <si>
    <t>WASHINGTON</t>
  </si>
  <si>
    <t>WAYNE</t>
  </si>
  <si>
    <t>PURCELL</t>
  </si>
  <si>
    <t>BLANCHARD</t>
  </si>
  <si>
    <t>FOREST GROVE</t>
  </si>
  <si>
    <t>C009</t>
  </si>
  <si>
    <t>LUKFATA</t>
  </si>
  <si>
    <t>C023</t>
  </si>
  <si>
    <t>GLOVER</t>
  </si>
  <si>
    <t>DENISON</t>
  </si>
  <si>
    <t>HOLLY CREEK</t>
  </si>
  <si>
    <t>IDABEL</t>
  </si>
  <si>
    <t>HAWORTH</t>
  </si>
  <si>
    <t>VALLIANT</t>
  </si>
  <si>
    <t>EAGLETOWN</t>
  </si>
  <si>
    <t>SMITHVILLE</t>
  </si>
  <si>
    <t>WRIGHT CITY</t>
  </si>
  <si>
    <t>BATTIEST</t>
  </si>
  <si>
    <t>BROKEN BOW</t>
  </si>
  <si>
    <t>MCINTOSH</t>
  </si>
  <si>
    <t>C003</t>
  </si>
  <si>
    <t>RYAL</t>
  </si>
  <si>
    <t>STIDHAM</t>
  </si>
  <si>
    <t>EUFAULA</t>
  </si>
  <si>
    <t>CHECOTAH</t>
  </si>
  <si>
    <t>MIDWAY</t>
  </si>
  <si>
    <t>HANNA</t>
  </si>
  <si>
    <t>MURRAY</t>
  </si>
  <si>
    <t>SULPHUR</t>
  </si>
  <si>
    <t>DAVIS</t>
  </si>
  <si>
    <t>MUSKOGEE</t>
  </si>
  <si>
    <t>WAINWRIGHT</t>
  </si>
  <si>
    <t>FORT GIBSON</t>
  </si>
  <si>
    <t>WEBBERS FALLS</t>
  </si>
  <si>
    <t>OKTAHA</t>
  </si>
  <si>
    <t>HILLDALE</t>
  </si>
  <si>
    <t>BRAGGS</t>
  </si>
  <si>
    <t>WARNER</t>
  </si>
  <si>
    <t>I088</t>
  </si>
  <si>
    <t>PORUM</t>
  </si>
  <si>
    <t>PERRY</t>
  </si>
  <si>
    <t>BILLINGS</t>
  </si>
  <si>
    <t>FRONTIER</t>
  </si>
  <si>
    <t>MORRISON</t>
  </si>
  <si>
    <t>NOWATA</t>
  </si>
  <si>
    <t>OKLAHOMA UNION</t>
  </si>
  <si>
    <t>SOUTH COFFEYVILLE</t>
  </si>
  <si>
    <t>OKFUSKEE</t>
  </si>
  <si>
    <t>BEARDEN</t>
  </si>
  <si>
    <t>MASON</t>
  </si>
  <si>
    <t>PADEN</t>
  </si>
  <si>
    <t>OKEMAH</t>
  </si>
  <si>
    <t>WELEETKA</t>
  </si>
  <si>
    <t>OKLAHOMA</t>
  </si>
  <si>
    <t>OAKDALE</t>
  </si>
  <si>
    <t>C074</t>
  </si>
  <si>
    <t>CRUTCHO</t>
  </si>
  <si>
    <t>E003</t>
  </si>
  <si>
    <t>CHARTER: HUPFELD/W VILLAGE</t>
  </si>
  <si>
    <t>E012</t>
  </si>
  <si>
    <t>CHARTER: KIPP REACH COLL.</t>
  </si>
  <si>
    <t>E026</t>
  </si>
  <si>
    <t>WESTERN GATEWAY</t>
  </si>
  <si>
    <t>E028</t>
  </si>
  <si>
    <t>JOHN W REX CHARTER</t>
  </si>
  <si>
    <t>E030</t>
  </si>
  <si>
    <t>HARDING INDEPENDENCE</t>
  </si>
  <si>
    <t>G004</t>
  </si>
  <si>
    <t>ASTEC CHARTERS</t>
  </si>
  <si>
    <t>G009</t>
  </si>
  <si>
    <t>DOVE SCHOOLS OF OKC</t>
  </si>
  <si>
    <t>G010</t>
  </si>
  <si>
    <t>W.K JACKSON LEADERSHIP ACADEMY</t>
  </si>
  <si>
    <t>G011</t>
  </si>
  <si>
    <t>CHARTER: HARDING FINE ARTS</t>
  </si>
  <si>
    <t>G021</t>
  </si>
  <si>
    <t>CHARTER SANTA FE SOUTH</t>
  </si>
  <si>
    <t>PUTNAM CITY</t>
  </si>
  <si>
    <t>LUTHER</t>
  </si>
  <si>
    <t>CHOCTAW-NICOMA PARK</t>
  </si>
  <si>
    <t>DEER CREEK</t>
  </si>
  <si>
    <t>HARRAH</t>
  </si>
  <si>
    <t>JONES</t>
  </si>
  <si>
    <t>EDMOND</t>
  </si>
  <si>
    <t>MILLWOOD</t>
  </si>
  <si>
    <t>I041</t>
  </si>
  <si>
    <t>WESTERN HEIGHTS</t>
  </si>
  <si>
    <t>MIDWEST CITY-DEL CITY</t>
  </si>
  <si>
    <t>I053</t>
  </si>
  <si>
    <t>CROOKED OAK</t>
  </si>
  <si>
    <t>BETHANY</t>
  </si>
  <si>
    <t>OKLAHOMA CITY</t>
  </si>
  <si>
    <t>J001</t>
  </si>
  <si>
    <t>OKLAHOMA YOUTH ACADEMY</t>
  </si>
  <si>
    <t>J002</t>
  </si>
  <si>
    <t>ACADEMY OF SEMINOLE</t>
  </si>
  <si>
    <t>J003</t>
  </si>
  <si>
    <t>LE MONDE INTERNATIONAL</t>
  </si>
  <si>
    <t>Z002</t>
  </si>
  <si>
    <t>OKLAHOMA VIRTUAL CHARTER ACAD</t>
  </si>
  <si>
    <t>Z003</t>
  </si>
  <si>
    <t>OKLAHOMA CONNECTIONS ACADEMY</t>
  </si>
  <si>
    <t>Z004</t>
  </si>
  <si>
    <t>INSIGHT SCHOOL OF OKLAHOMA</t>
  </si>
  <si>
    <t>Z006</t>
  </si>
  <si>
    <t>E-SCHOOL VIRTUAL ACADEMY</t>
  </si>
  <si>
    <t>Z007</t>
  </si>
  <si>
    <t>Dove Virtual Academy</t>
  </si>
  <si>
    <t>Z014</t>
  </si>
  <si>
    <t>EPIC VIRTUAL CHARTER</t>
  </si>
  <si>
    <t>OKMULGEE</t>
  </si>
  <si>
    <t>TWIN HILLS</t>
  </si>
  <si>
    <t>HENRYETTA</t>
  </si>
  <si>
    <t>MORRIS</t>
  </si>
  <si>
    <t>BEGGS</t>
  </si>
  <si>
    <t>PRESTON</t>
  </si>
  <si>
    <t>SCHULTER</t>
  </si>
  <si>
    <t>DEWAR</t>
  </si>
  <si>
    <t>OSAGE HILLS</t>
  </si>
  <si>
    <t>BOWRING</t>
  </si>
  <si>
    <t>AVANT</t>
  </si>
  <si>
    <t>C052</t>
  </si>
  <si>
    <t>ANDERSON</t>
  </si>
  <si>
    <t>C077</t>
  </si>
  <si>
    <t>MCCORD</t>
  </si>
  <si>
    <t>PAWHUSKA</t>
  </si>
  <si>
    <t>SHIDLER</t>
  </si>
  <si>
    <t>BARNSDALL</t>
  </si>
  <si>
    <t>WYNONA</t>
  </si>
  <si>
    <t>HOMINY</t>
  </si>
  <si>
    <t>I050</t>
  </si>
  <si>
    <t>PRUE</t>
  </si>
  <si>
    <t>WOODLAND</t>
  </si>
  <si>
    <t>OTTAWA</t>
  </si>
  <si>
    <t>TURKEY FORD</t>
  </si>
  <si>
    <t>WYANDOTTE</t>
  </si>
  <si>
    <t>QUAPAW</t>
  </si>
  <si>
    <t>COMMERCE</t>
  </si>
  <si>
    <t>MIAMI</t>
  </si>
  <si>
    <t>AFTON</t>
  </si>
  <si>
    <t>FAIRLAND</t>
  </si>
  <si>
    <t>PAWNEE</t>
  </si>
  <si>
    <t>C002</t>
  </si>
  <si>
    <t>JENNINGS</t>
  </si>
  <si>
    <t>PAYNE</t>
  </si>
  <si>
    <t>C104</t>
  </si>
  <si>
    <t>OAK GROVE</t>
  </si>
  <si>
    <t>RIPLEY</t>
  </si>
  <si>
    <t>STILLWATER</t>
  </si>
  <si>
    <t>PERKINS-TRYON</t>
  </si>
  <si>
    <t>CUSHING</t>
  </si>
  <si>
    <t>GLENCOE</t>
  </si>
  <si>
    <t>YALE</t>
  </si>
  <si>
    <t>PITTSBURG</t>
  </si>
  <si>
    <t>KREBS</t>
  </si>
  <si>
    <t>FRINK-CHAMBERS</t>
  </si>
  <si>
    <t>C056</t>
  </si>
  <si>
    <t>TANNEHILL</t>
  </si>
  <si>
    <t>C088</t>
  </si>
  <si>
    <t>HAYWOOD</t>
  </si>
  <si>
    <t>E020</t>
  </si>
  <si>
    <t>CARLTON LANDING ACADEMY</t>
  </si>
  <si>
    <t>HARTSHORNE</t>
  </si>
  <si>
    <t>HAILEYVILLE</t>
  </si>
  <si>
    <t>QUINTON</t>
  </si>
  <si>
    <t>INDIANOLA</t>
  </si>
  <si>
    <t>I028</t>
  </si>
  <si>
    <t>CROWDER</t>
  </si>
  <si>
    <t>SAVANNA</t>
  </si>
  <si>
    <t>I063</t>
  </si>
  <si>
    <t>MCALESTER</t>
  </si>
  <si>
    <t>PONTOTOC</t>
  </si>
  <si>
    <t>ALLEN</t>
  </si>
  <si>
    <t>VANOSS</t>
  </si>
  <si>
    <t>BYNG</t>
  </si>
  <si>
    <t>ADA</t>
  </si>
  <si>
    <t>I024</t>
  </si>
  <si>
    <t>LATTA</t>
  </si>
  <si>
    <t>STONEWALL</t>
  </si>
  <si>
    <t>ROFF</t>
  </si>
  <si>
    <t>POTTAWATOMIE</t>
  </si>
  <si>
    <t>PLEASANT GROVE</t>
  </si>
  <si>
    <t>C032</t>
  </si>
  <si>
    <t>SOUTH ROCK CREEK</t>
  </si>
  <si>
    <t>MCLOUD</t>
  </si>
  <si>
    <t>DALE</t>
  </si>
  <si>
    <t>BETHEL</t>
  </si>
  <si>
    <t>MACOMB</t>
  </si>
  <si>
    <t>EARLSBORO</t>
  </si>
  <si>
    <t>NORTH ROCK CREEK</t>
  </si>
  <si>
    <t>TECUMSEH</t>
  </si>
  <si>
    <t>SHAWNEE</t>
  </si>
  <si>
    <t>I112</t>
  </si>
  <si>
    <t>ASHER</t>
  </si>
  <si>
    <t>I115</t>
  </si>
  <si>
    <t>WANETTE</t>
  </si>
  <si>
    <t>I117</t>
  </si>
  <si>
    <t>MAUD</t>
  </si>
  <si>
    <t>PUSHMATAHA</t>
  </si>
  <si>
    <t>ALBION</t>
  </si>
  <si>
    <t>TUSKAHOMA</t>
  </si>
  <si>
    <t>C015</t>
  </si>
  <si>
    <t>NASHOBA</t>
  </si>
  <si>
    <t>RATTAN</t>
  </si>
  <si>
    <t>CLAYTON</t>
  </si>
  <si>
    <t>ANTLERS</t>
  </si>
  <si>
    <t>MOYERS</t>
  </si>
  <si>
    <t>ROGER MILLS</t>
  </si>
  <si>
    <t>LEEDEY</t>
  </si>
  <si>
    <t>REYDON</t>
  </si>
  <si>
    <t>CHEYENNE</t>
  </si>
  <si>
    <t>SWEETWATER</t>
  </si>
  <si>
    <t>HAMMON</t>
  </si>
  <si>
    <t>ROGERS</t>
  </si>
  <si>
    <t>JUSTUS-TIAWAH</t>
  </si>
  <si>
    <t>CLAREMORE</t>
  </si>
  <si>
    <t>CATOOSA</t>
  </si>
  <si>
    <t>CHELSEA</t>
  </si>
  <si>
    <t>OOLOGAH-TALALA</t>
  </si>
  <si>
    <t>INOLA</t>
  </si>
  <si>
    <t>SEQUOYAH</t>
  </si>
  <si>
    <t>FOYIL</t>
  </si>
  <si>
    <t>VERDIGRIS</t>
  </si>
  <si>
    <t>SEMINOLE</t>
  </si>
  <si>
    <t>C054</t>
  </si>
  <si>
    <t>JUSTICE</t>
  </si>
  <si>
    <t>WEWOKA</t>
  </si>
  <si>
    <t>BOWLEGS</t>
  </si>
  <si>
    <t>KONAWA</t>
  </si>
  <si>
    <t>NEW LIMA</t>
  </si>
  <si>
    <t>VARNUM</t>
  </si>
  <si>
    <t>SASAKWA</t>
  </si>
  <si>
    <t>STROTHER</t>
  </si>
  <si>
    <t>BUTNER</t>
  </si>
  <si>
    <t>LIBERTY</t>
  </si>
  <si>
    <t>MARBLE CITY</t>
  </si>
  <si>
    <t>C036</t>
  </si>
  <si>
    <t>BRUSHY</t>
  </si>
  <si>
    <t>BELFONTE</t>
  </si>
  <si>
    <t>C068</t>
  </si>
  <si>
    <t>MOFFETT</t>
  </si>
  <si>
    <t>SALLISAW</t>
  </si>
  <si>
    <t>VIAN</t>
  </si>
  <si>
    <t>MULDROW</t>
  </si>
  <si>
    <t>GANS</t>
  </si>
  <si>
    <t>ROLAND</t>
  </si>
  <si>
    <t>GORE</t>
  </si>
  <si>
    <t>CENTRAL</t>
  </si>
  <si>
    <t>STEPHENS</t>
  </si>
  <si>
    <t>C082</t>
  </si>
  <si>
    <t>GRANDVIEW</t>
  </si>
  <si>
    <t>DUNCAN</t>
  </si>
  <si>
    <t>MARLOW</t>
  </si>
  <si>
    <t>VELMA-ALMA</t>
  </si>
  <si>
    <t>EMPIRE</t>
  </si>
  <si>
    <t>CENTRAL HIGH</t>
  </si>
  <si>
    <t>BRAY-DOYLE</t>
  </si>
  <si>
    <t>TEXAS</t>
  </si>
  <si>
    <t>OPTIMA</t>
  </si>
  <si>
    <t>C080</t>
  </si>
  <si>
    <t>STRAIGHT</t>
  </si>
  <si>
    <t>YARBROUGH</t>
  </si>
  <si>
    <t>GUYMON</t>
  </si>
  <si>
    <t>HARDESTY</t>
  </si>
  <si>
    <t>HOOKER</t>
  </si>
  <si>
    <t>TYRONE</t>
  </si>
  <si>
    <t>I060</t>
  </si>
  <si>
    <t>GOODWELL</t>
  </si>
  <si>
    <t>I061</t>
  </si>
  <si>
    <t>TEXHOMA</t>
  </si>
  <si>
    <t>TILLMAN</t>
  </si>
  <si>
    <t>DAVIDSON</t>
  </si>
  <si>
    <t>TIPTON</t>
  </si>
  <si>
    <t>I158</t>
  </si>
  <si>
    <t>FREDERICK</t>
  </si>
  <si>
    <t>I249</t>
  </si>
  <si>
    <t>GRANDFIELD</t>
  </si>
  <si>
    <t>TULSA</t>
  </si>
  <si>
    <t>KEYSTONE</t>
  </si>
  <si>
    <t>E004</t>
  </si>
  <si>
    <t>Tulsa School of Arts and Science</t>
  </si>
  <si>
    <t>E005</t>
  </si>
  <si>
    <t>KIPP TULSA</t>
  </si>
  <si>
    <t>E006</t>
  </si>
  <si>
    <t>TULSA LEGACY</t>
  </si>
  <si>
    <t>E017</t>
  </si>
  <si>
    <t>COLLEGE BOUND of Tulsa</t>
  </si>
  <si>
    <t>E018</t>
  </si>
  <si>
    <t>TULSA HONOR ACADEMY</t>
  </si>
  <si>
    <t>G001</t>
  </si>
  <si>
    <t>DEBORAH BROWN CHARTER</t>
  </si>
  <si>
    <t>G003</t>
  </si>
  <si>
    <t>DOVE SCHOOLS OF TULSA</t>
  </si>
  <si>
    <t>SANKOFA CHARTER</t>
  </si>
  <si>
    <t>SAND SPRINGS</t>
  </si>
  <si>
    <t>BROKEN ARROW</t>
  </si>
  <si>
    <t>BIXBY</t>
  </si>
  <si>
    <t>JENKS</t>
  </si>
  <si>
    <t>COLLINSVILLE</t>
  </si>
  <si>
    <t>SKIATOOK</t>
  </si>
  <si>
    <t>SPERRY</t>
  </si>
  <si>
    <t>UNION</t>
  </si>
  <si>
    <t>BERRYHILL</t>
  </si>
  <si>
    <t>OWASSO</t>
  </si>
  <si>
    <t>GLENPOOL</t>
  </si>
  <si>
    <t>WAGONER</t>
  </si>
  <si>
    <t>OKAY</t>
  </si>
  <si>
    <t>COWETA</t>
  </si>
  <si>
    <t>I365</t>
  </si>
  <si>
    <t>PORTER CONSOLIDATED</t>
  </si>
  <si>
    <t>COPAN</t>
  </si>
  <si>
    <t>CANEY VALLEY</t>
  </si>
  <si>
    <t>BARTLESVILLE</t>
  </si>
  <si>
    <t>WASHITA</t>
  </si>
  <si>
    <t>SENTINEL</t>
  </si>
  <si>
    <t>BURNS FLAT-DILL CITY</t>
  </si>
  <si>
    <t>CANUTE</t>
  </si>
  <si>
    <t>I078</t>
  </si>
  <si>
    <t>CORDELL</t>
  </si>
  <si>
    <t>WOODS</t>
  </si>
  <si>
    <t>ALVA</t>
  </si>
  <si>
    <t>WAYNOKA</t>
  </si>
  <si>
    <t>FREEDOM</t>
  </si>
  <si>
    <t>WOODWARD</t>
  </si>
  <si>
    <t>MOORELAND</t>
  </si>
  <si>
    <t>SHARON-MUTUAL</t>
  </si>
  <si>
    <t>FORT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</si>
</sst>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006100"/>
      <name val="Calibri"/>
      <family val="2"/>
    </font>
    <font>
      <sz val="10"/>
      <color rgb="FF9C0006"/>
      <name val="Calibri"/>
      <family val="2"/>
    </font>
    <font>
      <sz val="10"/>
      <color rgb="FF9C5700"/>
      <name val="Calibri"/>
      <family val="2"/>
    </font>
    <font>
      <sz val="10"/>
      <color rgb="FF3F3F76"/>
      <name val="Calibri"/>
      <family val="2"/>
    </font>
    <font>
      <b/>
      <sz val="10"/>
      <color rgb="FF3F3F3F"/>
      <name val="Calibri"/>
      <family val="2"/>
    </font>
    <font>
      <b/>
      <sz val="10"/>
      <color rgb="FFFA7D00"/>
      <name val="Calibri"/>
      <family val="2"/>
    </font>
    <font>
      <sz val="10"/>
      <color rgb="FFFA7D00"/>
      <name val="Calibri"/>
      <family val="2"/>
    </font>
    <font>
      <b/>
      <sz val="10"/>
      <color theme="0"/>
      <name val="Calibri"/>
      <family val="2"/>
    </font>
    <font>
      <sz val="10"/>
      <color rgb="FFFF0000"/>
      <name val="Calibri"/>
      <family val="2"/>
    </font>
    <font>
      <i/>
      <sz val="10"/>
      <color rgb="FF7F7F7F"/>
      <name val="Calibri"/>
      <family val="2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6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6" fillId="0" borderId="0" xfId="0" applyFont="1" applyFill="1" applyAlignment="1">
      <alignment horizontal="center" wrapText="1"/>
    </xf>
    <xf numFmtId="43" fontId="16" fillId="0" borderId="0" xfId="1" applyFont="1" applyFill="1" applyAlignment="1">
      <alignment horizontal="center" wrapText="1"/>
    </xf>
    <xf numFmtId="0" fontId="16" fillId="0" borderId="0" xfId="0" applyFont="1" applyFill="1" applyAlignment="1">
      <alignment horizontal="center" textRotation="90" wrapText="1"/>
    </xf>
    <xf numFmtId="0" fontId="19" fillId="0" borderId="0" xfId="0" applyFont="1" applyFill="1" applyAlignment="1">
      <alignment textRotation="90" wrapText="1"/>
    </xf>
    <xf numFmtId="0" fontId="0" fillId="0" borderId="0" xfId="0" applyFill="1"/>
    <xf numFmtId="43" fontId="0" fillId="0" borderId="0" xfId="1" applyFont="1" applyFill="1"/>
    <xf numFmtId="0" fontId="19" fillId="0" borderId="0" xfId="0" applyFont="1" applyFill="1"/>
    <xf numFmtId="43" fontId="16" fillId="0" borderId="0" xfId="1" applyFont="1" applyFill="1"/>
    <xf numFmtId="0" fontId="16" fillId="0" borderId="0" xfId="0" applyFont="1" applyFill="1"/>
    <xf numFmtId="0" fontId="20" fillId="0" borderId="0" xfId="0" applyFont="1" applyFill="1"/>
    <xf numFmtId="37" fontId="16" fillId="0" borderId="0" xfId="1" applyNumberFormat="1" applyFont="1" applyFill="1"/>
    <xf numFmtId="0" fontId="18" fillId="0" borderId="0" xfId="0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51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F21" sqref="F21"/>
    </sheetView>
  </sheetViews>
  <sheetFormatPr defaultRowHeight="12.75" x14ac:dyDescent="0.2"/>
  <cols>
    <col min="1" max="1" width="9.140625" style="5"/>
    <col min="2" max="2" width="14" style="5" bestFit="1" customWidth="1"/>
    <col min="3" max="3" width="9.140625" style="5"/>
    <col min="4" max="4" width="30.140625" style="5" bestFit="1" customWidth="1"/>
    <col min="5" max="6" width="12.42578125" style="6" bestFit="1" customWidth="1"/>
    <col min="7" max="7" width="10.140625" style="6" customWidth="1"/>
    <col min="8" max="8" width="10.5703125" style="6" customWidth="1"/>
    <col min="9" max="9" width="10.42578125" style="6" customWidth="1"/>
    <col min="10" max="10" width="9.85546875" style="6" customWidth="1"/>
    <col min="11" max="11" width="16" style="6" bestFit="1" customWidth="1"/>
    <col min="12" max="13" width="14.5703125" style="6" bestFit="1" customWidth="1"/>
    <col min="14" max="14" width="13.5703125" style="6" bestFit="1" customWidth="1"/>
    <col min="15" max="16" width="14.5703125" style="6" bestFit="1" customWidth="1"/>
    <col min="17" max="17" width="13.5703125" style="6" bestFit="1" customWidth="1"/>
    <col min="18" max="18" width="11" style="6" bestFit="1" customWidth="1"/>
    <col min="19" max="20" width="16" style="6" bestFit="1" customWidth="1"/>
    <col min="21" max="21" width="9.28515625" style="6" bestFit="1" customWidth="1"/>
    <col min="22" max="22" width="14.5703125" style="6" bestFit="1" customWidth="1"/>
    <col min="23" max="23" width="17" style="6" bestFit="1" customWidth="1"/>
    <col min="24" max="24" width="13.5703125" style="6" bestFit="1" customWidth="1"/>
    <col min="25" max="25" width="16" style="6" bestFit="1" customWidth="1"/>
    <col min="26" max="26" width="11" style="6" bestFit="1" customWidth="1"/>
    <col min="27" max="27" width="10" style="5" bestFit="1" customWidth="1"/>
    <col min="28" max="28" width="13.5703125" style="6" bestFit="1" customWidth="1"/>
    <col min="29" max="29" width="12" style="6" customWidth="1"/>
    <col min="30" max="30" width="16" style="6" bestFit="1" customWidth="1"/>
    <col min="31" max="31" width="7.28515625" style="6" bestFit="1" customWidth="1"/>
    <col min="32" max="32" width="8.5703125" style="6" bestFit="1" customWidth="1"/>
    <col min="33" max="33" width="16" style="6" bestFit="1" customWidth="1"/>
    <col min="34" max="34" width="9.28515625" style="6" bestFit="1" customWidth="1"/>
    <col min="35" max="35" width="9.140625" style="6"/>
    <col min="36" max="37" width="6.5703125" style="5" bestFit="1" customWidth="1"/>
    <col min="38" max="16384" width="9.140625" style="5"/>
  </cols>
  <sheetData>
    <row r="1" spans="1:38" ht="21" x14ac:dyDescent="0.35">
      <c r="A1" s="10" t="s">
        <v>0</v>
      </c>
    </row>
    <row r="2" spans="1:38" s="1" customFormat="1" ht="78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1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3" t="s">
        <v>36</v>
      </c>
      <c r="AK2" s="3" t="s">
        <v>37</v>
      </c>
      <c r="AL2" s="4"/>
    </row>
    <row r="3" spans="1:38" x14ac:dyDescent="0.2">
      <c r="A3" s="5">
        <v>1</v>
      </c>
      <c r="B3" s="5" t="s">
        <v>38</v>
      </c>
      <c r="C3" s="5" t="s">
        <v>39</v>
      </c>
      <c r="D3" s="5" t="s">
        <v>40</v>
      </c>
      <c r="E3" s="6">
        <v>164.77</v>
      </c>
      <c r="F3" s="6">
        <v>164.77</v>
      </c>
      <c r="G3" s="6">
        <v>0</v>
      </c>
      <c r="H3" s="6">
        <v>2110.52</v>
      </c>
      <c r="I3" s="6">
        <v>0</v>
      </c>
      <c r="J3" s="6">
        <v>0</v>
      </c>
      <c r="K3" s="6">
        <v>347750.38</v>
      </c>
      <c r="L3" s="6">
        <v>59589.57</v>
      </c>
      <c r="M3" s="6">
        <v>7338.99</v>
      </c>
      <c r="N3" s="6">
        <v>14354.29</v>
      </c>
      <c r="O3" s="6">
        <v>0</v>
      </c>
      <c r="P3" s="6">
        <v>0</v>
      </c>
      <c r="Q3" s="6">
        <v>34372.6</v>
      </c>
      <c r="R3" s="6">
        <v>0</v>
      </c>
      <c r="S3" s="6">
        <v>115655.45</v>
      </c>
      <c r="T3" s="6">
        <v>232094.93</v>
      </c>
      <c r="U3" s="6">
        <v>102.47</v>
      </c>
      <c r="V3" s="6">
        <v>16883.98</v>
      </c>
      <c r="W3" s="6">
        <v>3499093.83</v>
      </c>
      <c r="X3" s="6">
        <v>3499.09</v>
      </c>
      <c r="Y3" s="6">
        <v>267697.8</v>
      </c>
      <c r="Z3" s="6">
        <v>76.7</v>
      </c>
      <c r="AA3" s="5">
        <v>75</v>
      </c>
      <c r="AB3" s="6">
        <v>11505</v>
      </c>
      <c r="AC3" s="6">
        <v>0</v>
      </c>
      <c r="AD3" s="6">
        <v>511297.73</v>
      </c>
      <c r="AE3" s="6">
        <v>0</v>
      </c>
      <c r="AF3" s="6">
        <v>0</v>
      </c>
      <c r="AG3" s="6">
        <v>511297.73</v>
      </c>
      <c r="AH3" s="6">
        <v>0</v>
      </c>
      <c r="AI3" s="6">
        <v>0</v>
      </c>
      <c r="AJ3" s="5">
        <f>IF(T3=0,1,0)</f>
        <v>0</v>
      </c>
      <c r="AK3" s="5">
        <f>IF(Y3=0,1,0)</f>
        <v>0</v>
      </c>
      <c r="AL3" s="7"/>
    </row>
    <row r="4" spans="1:38" x14ac:dyDescent="0.2">
      <c r="A4" s="5">
        <v>1</v>
      </c>
      <c r="B4" s="5" t="s">
        <v>38</v>
      </c>
      <c r="C4" s="5" t="s">
        <v>41</v>
      </c>
      <c r="D4" s="5" t="s">
        <v>42</v>
      </c>
      <c r="E4" s="6">
        <v>1070.94</v>
      </c>
      <c r="F4" s="6">
        <v>1070.94</v>
      </c>
      <c r="G4" s="6">
        <v>0</v>
      </c>
      <c r="H4" s="6">
        <v>2110.52</v>
      </c>
      <c r="I4" s="6">
        <v>0</v>
      </c>
      <c r="J4" s="6">
        <v>0</v>
      </c>
      <c r="K4" s="6">
        <v>2260240.29</v>
      </c>
      <c r="L4" s="6">
        <v>76124.320000000007</v>
      </c>
      <c r="M4" s="6">
        <v>52294.96</v>
      </c>
      <c r="N4" s="6">
        <v>101629.85</v>
      </c>
      <c r="O4" s="6">
        <v>0</v>
      </c>
      <c r="P4" s="6">
        <v>0</v>
      </c>
      <c r="Q4" s="6">
        <v>37785.57</v>
      </c>
      <c r="R4" s="6">
        <v>0</v>
      </c>
      <c r="S4" s="6">
        <v>267834.7</v>
      </c>
      <c r="T4" s="6">
        <v>1992405.59</v>
      </c>
      <c r="U4" s="6">
        <v>102.47</v>
      </c>
      <c r="V4" s="6">
        <v>109739.22</v>
      </c>
      <c r="W4" s="6">
        <v>4621998.78</v>
      </c>
      <c r="X4" s="6">
        <v>4622</v>
      </c>
      <c r="Y4" s="6">
        <v>2102344.4</v>
      </c>
      <c r="Z4" s="6">
        <v>557.35</v>
      </c>
      <c r="AA4" s="5">
        <v>33</v>
      </c>
      <c r="AB4" s="6">
        <v>36785.1</v>
      </c>
      <c r="AC4" s="6">
        <v>0</v>
      </c>
      <c r="AD4" s="6">
        <v>4131535.09</v>
      </c>
      <c r="AE4" s="6">
        <v>0</v>
      </c>
      <c r="AF4" s="6">
        <v>0</v>
      </c>
      <c r="AG4" s="6">
        <v>4131535.09</v>
      </c>
      <c r="AH4" s="6">
        <v>0</v>
      </c>
      <c r="AI4" s="6">
        <v>0</v>
      </c>
      <c r="AJ4" s="5">
        <f t="shared" ref="AJ4:AJ67" si="0">IF(T4=0,1,0)</f>
        <v>0</v>
      </c>
      <c r="AK4" s="5">
        <f t="shared" ref="AK4:AK67" si="1">IF(Y4=0,1,0)</f>
        <v>0</v>
      </c>
      <c r="AL4" s="7"/>
    </row>
    <row r="5" spans="1:38" x14ac:dyDescent="0.2">
      <c r="A5" s="5">
        <v>1</v>
      </c>
      <c r="B5" s="5" t="s">
        <v>38</v>
      </c>
      <c r="C5" s="5" t="s">
        <v>43</v>
      </c>
      <c r="D5" s="5" t="s">
        <v>44</v>
      </c>
      <c r="E5" s="6">
        <v>318.91000000000003</v>
      </c>
      <c r="F5" s="6">
        <v>318.91000000000003</v>
      </c>
      <c r="G5" s="6">
        <v>0</v>
      </c>
      <c r="H5" s="6">
        <v>2110.52</v>
      </c>
      <c r="I5" s="6">
        <v>0</v>
      </c>
      <c r="J5" s="6">
        <v>0</v>
      </c>
      <c r="K5" s="6">
        <v>673065.93</v>
      </c>
      <c r="L5" s="6">
        <v>26671.73</v>
      </c>
      <c r="M5" s="6">
        <v>13061.99</v>
      </c>
      <c r="N5" s="6">
        <v>25456.62</v>
      </c>
      <c r="O5" s="6">
        <v>0</v>
      </c>
      <c r="P5" s="6">
        <v>0</v>
      </c>
      <c r="Q5" s="6">
        <v>14041.86</v>
      </c>
      <c r="R5" s="6">
        <v>0</v>
      </c>
      <c r="S5" s="6">
        <v>79232.2</v>
      </c>
      <c r="T5" s="6">
        <v>593833.73</v>
      </c>
      <c r="U5" s="6">
        <v>102.47</v>
      </c>
      <c r="V5" s="6">
        <v>32678.71</v>
      </c>
      <c r="W5" s="6">
        <v>1528465.69</v>
      </c>
      <c r="X5" s="6">
        <v>1528.47</v>
      </c>
      <c r="Y5" s="6">
        <v>623004.80000000005</v>
      </c>
      <c r="Z5" s="6">
        <v>153.32</v>
      </c>
      <c r="AA5" s="5">
        <v>46</v>
      </c>
      <c r="AB5" s="6">
        <v>14105.44</v>
      </c>
      <c r="AC5" s="6">
        <v>0</v>
      </c>
      <c r="AD5" s="6">
        <v>1230943.97</v>
      </c>
      <c r="AE5" s="6">
        <v>0</v>
      </c>
      <c r="AF5" s="6">
        <v>0</v>
      </c>
      <c r="AG5" s="6">
        <v>1230943.97</v>
      </c>
      <c r="AH5" s="6">
        <v>0</v>
      </c>
      <c r="AI5" s="6">
        <v>0</v>
      </c>
      <c r="AJ5" s="5">
        <f t="shared" si="0"/>
        <v>0</v>
      </c>
      <c r="AK5" s="5">
        <f t="shared" si="1"/>
        <v>0</v>
      </c>
      <c r="AL5" s="7"/>
    </row>
    <row r="6" spans="1:38" x14ac:dyDescent="0.2">
      <c r="A6" s="5">
        <v>1</v>
      </c>
      <c r="B6" s="5" t="s">
        <v>38</v>
      </c>
      <c r="C6" s="5" t="s">
        <v>45</v>
      </c>
      <c r="D6" s="5" t="s">
        <v>46</v>
      </c>
      <c r="E6" s="6">
        <v>517.66999999999996</v>
      </c>
      <c r="F6" s="6">
        <v>517.66999999999996</v>
      </c>
      <c r="G6" s="6">
        <v>0</v>
      </c>
      <c r="H6" s="6">
        <v>2110.52</v>
      </c>
      <c r="I6" s="6">
        <v>0</v>
      </c>
      <c r="J6" s="6">
        <v>0</v>
      </c>
      <c r="K6" s="6">
        <v>1092552.8899999999</v>
      </c>
      <c r="L6" s="6">
        <v>68790.59</v>
      </c>
      <c r="M6" s="6">
        <v>24094.39</v>
      </c>
      <c r="N6" s="6">
        <v>46884.25</v>
      </c>
      <c r="O6" s="6">
        <v>0</v>
      </c>
      <c r="P6" s="6">
        <v>0</v>
      </c>
      <c r="Q6" s="6">
        <v>20680.34</v>
      </c>
      <c r="R6" s="6">
        <v>0</v>
      </c>
      <c r="S6" s="6">
        <v>160449.57</v>
      </c>
      <c r="T6" s="6">
        <v>932103.32</v>
      </c>
      <c r="U6" s="6">
        <v>102.47</v>
      </c>
      <c r="V6" s="6">
        <v>53045.64</v>
      </c>
      <c r="W6" s="6">
        <v>3933138.57</v>
      </c>
      <c r="X6" s="6">
        <v>3933.14</v>
      </c>
      <c r="Y6" s="6">
        <v>982250</v>
      </c>
      <c r="Z6" s="6">
        <v>276.43</v>
      </c>
      <c r="AA6" s="5">
        <v>33</v>
      </c>
      <c r="AB6" s="6">
        <v>18244.38</v>
      </c>
      <c r="AC6" s="6">
        <v>0</v>
      </c>
      <c r="AD6" s="6">
        <v>1932597.7</v>
      </c>
      <c r="AE6" s="6">
        <v>0</v>
      </c>
      <c r="AF6" s="6">
        <v>0</v>
      </c>
      <c r="AG6" s="6">
        <v>1932597.7</v>
      </c>
      <c r="AH6" s="6">
        <v>0</v>
      </c>
      <c r="AI6" s="6">
        <v>0</v>
      </c>
      <c r="AJ6" s="5">
        <f t="shared" si="0"/>
        <v>0</v>
      </c>
      <c r="AK6" s="5">
        <f t="shared" si="1"/>
        <v>0</v>
      </c>
      <c r="AL6" s="7"/>
    </row>
    <row r="7" spans="1:38" x14ac:dyDescent="0.2">
      <c r="A7" s="5">
        <v>1</v>
      </c>
      <c r="B7" s="5" t="s">
        <v>38</v>
      </c>
      <c r="C7" s="5" t="s">
        <v>47</v>
      </c>
      <c r="D7" s="5" t="s">
        <v>48</v>
      </c>
      <c r="E7" s="6">
        <v>345.16</v>
      </c>
      <c r="F7" s="6">
        <v>345.16</v>
      </c>
      <c r="G7" s="6">
        <v>0</v>
      </c>
      <c r="H7" s="6">
        <v>2110.52</v>
      </c>
      <c r="I7" s="6">
        <v>0</v>
      </c>
      <c r="J7" s="6">
        <v>0</v>
      </c>
      <c r="K7" s="6">
        <v>728467.08</v>
      </c>
      <c r="L7" s="6">
        <v>53008.13</v>
      </c>
      <c r="M7" s="6">
        <v>12246.73</v>
      </c>
      <c r="N7" s="6">
        <v>23942.07</v>
      </c>
      <c r="O7" s="6">
        <v>0</v>
      </c>
      <c r="P7" s="6">
        <v>0</v>
      </c>
      <c r="Q7" s="6">
        <v>29165.07</v>
      </c>
      <c r="R7" s="6">
        <v>0</v>
      </c>
      <c r="S7" s="6">
        <v>118362</v>
      </c>
      <c r="T7" s="6">
        <v>610105.07999999996</v>
      </c>
      <c r="U7" s="6">
        <v>102.47</v>
      </c>
      <c r="V7" s="6">
        <v>35368.550000000003</v>
      </c>
      <c r="W7" s="6">
        <v>3210667.9</v>
      </c>
      <c r="X7" s="6">
        <v>3210.67</v>
      </c>
      <c r="Y7" s="6">
        <v>643157.6</v>
      </c>
      <c r="Z7" s="6">
        <v>147.19999999999999</v>
      </c>
      <c r="AA7" s="5">
        <v>75</v>
      </c>
      <c r="AB7" s="6">
        <v>22080</v>
      </c>
      <c r="AC7" s="6">
        <v>0</v>
      </c>
      <c r="AD7" s="6">
        <v>1275342.68</v>
      </c>
      <c r="AE7" s="6">
        <v>0</v>
      </c>
      <c r="AF7" s="6">
        <v>0</v>
      </c>
      <c r="AG7" s="6">
        <v>1275342.68</v>
      </c>
      <c r="AH7" s="6">
        <v>0</v>
      </c>
      <c r="AI7" s="6">
        <v>0</v>
      </c>
      <c r="AJ7" s="5">
        <f t="shared" si="0"/>
        <v>0</v>
      </c>
      <c r="AK7" s="5">
        <f t="shared" si="1"/>
        <v>0</v>
      </c>
      <c r="AL7" s="7"/>
    </row>
    <row r="8" spans="1:38" x14ac:dyDescent="0.2">
      <c r="A8" s="5">
        <v>1</v>
      </c>
      <c r="B8" s="5" t="s">
        <v>38</v>
      </c>
      <c r="C8" s="5" t="s">
        <v>49</v>
      </c>
      <c r="D8" s="5" t="s">
        <v>50</v>
      </c>
      <c r="E8" s="6">
        <v>424.07</v>
      </c>
      <c r="F8" s="6">
        <v>424.07</v>
      </c>
      <c r="G8" s="6">
        <v>0</v>
      </c>
      <c r="H8" s="6">
        <v>2110.52</v>
      </c>
      <c r="I8" s="6">
        <v>0</v>
      </c>
      <c r="J8" s="6">
        <v>0</v>
      </c>
      <c r="K8" s="6">
        <v>895008.22</v>
      </c>
      <c r="L8" s="6">
        <v>126350.56</v>
      </c>
      <c r="M8" s="6">
        <v>19035.259999999998</v>
      </c>
      <c r="N8" s="6">
        <v>37177.769999999997</v>
      </c>
      <c r="O8" s="6">
        <v>0</v>
      </c>
      <c r="P8" s="6">
        <v>103935.1</v>
      </c>
      <c r="Q8" s="6">
        <v>48924.7</v>
      </c>
      <c r="R8" s="6">
        <v>0</v>
      </c>
      <c r="S8" s="6">
        <v>335423.39</v>
      </c>
      <c r="T8" s="6">
        <v>559584.82999999996</v>
      </c>
      <c r="U8" s="6">
        <v>102.47</v>
      </c>
      <c r="V8" s="6">
        <v>43454.45</v>
      </c>
      <c r="W8" s="6">
        <v>7838124.1699999999</v>
      </c>
      <c r="X8" s="6">
        <v>7838.12</v>
      </c>
      <c r="Y8" s="6">
        <v>712326.6</v>
      </c>
      <c r="Z8" s="6">
        <v>187.56</v>
      </c>
      <c r="AA8" s="5">
        <v>66</v>
      </c>
      <c r="AB8" s="6">
        <v>24757.919999999998</v>
      </c>
      <c r="AC8" s="6">
        <v>0</v>
      </c>
      <c r="AD8" s="6">
        <v>1296669.3500000001</v>
      </c>
      <c r="AE8" s="6">
        <v>0</v>
      </c>
      <c r="AF8" s="6">
        <v>0</v>
      </c>
      <c r="AG8" s="6">
        <v>1296669.3500000001</v>
      </c>
      <c r="AH8" s="6">
        <v>0</v>
      </c>
      <c r="AI8" s="6">
        <v>0</v>
      </c>
      <c r="AJ8" s="5">
        <f t="shared" si="0"/>
        <v>0</v>
      </c>
      <c r="AK8" s="5">
        <f t="shared" si="1"/>
        <v>0</v>
      </c>
      <c r="AL8" s="7"/>
    </row>
    <row r="9" spans="1:38" x14ac:dyDescent="0.2">
      <c r="A9" s="5">
        <v>1</v>
      </c>
      <c r="B9" s="5" t="s">
        <v>38</v>
      </c>
      <c r="C9" s="5" t="s">
        <v>51</v>
      </c>
      <c r="D9" s="5" t="s">
        <v>52</v>
      </c>
      <c r="E9" s="6">
        <v>1744.36</v>
      </c>
      <c r="F9" s="6">
        <v>1744.36</v>
      </c>
      <c r="G9" s="6">
        <v>0</v>
      </c>
      <c r="H9" s="6">
        <v>2110.52</v>
      </c>
      <c r="I9" s="6">
        <v>0</v>
      </c>
      <c r="J9" s="6">
        <v>0</v>
      </c>
      <c r="K9" s="6">
        <v>3681506.67</v>
      </c>
      <c r="L9" s="6">
        <v>510593.23</v>
      </c>
      <c r="M9" s="6">
        <v>73769.05</v>
      </c>
      <c r="N9" s="6">
        <v>143818.20000000001</v>
      </c>
      <c r="O9" s="6">
        <v>0</v>
      </c>
      <c r="P9" s="6">
        <v>403278.7</v>
      </c>
      <c r="Q9" s="6">
        <v>217478.3</v>
      </c>
      <c r="R9" s="6">
        <v>0</v>
      </c>
      <c r="S9" s="6">
        <v>1348937.48</v>
      </c>
      <c r="T9" s="6">
        <v>2332569.19</v>
      </c>
      <c r="U9" s="6">
        <v>102.47</v>
      </c>
      <c r="V9" s="6">
        <v>178744.57</v>
      </c>
      <c r="W9" s="6">
        <v>31327530.550000001</v>
      </c>
      <c r="X9" s="6">
        <v>31327.53</v>
      </c>
      <c r="Y9" s="6">
        <v>2948340.8</v>
      </c>
      <c r="Z9" s="6">
        <v>696.11</v>
      </c>
      <c r="AA9" s="5">
        <v>70</v>
      </c>
      <c r="AB9" s="6">
        <v>97455.4</v>
      </c>
      <c r="AC9" s="6">
        <v>0</v>
      </c>
      <c r="AD9" s="6">
        <v>5378365.3899999997</v>
      </c>
      <c r="AE9" s="6">
        <v>0</v>
      </c>
      <c r="AF9" s="6">
        <v>0</v>
      </c>
      <c r="AG9" s="6">
        <v>5378365.3899999997</v>
      </c>
      <c r="AH9" s="6">
        <v>0</v>
      </c>
      <c r="AI9" s="6">
        <v>0</v>
      </c>
      <c r="AJ9" s="5">
        <f t="shared" si="0"/>
        <v>0</v>
      </c>
      <c r="AK9" s="5">
        <f t="shared" si="1"/>
        <v>0</v>
      </c>
      <c r="AL9" s="7"/>
    </row>
    <row r="10" spans="1:38" x14ac:dyDescent="0.2">
      <c r="A10" s="5">
        <v>1</v>
      </c>
      <c r="B10" s="5" t="s">
        <v>38</v>
      </c>
      <c r="C10" s="5" t="s">
        <v>53</v>
      </c>
      <c r="D10" s="5" t="s">
        <v>54</v>
      </c>
      <c r="E10" s="6">
        <v>2547.2199999999998</v>
      </c>
      <c r="F10" s="6">
        <v>2547.2199999999998</v>
      </c>
      <c r="G10" s="6">
        <v>0</v>
      </c>
      <c r="H10" s="6">
        <v>2110.52</v>
      </c>
      <c r="I10" s="6">
        <v>0</v>
      </c>
      <c r="J10" s="6">
        <v>0</v>
      </c>
      <c r="K10" s="6">
        <v>5375958.75</v>
      </c>
      <c r="L10" s="6">
        <v>642576.55000000005</v>
      </c>
      <c r="M10" s="6">
        <v>104584.31</v>
      </c>
      <c r="N10" s="6">
        <v>203184.46</v>
      </c>
      <c r="O10" s="6">
        <v>0</v>
      </c>
      <c r="P10" s="6">
        <v>573077.88</v>
      </c>
      <c r="Q10" s="6">
        <v>110821.12</v>
      </c>
      <c r="R10" s="6">
        <v>0</v>
      </c>
      <c r="S10" s="6">
        <v>1634244.32</v>
      </c>
      <c r="T10" s="6">
        <v>3741714.43</v>
      </c>
      <c r="U10" s="6">
        <v>102.47</v>
      </c>
      <c r="V10" s="6">
        <v>261013.63</v>
      </c>
      <c r="W10" s="6">
        <v>40824431.649999999</v>
      </c>
      <c r="X10" s="6">
        <v>40824.43</v>
      </c>
      <c r="Y10" s="6">
        <v>4403784</v>
      </c>
      <c r="Z10" s="6">
        <v>1098.74</v>
      </c>
      <c r="AA10" s="5">
        <v>55</v>
      </c>
      <c r="AB10" s="6">
        <v>120861.4</v>
      </c>
      <c r="AC10" s="6">
        <v>0</v>
      </c>
      <c r="AD10" s="6">
        <v>8266359.8300000001</v>
      </c>
      <c r="AE10" s="6">
        <v>0</v>
      </c>
      <c r="AF10" s="6">
        <v>0</v>
      </c>
      <c r="AG10" s="6">
        <v>8266359.8300000001</v>
      </c>
      <c r="AH10" s="6">
        <v>0</v>
      </c>
      <c r="AI10" s="6">
        <v>0</v>
      </c>
      <c r="AJ10" s="5">
        <f t="shared" si="0"/>
        <v>0</v>
      </c>
      <c r="AK10" s="5">
        <f t="shared" si="1"/>
        <v>0</v>
      </c>
      <c r="AL10" s="7"/>
    </row>
    <row r="11" spans="1:38" x14ac:dyDescent="0.2">
      <c r="A11" s="5">
        <v>1</v>
      </c>
      <c r="B11" s="5" t="s">
        <v>38</v>
      </c>
      <c r="C11" s="5" t="s">
        <v>55</v>
      </c>
      <c r="D11" s="5" t="s">
        <v>56</v>
      </c>
      <c r="E11" s="6">
        <v>393.41</v>
      </c>
      <c r="F11" s="6">
        <v>393.41</v>
      </c>
      <c r="G11" s="6">
        <v>0</v>
      </c>
      <c r="H11" s="6">
        <v>2110.52</v>
      </c>
      <c r="I11" s="6">
        <v>0</v>
      </c>
      <c r="J11" s="6">
        <v>0</v>
      </c>
      <c r="K11" s="6">
        <v>830299.67</v>
      </c>
      <c r="L11" s="6">
        <v>45502.05</v>
      </c>
      <c r="M11" s="6">
        <v>13121.43</v>
      </c>
      <c r="N11" s="6">
        <v>25548.080000000002</v>
      </c>
      <c r="O11" s="6">
        <v>0</v>
      </c>
      <c r="P11" s="6">
        <v>71794.45</v>
      </c>
      <c r="Q11" s="6">
        <v>17650.04</v>
      </c>
      <c r="R11" s="6">
        <v>0</v>
      </c>
      <c r="S11" s="6">
        <v>173616.05</v>
      </c>
      <c r="T11" s="6">
        <v>656683.62</v>
      </c>
      <c r="U11" s="6">
        <v>102.47</v>
      </c>
      <c r="V11" s="6">
        <v>40312.720000000001</v>
      </c>
      <c r="W11" s="6">
        <v>2727940.54</v>
      </c>
      <c r="X11" s="6">
        <v>2727.94</v>
      </c>
      <c r="Y11" s="6">
        <v>751695.6</v>
      </c>
      <c r="Z11" s="6">
        <v>167.55</v>
      </c>
      <c r="AA11" s="5">
        <v>92</v>
      </c>
      <c r="AB11" s="6">
        <v>30829.200000000001</v>
      </c>
      <c r="AC11" s="6">
        <v>0</v>
      </c>
      <c r="AD11" s="6">
        <v>1439208.42</v>
      </c>
      <c r="AE11" s="6">
        <v>0</v>
      </c>
      <c r="AF11" s="6">
        <v>0</v>
      </c>
      <c r="AG11" s="6">
        <v>1439208.42</v>
      </c>
      <c r="AH11" s="6">
        <v>0</v>
      </c>
      <c r="AI11" s="6">
        <v>0</v>
      </c>
      <c r="AJ11" s="5">
        <f t="shared" si="0"/>
        <v>0</v>
      </c>
      <c r="AK11" s="5">
        <f t="shared" si="1"/>
        <v>0</v>
      </c>
      <c r="AL11" s="7"/>
    </row>
    <row r="12" spans="1:38" x14ac:dyDescent="0.2">
      <c r="A12" s="5">
        <v>2</v>
      </c>
      <c r="B12" s="5" t="s">
        <v>57</v>
      </c>
      <c r="C12" s="5" t="s">
        <v>58</v>
      </c>
      <c r="D12" s="5" t="s">
        <v>59</v>
      </c>
      <c r="E12" s="6">
        <v>313.62</v>
      </c>
      <c r="F12" s="6">
        <v>313.62</v>
      </c>
      <c r="G12" s="6">
        <v>0</v>
      </c>
      <c r="H12" s="6">
        <v>2110.52</v>
      </c>
      <c r="I12" s="6">
        <v>0</v>
      </c>
      <c r="J12" s="6">
        <v>0</v>
      </c>
      <c r="K12" s="6">
        <v>661901.28</v>
      </c>
      <c r="L12" s="6">
        <v>524894.92000000004</v>
      </c>
      <c r="M12" s="6">
        <v>42707.93</v>
      </c>
      <c r="N12" s="6">
        <v>20661.439999999999</v>
      </c>
      <c r="O12" s="6">
        <v>403402.01</v>
      </c>
      <c r="P12" s="6">
        <v>58232.08</v>
      </c>
      <c r="Q12" s="6">
        <v>315703.93</v>
      </c>
      <c r="R12" s="6">
        <v>0</v>
      </c>
      <c r="S12" s="6">
        <v>1365602.31</v>
      </c>
      <c r="T12" s="6">
        <v>0</v>
      </c>
      <c r="U12" s="6">
        <v>102.47</v>
      </c>
      <c r="V12" s="6">
        <v>32136.639999999999</v>
      </c>
      <c r="W12" s="6">
        <v>29063949.09</v>
      </c>
      <c r="X12" s="6">
        <v>29063.95</v>
      </c>
      <c r="Y12" s="6">
        <v>61453.8</v>
      </c>
      <c r="Z12" s="6">
        <v>82.56</v>
      </c>
      <c r="AA12" s="5">
        <v>165</v>
      </c>
      <c r="AB12" s="6">
        <v>27244.799999999999</v>
      </c>
      <c r="AC12" s="6">
        <v>0</v>
      </c>
      <c r="AD12" s="6">
        <v>88698.6</v>
      </c>
      <c r="AE12" s="6">
        <v>0</v>
      </c>
      <c r="AF12" s="6">
        <v>0</v>
      </c>
      <c r="AG12" s="6">
        <v>88698.6</v>
      </c>
      <c r="AH12" s="6">
        <v>0</v>
      </c>
      <c r="AI12" s="6">
        <v>0</v>
      </c>
      <c r="AJ12" s="5">
        <f t="shared" si="0"/>
        <v>1</v>
      </c>
      <c r="AK12" s="5">
        <f t="shared" si="1"/>
        <v>0</v>
      </c>
      <c r="AL12" s="7"/>
    </row>
    <row r="13" spans="1:38" x14ac:dyDescent="0.2">
      <c r="A13" s="5">
        <v>2</v>
      </c>
      <c r="B13" s="5" t="s">
        <v>57</v>
      </c>
      <c r="C13" s="5" t="s">
        <v>60</v>
      </c>
      <c r="D13" s="5" t="s">
        <v>61</v>
      </c>
      <c r="E13" s="6">
        <v>730.68</v>
      </c>
      <c r="F13" s="6">
        <v>730.68</v>
      </c>
      <c r="G13" s="6">
        <v>0</v>
      </c>
      <c r="H13" s="6">
        <v>2110.52</v>
      </c>
      <c r="I13" s="6">
        <v>0</v>
      </c>
      <c r="J13" s="6">
        <v>0</v>
      </c>
      <c r="K13" s="6">
        <v>1542114.75</v>
      </c>
      <c r="L13" s="6">
        <v>473462.1</v>
      </c>
      <c r="M13" s="6">
        <v>132342.85999999999</v>
      </c>
      <c r="N13" s="6">
        <v>64166.62</v>
      </c>
      <c r="O13" s="6">
        <v>1252871.6599999999</v>
      </c>
      <c r="P13" s="6">
        <v>180383.04</v>
      </c>
      <c r="Q13" s="6">
        <v>184467.66</v>
      </c>
      <c r="R13" s="6">
        <v>0</v>
      </c>
      <c r="S13" s="6">
        <v>2287693.94</v>
      </c>
      <c r="T13" s="6">
        <v>0</v>
      </c>
      <c r="U13" s="6">
        <v>102.47</v>
      </c>
      <c r="V13" s="6">
        <v>74872.78</v>
      </c>
      <c r="W13" s="6">
        <v>24915730.579999998</v>
      </c>
      <c r="X13" s="6">
        <v>24915.73</v>
      </c>
      <c r="Y13" s="6">
        <v>999141</v>
      </c>
      <c r="Z13" s="6">
        <v>90.37</v>
      </c>
      <c r="AA13" s="5">
        <v>141</v>
      </c>
      <c r="AB13" s="6">
        <v>25484.34</v>
      </c>
      <c r="AC13" s="6">
        <v>0</v>
      </c>
      <c r="AD13" s="6">
        <v>1024625.34</v>
      </c>
      <c r="AE13" s="6">
        <v>0</v>
      </c>
      <c r="AF13" s="6">
        <v>0</v>
      </c>
      <c r="AG13" s="6">
        <v>1024625.34</v>
      </c>
      <c r="AH13" s="6">
        <v>0</v>
      </c>
      <c r="AI13" s="6">
        <v>0</v>
      </c>
      <c r="AJ13" s="5">
        <f t="shared" si="0"/>
        <v>1</v>
      </c>
      <c r="AK13" s="5">
        <f t="shared" si="1"/>
        <v>0</v>
      </c>
      <c r="AL13" s="7"/>
    </row>
    <row r="14" spans="1:38" x14ac:dyDescent="0.2">
      <c r="A14" s="5">
        <v>2</v>
      </c>
      <c r="B14" s="5" t="s">
        <v>57</v>
      </c>
      <c r="C14" s="5" t="s">
        <v>62</v>
      </c>
      <c r="D14" s="5" t="s">
        <v>63</v>
      </c>
      <c r="E14" s="6">
        <v>604.03</v>
      </c>
      <c r="F14" s="6">
        <v>604.03</v>
      </c>
      <c r="G14" s="6">
        <v>0</v>
      </c>
      <c r="H14" s="6">
        <v>2110.52</v>
      </c>
      <c r="I14" s="6">
        <v>0</v>
      </c>
      <c r="J14" s="6">
        <v>0</v>
      </c>
      <c r="K14" s="6">
        <v>1274817.3999999999</v>
      </c>
      <c r="L14" s="6">
        <v>866972.26</v>
      </c>
      <c r="M14" s="6">
        <v>86299.37</v>
      </c>
      <c r="N14" s="6">
        <v>41633.089999999997</v>
      </c>
      <c r="O14" s="6">
        <v>812816.09</v>
      </c>
      <c r="P14" s="6">
        <v>117707.41</v>
      </c>
      <c r="Q14" s="6">
        <v>223421.97</v>
      </c>
      <c r="R14" s="6">
        <v>0</v>
      </c>
      <c r="S14" s="6">
        <v>2148850.19</v>
      </c>
      <c r="T14" s="6">
        <v>0</v>
      </c>
      <c r="U14" s="6">
        <v>102.47</v>
      </c>
      <c r="V14" s="6">
        <v>61894.95</v>
      </c>
      <c r="W14" s="6">
        <v>49299806.869999997</v>
      </c>
      <c r="X14" s="6">
        <v>49299.81</v>
      </c>
      <c r="Y14" s="6">
        <v>251902.8</v>
      </c>
      <c r="Z14" s="6">
        <v>207.94</v>
      </c>
      <c r="AA14" s="5">
        <v>139</v>
      </c>
      <c r="AB14" s="6">
        <v>57807.32</v>
      </c>
      <c r="AC14" s="6">
        <v>0</v>
      </c>
      <c r="AD14" s="6">
        <v>309710.12</v>
      </c>
      <c r="AE14" s="6">
        <v>0</v>
      </c>
      <c r="AF14" s="6">
        <v>0</v>
      </c>
      <c r="AG14" s="6">
        <v>309710.12</v>
      </c>
      <c r="AH14" s="6">
        <v>0</v>
      </c>
      <c r="AI14" s="6">
        <v>0</v>
      </c>
      <c r="AJ14" s="5">
        <f t="shared" si="0"/>
        <v>1</v>
      </c>
      <c r="AK14" s="5">
        <f t="shared" si="1"/>
        <v>0</v>
      </c>
      <c r="AL14" s="7"/>
    </row>
    <row r="15" spans="1:38" x14ac:dyDescent="0.2">
      <c r="A15" s="5">
        <v>3</v>
      </c>
      <c r="B15" s="5" t="s">
        <v>64</v>
      </c>
      <c r="C15" s="5" t="s">
        <v>65</v>
      </c>
      <c r="D15" s="5" t="s">
        <v>66</v>
      </c>
      <c r="E15" s="6">
        <v>470.77</v>
      </c>
      <c r="F15" s="6">
        <v>470.77</v>
      </c>
      <c r="G15" s="6">
        <v>0</v>
      </c>
      <c r="H15" s="6">
        <v>2110.52</v>
      </c>
      <c r="I15" s="6">
        <v>0</v>
      </c>
      <c r="J15" s="6">
        <v>0</v>
      </c>
      <c r="K15" s="6">
        <v>993569.5</v>
      </c>
      <c r="L15" s="6">
        <v>132887.73000000001</v>
      </c>
      <c r="M15" s="6">
        <v>29310.36</v>
      </c>
      <c r="N15" s="6">
        <v>34224.57</v>
      </c>
      <c r="O15" s="6">
        <v>0</v>
      </c>
      <c r="P15" s="6">
        <v>0</v>
      </c>
      <c r="Q15" s="6">
        <v>131752.57</v>
      </c>
      <c r="R15" s="6">
        <v>0</v>
      </c>
      <c r="S15" s="6">
        <v>328175.23</v>
      </c>
      <c r="T15" s="6">
        <v>665394.27</v>
      </c>
      <c r="U15" s="6">
        <v>102.47</v>
      </c>
      <c r="V15" s="6">
        <v>48239.8</v>
      </c>
      <c r="W15" s="6">
        <v>8093040.6200000001</v>
      </c>
      <c r="X15" s="6">
        <v>8093.04</v>
      </c>
      <c r="Y15" s="6">
        <v>802935.2</v>
      </c>
      <c r="Z15" s="6">
        <v>215.29</v>
      </c>
      <c r="AA15" s="5">
        <v>79</v>
      </c>
      <c r="AB15" s="6">
        <v>34015.82</v>
      </c>
      <c r="AC15" s="6">
        <v>0</v>
      </c>
      <c r="AD15" s="6">
        <v>1502345.29</v>
      </c>
      <c r="AE15" s="6">
        <v>0</v>
      </c>
      <c r="AF15" s="6">
        <v>0</v>
      </c>
      <c r="AG15" s="6">
        <v>1502345.29</v>
      </c>
      <c r="AH15" s="6">
        <v>0</v>
      </c>
      <c r="AI15" s="6">
        <v>0</v>
      </c>
      <c r="AJ15" s="5">
        <f t="shared" si="0"/>
        <v>0</v>
      </c>
      <c r="AK15" s="5">
        <f t="shared" si="1"/>
        <v>0</v>
      </c>
      <c r="AL15" s="7"/>
    </row>
    <row r="16" spans="1:38" x14ac:dyDescent="0.2">
      <c r="A16" s="5">
        <v>3</v>
      </c>
      <c r="B16" s="5" t="s">
        <v>64</v>
      </c>
      <c r="C16" s="5" t="s">
        <v>41</v>
      </c>
      <c r="D16" s="5" t="s">
        <v>67</v>
      </c>
      <c r="E16" s="6">
        <v>545.39</v>
      </c>
      <c r="F16" s="6">
        <v>545.39</v>
      </c>
      <c r="G16" s="6">
        <v>0</v>
      </c>
      <c r="H16" s="6">
        <v>2110.52</v>
      </c>
      <c r="I16" s="6">
        <v>0</v>
      </c>
      <c r="J16" s="6">
        <v>0</v>
      </c>
      <c r="K16" s="6">
        <v>1151056.5</v>
      </c>
      <c r="L16" s="6">
        <v>210105.99</v>
      </c>
      <c r="M16" s="6">
        <v>34091.480000000003</v>
      </c>
      <c r="N16" s="6">
        <v>39740.81</v>
      </c>
      <c r="O16" s="6">
        <v>0</v>
      </c>
      <c r="P16" s="6">
        <v>0</v>
      </c>
      <c r="Q16" s="6">
        <v>134108.53</v>
      </c>
      <c r="R16" s="6">
        <v>0</v>
      </c>
      <c r="S16" s="6">
        <v>418046.81</v>
      </c>
      <c r="T16" s="6">
        <v>733009.69</v>
      </c>
      <c r="U16" s="6">
        <v>102.47</v>
      </c>
      <c r="V16" s="6">
        <v>55886.11</v>
      </c>
      <c r="W16" s="6">
        <v>12402951.25</v>
      </c>
      <c r="X16" s="6">
        <v>12402.95</v>
      </c>
      <c r="Y16" s="6">
        <v>869663.2</v>
      </c>
      <c r="Z16" s="6">
        <v>214.96</v>
      </c>
      <c r="AA16" s="5">
        <v>95</v>
      </c>
      <c r="AB16" s="6">
        <v>40842.400000000001</v>
      </c>
      <c r="AC16" s="6">
        <v>0</v>
      </c>
      <c r="AD16" s="6">
        <v>1643515.29</v>
      </c>
      <c r="AE16" s="6">
        <v>0</v>
      </c>
      <c r="AF16" s="6">
        <v>0</v>
      </c>
      <c r="AG16" s="6">
        <v>1643515.29</v>
      </c>
      <c r="AH16" s="6">
        <v>0</v>
      </c>
      <c r="AI16" s="6">
        <v>0</v>
      </c>
      <c r="AJ16" s="5">
        <f t="shared" si="0"/>
        <v>0</v>
      </c>
      <c r="AK16" s="5">
        <f t="shared" si="1"/>
        <v>0</v>
      </c>
      <c r="AL16" s="7"/>
    </row>
    <row r="17" spans="1:38" x14ac:dyDescent="0.2">
      <c r="A17" s="5">
        <v>3</v>
      </c>
      <c r="B17" s="5" t="s">
        <v>64</v>
      </c>
      <c r="C17" s="5" t="s">
        <v>68</v>
      </c>
      <c r="D17" s="5" t="s">
        <v>69</v>
      </c>
      <c r="E17" s="6">
        <v>501.2</v>
      </c>
      <c r="F17" s="6">
        <v>501.2</v>
      </c>
      <c r="G17" s="6">
        <v>0</v>
      </c>
      <c r="H17" s="6">
        <v>2110.52</v>
      </c>
      <c r="I17" s="6">
        <v>0</v>
      </c>
      <c r="J17" s="6">
        <v>0</v>
      </c>
      <c r="K17" s="6">
        <v>1057792.6200000001</v>
      </c>
      <c r="L17" s="6">
        <v>136395.70000000001</v>
      </c>
      <c r="M17" s="6">
        <v>31166.13</v>
      </c>
      <c r="N17" s="6">
        <v>36310.76</v>
      </c>
      <c r="O17" s="6">
        <v>30529.45</v>
      </c>
      <c r="P17" s="6">
        <v>102487.53</v>
      </c>
      <c r="Q17" s="6">
        <v>74050.89</v>
      </c>
      <c r="R17" s="6">
        <v>0</v>
      </c>
      <c r="S17" s="6">
        <v>410940.46</v>
      </c>
      <c r="T17" s="6">
        <v>646852.16</v>
      </c>
      <c r="U17" s="6">
        <v>102.47</v>
      </c>
      <c r="V17" s="6">
        <v>51357.96</v>
      </c>
      <c r="W17" s="6">
        <v>8562251.1699999999</v>
      </c>
      <c r="X17" s="6">
        <v>8562.25</v>
      </c>
      <c r="Y17" s="6">
        <v>855914.2</v>
      </c>
      <c r="Z17" s="6">
        <v>215.28</v>
      </c>
      <c r="AA17" s="5">
        <v>92</v>
      </c>
      <c r="AB17" s="6">
        <v>39611.519999999997</v>
      </c>
      <c r="AC17" s="6">
        <v>0</v>
      </c>
      <c r="AD17" s="6">
        <v>1542377.88</v>
      </c>
      <c r="AE17" s="6">
        <v>0</v>
      </c>
      <c r="AF17" s="6">
        <v>0</v>
      </c>
      <c r="AG17" s="6">
        <v>1542377.88</v>
      </c>
      <c r="AH17" s="6">
        <v>0</v>
      </c>
      <c r="AI17" s="6">
        <v>0</v>
      </c>
      <c r="AJ17" s="5">
        <f t="shared" si="0"/>
        <v>0</v>
      </c>
      <c r="AK17" s="5">
        <f t="shared" si="1"/>
        <v>0</v>
      </c>
      <c r="AL17" s="7"/>
    </row>
    <row r="18" spans="1:38" x14ac:dyDescent="0.2">
      <c r="A18" s="5">
        <v>3</v>
      </c>
      <c r="B18" s="5" t="s">
        <v>64</v>
      </c>
      <c r="C18" s="5" t="s">
        <v>70</v>
      </c>
      <c r="D18" s="5" t="s">
        <v>64</v>
      </c>
      <c r="E18" s="6">
        <v>2049.75</v>
      </c>
      <c r="F18" s="6">
        <v>2049.75</v>
      </c>
      <c r="G18" s="6">
        <v>0</v>
      </c>
      <c r="H18" s="6">
        <v>2110.52</v>
      </c>
      <c r="I18" s="6">
        <v>0</v>
      </c>
      <c r="J18" s="6">
        <v>0</v>
      </c>
      <c r="K18" s="6">
        <v>4326038.37</v>
      </c>
      <c r="L18" s="6">
        <v>560704.44999999995</v>
      </c>
      <c r="M18" s="6">
        <v>110598.95</v>
      </c>
      <c r="N18" s="6">
        <v>128957.37</v>
      </c>
      <c r="O18" s="6">
        <v>108438.61</v>
      </c>
      <c r="P18" s="6">
        <v>363222.88</v>
      </c>
      <c r="Q18" s="6">
        <v>96347.47</v>
      </c>
      <c r="R18" s="6">
        <v>0</v>
      </c>
      <c r="S18" s="6">
        <v>1368269.73</v>
      </c>
      <c r="T18" s="6">
        <v>2957768.64</v>
      </c>
      <c r="U18" s="6">
        <v>102.47</v>
      </c>
      <c r="V18" s="6">
        <v>210037.88</v>
      </c>
      <c r="W18" s="6">
        <v>35458432.189999998</v>
      </c>
      <c r="X18" s="6">
        <v>35458.43</v>
      </c>
      <c r="Y18" s="6">
        <v>3491589</v>
      </c>
      <c r="Z18" s="6">
        <v>769.76</v>
      </c>
      <c r="AA18" s="5">
        <v>86</v>
      </c>
      <c r="AB18" s="6">
        <v>132398.72</v>
      </c>
      <c r="AC18" s="6">
        <v>0</v>
      </c>
      <c r="AD18" s="6">
        <v>6581756.3600000003</v>
      </c>
      <c r="AE18" s="6">
        <v>0</v>
      </c>
      <c r="AF18" s="6">
        <v>0</v>
      </c>
      <c r="AG18" s="6">
        <v>6581756.3600000003</v>
      </c>
      <c r="AH18" s="6">
        <v>0</v>
      </c>
      <c r="AI18" s="6">
        <v>0</v>
      </c>
      <c r="AJ18" s="5">
        <f t="shared" si="0"/>
        <v>0</v>
      </c>
      <c r="AK18" s="5">
        <f t="shared" si="1"/>
        <v>0</v>
      </c>
      <c r="AL18" s="7"/>
    </row>
    <row r="19" spans="1:38" x14ac:dyDescent="0.2">
      <c r="A19" s="5">
        <v>3</v>
      </c>
      <c r="B19" s="5" t="s">
        <v>64</v>
      </c>
      <c r="C19" s="5" t="s">
        <v>71</v>
      </c>
      <c r="D19" s="5" t="s">
        <v>72</v>
      </c>
      <c r="E19" s="6">
        <v>935.49</v>
      </c>
      <c r="F19" s="6">
        <v>935.49</v>
      </c>
      <c r="G19" s="6">
        <v>0</v>
      </c>
      <c r="H19" s="6">
        <v>2110.52</v>
      </c>
      <c r="I19" s="6">
        <v>0</v>
      </c>
      <c r="J19" s="6">
        <v>0</v>
      </c>
      <c r="K19" s="6">
        <v>1974370.35</v>
      </c>
      <c r="L19" s="6">
        <v>262904</v>
      </c>
      <c r="M19" s="6">
        <v>61780.66</v>
      </c>
      <c r="N19" s="6">
        <v>72014.490000000005</v>
      </c>
      <c r="O19" s="6">
        <v>60550.04</v>
      </c>
      <c r="P19" s="6">
        <v>203175.61</v>
      </c>
      <c r="Q19" s="6">
        <v>70489.5</v>
      </c>
      <c r="R19" s="6">
        <v>0</v>
      </c>
      <c r="S19" s="6">
        <v>730914.3</v>
      </c>
      <c r="T19" s="6">
        <v>1243456.05</v>
      </c>
      <c r="U19" s="6">
        <v>102.47</v>
      </c>
      <c r="V19" s="6">
        <v>95859.66</v>
      </c>
      <c r="W19" s="6">
        <v>16359925.630000001</v>
      </c>
      <c r="X19" s="6">
        <v>16359.93</v>
      </c>
      <c r="Y19" s="6">
        <v>1589994.6</v>
      </c>
      <c r="Z19" s="6">
        <v>436.93</v>
      </c>
      <c r="AA19" s="5">
        <v>51</v>
      </c>
      <c r="AB19" s="6">
        <v>44566.86</v>
      </c>
      <c r="AC19" s="6">
        <v>0</v>
      </c>
      <c r="AD19" s="6">
        <v>2878017.51</v>
      </c>
      <c r="AE19" s="6">
        <v>0</v>
      </c>
      <c r="AF19" s="6">
        <v>0</v>
      </c>
      <c r="AG19" s="6">
        <v>2878017.51</v>
      </c>
      <c r="AH19" s="6">
        <v>0</v>
      </c>
      <c r="AI19" s="6">
        <v>0</v>
      </c>
      <c r="AJ19" s="5">
        <f t="shared" si="0"/>
        <v>0</v>
      </c>
      <c r="AK19" s="5">
        <f t="shared" si="1"/>
        <v>0</v>
      </c>
      <c r="AL19" s="7"/>
    </row>
    <row r="20" spans="1:38" x14ac:dyDescent="0.2">
      <c r="A20" s="5">
        <v>3</v>
      </c>
      <c r="B20" s="5" t="s">
        <v>64</v>
      </c>
      <c r="C20" s="5" t="s">
        <v>73</v>
      </c>
      <c r="D20" s="5" t="s">
        <v>74</v>
      </c>
      <c r="E20" s="6">
        <v>490.29</v>
      </c>
      <c r="F20" s="6">
        <v>490.29</v>
      </c>
      <c r="G20" s="6">
        <v>0</v>
      </c>
      <c r="H20" s="6">
        <v>2110.52</v>
      </c>
      <c r="I20" s="6">
        <v>0</v>
      </c>
      <c r="J20" s="6">
        <v>0</v>
      </c>
      <c r="K20" s="6">
        <v>1034766.85</v>
      </c>
      <c r="L20" s="6">
        <v>207344.12</v>
      </c>
      <c r="M20" s="6">
        <v>34292.639999999999</v>
      </c>
      <c r="N20" s="6">
        <v>40068.22</v>
      </c>
      <c r="O20" s="6">
        <v>33696.300000000003</v>
      </c>
      <c r="P20" s="6">
        <v>112665.31</v>
      </c>
      <c r="Q20" s="6">
        <v>49799.53</v>
      </c>
      <c r="R20" s="6">
        <v>0</v>
      </c>
      <c r="S20" s="6">
        <v>477866.12</v>
      </c>
      <c r="T20" s="6">
        <v>556900.73</v>
      </c>
      <c r="U20" s="6">
        <v>102.47</v>
      </c>
      <c r="V20" s="6">
        <v>50240.02</v>
      </c>
      <c r="W20" s="6">
        <v>12697129</v>
      </c>
      <c r="X20" s="6">
        <v>12697.13</v>
      </c>
      <c r="Y20" s="6">
        <v>750857.8</v>
      </c>
      <c r="Z20" s="6">
        <v>232.91</v>
      </c>
      <c r="AA20" s="5">
        <v>77</v>
      </c>
      <c r="AB20" s="6">
        <v>35868.14</v>
      </c>
      <c r="AC20" s="6">
        <v>0</v>
      </c>
      <c r="AD20" s="6">
        <v>1343626.67</v>
      </c>
      <c r="AE20" s="6">
        <v>0</v>
      </c>
      <c r="AF20" s="6">
        <v>0</v>
      </c>
      <c r="AG20" s="6">
        <v>1343626.67</v>
      </c>
      <c r="AH20" s="6">
        <v>0</v>
      </c>
      <c r="AI20" s="6">
        <v>0</v>
      </c>
      <c r="AJ20" s="5">
        <f t="shared" si="0"/>
        <v>0</v>
      </c>
      <c r="AK20" s="5">
        <f t="shared" si="1"/>
        <v>0</v>
      </c>
      <c r="AL20" s="7"/>
    </row>
    <row r="21" spans="1:38" x14ac:dyDescent="0.2">
      <c r="A21" s="5">
        <v>4</v>
      </c>
      <c r="B21" s="5" t="s">
        <v>75</v>
      </c>
      <c r="C21" s="5" t="s">
        <v>76</v>
      </c>
      <c r="D21" s="5" t="s">
        <v>75</v>
      </c>
      <c r="E21" s="6">
        <v>550.15</v>
      </c>
      <c r="F21" s="6">
        <v>550.15</v>
      </c>
      <c r="G21" s="6">
        <v>0</v>
      </c>
      <c r="H21" s="6">
        <v>2110.52</v>
      </c>
      <c r="I21" s="6">
        <v>0</v>
      </c>
      <c r="J21" s="6">
        <v>0</v>
      </c>
      <c r="K21" s="6">
        <v>1161102.58</v>
      </c>
      <c r="L21" s="6">
        <v>361225.55</v>
      </c>
      <c r="M21" s="6">
        <v>196277.88</v>
      </c>
      <c r="N21" s="6">
        <v>43982.559999999998</v>
      </c>
      <c r="O21" s="6">
        <v>207407.49</v>
      </c>
      <c r="P21" s="6">
        <v>124027.03</v>
      </c>
      <c r="Q21" s="6">
        <v>128653.35</v>
      </c>
      <c r="R21" s="6">
        <v>0</v>
      </c>
      <c r="S21" s="6">
        <v>1061573.8600000001</v>
      </c>
      <c r="T21" s="6">
        <v>99528.72</v>
      </c>
      <c r="U21" s="6">
        <v>102.47</v>
      </c>
      <c r="V21" s="6">
        <v>56373.87</v>
      </c>
      <c r="W21" s="6">
        <v>23229938.690000001</v>
      </c>
      <c r="X21" s="6">
        <v>23229.94</v>
      </c>
      <c r="Y21" s="6">
        <v>662878.6</v>
      </c>
      <c r="Z21" s="6">
        <v>21.24</v>
      </c>
      <c r="AA21" s="5">
        <v>167</v>
      </c>
      <c r="AB21" s="6">
        <v>7094.16</v>
      </c>
      <c r="AC21" s="6">
        <v>0</v>
      </c>
      <c r="AD21" s="6">
        <v>769501.48</v>
      </c>
      <c r="AE21" s="6">
        <v>0</v>
      </c>
      <c r="AF21" s="6">
        <v>0</v>
      </c>
      <c r="AG21" s="6">
        <v>769501.48</v>
      </c>
      <c r="AH21" s="6">
        <v>0</v>
      </c>
      <c r="AI21" s="6">
        <v>0</v>
      </c>
      <c r="AJ21" s="5">
        <f t="shared" si="0"/>
        <v>0</v>
      </c>
      <c r="AK21" s="5">
        <f t="shared" si="1"/>
        <v>0</v>
      </c>
      <c r="AL21" s="7"/>
    </row>
    <row r="22" spans="1:38" x14ac:dyDescent="0.2">
      <c r="A22" s="5">
        <v>4</v>
      </c>
      <c r="B22" s="5" t="s">
        <v>75</v>
      </c>
      <c r="C22" s="5" t="s">
        <v>77</v>
      </c>
      <c r="D22" s="5" t="s">
        <v>78</v>
      </c>
      <c r="E22" s="6">
        <v>349.9</v>
      </c>
      <c r="F22" s="6">
        <v>349.9</v>
      </c>
      <c r="G22" s="6">
        <v>0</v>
      </c>
      <c r="H22" s="6">
        <v>2110.52</v>
      </c>
      <c r="I22" s="6">
        <v>0</v>
      </c>
      <c r="J22" s="6">
        <v>0</v>
      </c>
      <c r="K22" s="6">
        <v>738470.95</v>
      </c>
      <c r="L22" s="6">
        <v>1637291.31</v>
      </c>
      <c r="M22" s="6">
        <v>102523.74</v>
      </c>
      <c r="N22" s="6">
        <v>23008.99</v>
      </c>
      <c r="O22" s="6">
        <v>108489.41</v>
      </c>
      <c r="P22" s="6">
        <v>64994.47</v>
      </c>
      <c r="Q22" s="6">
        <v>265874.59999999998</v>
      </c>
      <c r="R22" s="6">
        <v>0</v>
      </c>
      <c r="S22" s="6">
        <v>2202182.52</v>
      </c>
      <c r="T22" s="6">
        <v>0</v>
      </c>
      <c r="U22" s="6">
        <v>102.47</v>
      </c>
      <c r="V22" s="6">
        <v>35854.25</v>
      </c>
      <c r="W22" s="6">
        <v>107433812.69</v>
      </c>
      <c r="X22" s="6">
        <v>107433.81</v>
      </c>
      <c r="Y22" s="6">
        <v>0</v>
      </c>
      <c r="Z22" s="6">
        <v>118.13</v>
      </c>
      <c r="AA22" s="5">
        <v>167</v>
      </c>
      <c r="AB22" s="6">
        <v>39455.42</v>
      </c>
      <c r="AC22" s="6">
        <v>0</v>
      </c>
      <c r="AD22" s="6">
        <v>39455.42</v>
      </c>
      <c r="AE22" s="6">
        <v>0</v>
      </c>
      <c r="AF22" s="6">
        <v>0</v>
      </c>
      <c r="AG22" s="6">
        <v>39455.42</v>
      </c>
      <c r="AH22" s="6">
        <v>0</v>
      </c>
      <c r="AI22" s="6">
        <v>0</v>
      </c>
      <c r="AJ22" s="5">
        <f t="shared" si="0"/>
        <v>1</v>
      </c>
      <c r="AK22" s="5">
        <f t="shared" si="1"/>
        <v>1</v>
      </c>
      <c r="AL22" s="7"/>
    </row>
    <row r="23" spans="1:38" x14ac:dyDescent="0.2">
      <c r="A23" s="5">
        <v>4</v>
      </c>
      <c r="B23" s="5" t="s">
        <v>75</v>
      </c>
      <c r="C23" s="5" t="s">
        <v>79</v>
      </c>
      <c r="D23" s="5" t="s">
        <v>80</v>
      </c>
      <c r="E23" s="6">
        <v>284.14</v>
      </c>
      <c r="F23" s="6">
        <v>284.14</v>
      </c>
      <c r="G23" s="6">
        <v>0</v>
      </c>
      <c r="H23" s="6">
        <v>2110.52</v>
      </c>
      <c r="I23" s="6">
        <v>0</v>
      </c>
      <c r="J23" s="6">
        <v>0</v>
      </c>
      <c r="K23" s="6">
        <v>599683.15</v>
      </c>
      <c r="L23" s="6">
        <v>439647.56</v>
      </c>
      <c r="M23" s="6">
        <v>79861.13</v>
      </c>
      <c r="N23" s="6">
        <v>17791.759999999998</v>
      </c>
      <c r="O23" s="6">
        <v>83940.09</v>
      </c>
      <c r="P23" s="6">
        <v>49841.98</v>
      </c>
      <c r="Q23" s="6">
        <v>101265.56</v>
      </c>
      <c r="R23" s="6">
        <v>0</v>
      </c>
      <c r="S23" s="6">
        <v>772348.08</v>
      </c>
      <c r="T23" s="6">
        <v>0</v>
      </c>
      <c r="U23" s="6">
        <v>102.47</v>
      </c>
      <c r="V23" s="6">
        <v>29115.83</v>
      </c>
      <c r="W23" s="6">
        <v>27460809.350000001</v>
      </c>
      <c r="X23" s="6">
        <v>27460.81</v>
      </c>
      <c r="Y23" s="6">
        <v>33100.400000000001</v>
      </c>
      <c r="Z23" s="6">
        <v>14.59</v>
      </c>
      <c r="AA23" s="5">
        <v>167</v>
      </c>
      <c r="AB23" s="6">
        <v>4873.0600000000004</v>
      </c>
      <c r="AC23" s="6">
        <v>0</v>
      </c>
      <c r="AD23" s="6">
        <v>37973.46</v>
      </c>
      <c r="AE23" s="6">
        <v>0</v>
      </c>
      <c r="AF23" s="6">
        <v>0</v>
      </c>
      <c r="AG23" s="6">
        <v>37973.46</v>
      </c>
      <c r="AH23" s="6">
        <v>0</v>
      </c>
      <c r="AI23" s="6">
        <v>0</v>
      </c>
      <c r="AJ23" s="5">
        <f t="shared" si="0"/>
        <v>1</v>
      </c>
      <c r="AK23" s="5">
        <f t="shared" si="1"/>
        <v>0</v>
      </c>
      <c r="AL23" s="7"/>
    </row>
    <row r="24" spans="1:38" x14ac:dyDescent="0.2">
      <c r="A24" s="5">
        <v>4</v>
      </c>
      <c r="B24" s="5" t="s">
        <v>75</v>
      </c>
      <c r="C24" s="5" t="s">
        <v>81</v>
      </c>
      <c r="D24" s="5" t="s">
        <v>82</v>
      </c>
      <c r="E24" s="6">
        <v>823.92</v>
      </c>
      <c r="F24" s="6">
        <v>823.92</v>
      </c>
      <c r="G24" s="6">
        <v>0</v>
      </c>
      <c r="H24" s="6">
        <v>2110.52</v>
      </c>
      <c r="I24" s="6">
        <v>0</v>
      </c>
      <c r="J24" s="6">
        <v>0</v>
      </c>
      <c r="K24" s="6">
        <v>1738899.64</v>
      </c>
      <c r="L24" s="6">
        <v>423022.11</v>
      </c>
      <c r="M24" s="6">
        <v>282867.46999999997</v>
      </c>
      <c r="N24" s="6">
        <v>63478.04</v>
      </c>
      <c r="O24" s="6">
        <v>299306.15000000002</v>
      </c>
      <c r="P24" s="6">
        <v>179294.94</v>
      </c>
      <c r="Q24" s="6">
        <v>172906.96</v>
      </c>
      <c r="R24" s="6">
        <v>0</v>
      </c>
      <c r="S24" s="6">
        <v>1420875.67</v>
      </c>
      <c r="T24" s="6">
        <v>318023.96999999997</v>
      </c>
      <c r="U24" s="6">
        <v>102.47</v>
      </c>
      <c r="V24" s="6">
        <v>84427.08</v>
      </c>
      <c r="W24" s="6">
        <v>27796377.5</v>
      </c>
      <c r="X24" s="6">
        <v>27796.38</v>
      </c>
      <c r="Y24" s="6">
        <v>1132614</v>
      </c>
      <c r="Z24" s="6">
        <v>297.54000000000002</v>
      </c>
      <c r="AA24" s="5">
        <v>108</v>
      </c>
      <c r="AB24" s="6">
        <v>64268.639999999999</v>
      </c>
      <c r="AC24" s="6">
        <v>0</v>
      </c>
      <c r="AD24" s="6">
        <v>1514906.61</v>
      </c>
      <c r="AE24" s="6">
        <v>0</v>
      </c>
      <c r="AF24" s="6">
        <v>0</v>
      </c>
      <c r="AG24" s="6">
        <v>1514906.61</v>
      </c>
      <c r="AH24" s="6">
        <v>0</v>
      </c>
      <c r="AI24" s="6">
        <v>0</v>
      </c>
      <c r="AJ24" s="5">
        <f t="shared" si="0"/>
        <v>0</v>
      </c>
      <c r="AK24" s="5">
        <f t="shared" si="1"/>
        <v>0</v>
      </c>
      <c r="AL24" s="7"/>
    </row>
    <row r="25" spans="1:38" x14ac:dyDescent="0.2">
      <c r="A25" s="5">
        <v>5</v>
      </c>
      <c r="B25" s="5" t="s">
        <v>83</v>
      </c>
      <c r="C25" s="5" t="s">
        <v>84</v>
      </c>
      <c r="D25" s="5" t="s">
        <v>85</v>
      </c>
      <c r="E25" s="6">
        <v>1300.26</v>
      </c>
      <c r="F25" s="6">
        <v>1300.26</v>
      </c>
      <c r="G25" s="6">
        <v>0</v>
      </c>
      <c r="H25" s="6">
        <v>2110.52</v>
      </c>
      <c r="I25" s="6">
        <v>0</v>
      </c>
      <c r="J25" s="6">
        <v>0</v>
      </c>
      <c r="K25" s="6">
        <v>2744224.74</v>
      </c>
      <c r="L25" s="6">
        <v>728016.02</v>
      </c>
      <c r="M25" s="6">
        <v>172923.48</v>
      </c>
      <c r="N25" s="6">
        <v>129359.54</v>
      </c>
      <c r="O25" s="6">
        <v>199330.22</v>
      </c>
      <c r="P25" s="6">
        <v>364208.94</v>
      </c>
      <c r="Q25" s="6">
        <v>188073.86</v>
      </c>
      <c r="R25" s="6">
        <v>0</v>
      </c>
      <c r="S25" s="6">
        <v>1781912.06</v>
      </c>
      <c r="T25" s="6">
        <v>962312.68</v>
      </c>
      <c r="U25" s="6">
        <v>102.47</v>
      </c>
      <c r="V25" s="6">
        <v>133237.64000000001</v>
      </c>
      <c r="W25" s="6">
        <v>45220133.630000003</v>
      </c>
      <c r="X25" s="6">
        <v>45220.13</v>
      </c>
      <c r="Y25" s="6">
        <v>1760350.2</v>
      </c>
      <c r="Z25" s="6">
        <v>737.01</v>
      </c>
      <c r="AA25" s="5">
        <v>75</v>
      </c>
      <c r="AB25" s="6">
        <v>110551.5</v>
      </c>
      <c r="AC25" s="6">
        <v>0</v>
      </c>
      <c r="AD25" s="6">
        <v>2833214.38</v>
      </c>
      <c r="AE25" s="6">
        <v>0</v>
      </c>
      <c r="AF25" s="6">
        <v>0</v>
      </c>
      <c r="AG25" s="6">
        <v>2833214.38</v>
      </c>
      <c r="AH25" s="6">
        <v>0</v>
      </c>
      <c r="AI25" s="6">
        <v>0</v>
      </c>
      <c r="AJ25" s="5">
        <f t="shared" si="0"/>
        <v>0</v>
      </c>
      <c r="AK25" s="5">
        <f t="shared" si="1"/>
        <v>0</v>
      </c>
      <c r="AL25" s="7"/>
    </row>
    <row r="26" spans="1:38" x14ac:dyDescent="0.2">
      <c r="A26" s="5">
        <v>5</v>
      </c>
      <c r="B26" s="5" t="s">
        <v>83</v>
      </c>
      <c r="C26" s="5" t="s">
        <v>86</v>
      </c>
      <c r="D26" s="5" t="s">
        <v>87</v>
      </c>
      <c r="E26" s="6">
        <v>3325</v>
      </c>
      <c r="F26" s="6">
        <v>3325</v>
      </c>
      <c r="G26" s="6">
        <v>0</v>
      </c>
      <c r="H26" s="6">
        <v>2110.52</v>
      </c>
      <c r="I26" s="6">
        <v>0</v>
      </c>
      <c r="J26" s="6">
        <v>0</v>
      </c>
      <c r="K26" s="6">
        <v>7017479</v>
      </c>
      <c r="L26" s="6">
        <v>1523528.1</v>
      </c>
      <c r="M26" s="6">
        <v>416905.11</v>
      </c>
      <c r="N26" s="6">
        <v>310686.05</v>
      </c>
      <c r="O26" s="6">
        <v>478597.88</v>
      </c>
      <c r="P26" s="6">
        <v>876735.14</v>
      </c>
      <c r="Q26" s="6">
        <v>56510.51</v>
      </c>
      <c r="R26" s="6">
        <v>0</v>
      </c>
      <c r="S26" s="6">
        <v>3662962.79</v>
      </c>
      <c r="T26" s="6">
        <v>3354516.21</v>
      </c>
      <c r="U26" s="6">
        <v>102.47</v>
      </c>
      <c r="V26" s="6">
        <v>340712.75</v>
      </c>
      <c r="W26" s="6">
        <v>94862582.700000003</v>
      </c>
      <c r="X26" s="6">
        <v>94862.58</v>
      </c>
      <c r="Y26" s="6">
        <v>4917003.4000000004</v>
      </c>
      <c r="Z26" s="6">
        <v>1316.53</v>
      </c>
      <c r="AA26" s="5">
        <v>33</v>
      </c>
      <c r="AB26" s="6">
        <v>86890.98</v>
      </c>
      <c r="AC26" s="6">
        <v>0</v>
      </c>
      <c r="AD26" s="6">
        <v>8358410.5899999999</v>
      </c>
      <c r="AE26" s="6">
        <v>0</v>
      </c>
      <c r="AF26" s="6">
        <v>0</v>
      </c>
      <c r="AG26" s="6">
        <v>8358410.5899999999</v>
      </c>
      <c r="AH26" s="6">
        <v>0</v>
      </c>
      <c r="AI26" s="6">
        <v>0</v>
      </c>
      <c r="AJ26" s="5">
        <f t="shared" si="0"/>
        <v>0</v>
      </c>
      <c r="AK26" s="5">
        <f t="shared" si="1"/>
        <v>0</v>
      </c>
      <c r="AL26" s="7"/>
    </row>
    <row r="27" spans="1:38" x14ac:dyDescent="0.2">
      <c r="A27" s="5">
        <v>5</v>
      </c>
      <c r="B27" s="5" t="s">
        <v>83</v>
      </c>
      <c r="C27" s="5" t="s">
        <v>88</v>
      </c>
      <c r="D27" s="5" t="s">
        <v>89</v>
      </c>
      <c r="E27" s="6">
        <v>1181.28</v>
      </c>
      <c r="F27" s="6">
        <v>1181.28</v>
      </c>
      <c r="G27" s="6">
        <v>0</v>
      </c>
      <c r="H27" s="6">
        <v>2110.52</v>
      </c>
      <c r="I27" s="6">
        <v>0</v>
      </c>
      <c r="J27" s="6">
        <v>0</v>
      </c>
      <c r="K27" s="6">
        <v>2493115.0699999998</v>
      </c>
      <c r="L27" s="6">
        <v>1331896.17</v>
      </c>
      <c r="M27" s="6">
        <v>145317.32999999999</v>
      </c>
      <c r="N27" s="6">
        <v>108045.86</v>
      </c>
      <c r="O27" s="6">
        <v>166369.13</v>
      </c>
      <c r="P27" s="6">
        <v>305920.78000000003</v>
      </c>
      <c r="Q27" s="6">
        <v>141740.32</v>
      </c>
      <c r="R27" s="6">
        <v>0</v>
      </c>
      <c r="S27" s="6">
        <v>2199289.59</v>
      </c>
      <c r="T27" s="6">
        <v>293825.48</v>
      </c>
      <c r="U27" s="6">
        <v>102.47</v>
      </c>
      <c r="V27" s="6">
        <v>121045.75999999999</v>
      </c>
      <c r="W27" s="6">
        <v>81107475.829999998</v>
      </c>
      <c r="X27" s="6">
        <v>81107.48</v>
      </c>
      <c r="Y27" s="6">
        <v>798765.6</v>
      </c>
      <c r="Z27" s="6">
        <v>395.15</v>
      </c>
      <c r="AA27" s="5">
        <v>90</v>
      </c>
      <c r="AB27" s="6">
        <v>71127</v>
      </c>
      <c r="AC27" s="6">
        <v>0</v>
      </c>
      <c r="AD27" s="6">
        <v>1163718.08</v>
      </c>
      <c r="AE27" s="6">
        <v>0</v>
      </c>
      <c r="AF27" s="6">
        <v>0</v>
      </c>
      <c r="AG27" s="6">
        <v>1163718.08</v>
      </c>
      <c r="AH27" s="6">
        <v>0</v>
      </c>
      <c r="AI27" s="6">
        <v>0</v>
      </c>
      <c r="AJ27" s="5">
        <f t="shared" si="0"/>
        <v>0</v>
      </c>
      <c r="AK27" s="5">
        <f t="shared" si="1"/>
        <v>0</v>
      </c>
      <c r="AL27" s="7"/>
    </row>
    <row r="28" spans="1:38" x14ac:dyDescent="0.2">
      <c r="A28" s="5">
        <v>5</v>
      </c>
      <c r="B28" s="5" t="s">
        <v>83</v>
      </c>
      <c r="C28" s="5" t="s">
        <v>90</v>
      </c>
      <c r="D28" s="5" t="s">
        <v>91</v>
      </c>
      <c r="E28" s="6">
        <v>495.54</v>
      </c>
      <c r="F28" s="6">
        <v>495.54</v>
      </c>
      <c r="G28" s="6">
        <v>0</v>
      </c>
      <c r="H28" s="6">
        <v>2110.52</v>
      </c>
      <c r="I28" s="6">
        <v>0</v>
      </c>
      <c r="J28" s="6">
        <v>0</v>
      </c>
      <c r="K28" s="6">
        <v>1045847.08</v>
      </c>
      <c r="L28" s="6">
        <v>227496.98</v>
      </c>
      <c r="M28" s="6">
        <v>42105.31</v>
      </c>
      <c r="N28" s="6">
        <v>31605.55</v>
      </c>
      <c r="O28" s="6">
        <v>48736.34</v>
      </c>
      <c r="P28" s="6">
        <v>88473.23</v>
      </c>
      <c r="Q28" s="6">
        <v>52290.8</v>
      </c>
      <c r="R28" s="6">
        <v>0</v>
      </c>
      <c r="S28" s="6">
        <v>490708.21</v>
      </c>
      <c r="T28" s="6">
        <v>555138.87</v>
      </c>
      <c r="U28" s="6">
        <v>102.47</v>
      </c>
      <c r="V28" s="6">
        <v>50777.98</v>
      </c>
      <c r="W28" s="6">
        <v>13447371.66</v>
      </c>
      <c r="X28" s="6">
        <v>13447.37</v>
      </c>
      <c r="Y28" s="6">
        <v>746612.2</v>
      </c>
      <c r="Z28" s="6">
        <v>58.07</v>
      </c>
      <c r="AA28" s="5">
        <v>167</v>
      </c>
      <c r="AB28" s="6">
        <v>19395.38</v>
      </c>
      <c r="AC28" s="6">
        <v>0</v>
      </c>
      <c r="AD28" s="6">
        <v>1321146.45</v>
      </c>
      <c r="AE28" s="6">
        <v>0</v>
      </c>
      <c r="AF28" s="6">
        <v>0</v>
      </c>
      <c r="AG28" s="6">
        <v>1321146.45</v>
      </c>
      <c r="AH28" s="6">
        <v>0</v>
      </c>
      <c r="AI28" s="6">
        <v>0</v>
      </c>
      <c r="AJ28" s="5">
        <f t="shared" si="0"/>
        <v>0</v>
      </c>
      <c r="AK28" s="5">
        <f t="shared" si="1"/>
        <v>0</v>
      </c>
      <c r="AL28" s="7"/>
    </row>
    <row r="29" spans="1:38" x14ac:dyDescent="0.2">
      <c r="A29" s="5">
        <v>6</v>
      </c>
      <c r="B29" s="5" t="s">
        <v>92</v>
      </c>
      <c r="C29" s="5" t="s">
        <v>93</v>
      </c>
      <c r="D29" s="5" t="s">
        <v>94</v>
      </c>
      <c r="E29" s="6">
        <v>666.23</v>
      </c>
      <c r="F29" s="6">
        <v>666.23</v>
      </c>
      <c r="G29" s="6">
        <v>0</v>
      </c>
      <c r="H29" s="6">
        <v>2110.52</v>
      </c>
      <c r="I29" s="6">
        <v>0</v>
      </c>
      <c r="J29" s="6">
        <v>0</v>
      </c>
      <c r="K29" s="6">
        <v>1406091.74</v>
      </c>
      <c r="L29" s="6">
        <v>519404.71</v>
      </c>
      <c r="M29" s="6">
        <v>168473.03</v>
      </c>
      <c r="N29" s="6">
        <v>50696.03</v>
      </c>
      <c r="O29" s="6">
        <v>2092594.8</v>
      </c>
      <c r="P29" s="6">
        <v>143197.28</v>
      </c>
      <c r="Q29" s="6">
        <v>266278.87</v>
      </c>
      <c r="R29" s="6">
        <v>0</v>
      </c>
      <c r="S29" s="6">
        <v>3240644.72</v>
      </c>
      <c r="T29" s="6">
        <v>0</v>
      </c>
      <c r="U29" s="6">
        <v>102.47</v>
      </c>
      <c r="V29" s="6">
        <v>68268.59</v>
      </c>
      <c r="W29" s="6">
        <v>30769505.129999999</v>
      </c>
      <c r="X29" s="6">
        <v>30769.51</v>
      </c>
      <c r="Y29" s="6">
        <v>749981.6</v>
      </c>
      <c r="Z29" s="6">
        <v>99.27</v>
      </c>
      <c r="AA29" s="5">
        <v>150</v>
      </c>
      <c r="AB29" s="6">
        <v>29781</v>
      </c>
      <c r="AC29" s="6">
        <v>0</v>
      </c>
      <c r="AD29" s="6">
        <v>779762.6</v>
      </c>
      <c r="AE29" s="6">
        <v>0</v>
      </c>
      <c r="AF29" s="6">
        <v>0</v>
      </c>
      <c r="AG29" s="6">
        <v>779762.6</v>
      </c>
      <c r="AH29" s="6">
        <v>0</v>
      </c>
      <c r="AI29" s="6">
        <v>0</v>
      </c>
      <c r="AJ29" s="5">
        <f t="shared" si="0"/>
        <v>1</v>
      </c>
      <c r="AK29" s="5">
        <f t="shared" si="1"/>
        <v>0</v>
      </c>
      <c r="AL29" s="7"/>
    </row>
    <row r="30" spans="1:38" x14ac:dyDescent="0.2">
      <c r="A30" s="5">
        <v>6</v>
      </c>
      <c r="B30" s="5" t="s">
        <v>92</v>
      </c>
      <c r="C30" s="5" t="s">
        <v>95</v>
      </c>
      <c r="D30" s="5" t="s">
        <v>96</v>
      </c>
      <c r="E30" s="6">
        <v>1220.2</v>
      </c>
      <c r="F30" s="6">
        <v>1220.2</v>
      </c>
      <c r="G30" s="6">
        <v>0</v>
      </c>
      <c r="H30" s="6">
        <v>2110.52</v>
      </c>
      <c r="I30" s="6">
        <v>0</v>
      </c>
      <c r="J30" s="6">
        <v>0</v>
      </c>
      <c r="K30" s="6">
        <v>2575256.5</v>
      </c>
      <c r="L30" s="6">
        <v>1362919.65</v>
      </c>
      <c r="M30" s="6">
        <v>354361.46</v>
      </c>
      <c r="N30" s="6">
        <v>109731.05</v>
      </c>
      <c r="O30" s="6">
        <v>4529486.33</v>
      </c>
      <c r="P30" s="6">
        <v>309796.94</v>
      </c>
      <c r="Q30" s="6">
        <v>262531.45</v>
      </c>
      <c r="R30" s="6">
        <v>0</v>
      </c>
      <c r="S30" s="6">
        <v>6928826.8799999999</v>
      </c>
      <c r="T30" s="6">
        <v>0</v>
      </c>
      <c r="U30" s="6">
        <v>102.47</v>
      </c>
      <c r="V30" s="6">
        <v>125033.89</v>
      </c>
      <c r="W30" s="6">
        <v>81029706</v>
      </c>
      <c r="X30" s="6">
        <v>81029.710000000006</v>
      </c>
      <c r="Y30" s="6">
        <v>880083.6</v>
      </c>
      <c r="Z30" s="6">
        <v>329.3</v>
      </c>
      <c r="AA30" s="5">
        <v>88</v>
      </c>
      <c r="AB30" s="6">
        <v>57956.800000000003</v>
      </c>
      <c r="AC30" s="6">
        <v>0</v>
      </c>
      <c r="AD30" s="6">
        <v>938040.4</v>
      </c>
      <c r="AE30" s="6">
        <v>0</v>
      </c>
      <c r="AF30" s="6">
        <v>0</v>
      </c>
      <c r="AG30" s="6">
        <v>938040.4</v>
      </c>
      <c r="AH30" s="6">
        <v>0</v>
      </c>
      <c r="AI30" s="6">
        <v>0</v>
      </c>
      <c r="AJ30" s="5">
        <f t="shared" si="0"/>
        <v>1</v>
      </c>
      <c r="AK30" s="5">
        <f t="shared" si="1"/>
        <v>0</v>
      </c>
      <c r="AL30" s="7"/>
    </row>
    <row r="31" spans="1:38" x14ac:dyDescent="0.2">
      <c r="A31" s="5">
        <v>6</v>
      </c>
      <c r="B31" s="5" t="s">
        <v>92</v>
      </c>
      <c r="C31" s="5" t="s">
        <v>97</v>
      </c>
      <c r="D31" s="5" t="s">
        <v>98</v>
      </c>
      <c r="E31" s="6">
        <v>572.44000000000005</v>
      </c>
      <c r="F31" s="6">
        <v>572.44000000000005</v>
      </c>
      <c r="G31" s="6">
        <v>0</v>
      </c>
      <c r="H31" s="6">
        <v>2110.52</v>
      </c>
      <c r="I31" s="6">
        <v>0</v>
      </c>
      <c r="J31" s="6">
        <v>0</v>
      </c>
      <c r="K31" s="6">
        <v>1208146.07</v>
      </c>
      <c r="L31" s="6">
        <v>1187139.1200000001</v>
      </c>
      <c r="M31" s="6">
        <v>137200.78</v>
      </c>
      <c r="N31" s="6">
        <v>41326.19</v>
      </c>
      <c r="O31" s="6">
        <v>1706490.5</v>
      </c>
      <c r="P31" s="6">
        <v>115557.07</v>
      </c>
      <c r="Q31" s="6">
        <v>152742.72</v>
      </c>
      <c r="R31" s="6">
        <v>0</v>
      </c>
      <c r="S31" s="6">
        <v>3340456.38</v>
      </c>
      <c r="T31" s="6">
        <v>0</v>
      </c>
      <c r="U31" s="6">
        <v>102.47</v>
      </c>
      <c r="V31" s="6">
        <v>58657.93</v>
      </c>
      <c r="W31" s="6">
        <v>66420880.539999999</v>
      </c>
      <c r="X31" s="6">
        <v>66420.88</v>
      </c>
      <c r="Y31" s="6">
        <v>0</v>
      </c>
      <c r="Z31" s="6">
        <v>72.95</v>
      </c>
      <c r="AA31" s="5">
        <v>167</v>
      </c>
      <c r="AB31" s="6">
        <v>24365.3</v>
      </c>
      <c r="AC31" s="6">
        <v>0</v>
      </c>
      <c r="AD31" s="6">
        <v>24365.3</v>
      </c>
      <c r="AE31" s="6">
        <v>0</v>
      </c>
      <c r="AF31" s="6">
        <v>0</v>
      </c>
      <c r="AG31" s="6">
        <v>24365.3</v>
      </c>
      <c r="AH31" s="6">
        <v>0</v>
      </c>
      <c r="AI31" s="6">
        <v>0</v>
      </c>
      <c r="AJ31" s="5">
        <f t="shared" si="0"/>
        <v>1</v>
      </c>
      <c r="AK31" s="5">
        <f t="shared" si="1"/>
        <v>1</v>
      </c>
      <c r="AL31" s="7"/>
    </row>
    <row r="32" spans="1:38" x14ac:dyDescent="0.2">
      <c r="A32" s="5">
        <v>6</v>
      </c>
      <c r="B32" s="5" t="s">
        <v>92</v>
      </c>
      <c r="C32" s="5" t="s">
        <v>99</v>
      </c>
      <c r="D32" s="5" t="s">
        <v>100</v>
      </c>
      <c r="E32" s="6">
        <v>731.12</v>
      </c>
      <c r="F32" s="6">
        <v>731.12</v>
      </c>
      <c r="G32" s="6">
        <v>0</v>
      </c>
      <c r="H32" s="6">
        <v>2110.52</v>
      </c>
      <c r="I32" s="6">
        <v>0</v>
      </c>
      <c r="J32" s="6">
        <v>0</v>
      </c>
      <c r="K32" s="6">
        <v>1543043.38</v>
      </c>
      <c r="L32" s="6">
        <v>1116168.8500000001</v>
      </c>
      <c r="M32" s="6">
        <v>171679.73</v>
      </c>
      <c r="N32" s="6">
        <v>51657.43</v>
      </c>
      <c r="O32" s="6">
        <v>2132221.19</v>
      </c>
      <c r="P32" s="6">
        <v>146016.01999999999</v>
      </c>
      <c r="Q32" s="6">
        <v>211383.17</v>
      </c>
      <c r="R32" s="6">
        <v>0</v>
      </c>
      <c r="S32" s="6">
        <v>3829126.39</v>
      </c>
      <c r="T32" s="6">
        <v>0</v>
      </c>
      <c r="U32" s="6">
        <v>102.47</v>
      </c>
      <c r="V32" s="6">
        <v>74917.87</v>
      </c>
      <c r="W32" s="6">
        <v>66425514.18</v>
      </c>
      <c r="X32" s="6">
        <v>66425.509999999995</v>
      </c>
      <c r="Y32" s="6">
        <v>169847.2</v>
      </c>
      <c r="Z32" s="6">
        <v>313.88</v>
      </c>
      <c r="AA32" s="5">
        <v>92</v>
      </c>
      <c r="AB32" s="6">
        <v>57753.919999999998</v>
      </c>
      <c r="AC32" s="6">
        <v>0</v>
      </c>
      <c r="AD32" s="6">
        <v>227601.12</v>
      </c>
      <c r="AE32" s="6">
        <v>0</v>
      </c>
      <c r="AF32" s="6">
        <v>0</v>
      </c>
      <c r="AG32" s="6">
        <v>227601.12</v>
      </c>
      <c r="AH32" s="6">
        <v>0</v>
      </c>
      <c r="AI32" s="6">
        <v>0</v>
      </c>
      <c r="AJ32" s="5">
        <f t="shared" si="0"/>
        <v>1</v>
      </c>
      <c r="AK32" s="5">
        <f t="shared" si="1"/>
        <v>0</v>
      </c>
      <c r="AL32" s="7"/>
    </row>
    <row r="33" spans="1:38" x14ac:dyDescent="0.2">
      <c r="A33" s="5">
        <v>7</v>
      </c>
      <c r="B33" s="5" t="s">
        <v>101</v>
      </c>
      <c r="C33" s="5" t="s">
        <v>58</v>
      </c>
      <c r="D33" s="5" t="s">
        <v>102</v>
      </c>
      <c r="E33" s="6">
        <v>2103.23</v>
      </c>
      <c r="F33" s="6">
        <v>2103.23</v>
      </c>
      <c r="G33" s="6">
        <v>0</v>
      </c>
      <c r="H33" s="6">
        <v>2110.52</v>
      </c>
      <c r="I33" s="6">
        <v>0</v>
      </c>
      <c r="J33" s="6">
        <v>0</v>
      </c>
      <c r="K33" s="6">
        <v>4438908.9800000004</v>
      </c>
      <c r="L33" s="6">
        <v>1201386.17</v>
      </c>
      <c r="M33" s="6">
        <v>188807.08</v>
      </c>
      <c r="N33" s="6">
        <v>161869.85</v>
      </c>
      <c r="O33" s="6">
        <v>7803.3</v>
      </c>
      <c r="P33" s="6">
        <v>458778.46</v>
      </c>
      <c r="Q33" s="6">
        <v>171198.48</v>
      </c>
      <c r="R33" s="6">
        <v>0</v>
      </c>
      <c r="S33" s="6">
        <v>2189843.34</v>
      </c>
      <c r="T33" s="6">
        <v>2249065.64</v>
      </c>
      <c r="U33" s="6">
        <v>102.47</v>
      </c>
      <c r="V33" s="6">
        <v>215517.98</v>
      </c>
      <c r="W33" s="6">
        <v>73885988.359999999</v>
      </c>
      <c r="X33" s="6">
        <v>73885.990000000005</v>
      </c>
      <c r="Y33" s="6">
        <v>2832639.8</v>
      </c>
      <c r="Z33" s="6">
        <v>1058.73</v>
      </c>
      <c r="AA33" s="5">
        <v>40</v>
      </c>
      <c r="AB33" s="6">
        <v>84698.4</v>
      </c>
      <c r="AC33" s="6">
        <v>0</v>
      </c>
      <c r="AD33" s="6">
        <v>5166403.84</v>
      </c>
      <c r="AE33" s="6">
        <v>0</v>
      </c>
      <c r="AF33" s="6">
        <v>0</v>
      </c>
      <c r="AG33" s="6">
        <v>5166403.84</v>
      </c>
      <c r="AH33" s="6">
        <v>0</v>
      </c>
      <c r="AI33" s="6">
        <v>0</v>
      </c>
      <c r="AJ33" s="5">
        <f t="shared" si="0"/>
        <v>0</v>
      </c>
      <c r="AK33" s="5">
        <f t="shared" si="1"/>
        <v>0</v>
      </c>
      <c r="AL33" s="7"/>
    </row>
    <row r="34" spans="1:38" x14ac:dyDescent="0.2">
      <c r="A34" s="5">
        <v>7</v>
      </c>
      <c r="B34" s="5" t="s">
        <v>101</v>
      </c>
      <c r="C34" s="5" t="s">
        <v>84</v>
      </c>
      <c r="D34" s="5" t="s">
        <v>103</v>
      </c>
      <c r="E34" s="6">
        <v>989.41</v>
      </c>
      <c r="F34" s="6">
        <v>989.41</v>
      </c>
      <c r="G34" s="6">
        <v>0</v>
      </c>
      <c r="H34" s="6">
        <v>2110.52</v>
      </c>
      <c r="I34" s="6">
        <v>0</v>
      </c>
      <c r="J34" s="6">
        <v>0</v>
      </c>
      <c r="K34" s="6">
        <v>2088169.59</v>
      </c>
      <c r="L34" s="6">
        <v>474171.12</v>
      </c>
      <c r="M34" s="6">
        <v>86943.39</v>
      </c>
      <c r="N34" s="6">
        <v>74662.759999999995</v>
      </c>
      <c r="O34" s="6">
        <v>3602.28</v>
      </c>
      <c r="P34" s="6">
        <v>211246.11</v>
      </c>
      <c r="Q34" s="6">
        <v>207698.1</v>
      </c>
      <c r="R34" s="6">
        <v>0</v>
      </c>
      <c r="S34" s="6">
        <v>1058323.76</v>
      </c>
      <c r="T34" s="6">
        <v>1029845.83</v>
      </c>
      <c r="U34" s="6">
        <v>102.47</v>
      </c>
      <c r="V34" s="6">
        <v>101384.84</v>
      </c>
      <c r="W34" s="6">
        <v>29038372.710000001</v>
      </c>
      <c r="X34" s="6">
        <v>29038.37</v>
      </c>
      <c r="Y34" s="6">
        <v>1446929.4</v>
      </c>
      <c r="Z34" s="6">
        <v>412.88</v>
      </c>
      <c r="AA34" s="5">
        <v>86</v>
      </c>
      <c r="AB34" s="6">
        <v>71015.360000000001</v>
      </c>
      <c r="AC34" s="6">
        <v>0</v>
      </c>
      <c r="AD34" s="6">
        <v>2547790.59</v>
      </c>
      <c r="AE34" s="6">
        <v>0</v>
      </c>
      <c r="AF34" s="6">
        <v>0</v>
      </c>
      <c r="AG34" s="6">
        <v>2547790.59</v>
      </c>
      <c r="AH34" s="6">
        <v>0</v>
      </c>
      <c r="AI34" s="6">
        <v>0</v>
      </c>
      <c r="AJ34" s="5">
        <f t="shared" si="0"/>
        <v>0</v>
      </c>
      <c r="AK34" s="5">
        <f t="shared" si="1"/>
        <v>0</v>
      </c>
      <c r="AL34" s="7"/>
    </row>
    <row r="35" spans="1:38" x14ac:dyDescent="0.2">
      <c r="A35" s="5">
        <v>7</v>
      </c>
      <c r="B35" s="5" t="s">
        <v>101</v>
      </c>
      <c r="C35" s="5" t="s">
        <v>104</v>
      </c>
      <c r="D35" s="5" t="s">
        <v>105</v>
      </c>
      <c r="E35" s="6">
        <v>566.86</v>
      </c>
      <c r="F35" s="6">
        <v>566.86</v>
      </c>
      <c r="G35" s="6">
        <v>0</v>
      </c>
      <c r="H35" s="6">
        <v>2110.52</v>
      </c>
      <c r="I35" s="6">
        <v>0</v>
      </c>
      <c r="J35" s="6">
        <v>0</v>
      </c>
      <c r="K35" s="6">
        <v>1196369.3700000001</v>
      </c>
      <c r="L35" s="6">
        <v>571261.38</v>
      </c>
      <c r="M35" s="6">
        <v>55003.6</v>
      </c>
      <c r="N35" s="6">
        <v>47371.89</v>
      </c>
      <c r="O35" s="6">
        <v>2291.59</v>
      </c>
      <c r="P35" s="6">
        <v>133293.87</v>
      </c>
      <c r="Q35" s="6">
        <v>175667.92</v>
      </c>
      <c r="R35" s="6">
        <v>0</v>
      </c>
      <c r="S35" s="6">
        <v>984890.25</v>
      </c>
      <c r="T35" s="6">
        <v>211479.12</v>
      </c>
      <c r="U35" s="6">
        <v>102.47</v>
      </c>
      <c r="V35" s="6">
        <v>58086.14</v>
      </c>
      <c r="W35" s="6">
        <v>34982325.68</v>
      </c>
      <c r="X35" s="6">
        <v>34982.33</v>
      </c>
      <c r="Y35" s="6">
        <v>462076.2</v>
      </c>
      <c r="Z35" s="6">
        <v>219.88</v>
      </c>
      <c r="AA35" s="5">
        <v>90</v>
      </c>
      <c r="AB35" s="6">
        <v>39578.400000000001</v>
      </c>
      <c r="AC35" s="6">
        <v>0</v>
      </c>
      <c r="AD35" s="6">
        <v>713133.72</v>
      </c>
      <c r="AE35" s="6">
        <v>0</v>
      </c>
      <c r="AF35" s="6">
        <v>0</v>
      </c>
      <c r="AG35" s="6">
        <v>713133.72</v>
      </c>
      <c r="AH35" s="6">
        <v>0</v>
      </c>
      <c r="AI35" s="6">
        <v>0</v>
      </c>
      <c r="AJ35" s="5">
        <f t="shared" si="0"/>
        <v>0</v>
      </c>
      <c r="AK35" s="5">
        <f t="shared" si="1"/>
        <v>0</v>
      </c>
      <c r="AL35" s="7"/>
    </row>
    <row r="36" spans="1:38" x14ac:dyDescent="0.2">
      <c r="A36" s="5">
        <v>7</v>
      </c>
      <c r="B36" s="5" t="s">
        <v>101</v>
      </c>
      <c r="C36" s="5" t="s">
        <v>49</v>
      </c>
      <c r="D36" s="5" t="s">
        <v>106</v>
      </c>
      <c r="E36" s="6">
        <v>1444.56</v>
      </c>
      <c r="F36" s="6">
        <v>1444.56</v>
      </c>
      <c r="G36" s="6">
        <v>0</v>
      </c>
      <c r="H36" s="6">
        <v>2110.52</v>
      </c>
      <c r="I36" s="6">
        <v>0</v>
      </c>
      <c r="J36" s="6">
        <v>0</v>
      </c>
      <c r="K36" s="6">
        <v>3048772.77</v>
      </c>
      <c r="L36" s="6">
        <v>408762.26</v>
      </c>
      <c r="M36" s="6">
        <v>135099.04999999999</v>
      </c>
      <c r="N36" s="6">
        <v>115871.42</v>
      </c>
      <c r="O36" s="6">
        <v>5592.44</v>
      </c>
      <c r="P36" s="6">
        <v>327601.52</v>
      </c>
      <c r="Q36" s="6">
        <v>55796.83</v>
      </c>
      <c r="R36" s="6">
        <v>0</v>
      </c>
      <c r="S36" s="6">
        <v>1048723.52</v>
      </c>
      <c r="T36" s="6">
        <v>2000049.25</v>
      </c>
      <c r="U36" s="6">
        <v>102.47</v>
      </c>
      <c r="V36" s="6">
        <v>148024.06</v>
      </c>
      <c r="W36" s="6">
        <v>25805698.100000001</v>
      </c>
      <c r="X36" s="6">
        <v>25805.7</v>
      </c>
      <c r="Y36" s="6">
        <v>2444367.2000000002</v>
      </c>
      <c r="Z36" s="6">
        <v>567.25</v>
      </c>
      <c r="AA36" s="5">
        <v>42</v>
      </c>
      <c r="AB36" s="6">
        <v>47649</v>
      </c>
      <c r="AC36" s="6">
        <v>0</v>
      </c>
      <c r="AD36" s="6">
        <v>4492065.45</v>
      </c>
      <c r="AE36" s="6">
        <v>0</v>
      </c>
      <c r="AF36" s="6">
        <v>0</v>
      </c>
      <c r="AG36" s="6">
        <v>4492065.45</v>
      </c>
      <c r="AH36" s="6">
        <v>0</v>
      </c>
      <c r="AI36" s="6">
        <v>0</v>
      </c>
      <c r="AJ36" s="5">
        <f t="shared" si="0"/>
        <v>0</v>
      </c>
      <c r="AK36" s="5">
        <f t="shared" si="1"/>
        <v>0</v>
      </c>
      <c r="AL36" s="7"/>
    </row>
    <row r="37" spans="1:38" x14ac:dyDescent="0.2">
      <c r="A37" s="5">
        <v>7</v>
      </c>
      <c r="B37" s="5" t="s">
        <v>101</v>
      </c>
      <c r="C37" s="5" t="s">
        <v>107</v>
      </c>
      <c r="D37" s="5" t="s">
        <v>108</v>
      </c>
      <c r="E37" s="6">
        <v>963.75</v>
      </c>
      <c r="F37" s="6">
        <v>963.75</v>
      </c>
      <c r="G37" s="6">
        <v>0</v>
      </c>
      <c r="H37" s="6">
        <v>2110.52</v>
      </c>
      <c r="I37" s="6">
        <v>0</v>
      </c>
      <c r="J37" s="6">
        <v>0</v>
      </c>
      <c r="K37" s="6">
        <v>2034013.65</v>
      </c>
      <c r="L37" s="6">
        <v>416390.01</v>
      </c>
      <c r="M37" s="6">
        <v>91377.68</v>
      </c>
      <c r="N37" s="6">
        <v>78809.440000000002</v>
      </c>
      <c r="O37" s="6">
        <v>3810.37</v>
      </c>
      <c r="P37" s="6">
        <v>221996.79</v>
      </c>
      <c r="Q37" s="6">
        <v>102280.56</v>
      </c>
      <c r="R37" s="6">
        <v>0</v>
      </c>
      <c r="S37" s="6">
        <v>914664.85</v>
      </c>
      <c r="T37" s="6">
        <v>1119348.8</v>
      </c>
      <c r="U37" s="6">
        <v>102.47</v>
      </c>
      <c r="V37" s="6">
        <v>98755.46</v>
      </c>
      <c r="W37" s="6">
        <v>25657750.09</v>
      </c>
      <c r="X37" s="6">
        <v>25657.75</v>
      </c>
      <c r="Y37" s="6">
        <v>1461954.2</v>
      </c>
      <c r="Z37" s="6">
        <v>466.62</v>
      </c>
      <c r="AA37" s="5">
        <v>70</v>
      </c>
      <c r="AB37" s="6">
        <v>65326.8</v>
      </c>
      <c r="AC37" s="6">
        <v>0</v>
      </c>
      <c r="AD37" s="6">
        <v>2646629.7999999998</v>
      </c>
      <c r="AE37" s="6">
        <v>0</v>
      </c>
      <c r="AF37" s="6">
        <v>0</v>
      </c>
      <c r="AG37" s="6">
        <v>2646629.7999999998</v>
      </c>
      <c r="AH37" s="6">
        <v>0</v>
      </c>
      <c r="AI37" s="6">
        <v>0</v>
      </c>
      <c r="AJ37" s="5">
        <f t="shared" si="0"/>
        <v>0</v>
      </c>
      <c r="AK37" s="5">
        <f t="shared" si="1"/>
        <v>0</v>
      </c>
      <c r="AL37" s="7"/>
    </row>
    <row r="38" spans="1:38" x14ac:dyDescent="0.2">
      <c r="A38" s="5">
        <v>7</v>
      </c>
      <c r="B38" s="5" t="s">
        <v>101</v>
      </c>
      <c r="C38" s="5" t="s">
        <v>109</v>
      </c>
      <c r="D38" s="5" t="s">
        <v>110</v>
      </c>
      <c r="E38" s="6">
        <v>548.42999999999995</v>
      </c>
      <c r="F38" s="6">
        <v>548.42999999999995</v>
      </c>
      <c r="G38" s="6">
        <v>0</v>
      </c>
      <c r="H38" s="6">
        <v>2110.52</v>
      </c>
      <c r="I38" s="6">
        <v>0</v>
      </c>
      <c r="J38" s="6">
        <v>0</v>
      </c>
      <c r="K38" s="6">
        <v>1157472.48</v>
      </c>
      <c r="L38" s="6">
        <v>789249.39</v>
      </c>
      <c r="M38" s="6">
        <v>56871.48</v>
      </c>
      <c r="N38" s="6">
        <v>48822.71</v>
      </c>
      <c r="O38" s="6">
        <v>2356.1999999999998</v>
      </c>
      <c r="P38" s="6">
        <v>138056.79</v>
      </c>
      <c r="Q38" s="6">
        <v>90908.96</v>
      </c>
      <c r="R38" s="6">
        <v>0</v>
      </c>
      <c r="S38" s="6">
        <v>1126265.53</v>
      </c>
      <c r="T38" s="6">
        <v>31206.95</v>
      </c>
      <c r="U38" s="6">
        <v>102.47</v>
      </c>
      <c r="V38" s="6">
        <v>56197.62</v>
      </c>
      <c r="W38" s="6">
        <v>49266503.829999998</v>
      </c>
      <c r="X38" s="6">
        <v>49266.5</v>
      </c>
      <c r="Y38" s="6">
        <v>138622.39999999999</v>
      </c>
      <c r="Z38" s="6">
        <v>190.89</v>
      </c>
      <c r="AA38" s="5">
        <v>92</v>
      </c>
      <c r="AB38" s="6">
        <v>35123.760000000002</v>
      </c>
      <c r="AC38" s="6">
        <v>0</v>
      </c>
      <c r="AD38" s="6">
        <v>204953.11</v>
      </c>
      <c r="AE38" s="6">
        <v>0</v>
      </c>
      <c r="AF38" s="6">
        <v>0</v>
      </c>
      <c r="AG38" s="6">
        <v>204953.11</v>
      </c>
      <c r="AH38" s="6">
        <v>0</v>
      </c>
      <c r="AI38" s="6">
        <v>0</v>
      </c>
      <c r="AJ38" s="5">
        <f t="shared" si="0"/>
        <v>0</v>
      </c>
      <c r="AK38" s="5">
        <f t="shared" si="1"/>
        <v>0</v>
      </c>
      <c r="AL38" s="7"/>
    </row>
    <row r="39" spans="1:38" x14ac:dyDescent="0.2">
      <c r="A39" s="5">
        <v>7</v>
      </c>
      <c r="B39" s="5" t="s">
        <v>101</v>
      </c>
      <c r="C39" s="5" t="s">
        <v>111</v>
      </c>
      <c r="D39" s="5" t="s">
        <v>112</v>
      </c>
      <c r="E39" s="6">
        <v>1479.41</v>
      </c>
      <c r="F39" s="6">
        <v>1479.41</v>
      </c>
      <c r="G39" s="6">
        <v>0</v>
      </c>
      <c r="H39" s="6">
        <v>2110.52</v>
      </c>
      <c r="I39" s="6">
        <v>0</v>
      </c>
      <c r="J39" s="6">
        <v>0</v>
      </c>
      <c r="K39" s="6">
        <v>3122324.39</v>
      </c>
      <c r="L39" s="6">
        <v>718670.83</v>
      </c>
      <c r="M39" s="6">
        <v>150385.51999999999</v>
      </c>
      <c r="N39" s="6">
        <v>129831.71</v>
      </c>
      <c r="O39" s="6">
        <v>6275.48</v>
      </c>
      <c r="P39" s="6">
        <v>365936.08</v>
      </c>
      <c r="Q39" s="6">
        <v>52441.04</v>
      </c>
      <c r="R39" s="6">
        <v>0</v>
      </c>
      <c r="S39" s="6">
        <v>1423540.66</v>
      </c>
      <c r="T39" s="6">
        <v>1698783.73</v>
      </c>
      <c r="U39" s="6">
        <v>102.47</v>
      </c>
      <c r="V39" s="6">
        <v>151595.14000000001</v>
      </c>
      <c r="W39" s="6">
        <v>45775212.32</v>
      </c>
      <c r="X39" s="6">
        <v>45775.21</v>
      </c>
      <c r="Y39" s="6">
        <v>2116398.6</v>
      </c>
      <c r="Z39" s="6">
        <v>705.47</v>
      </c>
      <c r="AA39" s="5">
        <v>33</v>
      </c>
      <c r="AB39" s="6">
        <v>46561.02</v>
      </c>
      <c r="AC39" s="6">
        <v>0</v>
      </c>
      <c r="AD39" s="6">
        <v>3861743.35</v>
      </c>
      <c r="AE39" s="6">
        <v>0</v>
      </c>
      <c r="AF39" s="6">
        <v>0</v>
      </c>
      <c r="AG39" s="6">
        <v>3861743.35</v>
      </c>
      <c r="AH39" s="6">
        <v>0</v>
      </c>
      <c r="AI39" s="6">
        <v>0</v>
      </c>
      <c r="AJ39" s="5">
        <f t="shared" si="0"/>
        <v>0</v>
      </c>
      <c r="AK39" s="5">
        <f t="shared" si="1"/>
        <v>0</v>
      </c>
      <c r="AL39" s="7"/>
    </row>
    <row r="40" spans="1:38" x14ac:dyDescent="0.2">
      <c r="A40" s="5">
        <v>7</v>
      </c>
      <c r="B40" s="5" t="s">
        <v>101</v>
      </c>
      <c r="C40" s="5" t="s">
        <v>113</v>
      </c>
      <c r="D40" s="5" t="s">
        <v>114</v>
      </c>
      <c r="E40" s="6">
        <v>6514.42</v>
      </c>
      <c r="F40" s="6">
        <v>6514.42</v>
      </c>
      <c r="G40" s="6">
        <v>0</v>
      </c>
      <c r="H40" s="6">
        <v>2110.52</v>
      </c>
      <c r="I40" s="6">
        <v>0</v>
      </c>
      <c r="J40" s="6">
        <v>0</v>
      </c>
      <c r="K40" s="6">
        <v>13748813.699999999</v>
      </c>
      <c r="L40" s="6">
        <v>2693244.5</v>
      </c>
      <c r="M40" s="6">
        <v>658334.71</v>
      </c>
      <c r="N40" s="6">
        <v>564339.23</v>
      </c>
      <c r="O40" s="6">
        <v>27231.82</v>
      </c>
      <c r="P40" s="6">
        <v>1596220.92</v>
      </c>
      <c r="Q40" s="6">
        <v>49233.33</v>
      </c>
      <c r="R40" s="6">
        <v>0</v>
      </c>
      <c r="S40" s="6">
        <v>5588604.5099999998</v>
      </c>
      <c r="T40" s="6">
        <v>8160209.1900000004</v>
      </c>
      <c r="U40" s="6">
        <v>102.47</v>
      </c>
      <c r="V40" s="6">
        <v>667532.62</v>
      </c>
      <c r="W40" s="6">
        <v>173869883.69</v>
      </c>
      <c r="X40" s="6">
        <v>173869.88</v>
      </c>
      <c r="Y40" s="6">
        <v>9873254.8000000007</v>
      </c>
      <c r="Z40" s="6">
        <v>2851.25</v>
      </c>
      <c r="AA40" s="5">
        <v>33</v>
      </c>
      <c r="AB40" s="6">
        <v>188182.5</v>
      </c>
      <c r="AC40" s="6">
        <v>0</v>
      </c>
      <c r="AD40" s="6">
        <v>18221646.489999998</v>
      </c>
      <c r="AE40" s="6">
        <v>0</v>
      </c>
      <c r="AF40" s="6">
        <v>0</v>
      </c>
      <c r="AG40" s="6">
        <v>18221646.489999998</v>
      </c>
      <c r="AH40" s="6">
        <v>0</v>
      </c>
      <c r="AI40" s="6">
        <v>0</v>
      </c>
      <c r="AJ40" s="5">
        <f t="shared" si="0"/>
        <v>0</v>
      </c>
      <c r="AK40" s="5">
        <f t="shared" si="1"/>
        <v>0</v>
      </c>
      <c r="AL40" s="7"/>
    </row>
    <row r="41" spans="1:38" x14ac:dyDescent="0.2">
      <c r="A41" s="5">
        <v>8</v>
      </c>
      <c r="B41" s="5" t="s">
        <v>108</v>
      </c>
      <c r="C41" s="5" t="s">
        <v>51</v>
      </c>
      <c r="D41" s="5" t="s">
        <v>115</v>
      </c>
      <c r="E41" s="6">
        <v>830.64</v>
      </c>
      <c r="F41" s="6">
        <v>830.64</v>
      </c>
      <c r="G41" s="6">
        <v>0</v>
      </c>
      <c r="H41" s="6">
        <v>2110.52</v>
      </c>
      <c r="I41" s="6">
        <v>0</v>
      </c>
      <c r="J41" s="6">
        <v>0</v>
      </c>
      <c r="K41" s="6">
        <v>1753082.33</v>
      </c>
      <c r="L41" s="6">
        <v>467459.47</v>
      </c>
      <c r="M41" s="6">
        <v>79786.16</v>
      </c>
      <c r="N41" s="6">
        <v>73102.05</v>
      </c>
      <c r="O41" s="6">
        <v>178679.8</v>
      </c>
      <c r="P41" s="6">
        <v>206192.49</v>
      </c>
      <c r="Q41" s="6">
        <v>126509.69</v>
      </c>
      <c r="R41" s="6">
        <v>0</v>
      </c>
      <c r="S41" s="6">
        <v>1131729.6599999999</v>
      </c>
      <c r="T41" s="6">
        <v>621352.67000000004</v>
      </c>
      <c r="U41" s="6">
        <v>102.47</v>
      </c>
      <c r="V41" s="6">
        <v>85115.68</v>
      </c>
      <c r="W41" s="6">
        <v>28084497.890000001</v>
      </c>
      <c r="X41" s="6">
        <v>28084.5</v>
      </c>
      <c r="Y41" s="6">
        <v>1140623.6000000001</v>
      </c>
      <c r="Z41" s="6">
        <v>304.77</v>
      </c>
      <c r="AA41" s="5">
        <v>88</v>
      </c>
      <c r="AB41" s="6">
        <v>53639.519999999997</v>
      </c>
      <c r="AC41" s="6">
        <v>0</v>
      </c>
      <c r="AD41" s="6">
        <v>1815615.79</v>
      </c>
      <c r="AE41" s="6">
        <v>0</v>
      </c>
      <c r="AF41" s="6">
        <v>0</v>
      </c>
      <c r="AG41" s="6">
        <v>1815615.79</v>
      </c>
      <c r="AH41" s="6">
        <v>0</v>
      </c>
      <c r="AI41" s="6">
        <v>0</v>
      </c>
      <c r="AJ41" s="5">
        <f t="shared" si="0"/>
        <v>0</v>
      </c>
      <c r="AK41" s="5">
        <f t="shared" si="1"/>
        <v>0</v>
      </c>
      <c r="AL41" s="7"/>
    </row>
    <row r="42" spans="1:38" x14ac:dyDescent="0.2">
      <c r="A42" s="5">
        <v>8</v>
      </c>
      <c r="B42" s="5" t="s">
        <v>108</v>
      </c>
      <c r="C42" s="5" t="s">
        <v>116</v>
      </c>
      <c r="D42" s="5" t="s">
        <v>117</v>
      </c>
      <c r="E42" s="6">
        <v>341.33</v>
      </c>
      <c r="F42" s="6">
        <v>341.33</v>
      </c>
      <c r="G42" s="6">
        <v>0</v>
      </c>
      <c r="H42" s="6">
        <v>2110.52</v>
      </c>
      <c r="I42" s="6">
        <v>0</v>
      </c>
      <c r="J42" s="6">
        <v>0</v>
      </c>
      <c r="K42" s="6">
        <v>720383.79</v>
      </c>
      <c r="L42" s="6">
        <v>160760.76</v>
      </c>
      <c r="M42" s="6">
        <v>40163.53</v>
      </c>
      <c r="N42" s="6">
        <v>31385.13</v>
      </c>
      <c r="O42" s="6">
        <v>76599.25</v>
      </c>
      <c r="P42" s="6">
        <v>87401.32</v>
      </c>
      <c r="Q42" s="6">
        <v>109884.98</v>
      </c>
      <c r="R42" s="6">
        <v>0</v>
      </c>
      <c r="S42" s="6">
        <v>506194.97</v>
      </c>
      <c r="T42" s="6">
        <v>214188.82</v>
      </c>
      <c r="U42" s="6">
        <v>102.47</v>
      </c>
      <c r="V42" s="6">
        <v>34976.089999999997</v>
      </c>
      <c r="W42" s="6">
        <v>9681465.5800000001</v>
      </c>
      <c r="X42" s="6">
        <v>9681.4699999999993</v>
      </c>
      <c r="Y42" s="6">
        <v>505892.4</v>
      </c>
      <c r="Z42" s="6">
        <v>168.86</v>
      </c>
      <c r="AA42" s="5">
        <v>88</v>
      </c>
      <c r="AB42" s="6">
        <v>29719.360000000001</v>
      </c>
      <c r="AC42" s="6">
        <v>0</v>
      </c>
      <c r="AD42" s="6">
        <v>749800.58</v>
      </c>
      <c r="AE42" s="6">
        <v>0</v>
      </c>
      <c r="AF42" s="6">
        <v>0</v>
      </c>
      <c r="AG42" s="6">
        <v>749800.58</v>
      </c>
      <c r="AH42" s="6">
        <v>0</v>
      </c>
      <c r="AI42" s="6">
        <v>0</v>
      </c>
      <c r="AJ42" s="5">
        <f t="shared" si="0"/>
        <v>0</v>
      </c>
      <c r="AK42" s="5">
        <f t="shared" si="1"/>
        <v>0</v>
      </c>
      <c r="AL42" s="7"/>
    </row>
    <row r="43" spans="1:38" x14ac:dyDescent="0.2">
      <c r="A43" s="5">
        <v>8</v>
      </c>
      <c r="B43" s="5" t="s">
        <v>108</v>
      </c>
      <c r="C43" s="5" t="s">
        <v>118</v>
      </c>
      <c r="D43" s="5" t="s">
        <v>119</v>
      </c>
      <c r="E43" s="6">
        <v>2333.6799999999998</v>
      </c>
      <c r="F43" s="6">
        <v>2333.6799999999998</v>
      </c>
      <c r="G43" s="6">
        <v>0</v>
      </c>
      <c r="H43" s="6">
        <v>2110.52</v>
      </c>
      <c r="I43" s="6">
        <v>0</v>
      </c>
      <c r="J43" s="6">
        <v>0</v>
      </c>
      <c r="K43" s="6">
        <v>4925278.3099999996</v>
      </c>
      <c r="L43" s="6">
        <v>621660.34</v>
      </c>
      <c r="M43" s="6">
        <v>251187.32</v>
      </c>
      <c r="N43" s="6">
        <v>216840.84</v>
      </c>
      <c r="O43" s="6">
        <v>529736.87</v>
      </c>
      <c r="P43" s="6">
        <v>608894.61</v>
      </c>
      <c r="Q43" s="6">
        <v>377116.28</v>
      </c>
      <c r="R43" s="6">
        <v>0</v>
      </c>
      <c r="S43" s="6">
        <v>2605436.2599999998</v>
      </c>
      <c r="T43" s="6">
        <v>2319842.0499999998</v>
      </c>
      <c r="U43" s="6">
        <v>102.47</v>
      </c>
      <c r="V43" s="6">
        <v>239132.19</v>
      </c>
      <c r="W43" s="6">
        <v>39926804.359999999</v>
      </c>
      <c r="X43" s="6">
        <v>39926.800000000003</v>
      </c>
      <c r="Y43" s="6">
        <v>3984107.8</v>
      </c>
      <c r="Z43" s="6">
        <v>976.3</v>
      </c>
      <c r="AA43" s="5">
        <v>40</v>
      </c>
      <c r="AB43" s="6">
        <v>78104</v>
      </c>
      <c r="AC43" s="6">
        <v>0</v>
      </c>
      <c r="AD43" s="6">
        <v>6382053.8499999996</v>
      </c>
      <c r="AE43" s="6">
        <v>0</v>
      </c>
      <c r="AF43" s="6">
        <v>0</v>
      </c>
      <c r="AG43" s="6">
        <v>6382053.8499999996</v>
      </c>
      <c r="AH43" s="6">
        <v>0</v>
      </c>
      <c r="AI43" s="6">
        <v>0</v>
      </c>
      <c r="AJ43" s="5">
        <f t="shared" si="0"/>
        <v>0</v>
      </c>
      <c r="AK43" s="5">
        <f t="shared" si="1"/>
        <v>0</v>
      </c>
      <c r="AL43" s="7"/>
    </row>
    <row r="44" spans="1:38" x14ac:dyDescent="0.2">
      <c r="A44" s="5">
        <v>8</v>
      </c>
      <c r="B44" s="5" t="s">
        <v>108</v>
      </c>
      <c r="C44" s="5" t="s">
        <v>120</v>
      </c>
      <c r="D44" s="5" t="s">
        <v>121</v>
      </c>
      <c r="E44" s="6">
        <v>982.99</v>
      </c>
      <c r="F44" s="6">
        <v>982.99</v>
      </c>
      <c r="G44" s="6">
        <v>0</v>
      </c>
      <c r="H44" s="6">
        <v>2110.52</v>
      </c>
      <c r="I44" s="6">
        <v>0</v>
      </c>
      <c r="J44" s="6">
        <v>0</v>
      </c>
      <c r="K44" s="6">
        <v>2074620.05</v>
      </c>
      <c r="L44" s="6">
        <v>325188.59999999998</v>
      </c>
      <c r="M44" s="6">
        <v>91544.21</v>
      </c>
      <c r="N44" s="6">
        <v>80450.490000000005</v>
      </c>
      <c r="O44" s="6">
        <v>196569.67</v>
      </c>
      <c r="P44" s="6">
        <v>226213.99</v>
      </c>
      <c r="Q44" s="6">
        <v>166767.95000000001</v>
      </c>
      <c r="R44" s="6">
        <v>0</v>
      </c>
      <c r="S44" s="6">
        <v>1086734.9099999999</v>
      </c>
      <c r="T44" s="6">
        <v>987885.14</v>
      </c>
      <c r="U44" s="6">
        <v>102.47</v>
      </c>
      <c r="V44" s="6">
        <v>100726.99</v>
      </c>
      <c r="W44" s="6">
        <v>20146471.649999999</v>
      </c>
      <c r="X44" s="6">
        <v>20146.47</v>
      </c>
      <c r="Y44" s="6">
        <v>1611610.4</v>
      </c>
      <c r="Z44" s="6">
        <v>183.74</v>
      </c>
      <c r="AA44" s="5">
        <v>101</v>
      </c>
      <c r="AB44" s="6">
        <v>37115.480000000003</v>
      </c>
      <c r="AC44" s="6">
        <v>0</v>
      </c>
      <c r="AD44" s="6">
        <v>2636611.02</v>
      </c>
      <c r="AE44" s="6">
        <v>0</v>
      </c>
      <c r="AF44" s="6">
        <v>0</v>
      </c>
      <c r="AG44" s="6">
        <v>2636611.02</v>
      </c>
      <c r="AH44" s="6">
        <v>0</v>
      </c>
      <c r="AI44" s="6">
        <v>0</v>
      </c>
      <c r="AJ44" s="5">
        <f t="shared" si="0"/>
        <v>0</v>
      </c>
      <c r="AK44" s="5">
        <f t="shared" si="1"/>
        <v>0</v>
      </c>
      <c r="AL44" s="7"/>
    </row>
    <row r="45" spans="1:38" x14ac:dyDescent="0.2">
      <c r="A45" s="5">
        <v>8</v>
      </c>
      <c r="B45" s="5" t="s">
        <v>108</v>
      </c>
      <c r="C45" s="5" t="s">
        <v>122</v>
      </c>
      <c r="D45" s="5" t="s">
        <v>123</v>
      </c>
      <c r="E45" s="6">
        <v>926.14</v>
      </c>
      <c r="F45" s="6">
        <v>926.14</v>
      </c>
      <c r="G45" s="6">
        <v>0</v>
      </c>
      <c r="H45" s="6">
        <v>2110.52</v>
      </c>
      <c r="I45" s="6">
        <v>0</v>
      </c>
      <c r="J45" s="6">
        <v>0</v>
      </c>
      <c r="K45" s="6">
        <v>1954636.99</v>
      </c>
      <c r="L45" s="6">
        <v>510425.25</v>
      </c>
      <c r="M45" s="6">
        <v>90270.75</v>
      </c>
      <c r="N45" s="6">
        <v>78419.33</v>
      </c>
      <c r="O45" s="6">
        <v>191587.16</v>
      </c>
      <c r="P45" s="6">
        <v>220308.08</v>
      </c>
      <c r="Q45" s="6">
        <v>103398.58</v>
      </c>
      <c r="R45" s="6">
        <v>0</v>
      </c>
      <c r="S45" s="6">
        <v>1194409.1499999999</v>
      </c>
      <c r="T45" s="6">
        <v>760227.83999999997</v>
      </c>
      <c r="U45" s="6">
        <v>102.47</v>
      </c>
      <c r="V45" s="6">
        <v>94901.57</v>
      </c>
      <c r="W45" s="6">
        <v>31527119.84</v>
      </c>
      <c r="X45" s="6">
        <v>31527.119999999999</v>
      </c>
      <c r="Y45" s="6">
        <v>1267489</v>
      </c>
      <c r="Z45" s="6">
        <v>295.83999999999997</v>
      </c>
      <c r="AA45" s="5">
        <v>84</v>
      </c>
      <c r="AB45" s="6">
        <v>49701.120000000003</v>
      </c>
      <c r="AC45" s="6">
        <v>0</v>
      </c>
      <c r="AD45" s="6">
        <v>2077417.96</v>
      </c>
      <c r="AE45" s="6">
        <v>0</v>
      </c>
      <c r="AF45" s="6">
        <v>0</v>
      </c>
      <c r="AG45" s="6">
        <v>2077417.96</v>
      </c>
      <c r="AH45" s="6">
        <v>0</v>
      </c>
      <c r="AI45" s="6">
        <v>0</v>
      </c>
      <c r="AJ45" s="5">
        <f t="shared" si="0"/>
        <v>0</v>
      </c>
      <c r="AK45" s="5">
        <f t="shared" si="1"/>
        <v>0</v>
      </c>
      <c r="AL45" s="7"/>
    </row>
    <row r="46" spans="1:38" x14ac:dyDescent="0.2">
      <c r="A46" s="5">
        <v>8</v>
      </c>
      <c r="B46" s="5" t="s">
        <v>108</v>
      </c>
      <c r="C46" s="5" t="s">
        <v>124</v>
      </c>
      <c r="D46" s="5" t="s">
        <v>125</v>
      </c>
      <c r="E46" s="6">
        <v>635.39</v>
      </c>
      <c r="F46" s="6">
        <v>635.39</v>
      </c>
      <c r="G46" s="6">
        <v>0</v>
      </c>
      <c r="H46" s="6">
        <v>2110.52</v>
      </c>
      <c r="I46" s="6">
        <v>0</v>
      </c>
      <c r="J46" s="6">
        <v>0</v>
      </c>
      <c r="K46" s="6">
        <v>1341003.3</v>
      </c>
      <c r="L46" s="6">
        <v>160874.85999999999</v>
      </c>
      <c r="M46" s="6">
        <v>62199.96</v>
      </c>
      <c r="N46" s="6">
        <v>56716.5</v>
      </c>
      <c r="O46" s="6">
        <v>138623.43</v>
      </c>
      <c r="P46" s="6">
        <v>159916.28</v>
      </c>
      <c r="Q46" s="6">
        <v>115500.35</v>
      </c>
      <c r="R46" s="6">
        <v>0</v>
      </c>
      <c r="S46" s="6">
        <v>693831.38</v>
      </c>
      <c r="T46" s="6">
        <v>647171.92000000004</v>
      </c>
      <c r="U46" s="6">
        <v>102.47</v>
      </c>
      <c r="V46" s="6">
        <v>65108.41</v>
      </c>
      <c r="W46" s="6">
        <v>10299609.74</v>
      </c>
      <c r="X46" s="6">
        <v>10299.61</v>
      </c>
      <c r="Y46" s="6">
        <v>1096176</v>
      </c>
      <c r="Z46" s="6">
        <v>191.72</v>
      </c>
      <c r="AA46" s="5">
        <v>70</v>
      </c>
      <c r="AB46" s="6">
        <v>26840.799999999999</v>
      </c>
      <c r="AC46" s="6">
        <v>0</v>
      </c>
      <c r="AD46" s="6">
        <v>1770188.72</v>
      </c>
      <c r="AE46" s="6">
        <v>0</v>
      </c>
      <c r="AF46" s="6">
        <v>0</v>
      </c>
      <c r="AG46" s="6">
        <v>1770188.72</v>
      </c>
      <c r="AH46" s="6">
        <v>0</v>
      </c>
      <c r="AI46" s="6">
        <v>0</v>
      </c>
      <c r="AJ46" s="5">
        <f t="shared" si="0"/>
        <v>0</v>
      </c>
      <c r="AK46" s="5">
        <f t="shared" si="1"/>
        <v>0</v>
      </c>
      <c r="AL46" s="7"/>
    </row>
    <row r="47" spans="1:38" x14ac:dyDescent="0.2">
      <c r="A47" s="5">
        <v>8</v>
      </c>
      <c r="B47" s="5" t="s">
        <v>108</v>
      </c>
      <c r="C47" s="5" t="s">
        <v>126</v>
      </c>
      <c r="D47" s="5" t="s">
        <v>127</v>
      </c>
      <c r="E47" s="6">
        <v>246.7</v>
      </c>
      <c r="F47" s="6">
        <v>246.7</v>
      </c>
      <c r="G47" s="6">
        <v>0</v>
      </c>
      <c r="H47" s="6">
        <v>2110.52</v>
      </c>
      <c r="I47" s="6">
        <v>0</v>
      </c>
      <c r="J47" s="6">
        <v>0</v>
      </c>
      <c r="K47" s="6">
        <v>520665.28</v>
      </c>
      <c r="L47" s="6">
        <v>89440.07</v>
      </c>
      <c r="M47" s="6">
        <v>23250.95</v>
      </c>
      <c r="N47" s="6">
        <v>19488.16</v>
      </c>
      <c r="O47" s="6">
        <v>47595.82</v>
      </c>
      <c r="P47" s="6">
        <v>54591.96</v>
      </c>
      <c r="Q47" s="6">
        <v>64114.13</v>
      </c>
      <c r="R47" s="6">
        <v>0</v>
      </c>
      <c r="S47" s="6">
        <v>298481.09000000003</v>
      </c>
      <c r="T47" s="6">
        <v>222184.19</v>
      </c>
      <c r="U47" s="6">
        <v>102.47</v>
      </c>
      <c r="V47" s="6">
        <v>25279.35</v>
      </c>
      <c r="W47" s="6">
        <v>5279815.08</v>
      </c>
      <c r="X47" s="6">
        <v>5279.82</v>
      </c>
      <c r="Y47" s="6">
        <v>399990.6</v>
      </c>
      <c r="Z47" s="6">
        <v>52.96</v>
      </c>
      <c r="AA47" s="5">
        <v>136</v>
      </c>
      <c r="AB47" s="6">
        <v>14405.12</v>
      </c>
      <c r="AC47" s="6">
        <v>0</v>
      </c>
      <c r="AD47" s="6">
        <v>636579.91</v>
      </c>
      <c r="AE47" s="6">
        <v>0</v>
      </c>
      <c r="AF47" s="6">
        <v>0</v>
      </c>
      <c r="AG47" s="6">
        <v>636579.91</v>
      </c>
      <c r="AH47" s="6">
        <v>0</v>
      </c>
      <c r="AI47" s="6">
        <v>0</v>
      </c>
      <c r="AJ47" s="5">
        <f t="shared" si="0"/>
        <v>0</v>
      </c>
      <c r="AK47" s="5">
        <f t="shared" si="1"/>
        <v>0</v>
      </c>
      <c r="AL47" s="7"/>
    </row>
    <row r="48" spans="1:38" x14ac:dyDescent="0.2">
      <c r="A48" s="5">
        <v>8</v>
      </c>
      <c r="B48" s="5" t="s">
        <v>108</v>
      </c>
      <c r="C48" s="5" t="s">
        <v>128</v>
      </c>
      <c r="D48" s="5" t="s">
        <v>129</v>
      </c>
      <c r="E48" s="6">
        <v>375.69</v>
      </c>
      <c r="F48" s="6">
        <v>375.69</v>
      </c>
      <c r="G48" s="6">
        <v>0</v>
      </c>
      <c r="H48" s="6">
        <v>2110.52</v>
      </c>
      <c r="I48" s="6">
        <v>0</v>
      </c>
      <c r="J48" s="6">
        <v>0</v>
      </c>
      <c r="K48" s="6">
        <v>792901.26</v>
      </c>
      <c r="L48" s="6">
        <v>142598.63</v>
      </c>
      <c r="M48" s="6">
        <v>36522.239999999998</v>
      </c>
      <c r="N48" s="6">
        <v>32203.8</v>
      </c>
      <c r="O48" s="6">
        <v>78687.649999999994</v>
      </c>
      <c r="P48" s="6">
        <v>90572.479999999996</v>
      </c>
      <c r="Q48" s="6">
        <v>65484.93</v>
      </c>
      <c r="R48" s="6">
        <v>0</v>
      </c>
      <c r="S48" s="6">
        <v>446069.73</v>
      </c>
      <c r="T48" s="6">
        <v>346831.53</v>
      </c>
      <c r="U48" s="6">
        <v>102.47</v>
      </c>
      <c r="V48" s="6">
        <v>38496.949999999997</v>
      </c>
      <c r="W48" s="6">
        <v>8966827.9000000004</v>
      </c>
      <c r="X48" s="6">
        <v>8966.83</v>
      </c>
      <c r="Y48" s="6">
        <v>590602.4</v>
      </c>
      <c r="Z48" s="6">
        <v>163.69999999999999</v>
      </c>
      <c r="AA48" s="5">
        <v>79</v>
      </c>
      <c r="AB48" s="6">
        <v>25864.6</v>
      </c>
      <c r="AC48" s="6">
        <v>0</v>
      </c>
      <c r="AD48" s="6">
        <v>963298.53</v>
      </c>
      <c r="AE48" s="6">
        <v>0</v>
      </c>
      <c r="AF48" s="6">
        <v>0</v>
      </c>
      <c r="AG48" s="6">
        <v>963298.53</v>
      </c>
      <c r="AH48" s="6">
        <v>0</v>
      </c>
      <c r="AI48" s="6">
        <v>0</v>
      </c>
      <c r="AJ48" s="5">
        <f t="shared" si="0"/>
        <v>0</v>
      </c>
      <c r="AK48" s="5">
        <f t="shared" si="1"/>
        <v>0</v>
      </c>
      <c r="AL48" s="7"/>
    </row>
    <row r="49" spans="1:38" x14ac:dyDescent="0.2">
      <c r="A49" s="5">
        <v>8</v>
      </c>
      <c r="B49" s="5" t="s">
        <v>108</v>
      </c>
      <c r="C49" s="5" t="s">
        <v>130</v>
      </c>
      <c r="D49" s="5" t="s">
        <v>131</v>
      </c>
      <c r="E49" s="6">
        <v>1220.1300000000001</v>
      </c>
      <c r="F49" s="6">
        <v>1220.1300000000001</v>
      </c>
      <c r="G49" s="6">
        <v>0</v>
      </c>
      <c r="H49" s="6">
        <v>2110.52</v>
      </c>
      <c r="I49" s="6">
        <v>0</v>
      </c>
      <c r="J49" s="6">
        <v>0</v>
      </c>
      <c r="K49" s="6">
        <v>2575108.77</v>
      </c>
      <c r="L49" s="6">
        <v>626051.66</v>
      </c>
      <c r="M49" s="6">
        <v>122724.13</v>
      </c>
      <c r="N49" s="6">
        <v>112077.41</v>
      </c>
      <c r="O49" s="6">
        <v>273935.81</v>
      </c>
      <c r="P49" s="6">
        <v>316032.84999999998</v>
      </c>
      <c r="Q49" s="6">
        <v>130446.95</v>
      </c>
      <c r="R49" s="6">
        <v>0</v>
      </c>
      <c r="S49" s="6">
        <v>1581268.81</v>
      </c>
      <c r="T49" s="6">
        <v>993839.96</v>
      </c>
      <c r="U49" s="6">
        <v>102.47</v>
      </c>
      <c r="V49" s="6">
        <v>125026.72</v>
      </c>
      <c r="W49" s="6">
        <v>39611330.619999997</v>
      </c>
      <c r="X49" s="6">
        <v>39611.33</v>
      </c>
      <c r="Y49" s="6">
        <v>1708307.8</v>
      </c>
      <c r="Z49" s="6">
        <v>406.89</v>
      </c>
      <c r="AA49" s="5">
        <v>81</v>
      </c>
      <c r="AB49" s="6">
        <v>65916.179999999993</v>
      </c>
      <c r="AC49" s="6">
        <v>0</v>
      </c>
      <c r="AD49" s="6">
        <v>2768063.94</v>
      </c>
      <c r="AE49" s="6">
        <v>0</v>
      </c>
      <c r="AF49" s="6">
        <v>0</v>
      </c>
      <c r="AG49" s="6">
        <v>2768063.94</v>
      </c>
      <c r="AH49" s="6">
        <v>0</v>
      </c>
      <c r="AI49" s="6">
        <v>0</v>
      </c>
      <c r="AJ49" s="5">
        <f t="shared" si="0"/>
        <v>0</v>
      </c>
      <c r="AK49" s="5">
        <f t="shared" si="1"/>
        <v>0</v>
      </c>
      <c r="AL49" s="7"/>
    </row>
    <row r="50" spans="1:38" x14ac:dyDescent="0.2">
      <c r="A50" s="5">
        <v>8</v>
      </c>
      <c r="B50" s="5" t="s">
        <v>108</v>
      </c>
      <c r="C50" s="5" t="s">
        <v>132</v>
      </c>
      <c r="D50" s="5" t="s">
        <v>133</v>
      </c>
      <c r="E50" s="6">
        <v>517.29</v>
      </c>
      <c r="F50" s="6">
        <v>517.29</v>
      </c>
      <c r="G50" s="6">
        <v>0</v>
      </c>
      <c r="H50" s="6">
        <v>2110.52</v>
      </c>
      <c r="I50" s="6">
        <v>0</v>
      </c>
      <c r="J50" s="6">
        <v>0</v>
      </c>
      <c r="K50" s="6">
        <v>1091750.8899999999</v>
      </c>
      <c r="L50" s="6">
        <v>743855.63</v>
      </c>
      <c r="M50" s="6">
        <v>51501.68</v>
      </c>
      <c r="N50" s="6">
        <v>46518.39</v>
      </c>
      <c r="O50" s="6">
        <v>113690.98</v>
      </c>
      <c r="P50" s="6">
        <v>131094.87</v>
      </c>
      <c r="Q50" s="6">
        <v>247385.08</v>
      </c>
      <c r="R50" s="6">
        <v>0</v>
      </c>
      <c r="S50" s="6">
        <v>1334046.6299999999</v>
      </c>
      <c r="T50" s="6">
        <v>0</v>
      </c>
      <c r="U50" s="6">
        <v>102.47</v>
      </c>
      <c r="V50" s="6">
        <v>53006.71</v>
      </c>
      <c r="W50" s="6">
        <v>45747578.710000001</v>
      </c>
      <c r="X50" s="6">
        <v>45747.58</v>
      </c>
      <c r="Y50" s="6">
        <v>145182.6</v>
      </c>
      <c r="Z50" s="6">
        <v>173.18</v>
      </c>
      <c r="AA50" s="5">
        <v>92</v>
      </c>
      <c r="AB50" s="6">
        <v>31865.119999999999</v>
      </c>
      <c r="AC50" s="6">
        <v>0</v>
      </c>
      <c r="AD50" s="6">
        <v>177047.72</v>
      </c>
      <c r="AE50" s="6">
        <v>0</v>
      </c>
      <c r="AF50" s="6">
        <v>0</v>
      </c>
      <c r="AG50" s="6">
        <v>177047.72</v>
      </c>
      <c r="AH50" s="6">
        <v>0</v>
      </c>
      <c r="AI50" s="6">
        <v>0</v>
      </c>
      <c r="AJ50" s="5">
        <f t="shared" si="0"/>
        <v>1</v>
      </c>
      <c r="AK50" s="5">
        <f t="shared" si="1"/>
        <v>0</v>
      </c>
      <c r="AL50" s="7"/>
    </row>
    <row r="51" spans="1:38" x14ac:dyDescent="0.2">
      <c r="A51" s="5">
        <v>8</v>
      </c>
      <c r="B51" s="5" t="s">
        <v>108</v>
      </c>
      <c r="C51" s="5" t="s">
        <v>134</v>
      </c>
      <c r="D51" s="5" t="s">
        <v>135</v>
      </c>
      <c r="E51" s="6">
        <v>555.66999999999996</v>
      </c>
      <c r="F51" s="6">
        <v>555.66999999999996</v>
      </c>
      <c r="G51" s="6">
        <v>0</v>
      </c>
      <c r="H51" s="6">
        <v>2110.52</v>
      </c>
      <c r="I51" s="6">
        <v>0</v>
      </c>
      <c r="J51" s="6">
        <v>0</v>
      </c>
      <c r="K51" s="6">
        <v>1172752.6499999999</v>
      </c>
      <c r="L51" s="6">
        <v>366555.28</v>
      </c>
      <c r="M51" s="6">
        <v>57492.49</v>
      </c>
      <c r="N51" s="6">
        <v>47237.96</v>
      </c>
      <c r="O51" s="6">
        <v>115347.02</v>
      </c>
      <c r="P51" s="6">
        <v>132110.46</v>
      </c>
      <c r="Q51" s="6">
        <v>185927.96</v>
      </c>
      <c r="R51" s="6">
        <v>0</v>
      </c>
      <c r="S51" s="6">
        <v>904671.17</v>
      </c>
      <c r="T51" s="6">
        <v>268081.48</v>
      </c>
      <c r="U51" s="6">
        <v>102.47</v>
      </c>
      <c r="V51" s="6">
        <v>56939.5</v>
      </c>
      <c r="W51" s="6">
        <v>22938378.280000001</v>
      </c>
      <c r="X51" s="6">
        <v>22938.38</v>
      </c>
      <c r="Y51" s="6">
        <v>680022.4</v>
      </c>
      <c r="Z51" s="6">
        <v>208.12</v>
      </c>
      <c r="AA51" s="5">
        <v>90</v>
      </c>
      <c r="AB51" s="6">
        <v>37461.599999999999</v>
      </c>
      <c r="AC51" s="6">
        <v>0</v>
      </c>
      <c r="AD51" s="6">
        <v>985565.48</v>
      </c>
      <c r="AE51" s="6">
        <v>0</v>
      </c>
      <c r="AF51" s="6">
        <v>0</v>
      </c>
      <c r="AG51" s="6">
        <v>985565.48</v>
      </c>
      <c r="AH51" s="6">
        <v>0</v>
      </c>
      <c r="AI51" s="6">
        <v>0</v>
      </c>
      <c r="AJ51" s="5">
        <f t="shared" si="0"/>
        <v>0</v>
      </c>
      <c r="AK51" s="5">
        <f t="shared" si="1"/>
        <v>0</v>
      </c>
      <c r="AL51" s="7"/>
    </row>
    <row r="52" spans="1:38" x14ac:dyDescent="0.2">
      <c r="A52" s="5">
        <v>9</v>
      </c>
      <c r="B52" s="5" t="s">
        <v>136</v>
      </c>
      <c r="C52" s="5" t="s">
        <v>47</v>
      </c>
      <c r="D52" s="5" t="s">
        <v>137</v>
      </c>
      <c r="E52" s="6">
        <v>320.43</v>
      </c>
      <c r="F52" s="6">
        <v>320.43</v>
      </c>
      <c r="G52" s="6">
        <v>0</v>
      </c>
      <c r="H52" s="6">
        <v>2110.52</v>
      </c>
      <c r="I52" s="6">
        <v>0</v>
      </c>
      <c r="J52" s="6">
        <v>0</v>
      </c>
      <c r="K52" s="6">
        <v>676273.92</v>
      </c>
      <c r="L52" s="6">
        <v>479543.84</v>
      </c>
      <c r="M52" s="6">
        <v>31131.35</v>
      </c>
      <c r="N52" s="6">
        <v>24448.52</v>
      </c>
      <c r="O52" s="6">
        <v>0</v>
      </c>
      <c r="P52" s="6">
        <v>0</v>
      </c>
      <c r="Q52" s="6">
        <v>18422.82</v>
      </c>
      <c r="R52" s="6">
        <v>0</v>
      </c>
      <c r="S52" s="6">
        <v>553546.53</v>
      </c>
      <c r="T52" s="6">
        <v>122727.39</v>
      </c>
      <c r="U52" s="6">
        <v>102.47</v>
      </c>
      <c r="V52" s="6">
        <v>32834.46</v>
      </c>
      <c r="W52" s="6">
        <v>29952769.710000001</v>
      </c>
      <c r="X52" s="6">
        <v>29952.77</v>
      </c>
      <c r="Y52" s="6">
        <v>57633.8</v>
      </c>
      <c r="Z52" s="6">
        <v>155.44</v>
      </c>
      <c r="AA52" s="5">
        <v>62</v>
      </c>
      <c r="AB52" s="6">
        <v>19274.560000000001</v>
      </c>
      <c r="AC52" s="6">
        <v>0</v>
      </c>
      <c r="AD52" s="6">
        <v>199635.75</v>
      </c>
      <c r="AE52" s="6">
        <v>0</v>
      </c>
      <c r="AF52" s="6">
        <v>0</v>
      </c>
      <c r="AG52" s="6">
        <v>199635.75</v>
      </c>
      <c r="AH52" s="6">
        <v>0</v>
      </c>
      <c r="AI52" s="6">
        <v>0</v>
      </c>
      <c r="AJ52" s="5">
        <f t="shared" si="0"/>
        <v>0</v>
      </c>
      <c r="AK52" s="5">
        <f t="shared" si="1"/>
        <v>0</v>
      </c>
      <c r="AL52" s="7"/>
    </row>
    <row r="53" spans="1:38" x14ac:dyDescent="0.2">
      <c r="A53" s="5">
        <v>9</v>
      </c>
      <c r="B53" s="5" t="s">
        <v>136</v>
      </c>
      <c r="C53" s="5" t="s">
        <v>138</v>
      </c>
      <c r="D53" s="5" t="s">
        <v>139</v>
      </c>
      <c r="E53" s="6">
        <v>508.95</v>
      </c>
      <c r="F53" s="6">
        <v>508.95</v>
      </c>
      <c r="G53" s="6">
        <v>0</v>
      </c>
      <c r="H53" s="6">
        <v>2110.52</v>
      </c>
      <c r="I53" s="6">
        <v>0</v>
      </c>
      <c r="J53" s="6">
        <v>0</v>
      </c>
      <c r="K53" s="6">
        <v>1074149.1499999999</v>
      </c>
      <c r="L53" s="6">
        <v>1154989.3</v>
      </c>
      <c r="M53" s="6">
        <v>58313.93</v>
      </c>
      <c r="N53" s="6">
        <v>45877.72</v>
      </c>
      <c r="O53" s="6">
        <v>0</v>
      </c>
      <c r="P53" s="6">
        <v>0</v>
      </c>
      <c r="Q53" s="6">
        <v>13159.86</v>
      </c>
      <c r="R53" s="6">
        <v>0</v>
      </c>
      <c r="S53" s="6">
        <v>1272340.81</v>
      </c>
      <c r="T53" s="6">
        <v>0</v>
      </c>
      <c r="U53" s="6">
        <v>102.47</v>
      </c>
      <c r="V53" s="6">
        <v>52152.11</v>
      </c>
      <c r="W53" s="6">
        <v>71649460.290000007</v>
      </c>
      <c r="X53" s="6">
        <v>71649.460000000006</v>
      </c>
      <c r="Y53" s="6">
        <v>0</v>
      </c>
      <c r="Z53" s="6">
        <v>253.16</v>
      </c>
      <c r="AA53" s="5">
        <v>55</v>
      </c>
      <c r="AB53" s="6">
        <v>27847.599999999999</v>
      </c>
      <c r="AC53" s="6">
        <v>0</v>
      </c>
      <c r="AD53" s="6">
        <v>27847.599999999999</v>
      </c>
      <c r="AE53" s="6">
        <v>0</v>
      </c>
      <c r="AF53" s="6">
        <v>0</v>
      </c>
      <c r="AG53" s="6">
        <v>27847.599999999999</v>
      </c>
      <c r="AH53" s="6">
        <v>0</v>
      </c>
      <c r="AI53" s="6">
        <v>0</v>
      </c>
      <c r="AJ53" s="5">
        <f t="shared" si="0"/>
        <v>1</v>
      </c>
      <c r="AK53" s="5">
        <f t="shared" si="1"/>
        <v>1</v>
      </c>
      <c r="AL53" s="7"/>
    </row>
    <row r="54" spans="1:38" x14ac:dyDescent="0.2">
      <c r="A54" s="5">
        <v>9</v>
      </c>
      <c r="B54" s="5" t="s">
        <v>136</v>
      </c>
      <c r="C54" s="5" t="s">
        <v>140</v>
      </c>
      <c r="D54" s="5" t="s">
        <v>141</v>
      </c>
      <c r="E54" s="6">
        <v>420.88</v>
      </c>
      <c r="F54" s="6">
        <v>420.88</v>
      </c>
      <c r="G54" s="6">
        <v>0</v>
      </c>
      <c r="H54" s="6">
        <v>2110.52</v>
      </c>
      <c r="I54" s="6">
        <v>0</v>
      </c>
      <c r="J54" s="6">
        <v>0</v>
      </c>
      <c r="K54" s="6">
        <v>888275.66</v>
      </c>
      <c r="L54" s="6">
        <v>382871.03999999998</v>
      </c>
      <c r="M54" s="6">
        <v>48281.51</v>
      </c>
      <c r="N54" s="6">
        <v>38123.839999999997</v>
      </c>
      <c r="O54" s="6">
        <v>0</v>
      </c>
      <c r="P54" s="6">
        <v>0</v>
      </c>
      <c r="Q54" s="6">
        <v>44661.41</v>
      </c>
      <c r="R54" s="6">
        <v>0</v>
      </c>
      <c r="S54" s="6">
        <v>513937.8</v>
      </c>
      <c r="T54" s="6">
        <v>374337.86</v>
      </c>
      <c r="U54" s="6">
        <v>102.47</v>
      </c>
      <c r="V54" s="6">
        <v>43127.57</v>
      </c>
      <c r="W54" s="6">
        <v>22995257.739999998</v>
      </c>
      <c r="X54" s="6">
        <v>22995.26</v>
      </c>
      <c r="Y54" s="6">
        <v>402646.2</v>
      </c>
      <c r="Z54" s="6">
        <v>228.49</v>
      </c>
      <c r="AA54" s="5">
        <v>68</v>
      </c>
      <c r="AB54" s="6">
        <v>31074.639999999999</v>
      </c>
      <c r="AC54" s="6">
        <v>0</v>
      </c>
      <c r="AD54" s="6">
        <v>808058.7</v>
      </c>
      <c r="AE54" s="6">
        <v>0</v>
      </c>
      <c r="AF54" s="6">
        <v>0</v>
      </c>
      <c r="AG54" s="6">
        <v>808058.7</v>
      </c>
      <c r="AH54" s="6">
        <v>0</v>
      </c>
      <c r="AI54" s="6">
        <v>0</v>
      </c>
      <c r="AJ54" s="5">
        <f t="shared" si="0"/>
        <v>0</v>
      </c>
      <c r="AK54" s="5">
        <f t="shared" si="1"/>
        <v>0</v>
      </c>
      <c r="AL54" s="7"/>
    </row>
    <row r="55" spans="1:38" x14ac:dyDescent="0.2">
      <c r="A55" s="5">
        <v>9</v>
      </c>
      <c r="B55" s="5" t="s">
        <v>136</v>
      </c>
      <c r="C55" s="5" t="s">
        <v>142</v>
      </c>
      <c r="D55" s="5" t="s">
        <v>143</v>
      </c>
      <c r="E55" s="6">
        <v>316.8</v>
      </c>
      <c r="F55" s="6">
        <v>316.8</v>
      </c>
      <c r="G55" s="6">
        <v>0</v>
      </c>
      <c r="H55" s="6">
        <v>2110.52</v>
      </c>
      <c r="I55" s="6">
        <v>0</v>
      </c>
      <c r="J55" s="6">
        <v>0</v>
      </c>
      <c r="K55" s="6">
        <v>668612.74</v>
      </c>
      <c r="L55" s="6">
        <v>1065594.54</v>
      </c>
      <c r="M55" s="6">
        <v>37763.019999999997</v>
      </c>
      <c r="N55" s="6">
        <v>29889.35</v>
      </c>
      <c r="O55" s="6">
        <v>0</v>
      </c>
      <c r="P55" s="6">
        <v>0</v>
      </c>
      <c r="Q55" s="6">
        <v>91603.87</v>
      </c>
      <c r="R55" s="6">
        <v>0</v>
      </c>
      <c r="S55" s="6">
        <v>1224850.78</v>
      </c>
      <c r="T55" s="6">
        <v>0</v>
      </c>
      <c r="U55" s="6">
        <v>102.47</v>
      </c>
      <c r="V55" s="6">
        <v>32462.5</v>
      </c>
      <c r="W55" s="6">
        <v>62755862.229999997</v>
      </c>
      <c r="X55" s="6">
        <v>62755.86</v>
      </c>
      <c r="Y55" s="6">
        <v>0</v>
      </c>
      <c r="Z55" s="6">
        <v>182.47</v>
      </c>
      <c r="AA55" s="5">
        <v>84</v>
      </c>
      <c r="AB55" s="6">
        <v>30654.959999999999</v>
      </c>
      <c r="AC55" s="6">
        <v>0</v>
      </c>
      <c r="AD55" s="6">
        <v>30654.959999999999</v>
      </c>
      <c r="AE55" s="6">
        <v>0</v>
      </c>
      <c r="AF55" s="6">
        <v>0</v>
      </c>
      <c r="AG55" s="6">
        <v>30654.959999999999</v>
      </c>
      <c r="AH55" s="6">
        <v>0</v>
      </c>
      <c r="AI55" s="6">
        <v>0</v>
      </c>
      <c r="AJ55" s="5">
        <f t="shared" si="0"/>
        <v>1</v>
      </c>
      <c r="AK55" s="5">
        <f t="shared" si="1"/>
        <v>1</v>
      </c>
      <c r="AL55" s="7"/>
    </row>
    <row r="56" spans="1:38" x14ac:dyDescent="0.2">
      <c r="A56" s="5">
        <v>9</v>
      </c>
      <c r="B56" s="5" t="s">
        <v>136</v>
      </c>
      <c r="C56" s="5" t="s">
        <v>76</v>
      </c>
      <c r="D56" s="5" t="s">
        <v>144</v>
      </c>
      <c r="E56" s="6">
        <v>7619.35</v>
      </c>
      <c r="F56" s="6">
        <v>7619.35</v>
      </c>
      <c r="G56" s="6">
        <v>0</v>
      </c>
      <c r="H56" s="6">
        <v>2110.52</v>
      </c>
      <c r="I56" s="6">
        <v>0</v>
      </c>
      <c r="J56" s="6">
        <v>0</v>
      </c>
      <c r="K56" s="6">
        <v>16080790.560000001</v>
      </c>
      <c r="L56" s="6">
        <v>4249337.8099999996</v>
      </c>
      <c r="M56" s="6">
        <v>953299.52</v>
      </c>
      <c r="N56" s="6">
        <v>750796.36</v>
      </c>
      <c r="O56" s="6">
        <v>2950615.1</v>
      </c>
      <c r="P56" s="6">
        <v>2123478.19</v>
      </c>
      <c r="Q56" s="6">
        <v>33342.160000000003</v>
      </c>
      <c r="R56" s="6">
        <v>0</v>
      </c>
      <c r="S56" s="6">
        <v>11060869.140000001</v>
      </c>
      <c r="T56" s="6">
        <v>5019921.42</v>
      </c>
      <c r="U56" s="6">
        <v>102.47</v>
      </c>
      <c r="V56" s="6">
        <v>780754.79</v>
      </c>
      <c r="W56" s="6">
        <v>250803349</v>
      </c>
      <c r="X56" s="6">
        <v>250803.35</v>
      </c>
      <c r="Y56" s="6">
        <v>10599028.800000001</v>
      </c>
      <c r="Z56" s="6">
        <v>4080.79</v>
      </c>
      <c r="AA56" s="5">
        <v>33</v>
      </c>
      <c r="AB56" s="6">
        <v>269332.14</v>
      </c>
      <c r="AC56" s="6">
        <v>0</v>
      </c>
      <c r="AD56" s="6">
        <v>15888282.359999999</v>
      </c>
      <c r="AE56" s="6">
        <v>0</v>
      </c>
      <c r="AF56" s="6">
        <v>0</v>
      </c>
      <c r="AG56" s="6">
        <v>15888282.359999999</v>
      </c>
      <c r="AH56" s="6">
        <v>0</v>
      </c>
      <c r="AI56" s="6">
        <v>0</v>
      </c>
      <c r="AJ56" s="5">
        <f t="shared" si="0"/>
        <v>0</v>
      </c>
      <c r="AK56" s="5">
        <f t="shared" si="1"/>
        <v>0</v>
      </c>
      <c r="AL56" s="7"/>
    </row>
    <row r="57" spans="1:38" x14ac:dyDescent="0.2">
      <c r="A57" s="5">
        <v>9</v>
      </c>
      <c r="B57" s="5" t="s">
        <v>136</v>
      </c>
      <c r="C57" s="5" t="s">
        <v>145</v>
      </c>
      <c r="D57" s="5" t="s">
        <v>146</v>
      </c>
      <c r="E57" s="6">
        <v>15859.43</v>
      </c>
      <c r="F57" s="6">
        <v>15859.43</v>
      </c>
      <c r="G57" s="6">
        <v>0</v>
      </c>
      <c r="H57" s="6">
        <v>2110.52</v>
      </c>
      <c r="I57" s="6">
        <v>0</v>
      </c>
      <c r="J57" s="6">
        <v>0</v>
      </c>
      <c r="K57" s="6">
        <v>33471644.199999999</v>
      </c>
      <c r="L57" s="6">
        <v>8853346.8000000007</v>
      </c>
      <c r="M57" s="6">
        <v>1746250.79</v>
      </c>
      <c r="N57" s="6">
        <v>1378111.3</v>
      </c>
      <c r="O57" s="6">
        <v>5415680.7300000004</v>
      </c>
      <c r="P57" s="6">
        <v>3890293.22</v>
      </c>
      <c r="Q57" s="6">
        <v>9311.07</v>
      </c>
      <c r="R57" s="6">
        <v>0</v>
      </c>
      <c r="S57" s="6">
        <v>21292993.91</v>
      </c>
      <c r="T57" s="6">
        <v>12178650.289999999</v>
      </c>
      <c r="U57" s="6">
        <v>102.47</v>
      </c>
      <c r="V57" s="6">
        <v>1625115.79</v>
      </c>
      <c r="W57" s="6">
        <v>535592667.64999998</v>
      </c>
      <c r="X57" s="6">
        <v>535592.67000000004</v>
      </c>
      <c r="Y57" s="6">
        <v>21790462.399999999</v>
      </c>
      <c r="Z57" s="6">
        <v>5630.58</v>
      </c>
      <c r="AA57" s="5">
        <v>33</v>
      </c>
      <c r="AB57" s="6">
        <v>371618.28</v>
      </c>
      <c r="AC57" s="6">
        <v>0</v>
      </c>
      <c r="AD57" s="6">
        <v>34340730.969999999</v>
      </c>
      <c r="AE57" s="6">
        <v>0</v>
      </c>
      <c r="AF57" s="6">
        <v>0</v>
      </c>
      <c r="AG57" s="6">
        <v>34340730.969999999</v>
      </c>
      <c r="AH57" s="6">
        <v>0</v>
      </c>
      <c r="AI57" s="6">
        <v>0</v>
      </c>
      <c r="AJ57" s="5">
        <f t="shared" si="0"/>
        <v>0</v>
      </c>
      <c r="AK57" s="5">
        <f t="shared" si="1"/>
        <v>0</v>
      </c>
      <c r="AL57" s="7"/>
    </row>
    <row r="58" spans="1:38" x14ac:dyDescent="0.2">
      <c r="A58" s="5">
        <v>9</v>
      </c>
      <c r="B58" s="5" t="s">
        <v>136</v>
      </c>
      <c r="C58" s="5" t="s">
        <v>147</v>
      </c>
      <c r="D58" s="5" t="s">
        <v>148</v>
      </c>
      <c r="E58" s="6">
        <v>5231.17</v>
      </c>
      <c r="F58" s="6">
        <v>5231.17</v>
      </c>
      <c r="G58" s="6">
        <v>0</v>
      </c>
      <c r="H58" s="6">
        <v>2110.52</v>
      </c>
      <c r="I58" s="6">
        <v>0</v>
      </c>
      <c r="J58" s="6">
        <v>0</v>
      </c>
      <c r="K58" s="6">
        <v>11040488.91</v>
      </c>
      <c r="L58" s="6">
        <v>1483366.73</v>
      </c>
      <c r="M58" s="6">
        <v>550325.24</v>
      </c>
      <c r="N58" s="6">
        <v>433879.1</v>
      </c>
      <c r="O58" s="6">
        <v>1705076.83</v>
      </c>
      <c r="P58" s="6">
        <v>1225502.44</v>
      </c>
      <c r="Q58" s="6">
        <v>29289.87</v>
      </c>
      <c r="R58" s="6">
        <v>0</v>
      </c>
      <c r="S58" s="6">
        <v>5427440.21</v>
      </c>
      <c r="T58" s="6">
        <v>5613048.7000000002</v>
      </c>
      <c r="U58" s="6">
        <v>102.47</v>
      </c>
      <c r="V58" s="6">
        <v>536037.99</v>
      </c>
      <c r="W58" s="6">
        <v>92652512.689999998</v>
      </c>
      <c r="X58" s="6">
        <v>92652.51</v>
      </c>
      <c r="Y58" s="6">
        <v>8867709.5999999996</v>
      </c>
      <c r="Z58" s="6">
        <v>2086.69</v>
      </c>
      <c r="AA58" s="5">
        <v>37</v>
      </c>
      <c r="AB58" s="6">
        <v>154415.06</v>
      </c>
      <c r="AC58" s="6">
        <v>0</v>
      </c>
      <c r="AD58" s="6">
        <v>14635173.359999999</v>
      </c>
      <c r="AE58" s="6">
        <v>0</v>
      </c>
      <c r="AF58" s="6">
        <v>0</v>
      </c>
      <c r="AG58" s="6">
        <v>14635173.359999999</v>
      </c>
      <c r="AH58" s="6">
        <v>0</v>
      </c>
      <c r="AI58" s="6">
        <v>0</v>
      </c>
      <c r="AJ58" s="5">
        <f t="shared" si="0"/>
        <v>0</v>
      </c>
      <c r="AK58" s="5">
        <f t="shared" si="1"/>
        <v>0</v>
      </c>
      <c r="AL58" s="7"/>
    </row>
    <row r="59" spans="1:38" x14ac:dyDescent="0.2">
      <c r="A59" s="5">
        <v>9</v>
      </c>
      <c r="B59" s="5" t="s">
        <v>136</v>
      </c>
      <c r="C59" s="5" t="s">
        <v>149</v>
      </c>
      <c r="D59" s="5" t="s">
        <v>150</v>
      </c>
      <c r="E59" s="6">
        <v>548.79999999999995</v>
      </c>
      <c r="F59" s="6">
        <v>548.79999999999995</v>
      </c>
      <c r="G59" s="6">
        <v>0</v>
      </c>
      <c r="H59" s="6">
        <v>2110.52</v>
      </c>
      <c r="I59" s="6">
        <v>0</v>
      </c>
      <c r="J59" s="6">
        <v>0</v>
      </c>
      <c r="K59" s="6">
        <v>1158253.3799999999</v>
      </c>
      <c r="L59" s="6">
        <v>511773.77</v>
      </c>
      <c r="M59" s="6">
        <v>55748.75</v>
      </c>
      <c r="N59" s="6">
        <v>44314.16</v>
      </c>
      <c r="O59" s="6">
        <v>174114.79</v>
      </c>
      <c r="P59" s="6">
        <v>124261.02</v>
      </c>
      <c r="Q59" s="6">
        <v>95556.56</v>
      </c>
      <c r="R59" s="6">
        <v>0</v>
      </c>
      <c r="S59" s="6">
        <v>1005769.05</v>
      </c>
      <c r="T59" s="6">
        <v>152484.32999999999</v>
      </c>
      <c r="U59" s="6">
        <v>102.47</v>
      </c>
      <c r="V59" s="6">
        <v>56235.54</v>
      </c>
      <c r="W59" s="6">
        <v>31649583.57</v>
      </c>
      <c r="X59" s="6">
        <v>31649.58</v>
      </c>
      <c r="Y59" s="6">
        <v>491719.2</v>
      </c>
      <c r="Z59" s="6">
        <v>193.86</v>
      </c>
      <c r="AA59" s="5">
        <v>81</v>
      </c>
      <c r="AB59" s="6">
        <v>31405.32</v>
      </c>
      <c r="AC59" s="6">
        <v>0</v>
      </c>
      <c r="AD59" s="6">
        <v>675608.85</v>
      </c>
      <c r="AE59" s="6">
        <v>0</v>
      </c>
      <c r="AF59" s="6">
        <v>0</v>
      </c>
      <c r="AG59" s="6">
        <v>675608.85</v>
      </c>
      <c r="AH59" s="6">
        <v>0</v>
      </c>
      <c r="AI59" s="6">
        <v>0</v>
      </c>
      <c r="AJ59" s="5">
        <f t="shared" si="0"/>
        <v>0</v>
      </c>
      <c r="AK59" s="5">
        <f t="shared" si="1"/>
        <v>0</v>
      </c>
      <c r="AL59" s="7"/>
    </row>
    <row r="60" spans="1:38" x14ac:dyDescent="0.2">
      <c r="A60" s="5">
        <v>9</v>
      </c>
      <c r="B60" s="5" t="s">
        <v>136</v>
      </c>
      <c r="C60" s="5" t="s">
        <v>151</v>
      </c>
      <c r="D60" s="5" t="s">
        <v>152</v>
      </c>
      <c r="E60" s="6">
        <v>21599.8</v>
      </c>
      <c r="F60" s="6">
        <v>21599.8</v>
      </c>
      <c r="G60" s="6">
        <v>0</v>
      </c>
      <c r="H60" s="6">
        <v>2110.52</v>
      </c>
      <c r="I60" s="6">
        <v>0</v>
      </c>
      <c r="J60" s="6">
        <v>0</v>
      </c>
      <c r="K60" s="6">
        <v>45586809.899999999</v>
      </c>
      <c r="L60" s="6">
        <v>10944762.65</v>
      </c>
      <c r="M60" s="6">
        <v>2497013.1</v>
      </c>
      <c r="N60" s="6">
        <v>1963827.98</v>
      </c>
      <c r="O60" s="6">
        <v>7718069.8200000003</v>
      </c>
      <c r="P60" s="6">
        <v>5561561.4299999997</v>
      </c>
      <c r="Q60" s="6">
        <v>208712.08</v>
      </c>
      <c r="R60" s="6">
        <v>0</v>
      </c>
      <c r="S60" s="6">
        <v>28893947.059999999</v>
      </c>
      <c r="T60" s="6">
        <v>16692862.84</v>
      </c>
      <c r="U60" s="6">
        <v>102.47</v>
      </c>
      <c r="V60" s="6">
        <v>2213331.5099999998</v>
      </c>
      <c r="W60" s="6">
        <v>667981356.79999995</v>
      </c>
      <c r="X60" s="6">
        <v>667981.36</v>
      </c>
      <c r="Y60" s="6">
        <v>30907003</v>
      </c>
      <c r="Z60" s="6">
        <v>8521.58</v>
      </c>
      <c r="AA60" s="5">
        <v>33</v>
      </c>
      <c r="AB60" s="6">
        <v>562424.28</v>
      </c>
      <c r="AC60" s="6">
        <v>0</v>
      </c>
      <c r="AD60" s="6">
        <v>48162290.119999997</v>
      </c>
      <c r="AE60" s="6">
        <v>0</v>
      </c>
      <c r="AF60" s="6">
        <v>0</v>
      </c>
      <c r="AG60" s="6">
        <v>48162290.119999997</v>
      </c>
      <c r="AH60" s="6">
        <v>0</v>
      </c>
      <c r="AI60" s="6">
        <v>0</v>
      </c>
      <c r="AJ60" s="5">
        <f t="shared" si="0"/>
        <v>0</v>
      </c>
      <c r="AK60" s="5">
        <f t="shared" si="1"/>
        <v>0</v>
      </c>
      <c r="AL60" s="7"/>
    </row>
    <row r="61" spans="1:38" x14ac:dyDescent="0.2">
      <c r="A61" s="5">
        <v>9</v>
      </c>
      <c r="B61" s="5" t="s">
        <v>136</v>
      </c>
      <c r="C61" s="5" t="s">
        <v>153</v>
      </c>
      <c r="D61" s="5" t="s">
        <v>154</v>
      </c>
      <c r="E61" s="6">
        <v>460.7</v>
      </c>
      <c r="F61" s="6">
        <v>460.7</v>
      </c>
      <c r="G61" s="6">
        <v>0</v>
      </c>
      <c r="H61" s="6">
        <v>2110.52</v>
      </c>
      <c r="I61" s="6">
        <v>0</v>
      </c>
      <c r="J61" s="6">
        <v>0</v>
      </c>
      <c r="K61" s="6">
        <v>972316.56</v>
      </c>
      <c r="L61" s="6">
        <v>1293149.02</v>
      </c>
      <c r="M61" s="6">
        <v>56581.25</v>
      </c>
      <c r="N61" s="6">
        <v>44782.79</v>
      </c>
      <c r="O61" s="6">
        <v>175972.4</v>
      </c>
      <c r="P61" s="6">
        <v>126024.93</v>
      </c>
      <c r="Q61" s="6">
        <v>110352.52</v>
      </c>
      <c r="R61" s="6">
        <v>0</v>
      </c>
      <c r="S61" s="6">
        <v>1806862.91</v>
      </c>
      <c r="T61" s="6">
        <v>0</v>
      </c>
      <c r="U61" s="6">
        <v>102.47</v>
      </c>
      <c r="V61" s="6">
        <v>47207.93</v>
      </c>
      <c r="W61" s="6">
        <v>78995053.090000004</v>
      </c>
      <c r="X61" s="6">
        <v>78995.05</v>
      </c>
      <c r="Y61" s="6">
        <v>0</v>
      </c>
      <c r="Z61" s="6">
        <v>149.02000000000001</v>
      </c>
      <c r="AA61" s="5">
        <v>88</v>
      </c>
      <c r="AB61" s="6">
        <v>26227.52</v>
      </c>
      <c r="AC61" s="6">
        <v>0</v>
      </c>
      <c r="AD61" s="6">
        <v>26227.52</v>
      </c>
      <c r="AE61" s="6">
        <v>0</v>
      </c>
      <c r="AF61" s="6">
        <v>0</v>
      </c>
      <c r="AG61" s="6">
        <v>26227.52</v>
      </c>
      <c r="AH61" s="6">
        <v>0</v>
      </c>
      <c r="AI61" s="6">
        <v>0</v>
      </c>
      <c r="AJ61" s="5">
        <f t="shared" si="0"/>
        <v>1</v>
      </c>
      <c r="AK61" s="5">
        <f t="shared" si="1"/>
        <v>1</v>
      </c>
      <c r="AL61" s="7"/>
    </row>
    <row r="62" spans="1:38" x14ac:dyDescent="0.2">
      <c r="A62" s="5">
        <v>10</v>
      </c>
      <c r="B62" s="5" t="s">
        <v>155</v>
      </c>
      <c r="C62" s="5" t="s">
        <v>156</v>
      </c>
      <c r="D62" s="5" t="s">
        <v>157</v>
      </c>
      <c r="E62" s="6">
        <v>489.06</v>
      </c>
      <c r="F62" s="6">
        <v>489.06</v>
      </c>
      <c r="G62" s="6">
        <v>0</v>
      </c>
      <c r="H62" s="6">
        <v>2110.52</v>
      </c>
      <c r="I62" s="6">
        <v>0</v>
      </c>
      <c r="J62" s="6">
        <v>0</v>
      </c>
      <c r="K62" s="6">
        <v>1032170.91</v>
      </c>
      <c r="L62" s="6">
        <v>169368.42</v>
      </c>
      <c r="M62" s="6">
        <v>78584.27</v>
      </c>
      <c r="N62" s="6">
        <v>46631.66</v>
      </c>
      <c r="O62" s="6">
        <v>0</v>
      </c>
      <c r="P62" s="6">
        <v>0</v>
      </c>
      <c r="Q62" s="6">
        <v>35486.089999999997</v>
      </c>
      <c r="R62" s="6">
        <v>0</v>
      </c>
      <c r="S62" s="6">
        <v>330070.44</v>
      </c>
      <c r="T62" s="6">
        <v>702100.47</v>
      </c>
      <c r="U62" s="6">
        <v>102.47</v>
      </c>
      <c r="V62" s="6">
        <v>50113.98</v>
      </c>
      <c r="W62" s="6">
        <v>10314763.640000001</v>
      </c>
      <c r="X62" s="6">
        <v>10314.76</v>
      </c>
      <c r="Y62" s="6">
        <v>795984.4</v>
      </c>
      <c r="Z62" s="6">
        <v>257.64</v>
      </c>
      <c r="AA62" s="5">
        <v>64</v>
      </c>
      <c r="AB62" s="6">
        <v>32977.919999999998</v>
      </c>
      <c r="AC62" s="6">
        <v>0</v>
      </c>
      <c r="AD62" s="6">
        <v>1531062.79</v>
      </c>
      <c r="AE62" s="6">
        <v>0</v>
      </c>
      <c r="AF62" s="6">
        <v>0</v>
      </c>
      <c r="AG62" s="6">
        <v>1531062.79</v>
      </c>
      <c r="AH62" s="6">
        <v>0</v>
      </c>
      <c r="AI62" s="6">
        <v>0</v>
      </c>
      <c r="AJ62" s="5">
        <f t="shared" si="0"/>
        <v>0</v>
      </c>
      <c r="AK62" s="5">
        <f t="shared" si="1"/>
        <v>0</v>
      </c>
      <c r="AL62" s="7"/>
    </row>
    <row r="63" spans="1:38" x14ac:dyDescent="0.2">
      <c r="A63" s="5">
        <v>10</v>
      </c>
      <c r="B63" s="5" t="s">
        <v>155</v>
      </c>
      <c r="C63" s="5" t="s">
        <v>71</v>
      </c>
      <c r="D63" s="5" t="s">
        <v>158</v>
      </c>
      <c r="E63" s="6">
        <v>4351.51</v>
      </c>
      <c r="F63" s="6">
        <v>4351.51</v>
      </c>
      <c r="G63" s="6">
        <v>0</v>
      </c>
      <c r="H63" s="6">
        <v>2110.52</v>
      </c>
      <c r="I63" s="6">
        <v>0</v>
      </c>
      <c r="J63" s="6">
        <v>0</v>
      </c>
      <c r="K63" s="6">
        <v>9183948.8900000006</v>
      </c>
      <c r="L63" s="6">
        <v>3446226.44</v>
      </c>
      <c r="M63" s="6">
        <v>659244.05000000005</v>
      </c>
      <c r="N63" s="6">
        <v>390495.02</v>
      </c>
      <c r="O63" s="6">
        <v>1774367.24</v>
      </c>
      <c r="P63" s="6">
        <v>1096162.2</v>
      </c>
      <c r="Q63" s="6">
        <v>4582.57</v>
      </c>
      <c r="R63" s="6">
        <v>0</v>
      </c>
      <c r="S63" s="6">
        <v>7371077.5199999996</v>
      </c>
      <c r="T63" s="6">
        <v>1812871.37</v>
      </c>
      <c r="U63" s="6">
        <v>102.47</v>
      </c>
      <c r="V63" s="6">
        <v>445899.23</v>
      </c>
      <c r="W63" s="6">
        <v>217702238.84999999</v>
      </c>
      <c r="X63" s="6">
        <v>217702.24</v>
      </c>
      <c r="Y63" s="6">
        <v>4563939.8</v>
      </c>
      <c r="Z63" s="6">
        <v>1401.27</v>
      </c>
      <c r="AA63" s="5">
        <v>33</v>
      </c>
      <c r="AB63" s="6">
        <v>92483.82</v>
      </c>
      <c r="AC63" s="6">
        <v>0</v>
      </c>
      <c r="AD63" s="6">
        <v>6469294.9900000002</v>
      </c>
      <c r="AE63" s="6">
        <v>0</v>
      </c>
      <c r="AF63" s="6">
        <v>0</v>
      </c>
      <c r="AG63" s="6">
        <v>6469294.9900000002</v>
      </c>
      <c r="AH63" s="6">
        <v>0</v>
      </c>
      <c r="AI63" s="6">
        <v>0</v>
      </c>
      <c r="AJ63" s="5">
        <f t="shared" si="0"/>
        <v>0</v>
      </c>
      <c r="AK63" s="5">
        <f t="shared" si="1"/>
        <v>0</v>
      </c>
      <c r="AL63" s="7"/>
    </row>
    <row r="64" spans="1:38" x14ac:dyDescent="0.2">
      <c r="A64" s="5">
        <v>10</v>
      </c>
      <c r="B64" s="5" t="s">
        <v>155</v>
      </c>
      <c r="C64" s="5" t="s">
        <v>159</v>
      </c>
      <c r="D64" s="5" t="s">
        <v>160</v>
      </c>
      <c r="E64" s="6">
        <v>435</v>
      </c>
      <c r="F64" s="6">
        <v>435</v>
      </c>
      <c r="G64" s="6">
        <v>0</v>
      </c>
      <c r="H64" s="6">
        <v>2110.52</v>
      </c>
      <c r="I64" s="6">
        <v>0</v>
      </c>
      <c r="J64" s="6">
        <v>0</v>
      </c>
      <c r="K64" s="6">
        <v>918076.2</v>
      </c>
      <c r="L64" s="6">
        <v>667339.81000000006</v>
      </c>
      <c r="M64" s="6">
        <v>58169.15</v>
      </c>
      <c r="N64" s="6">
        <v>34900.31</v>
      </c>
      <c r="O64" s="6">
        <v>158389.1</v>
      </c>
      <c r="P64" s="6">
        <v>99036.21</v>
      </c>
      <c r="Q64" s="6">
        <v>21254.28</v>
      </c>
      <c r="R64" s="6">
        <v>0</v>
      </c>
      <c r="S64" s="6">
        <v>1039088.86</v>
      </c>
      <c r="T64" s="6">
        <v>0</v>
      </c>
      <c r="U64" s="6">
        <v>102.47</v>
      </c>
      <c r="V64" s="6">
        <v>44574.45</v>
      </c>
      <c r="W64" s="6">
        <v>41604726.210000001</v>
      </c>
      <c r="X64" s="6">
        <v>41604.730000000003</v>
      </c>
      <c r="Y64" s="6">
        <v>59394.400000000001</v>
      </c>
      <c r="Z64" s="6">
        <v>162.76</v>
      </c>
      <c r="AA64" s="5">
        <v>88</v>
      </c>
      <c r="AB64" s="6">
        <v>28645.759999999998</v>
      </c>
      <c r="AC64" s="6">
        <v>0</v>
      </c>
      <c r="AD64" s="6">
        <v>88040.16</v>
      </c>
      <c r="AE64" s="6">
        <v>0</v>
      </c>
      <c r="AF64" s="6">
        <v>0</v>
      </c>
      <c r="AG64" s="6">
        <v>88040.16</v>
      </c>
      <c r="AH64" s="6">
        <v>0</v>
      </c>
      <c r="AI64" s="6">
        <v>0</v>
      </c>
      <c r="AJ64" s="5">
        <f t="shared" si="0"/>
        <v>1</v>
      </c>
      <c r="AK64" s="5">
        <f t="shared" si="1"/>
        <v>0</v>
      </c>
      <c r="AL64" s="7"/>
    </row>
    <row r="65" spans="1:38" x14ac:dyDescent="0.2">
      <c r="A65" s="5">
        <v>10</v>
      </c>
      <c r="B65" s="5" t="s">
        <v>155</v>
      </c>
      <c r="C65" s="5" t="s">
        <v>145</v>
      </c>
      <c r="D65" s="5" t="s">
        <v>161</v>
      </c>
      <c r="E65" s="6">
        <v>2567.2800000000002</v>
      </c>
      <c r="F65" s="6">
        <v>2567.2800000000002</v>
      </c>
      <c r="G65" s="6">
        <v>0</v>
      </c>
      <c r="H65" s="6">
        <v>2110.52</v>
      </c>
      <c r="I65" s="6">
        <v>0</v>
      </c>
      <c r="J65" s="6">
        <v>0</v>
      </c>
      <c r="K65" s="6">
        <v>5418295.79</v>
      </c>
      <c r="L65" s="6">
        <v>1827977.52</v>
      </c>
      <c r="M65" s="6">
        <v>397647.06</v>
      </c>
      <c r="N65" s="6">
        <v>236997.55</v>
      </c>
      <c r="O65" s="6">
        <v>1076255.28</v>
      </c>
      <c r="P65" s="6">
        <v>668774.19999999995</v>
      </c>
      <c r="Q65" s="6">
        <v>9480.39</v>
      </c>
      <c r="R65" s="6">
        <v>0</v>
      </c>
      <c r="S65" s="6">
        <v>4217132</v>
      </c>
      <c r="T65" s="6">
        <v>1201163.79</v>
      </c>
      <c r="U65" s="6">
        <v>102.47</v>
      </c>
      <c r="V65" s="6">
        <v>263069.18</v>
      </c>
      <c r="W65" s="6">
        <v>115694779.8</v>
      </c>
      <c r="X65" s="6">
        <v>115694.78</v>
      </c>
      <c r="Y65" s="6">
        <v>2947488</v>
      </c>
      <c r="Z65" s="6">
        <v>1401.64</v>
      </c>
      <c r="AA65" s="5">
        <v>33</v>
      </c>
      <c r="AB65" s="6">
        <v>92508.24</v>
      </c>
      <c r="AC65" s="6">
        <v>0</v>
      </c>
      <c r="AD65" s="6">
        <v>4241160.03</v>
      </c>
      <c r="AE65" s="6">
        <v>0</v>
      </c>
      <c r="AF65" s="6">
        <v>0</v>
      </c>
      <c r="AG65" s="6">
        <v>4241160.03</v>
      </c>
      <c r="AH65" s="6">
        <v>0</v>
      </c>
      <c r="AI65" s="6">
        <v>0</v>
      </c>
      <c r="AJ65" s="5">
        <f t="shared" si="0"/>
        <v>0</v>
      </c>
      <c r="AK65" s="5">
        <f t="shared" si="1"/>
        <v>0</v>
      </c>
      <c r="AL65" s="7"/>
    </row>
    <row r="66" spans="1:38" x14ac:dyDescent="0.2">
      <c r="A66" s="5">
        <v>10</v>
      </c>
      <c r="B66" s="5" t="s">
        <v>155</v>
      </c>
      <c r="C66" s="5" t="s">
        <v>162</v>
      </c>
      <c r="D66" s="5" t="s">
        <v>163</v>
      </c>
      <c r="E66" s="6">
        <v>2290.06</v>
      </c>
      <c r="F66" s="6">
        <v>2290.06</v>
      </c>
      <c r="G66" s="6">
        <v>0</v>
      </c>
      <c r="H66" s="6">
        <v>2110.52</v>
      </c>
      <c r="I66" s="6">
        <v>0</v>
      </c>
      <c r="J66" s="6">
        <v>0</v>
      </c>
      <c r="K66" s="6">
        <v>4833217.43</v>
      </c>
      <c r="L66" s="6">
        <v>889964.22</v>
      </c>
      <c r="M66" s="6">
        <v>364345.81</v>
      </c>
      <c r="N66" s="6">
        <v>216694.62</v>
      </c>
      <c r="O66" s="6">
        <v>984253.13</v>
      </c>
      <c r="P66" s="6">
        <v>610395.57999999996</v>
      </c>
      <c r="Q66" s="6">
        <v>37085.74</v>
      </c>
      <c r="R66" s="6">
        <v>0</v>
      </c>
      <c r="S66" s="6">
        <v>3102739.1</v>
      </c>
      <c r="T66" s="6">
        <v>1730478.33</v>
      </c>
      <c r="U66" s="6">
        <v>102.47</v>
      </c>
      <c r="V66" s="6">
        <v>234662.45</v>
      </c>
      <c r="W66" s="6">
        <v>52948748.25</v>
      </c>
      <c r="X66" s="6">
        <v>52948.75</v>
      </c>
      <c r="Y66" s="6">
        <v>3634274</v>
      </c>
      <c r="Z66" s="6">
        <v>1074.8499999999999</v>
      </c>
      <c r="AA66" s="5">
        <v>42</v>
      </c>
      <c r="AB66" s="6">
        <v>90287.4</v>
      </c>
      <c r="AC66" s="6">
        <v>0</v>
      </c>
      <c r="AD66" s="6">
        <v>5455039.7300000004</v>
      </c>
      <c r="AE66" s="6">
        <v>0</v>
      </c>
      <c r="AF66" s="6">
        <v>0</v>
      </c>
      <c r="AG66" s="6">
        <v>5455039.7300000004</v>
      </c>
      <c r="AH66" s="6">
        <v>0</v>
      </c>
      <c r="AI66" s="6">
        <v>0</v>
      </c>
      <c r="AJ66" s="5">
        <f t="shared" si="0"/>
        <v>0</v>
      </c>
      <c r="AK66" s="5">
        <f t="shared" si="1"/>
        <v>0</v>
      </c>
      <c r="AL66" s="7"/>
    </row>
    <row r="67" spans="1:38" x14ac:dyDescent="0.2">
      <c r="A67" s="5">
        <v>10</v>
      </c>
      <c r="B67" s="5" t="s">
        <v>155</v>
      </c>
      <c r="C67" s="5" t="s">
        <v>164</v>
      </c>
      <c r="D67" s="5" t="s">
        <v>165</v>
      </c>
      <c r="E67" s="6">
        <v>832.8</v>
      </c>
      <c r="F67" s="6">
        <v>832.8</v>
      </c>
      <c r="G67" s="6">
        <v>0</v>
      </c>
      <c r="H67" s="6">
        <v>2110.52</v>
      </c>
      <c r="I67" s="6">
        <v>0</v>
      </c>
      <c r="J67" s="6">
        <v>0</v>
      </c>
      <c r="K67" s="6">
        <v>1757641.06</v>
      </c>
      <c r="L67" s="6">
        <v>441178.98</v>
      </c>
      <c r="M67" s="6">
        <v>115653.54</v>
      </c>
      <c r="N67" s="6">
        <v>69020.37</v>
      </c>
      <c r="O67" s="6">
        <v>313396.40000000002</v>
      </c>
      <c r="P67" s="6">
        <v>194982.72</v>
      </c>
      <c r="Q67" s="6">
        <v>36519.279999999999</v>
      </c>
      <c r="R67" s="6">
        <v>0</v>
      </c>
      <c r="S67" s="6">
        <v>1170751.29</v>
      </c>
      <c r="T67" s="6">
        <v>586889.77</v>
      </c>
      <c r="U67" s="6">
        <v>102.47</v>
      </c>
      <c r="V67" s="6">
        <v>85337.02</v>
      </c>
      <c r="W67" s="6">
        <v>25896440.870000001</v>
      </c>
      <c r="X67" s="6">
        <v>25896.44</v>
      </c>
      <c r="Y67" s="6">
        <v>1188811.6000000001</v>
      </c>
      <c r="Z67" s="6">
        <v>335.65</v>
      </c>
      <c r="AA67" s="5">
        <v>68</v>
      </c>
      <c r="AB67" s="6">
        <v>45648.4</v>
      </c>
      <c r="AC67" s="6">
        <v>0</v>
      </c>
      <c r="AD67" s="6">
        <v>1821349.77</v>
      </c>
      <c r="AE67" s="6">
        <v>0</v>
      </c>
      <c r="AF67" s="6">
        <v>0</v>
      </c>
      <c r="AG67" s="6">
        <v>1821349.77</v>
      </c>
      <c r="AH67" s="6">
        <v>0</v>
      </c>
      <c r="AI67" s="6">
        <v>0</v>
      </c>
      <c r="AJ67" s="5">
        <f t="shared" si="0"/>
        <v>0</v>
      </c>
      <c r="AK67" s="5">
        <f t="shared" si="1"/>
        <v>0</v>
      </c>
      <c r="AL67" s="7"/>
    </row>
    <row r="68" spans="1:38" x14ac:dyDescent="0.2">
      <c r="A68" s="5">
        <v>10</v>
      </c>
      <c r="B68" s="5" t="s">
        <v>155</v>
      </c>
      <c r="C68" s="5" t="s">
        <v>166</v>
      </c>
      <c r="D68" s="5" t="s">
        <v>167</v>
      </c>
      <c r="E68" s="6">
        <v>853.47</v>
      </c>
      <c r="F68" s="6">
        <v>853.47</v>
      </c>
      <c r="G68" s="6">
        <v>0</v>
      </c>
      <c r="H68" s="6">
        <v>2110.52</v>
      </c>
      <c r="I68" s="6">
        <v>0</v>
      </c>
      <c r="J68" s="6">
        <v>0</v>
      </c>
      <c r="K68" s="6">
        <v>1801265.5</v>
      </c>
      <c r="L68" s="6">
        <v>403457.93</v>
      </c>
      <c r="M68" s="6">
        <v>130384.49</v>
      </c>
      <c r="N68" s="6">
        <v>77649.22</v>
      </c>
      <c r="O68" s="6">
        <v>352647.27</v>
      </c>
      <c r="P68" s="6">
        <v>218972.36</v>
      </c>
      <c r="Q68" s="6">
        <v>17053.37</v>
      </c>
      <c r="R68" s="6">
        <v>0</v>
      </c>
      <c r="S68" s="6">
        <v>1200164.6399999999</v>
      </c>
      <c r="T68" s="6">
        <v>601100.86</v>
      </c>
      <c r="U68" s="6">
        <v>102.47</v>
      </c>
      <c r="V68" s="6">
        <v>87455.07</v>
      </c>
      <c r="W68" s="6">
        <v>24107010.73</v>
      </c>
      <c r="X68" s="6">
        <v>24107.01</v>
      </c>
      <c r="Y68" s="6">
        <v>1266961.2</v>
      </c>
      <c r="Z68" s="6">
        <v>279.42</v>
      </c>
      <c r="AA68" s="5">
        <v>77</v>
      </c>
      <c r="AB68" s="6">
        <v>43030.68</v>
      </c>
      <c r="AC68" s="6">
        <v>0</v>
      </c>
      <c r="AD68" s="6">
        <v>1911092.74</v>
      </c>
      <c r="AE68" s="6">
        <v>0</v>
      </c>
      <c r="AF68" s="6">
        <v>0</v>
      </c>
      <c r="AG68" s="6">
        <v>1911092.74</v>
      </c>
      <c r="AH68" s="6">
        <v>0</v>
      </c>
      <c r="AI68" s="6">
        <v>0</v>
      </c>
      <c r="AJ68" s="5">
        <f t="shared" ref="AJ68:AJ131" si="2">IF(T68=0,1,0)</f>
        <v>0</v>
      </c>
      <c r="AK68" s="5">
        <f t="shared" ref="AK68:AK131" si="3">IF(Y68=0,1,0)</f>
        <v>0</v>
      </c>
      <c r="AL68" s="7"/>
    </row>
    <row r="69" spans="1:38" x14ac:dyDescent="0.2">
      <c r="A69" s="5">
        <v>10</v>
      </c>
      <c r="B69" s="5" t="s">
        <v>155</v>
      </c>
      <c r="C69" s="5" t="s">
        <v>168</v>
      </c>
      <c r="D69" s="5" t="s">
        <v>169</v>
      </c>
      <c r="E69" s="6">
        <v>327.05</v>
      </c>
      <c r="F69" s="6">
        <v>327.05</v>
      </c>
      <c r="G69" s="6">
        <v>0</v>
      </c>
      <c r="H69" s="6">
        <v>2110.52</v>
      </c>
      <c r="I69" s="6">
        <v>0</v>
      </c>
      <c r="J69" s="6">
        <v>0</v>
      </c>
      <c r="K69" s="6">
        <v>690245.57</v>
      </c>
      <c r="L69" s="6">
        <v>673733.46</v>
      </c>
      <c r="M69" s="6">
        <v>51537.96</v>
      </c>
      <c r="N69" s="6">
        <v>30456.75</v>
      </c>
      <c r="O69" s="6">
        <v>138423.26</v>
      </c>
      <c r="P69" s="6">
        <v>85324.76</v>
      </c>
      <c r="Q69" s="6">
        <v>7771.39</v>
      </c>
      <c r="R69" s="6">
        <v>0</v>
      </c>
      <c r="S69" s="6">
        <v>987247.58</v>
      </c>
      <c r="T69" s="6">
        <v>0</v>
      </c>
      <c r="U69" s="6">
        <v>102.47</v>
      </c>
      <c r="V69" s="6">
        <v>33512.81</v>
      </c>
      <c r="W69" s="6">
        <v>41597795.170000002</v>
      </c>
      <c r="X69" s="6">
        <v>41597.800000000003</v>
      </c>
      <c r="Y69" s="6">
        <v>0</v>
      </c>
      <c r="Z69" s="6">
        <v>163</v>
      </c>
      <c r="AA69" s="5">
        <v>92</v>
      </c>
      <c r="AB69" s="6">
        <v>29992</v>
      </c>
      <c r="AC69" s="6">
        <v>0</v>
      </c>
      <c r="AD69" s="6">
        <v>29992</v>
      </c>
      <c r="AE69" s="6">
        <v>0</v>
      </c>
      <c r="AF69" s="6">
        <v>0</v>
      </c>
      <c r="AG69" s="6">
        <v>29992</v>
      </c>
      <c r="AH69" s="6">
        <v>0</v>
      </c>
      <c r="AI69" s="6">
        <v>0</v>
      </c>
      <c r="AJ69" s="5">
        <f t="shared" si="2"/>
        <v>1</v>
      </c>
      <c r="AK69" s="5">
        <f t="shared" si="3"/>
        <v>1</v>
      </c>
      <c r="AL69" s="7"/>
    </row>
    <row r="70" spans="1:38" x14ac:dyDescent="0.2">
      <c r="A70" s="5">
        <v>10</v>
      </c>
      <c r="B70" s="5" t="s">
        <v>155</v>
      </c>
      <c r="C70" s="5" t="s">
        <v>170</v>
      </c>
      <c r="D70" s="5" t="s">
        <v>171</v>
      </c>
      <c r="E70" s="6">
        <v>2093.23</v>
      </c>
      <c r="F70" s="6">
        <v>2093.23</v>
      </c>
      <c r="G70" s="6">
        <v>0</v>
      </c>
      <c r="H70" s="6">
        <v>2110.52</v>
      </c>
      <c r="I70" s="6">
        <v>0</v>
      </c>
      <c r="J70" s="6">
        <v>0</v>
      </c>
      <c r="K70" s="6">
        <v>4417803.78</v>
      </c>
      <c r="L70" s="6">
        <v>998180.52</v>
      </c>
      <c r="M70" s="6">
        <v>347618.39</v>
      </c>
      <c r="N70" s="6">
        <v>206821.79</v>
      </c>
      <c r="O70" s="6">
        <v>939376.58</v>
      </c>
      <c r="P70" s="6">
        <v>582766.6</v>
      </c>
      <c r="Q70" s="6">
        <v>22217.25</v>
      </c>
      <c r="R70" s="6">
        <v>0</v>
      </c>
      <c r="S70" s="6">
        <v>3096981.13</v>
      </c>
      <c r="T70" s="6">
        <v>1320822.6499999999</v>
      </c>
      <c r="U70" s="6">
        <v>102.47</v>
      </c>
      <c r="V70" s="6">
        <v>214493.28</v>
      </c>
      <c r="W70" s="6">
        <v>58033751.079999998</v>
      </c>
      <c r="X70" s="6">
        <v>58033.75</v>
      </c>
      <c r="Y70" s="6">
        <v>3129190.6</v>
      </c>
      <c r="Z70" s="6">
        <v>1190.79</v>
      </c>
      <c r="AA70" s="5">
        <v>53</v>
      </c>
      <c r="AB70" s="6">
        <v>126223.74</v>
      </c>
      <c r="AC70" s="6">
        <v>0</v>
      </c>
      <c r="AD70" s="6">
        <v>4576236.99</v>
      </c>
      <c r="AE70" s="6">
        <v>0</v>
      </c>
      <c r="AF70" s="6">
        <v>0</v>
      </c>
      <c r="AG70" s="6">
        <v>4576236.99</v>
      </c>
      <c r="AH70" s="6">
        <v>0</v>
      </c>
      <c r="AI70" s="6">
        <v>0</v>
      </c>
      <c r="AJ70" s="5">
        <f t="shared" si="2"/>
        <v>0</v>
      </c>
      <c r="AK70" s="5">
        <f t="shared" si="3"/>
        <v>0</v>
      </c>
      <c r="AL70" s="7"/>
    </row>
    <row r="71" spans="1:38" x14ac:dyDescent="0.2">
      <c r="A71" s="5">
        <v>11</v>
      </c>
      <c r="B71" s="5" t="s">
        <v>61</v>
      </c>
      <c r="C71" s="5" t="s">
        <v>172</v>
      </c>
      <c r="D71" s="5" t="s">
        <v>173</v>
      </c>
      <c r="E71" s="6">
        <v>198.36</v>
      </c>
      <c r="F71" s="6">
        <v>198.36</v>
      </c>
      <c r="G71" s="6">
        <v>0</v>
      </c>
      <c r="H71" s="6">
        <v>2110.52</v>
      </c>
      <c r="I71" s="6">
        <v>0</v>
      </c>
      <c r="J71" s="6">
        <v>0</v>
      </c>
      <c r="K71" s="6">
        <v>418642.75</v>
      </c>
      <c r="L71" s="6">
        <v>103432.78</v>
      </c>
      <c r="M71" s="6">
        <v>11846.7</v>
      </c>
      <c r="N71" s="6">
        <v>16791.59</v>
      </c>
      <c r="O71" s="6">
        <v>0</v>
      </c>
      <c r="P71" s="6">
        <v>0</v>
      </c>
      <c r="Q71" s="6">
        <v>98995.77</v>
      </c>
      <c r="R71" s="6">
        <v>0</v>
      </c>
      <c r="S71" s="6">
        <v>231066.84</v>
      </c>
      <c r="T71" s="6">
        <v>187575.91</v>
      </c>
      <c r="U71" s="6">
        <v>102.47</v>
      </c>
      <c r="V71" s="6">
        <v>20325.95</v>
      </c>
      <c r="W71" s="6">
        <v>6353365</v>
      </c>
      <c r="X71" s="6">
        <v>6353.37</v>
      </c>
      <c r="Y71" s="6">
        <v>279451.59999999998</v>
      </c>
      <c r="Z71" s="6">
        <v>89.6</v>
      </c>
      <c r="AA71" s="5">
        <v>88</v>
      </c>
      <c r="AB71" s="6">
        <v>15769.6</v>
      </c>
      <c r="AC71" s="6">
        <v>0</v>
      </c>
      <c r="AD71" s="6">
        <v>482797.11</v>
      </c>
      <c r="AE71" s="6">
        <v>0</v>
      </c>
      <c r="AF71" s="6">
        <v>0</v>
      </c>
      <c r="AG71" s="6">
        <v>482797.11</v>
      </c>
      <c r="AH71" s="6">
        <v>0</v>
      </c>
      <c r="AI71" s="6">
        <v>0</v>
      </c>
      <c r="AJ71" s="5">
        <f t="shared" si="2"/>
        <v>0</v>
      </c>
      <c r="AK71" s="5">
        <f t="shared" si="3"/>
        <v>0</v>
      </c>
      <c r="AL71" s="7"/>
    </row>
    <row r="72" spans="1:38" x14ac:dyDescent="0.2">
      <c r="A72" s="5">
        <v>11</v>
      </c>
      <c r="B72" s="5" t="s">
        <v>61</v>
      </c>
      <c r="C72" s="5" t="s">
        <v>174</v>
      </c>
      <c r="D72" s="5" t="s">
        <v>175</v>
      </c>
      <c r="E72" s="6">
        <v>292.25</v>
      </c>
      <c r="F72" s="6">
        <v>292.25</v>
      </c>
      <c r="G72" s="6">
        <v>0</v>
      </c>
      <c r="H72" s="6">
        <v>2110.52</v>
      </c>
      <c r="I72" s="6">
        <v>0</v>
      </c>
      <c r="J72" s="6">
        <v>0</v>
      </c>
      <c r="K72" s="6">
        <v>616799.47</v>
      </c>
      <c r="L72" s="6">
        <v>116026.43</v>
      </c>
      <c r="M72" s="6">
        <v>14201.48</v>
      </c>
      <c r="N72" s="6">
        <v>20221.3</v>
      </c>
      <c r="O72" s="6">
        <v>0</v>
      </c>
      <c r="P72" s="6">
        <v>0</v>
      </c>
      <c r="Q72" s="6">
        <v>41746.01</v>
      </c>
      <c r="R72" s="6">
        <v>0</v>
      </c>
      <c r="S72" s="6">
        <v>192195.22</v>
      </c>
      <c r="T72" s="6">
        <v>424604.25</v>
      </c>
      <c r="U72" s="6">
        <v>102.47</v>
      </c>
      <c r="V72" s="6">
        <v>29946.86</v>
      </c>
      <c r="W72" s="6">
        <v>7329528</v>
      </c>
      <c r="X72" s="6">
        <v>7329.53</v>
      </c>
      <c r="Y72" s="6">
        <v>452346.6</v>
      </c>
      <c r="Z72" s="6">
        <v>136.09</v>
      </c>
      <c r="AA72" s="5">
        <v>64</v>
      </c>
      <c r="AB72" s="6">
        <v>17419.52</v>
      </c>
      <c r="AC72" s="6">
        <v>0</v>
      </c>
      <c r="AD72" s="6">
        <v>894370.37</v>
      </c>
      <c r="AE72" s="6">
        <v>0</v>
      </c>
      <c r="AF72" s="6">
        <v>0</v>
      </c>
      <c r="AG72" s="6">
        <v>894370.37</v>
      </c>
      <c r="AH72" s="6">
        <v>0</v>
      </c>
      <c r="AI72" s="6">
        <v>0</v>
      </c>
      <c r="AJ72" s="5">
        <f t="shared" si="2"/>
        <v>0</v>
      </c>
      <c r="AK72" s="5">
        <f t="shared" si="3"/>
        <v>0</v>
      </c>
      <c r="AL72" s="7"/>
    </row>
    <row r="73" spans="1:38" x14ac:dyDescent="0.2">
      <c r="A73" s="5">
        <v>11</v>
      </c>
      <c r="B73" s="5" t="s">
        <v>61</v>
      </c>
      <c r="C73" s="5" t="s">
        <v>65</v>
      </c>
      <c r="D73" s="5" t="s">
        <v>176</v>
      </c>
      <c r="E73" s="6">
        <v>724.41</v>
      </c>
      <c r="F73" s="6">
        <v>724.41</v>
      </c>
      <c r="G73" s="6">
        <v>0</v>
      </c>
      <c r="H73" s="6">
        <v>2110.52</v>
      </c>
      <c r="I73" s="6">
        <v>0</v>
      </c>
      <c r="J73" s="6">
        <v>0</v>
      </c>
      <c r="K73" s="6">
        <v>1528881.79</v>
      </c>
      <c r="L73" s="6">
        <v>98599.31</v>
      </c>
      <c r="M73" s="6">
        <v>44036.18</v>
      </c>
      <c r="N73" s="6">
        <v>62038.720000000001</v>
      </c>
      <c r="O73" s="6">
        <v>0</v>
      </c>
      <c r="P73" s="6">
        <v>0</v>
      </c>
      <c r="Q73" s="6">
        <v>32794.879999999997</v>
      </c>
      <c r="R73" s="6">
        <v>0</v>
      </c>
      <c r="S73" s="6">
        <v>237469.09</v>
      </c>
      <c r="T73" s="6">
        <v>1291412.7</v>
      </c>
      <c r="U73" s="6">
        <v>102.47</v>
      </c>
      <c r="V73" s="6">
        <v>74230.289999999994</v>
      </c>
      <c r="W73" s="6">
        <v>6224704</v>
      </c>
      <c r="X73" s="6">
        <v>6224.7</v>
      </c>
      <c r="Y73" s="6">
        <v>1360111.8</v>
      </c>
      <c r="Z73" s="6">
        <v>320.45</v>
      </c>
      <c r="AA73" s="5">
        <v>33</v>
      </c>
      <c r="AB73" s="6">
        <v>21149.7</v>
      </c>
      <c r="AC73" s="6">
        <v>0</v>
      </c>
      <c r="AD73" s="6">
        <v>2672674.2000000002</v>
      </c>
      <c r="AE73" s="6">
        <v>0</v>
      </c>
      <c r="AF73" s="6">
        <v>0</v>
      </c>
      <c r="AG73" s="6">
        <v>2672674.2000000002</v>
      </c>
      <c r="AH73" s="6">
        <v>0</v>
      </c>
      <c r="AI73" s="6">
        <v>0</v>
      </c>
      <c r="AJ73" s="5">
        <f t="shared" si="2"/>
        <v>0</v>
      </c>
      <c r="AK73" s="5">
        <f t="shared" si="3"/>
        <v>0</v>
      </c>
      <c r="AL73" s="7"/>
    </row>
    <row r="74" spans="1:38" x14ac:dyDescent="0.2">
      <c r="A74" s="5">
        <v>11</v>
      </c>
      <c r="B74" s="5" t="s">
        <v>61</v>
      </c>
      <c r="C74" s="5" t="s">
        <v>177</v>
      </c>
      <c r="D74" s="5" t="s">
        <v>178</v>
      </c>
      <c r="E74" s="6">
        <v>276.86</v>
      </c>
      <c r="F74" s="6">
        <v>276.86</v>
      </c>
      <c r="G74" s="6">
        <v>0</v>
      </c>
      <c r="H74" s="6">
        <v>2110.52</v>
      </c>
      <c r="I74" s="6">
        <v>0</v>
      </c>
      <c r="J74" s="6">
        <v>0</v>
      </c>
      <c r="K74" s="6">
        <v>584318.56999999995</v>
      </c>
      <c r="L74" s="6">
        <v>64803.39</v>
      </c>
      <c r="M74" s="6">
        <v>14317.32</v>
      </c>
      <c r="N74" s="6">
        <v>20488.52</v>
      </c>
      <c r="O74" s="6">
        <v>0</v>
      </c>
      <c r="P74" s="6">
        <v>0</v>
      </c>
      <c r="Q74" s="6">
        <v>42527.29</v>
      </c>
      <c r="R74" s="6">
        <v>0</v>
      </c>
      <c r="S74" s="6">
        <v>142136.51999999999</v>
      </c>
      <c r="T74" s="6">
        <v>442182.05</v>
      </c>
      <c r="U74" s="6">
        <v>102.47</v>
      </c>
      <c r="V74" s="6">
        <v>28369.84</v>
      </c>
      <c r="W74" s="6">
        <v>3992815</v>
      </c>
      <c r="X74" s="6">
        <v>3992.82</v>
      </c>
      <c r="Y74" s="6">
        <v>487540.4</v>
      </c>
      <c r="Z74" s="6">
        <v>110.78</v>
      </c>
      <c r="AA74" s="5">
        <v>64</v>
      </c>
      <c r="AB74" s="6">
        <v>14179.84</v>
      </c>
      <c r="AC74" s="6">
        <v>0</v>
      </c>
      <c r="AD74" s="6">
        <v>943902.29</v>
      </c>
      <c r="AE74" s="6">
        <v>0</v>
      </c>
      <c r="AF74" s="6">
        <v>0</v>
      </c>
      <c r="AG74" s="6">
        <v>943902.29</v>
      </c>
      <c r="AH74" s="6">
        <v>0</v>
      </c>
      <c r="AI74" s="6">
        <v>0</v>
      </c>
      <c r="AJ74" s="5">
        <f t="shared" si="2"/>
        <v>0</v>
      </c>
      <c r="AK74" s="5">
        <f t="shared" si="3"/>
        <v>0</v>
      </c>
      <c r="AL74" s="7"/>
    </row>
    <row r="75" spans="1:38" x14ac:dyDescent="0.2">
      <c r="A75" s="5">
        <v>11</v>
      </c>
      <c r="B75" s="5" t="s">
        <v>61</v>
      </c>
      <c r="C75" s="5" t="s">
        <v>138</v>
      </c>
      <c r="D75" s="5" t="s">
        <v>179</v>
      </c>
      <c r="E75" s="6">
        <v>381.62</v>
      </c>
      <c r="F75" s="6">
        <v>381.62</v>
      </c>
      <c r="G75" s="6">
        <v>0</v>
      </c>
      <c r="H75" s="6">
        <v>2110.52</v>
      </c>
      <c r="I75" s="6">
        <v>0</v>
      </c>
      <c r="J75" s="6">
        <v>0</v>
      </c>
      <c r="K75" s="6">
        <v>805416.64</v>
      </c>
      <c r="L75" s="6">
        <v>105098.14</v>
      </c>
      <c r="M75" s="6">
        <v>20083.8</v>
      </c>
      <c r="N75" s="6">
        <v>28652.959999999999</v>
      </c>
      <c r="O75" s="6">
        <v>0</v>
      </c>
      <c r="P75" s="6">
        <v>0</v>
      </c>
      <c r="Q75" s="6">
        <v>94893.07</v>
      </c>
      <c r="R75" s="6">
        <v>0</v>
      </c>
      <c r="S75" s="6">
        <v>248727.97</v>
      </c>
      <c r="T75" s="6">
        <v>556688.67000000004</v>
      </c>
      <c r="U75" s="6">
        <v>102.47</v>
      </c>
      <c r="V75" s="6">
        <v>39104.6</v>
      </c>
      <c r="W75" s="6">
        <v>6507625</v>
      </c>
      <c r="X75" s="6">
        <v>6507.63</v>
      </c>
      <c r="Y75" s="6">
        <v>651939.4</v>
      </c>
      <c r="Z75" s="6">
        <v>150.47999999999999</v>
      </c>
      <c r="AA75" s="5">
        <v>84</v>
      </c>
      <c r="AB75" s="6">
        <v>25280.639999999999</v>
      </c>
      <c r="AC75" s="6">
        <v>0</v>
      </c>
      <c r="AD75" s="6">
        <v>1233908.71</v>
      </c>
      <c r="AE75" s="6">
        <v>0</v>
      </c>
      <c r="AF75" s="6">
        <v>0</v>
      </c>
      <c r="AG75" s="6">
        <v>1233908.71</v>
      </c>
      <c r="AH75" s="6">
        <v>0</v>
      </c>
      <c r="AI75" s="6">
        <v>0</v>
      </c>
      <c r="AJ75" s="5">
        <f t="shared" si="2"/>
        <v>0</v>
      </c>
      <c r="AK75" s="5">
        <f t="shared" si="3"/>
        <v>0</v>
      </c>
      <c r="AL75" s="7"/>
    </row>
    <row r="76" spans="1:38" x14ac:dyDescent="0.2">
      <c r="A76" s="5">
        <v>11</v>
      </c>
      <c r="B76" s="5" t="s">
        <v>61</v>
      </c>
      <c r="C76" s="5" t="s">
        <v>180</v>
      </c>
      <c r="D76" s="5" t="s">
        <v>181</v>
      </c>
      <c r="E76" s="6">
        <v>959.53</v>
      </c>
      <c r="F76" s="6">
        <v>959.53</v>
      </c>
      <c r="G76" s="6">
        <v>0</v>
      </c>
      <c r="H76" s="6">
        <v>2110.52</v>
      </c>
      <c r="I76" s="6">
        <v>0</v>
      </c>
      <c r="J76" s="6">
        <v>0</v>
      </c>
      <c r="K76" s="6">
        <v>2025107.26</v>
      </c>
      <c r="L76" s="6">
        <v>287305.34000000003</v>
      </c>
      <c r="M76" s="6">
        <v>52330.45</v>
      </c>
      <c r="N76" s="6">
        <v>74217.58</v>
      </c>
      <c r="O76" s="6">
        <v>0</v>
      </c>
      <c r="P76" s="6">
        <v>0</v>
      </c>
      <c r="Q76" s="6">
        <v>59113.9</v>
      </c>
      <c r="R76" s="6">
        <v>0</v>
      </c>
      <c r="S76" s="6">
        <v>472967.27</v>
      </c>
      <c r="T76" s="6">
        <v>1552139.99</v>
      </c>
      <c r="U76" s="6">
        <v>102.47</v>
      </c>
      <c r="V76" s="6">
        <v>98323.04</v>
      </c>
      <c r="W76" s="6">
        <v>18206929</v>
      </c>
      <c r="X76" s="6">
        <v>18206.93</v>
      </c>
      <c r="Y76" s="6">
        <v>1602322.2</v>
      </c>
      <c r="Z76" s="6">
        <v>458.03</v>
      </c>
      <c r="AA76" s="5">
        <v>33</v>
      </c>
      <c r="AB76" s="6">
        <v>30229.98</v>
      </c>
      <c r="AC76" s="6">
        <v>0</v>
      </c>
      <c r="AD76" s="6">
        <v>3184692.17</v>
      </c>
      <c r="AE76" s="6">
        <v>0</v>
      </c>
      <c r="AF76" s="6">
        <v>0</v>
      </c>
      <c r="AG76" s="6">
        <v>3184692.17</v>
      </c>
      <c r="AH76" s="6">
        <v>0</v>
      </c>
      <c r="AI76" s="6">
        <v>0</v>
      </c>
      <c r="AJ76" s="5">
        <f t="shared" si="2"/>
        <v>0</v>
      </c>
      <c r="AK76" s="5">
        <f t="shared" si="3"/>
        <v>0</v>
      </c>
      <c r="AL76" s="7"/>
    </row>
    <row r="77" spans="1:38" x14ac:dyDescent="0.2">
      <c r="A77" s="5">
        <v>11</v>
      </c>
      <c r="B77" s="5" t="s">
        <v>61</v>
      </c>
      <c r="C77" s="5" t="s">
        <v>182</v>
      </c>
      <c r="D77" s="5" t="s">
        <v>183</v>
      </c>
      <c r="E77" s="6">
        <v>754.58</v>
      </c>
      <c r="F77" s="6">
        <v>754.58</v>
      </c>
      <c r="G77" s="6">
        <v>0</v>
      </c>
      <c r="H77" s="6">
        <v>2110.52</v>
      </c>
      <c r="I77" s="6">
        <v>0</v>
      </c>
      <c r="J77" s="6">
        <v>0</v>
      </c>
      <c r="K77" s="6">
        <v>1592556.18</v>
      </c>
      <c r="L77" s="6">
        <v>177102.71</v>
      </c>
      <c r="M77" s="6">
        <v>45141.24</v>
      </c>
      <c r="N77" s="6">
        <v>63971.35</v>
      </c>
      <c r="O77" s="6">
        <v>0</v>
      </c>
      <c r="P77" s="6">
        <v>0</v>
      </c>
      <c r="Q77" s="6">
        <v>55412.34</v>
      </c>
      <c r="R77" s="6">
        <v>0</v>
      </c>
      <c r="S77" s="6">
        <v>341627.64</v>
      </c>
      <c r="T77" s="6">
        <v>1250928.54</v>
      </c>
      <c r="U77" s="6">
        <v>102.47</v>
      </c>
      <c r="V77" s="6">
        <v>77321.81</v>
      </c>
      <c r="W77" s="6">
        <v>11082773</v>
      </c>
      <c r="X77" s="6">
        <v>11082.77</v>
      </c>
      <c r="Y77" s="6">
        <v>1324780.8</v>
      </c>
      <c r="Z77" s="6">
        <v>373.46</v>
      </c>
      <c r="AA77" s="5">
        <v>57</v>
      </c>
      <c r="AB77" s="6">
        <v>42574.44</v>
      </c>
      <c r="AC77" s="6">
        <v>0</v>
      </c>
      <c r="AD77" s="6">
        <v>2618283.7799999998</v>
      </c>
      <c r="AE77" s="6">
        <v>0</v>
      </c>
      <c r="AF77" s="6">
        <v>0</v>
      </c>
      <c r="AG77" s="6">
        <v>2618283.7799999998</v>
      </c>
      <c r="AH77" s="6">
        <v>0</v>
      </c>
      <c r="AI77" s="6">
        <v>0</v>
      </c>
      <c r="AJ77" s="5">
        <f t="shared" si="2"/>
        <v>0</v>
      </c>
      <c r="AK77" s="5">
        <f t="shared" si="3"/>
        <v>0</v>
      </c>
      <c r="AL77" s="7"/>
    </row>
    <row r="78" spans="1:38" x14ac:dyDescent="0.2">
      <c r="A78" s="5">
        <v>11</v>
      </c>
      <c r="B78" s="5" t="s">
        <v>61</v>
      </c>
      <c r="C78" s="5" t="s">
        <v>184</v>
      </c>
      <c r="D78" s="5" t="s">
        <v>185</v>
      </c>
      <c r="E78" s="6">
        <v>396.31</v>
      </c>
      <c r="F78" s="6">
        <v>396.31</v>
      </c>
      <c r="G78" s="6">
        <v>0</v>
      </c>
      <c r="H78" s="6">
        <v>2110.52</v>
      </c>
      <c r="I78" s="6">
        <v>0</v>
      </c>
      <c r="J78" s="6">
        <v>0</v>
      </c>
      <c r="K78" s="6">
        <v>836420.18</v>
      </c>
      <c r="L78" s="6">
        <v>92405.1</v>
      </c>
      <c r="M78" s="6">
        <v>23102.41</v>
      </c>
      <c r="N78" s="6">
        <v>33105.33</v>
      </c>
      <c r="O78" s="6">
        <v>0</v>
      </c>
      <c r="P78" s="6">
        <v>0</v>
      </c>
      <c r="Q78" s="6">
        <v>64166.239999999998</v>
      </c>
      <c r="R78" s="6">
        <v>0</v>
      </c>
      <c r="S78" s="6">
        <v>212779.08</v>
      </c>
      <c r="T78" s="6">
        <v>623641.1</v>
      </c>
      <c r="U78" s="6">
        <v>102.47</v>
      </c>
      <c r="V78" s="6">
        <v>40609.89</v>
      </c>
      <c r="W78" s="6">
        <v>5696985</v>
      </c>
      <c r="X78" s="6">
        <v>5696.99</v>
      </c>
      <c r="Y78" s="6">
        <v>698258</v>
      </c>
      <c r="Z78" s="6">
        <v>187.1</v>
      </c>
      <c r="AA78" s="5">
        <v>68</v>
      </c>
      <c r="AB78" s="6">
        <v>25445.599999999999</v>
      </c>
      <c r="AC78" s="6">
        <v>0</v>
      </c>
      <c r="AD78" s="6">
        <v>1347344.7</v>
      </c>
      <c r="AE78" s="6">
        <v>0</v>
      </c>
      <c r="AF78" s="6">
        <v>0</v>
      </c>
      <c r="AG78" s="6">
        <v>1347344.7</v>
      </c>
      <c r="AH78" s="6">
        <v>0</v>
      </c>
      <c r="AI78" s="6">
        <v>0</v>
      </c>
      <c r="AJ78" s="5">
        <f t="shared" si="2"/>
        <v>0</v>
      </c>
      <c r="AK78" s="5">
        <f t="shared" si="3"/>
        <v>0</v>
      </c>
      <c r="AL78" s="7"/>
    </row>
    <row r="79" spans="1:38" x14ac:dyDescent="0.2">
      <c r="A79" s="5">
        <v>11</v>
      </c>
      <c r="B79" s="5" t="s">
        <v>61</v>
      </c>
      <c r="C79" s="5" t="s">
        <v>86</v>
      </c>
      <c r="D79" s="5" t="s">
        <v>186</v>
      </c>
      <c r="E79" s="6">
        <v>1211.51</v>
      </c>
      <c r="F79" s="6">
        <v>1211.51</v>
      </c>
      <c r="G79" s="6">
        <v>0</v>
      </c>
      <c r="H79" s="6">
        <v>2110.52</v>
      </c>
      <c r="I79" s="6">
        <v>0</v>
      </c>
      <c r="J79" s="6">
        <v>0</v>
      </c>
      <c r="K79" s="6">
        <v>2556916.09</v>
      </c>
      <c r="L79" s="6">
        <v>648184.75</v>
      </c>
      <c r="M79" s="6">
        <v>82220.960000000006</v>
      </c>
      <c r="N79" s="6">
        <v>115725.99</v>
      </c>
      <c r="O79" s="6">
        <v>0</v>
      </c>
      <c r="P79" s="6">
        <v>327629.01</v>
      </c>
      <c r="Q79" s="6">
        <v>196392.61</v>
      </c>
      <c r="R79" s="6">
        <v>0</v>
      </c>
      <c r="S79" s="6">
        <v>1370153.32</v>
      </c>
      <c r="T79" s="6">
        <v>1186762.77</v>
      </c>
      <c r="U79" s="6">
        <v>102.47</v>
      </c>
      <c r="V79" s="6">
        <v>124143.43</v>
      </c>
      <c r="W79" s="6">
        <v>41683907</v>
      </c>
      <c r="X79" s="6">
        <v>41683.910000000003</v>
      </c>
      <c r="Y79" s="6">
        <v>1649190.4</v>
      </c>
      <c r="Z79" s="6">
        <v>640.44000000000005</v>
      </c>
      <c r="AA79" s="5">
        <v>57</v>
      </c>
      <c r="AB79" s="6">
        <v>73010.16</v>
      </c>
      <c r="AC79" s="6">
        <v>0</v>
      </c>
      <c r="AD79" s="6">
        <v>2908963.33</v>
      </c>
      <c r="AE79" s="6">
        <v>0</v>
      </c>
      <c r="AF79" s="6">
        <v>0</v>
      </c>
      <c r="AG79" s="6">
        <v>2908963.33</v>
      </c>
      <c r="AH79" s="6">
        <v>0</v>
      </c>
      <c r="AI79" s="6">
        <v>0</v>
      </c>
      <c r="AJ79" s="5">
        <f t="shared" si="2"/>
        <v>0</v>
      </c>
      <c r="AK79" s="5">
        <f t="shared" si="3"/>
        <v>0</v>
      </c>
      <c r="AL79" s="7"/>
    </row>
    <row r="80" spans="1:38" x14ac:dyDescent="0.2">
      <c r="A80" s="5">
        <v>11</v>
      </c>
      <c r="B80" s="5" t="s">
        <v>61</v>
      </c>
      <c r="C80" s="5" t="s">
        <v>187</v>
      </c>
      <c r="D80" s="5" t="s">
        <v>188</v>
      </c>
      <c r="E80" s="6">
        <v>1004.59</v>
      </c>
      <c r="F80" s="6">
        <v>1004.59</v>
      </c>
      <c r="G80" s="6">
        <v>0</v>
      </c>
      <c r="H80" s="6">
        <v>2110.52</v>
      </c>
      <c r="I80" s="6">
        <v>0</v>
      </c>
      <c r="J80" s="6">
        <v>0</v>
      </c>
      <c r="K80" s="6">
        <v>2120207.29</v>
      </c>
      <c r="L80" s="6">
        <v>290201.01</v>
      </c>
      <c r="M80" s="6">
        <v>60160.24</v>
      </c>
      <c r="N80" s="6">
        <v>84891.97</v>
      </c>
      <c r="O80" s="6">
        <v>0</v>
      </c>
      <c r="P80" s="6">
        <v>239739.44</v>
      </c>
      <c r="Q80" s="6">
        <v>117243.61</v>
      </c>
      <c r="R80" s="6">
        <v>0</v>
      </c>
      <c r="S80" s="6">
        <v>792236.27</v>
      </c>
      <c r="T80" s="6">
        <v>1327971.02</v>
      </c>
      <c r="U80" s="6">
        <v>102.47</v>
      </c>
      <c r="V80" s="6">
        <v>102940.34</v>
      </c>
      <c r="W80" s="6">
        <v>18355535</v>
      </c>
      <c r="X80" s="6">
        <v>18355.54</v>
      </c>
      <c r="Y80" s="6">
        <v>1691696</v>
      </c>
      <c r="Z80" s="6">
        <v>484.26</v>
      </c>
      <c r="AA80" s="5">
        <v>59</v>
      </c>
      <c r="AB80" s="6">
        <v>57142.68</v>
      </c>
      <c r="AC80" s="6">
        <v>0</v>
      </c>
      <c r="AD80" s="6">
        <v>3076809.7</v>
      </c>
      <c r="AE80" s="6">
        <v>0</v>
      </c>
      <c r="AF80" s="6">
        <v>0</v>
      </c>
      <c r="AG80" s="6">
        <v>3076809.7</v>
      </c>
      <c r="AH80" s="6">
        <v>0</v>
      </c>
      <c r="AI80" s="6">
        <v>0</v>
      </c>
      <c r="AJ80" s="5">
        <f t="shared" si="2"/>
        <v>0</v>
      </c>
      <c r="AK80" s="5">
        <f t="shared" si="3"/>
        <v>0</v>
      </c>
      <c r="AL80" s="7"/>
    </row>
    <row r="81" spans="1:38" x14ac:dyDescent="0.2">
      <c r="A81" s="5">
        <v>11</v>
      </c>
      <c r="B81" s="5" t="s">
        <v>61</v>
      </c>
      <c r="C81" s="5" t="s">
        <v>189</v>
      </c>
      <c r="D81" s="5" t="s">
        <v>190</v>
      </c>
      <c r="E81" s="6">
        <v>6260.55</v>
      </c>
      <c r="F81" s="6">
        <v>6260.55</v>
      </c>
      <c r="G81" s="6">
        <v>0</v>
      </c>
      <c r="H81" s="6">
        <v>2110.52</v>
      </c>
      <c r="I81" s="6">
        <v>0</v>
      </c>
      <c r="J81" s="6">
        <v>0</v>
      </c>
      <c r="K81" s="6">
        <v>13213015.99</v>
      </c>
      <c r="L81" s="6">
        <v>1812738.7</v>
      </c>
      <c r="M81" s="6">
        <v>369018.65</v>
      </c>
      <c r="N81" s="6">
        <v>522421.63</v>
      </c>
      <c r="O81" s="6">
        <v>0</v>
      </c>
      <c r="P81" s="6">
        <v>1470676.96</v>
      </c>
      <c r="Q81" s="6">
        <v>165826.71</v>
      </c>
      <c r="R81" s="6">
        <v>0</v>
      </c>
      <c r="S81" s="6">
        <v>4340682.6500000004</v>
      </c>
      <c r="T81" s="6">
        <v>8872333.3399999999</v>
      </c>
      <c r="U81" s="6">
        <v>102.47</v>
      </c>
      <c r="V81" s="6">
        <v>641518.56000000006</v>
      </c>
      <c r="W81" s="6">
        <v>117026385</v>
      </c>
      <c r="X81" s="6">
        <v>117026.39</v>
      </c>
      <c r="Y81" s="6">
        <v>10489843.4</v>
      </c>
      <c r="Z81" s="6">
        <v>2685.13</v>
      </c>
      <c r="AA81" s="5">
        <v>57</v>
      </c>
      <c r="AB81" s="6">
        <v>306104.82</v>
      </c>
      <c r="AC81" s="6">
        <v>0</v>
      </c>
      <c r="AD81" s="6">
        <v>19668281.559999999</v>
      </c>
      <c r="AE81" s="6">
        <v>0</v>
      </c>
      <c r="AF81" s="6">
        <v>0</v>
      </c>
      <c r="AG81" s="6">
        <v>19668281.559999999</v>
      </c>
      <c r="AH81" s="6">
        <v>0</v>
      </c>
      <c r="AI81" s="6">
        <v>0</v>
      </c>
      <c r="AJ81" s="5">
        <f t="shared" si="2"/>
        <v>0</v>
      </c>
      <c r="AK81" s="5">
        <f t="shared" si="3"/>
        <v>0</v>
      </c>
      <c r="AL81" s="7"/>
    </row>
    <row r="82" spans="1:38" x14ac:dyDescent="0.2">
      <c r="A82" s="5">
        <v>11</v>
      </c>
      <c r="B82" s="5" t="s">
        <v>61</v>
      </c>
      <c r="C82" s="5" t="s">
        <v>191</v>
      </c>
      <c r="D82" s="5" t="s">
        <v>192</v>
      </c>
      <c r="E82" s="6">
        <v>171.71</v>
      </c>
      <c r="F82" s="6">
        <v>171.71</v>
      </c>
      <c r="G82" s="6">
        <v>0</v>
      </c>
      <c r="H82" s="6">
        <v>2110.52</v>
      </c>
      <c r="I82" s="6">
        <v>0</v>
      </c>
      <c r="J82" s="6">
        <v>0</v>
      </c>
      <c r="K82" s="6">
        <v>362397.39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362397.39</v>
      </c>
      <c r="U82" s="6">
        <v>102.47</v>
      </c>
      <c r="V82" s="6">
        <v>17595.12</v>
      </c>
      <c r="W82" s="6">
        <v>0</v>
      </c>
      <c r="X82" s="6">
        <v>0</v>
      </c>
      <c r="Y82" s="6">
        <v>351902.4</v>
      </c>
      <c r="Z82" s="6">
        <v>0</v>
      </c>
      <c r="AA82" s="5">
        <v>0</v>
      </c>
      <c r="AB82" s="6">
        <v>0</v>
      </c>
      <c r="AC82" s="6">
        <v>0</v>
      </c>
      <c r="AD82" s="6">
        <v>714299.79</v>
      </c>
      <c r="AE82" s="6">
        <v>0</v>
      </c>
      <c r="AF82" s="6">
        <v>0</v>
      </c>
      <c r="AG82" s="6">
        <v>714299.79</v>
      </c>
      <c r="AH82" s="6">
        <v>0</v>
      </c>
      <c r="AI82" s="6">
        <v>0</v>
      </c>
      <c r="AJ82" s="5">
        <f t="shared" si="2"/>
        <v>0</v>
      </c>
      <c r="AK82" s="5">
        <f t="shared" si="3"/>
        <v>0</v>
      </c>
      <c r="AL82" s="7"/>
    </row>
    <row r="83" spans="1:38" x14ac:dyDescent="0.2">
      <c r="A83" s="5">
        <v>12</v>
      </c>
      <c r="B83" s="5" t="s">
        <v>193</v>
      </c>
      <c r="C83" s="5" t="s">
        <v>58</v>
      </c>
      <c r="D83" s="5" t="s">
        <v>194</v>
      </c>
      <c r="E83" s="6">
        <v>631.99</v>
      </c>
      <c r="F83" s="6">
        <v>631.99</v>
      </c>
      <c r="G83" s="6">
        <v>0</v>
      </c>
      <c r="H83" s="6">
        <v>2110.52</v>
      </c>
      <c r="I83" s="6">
        <v>0</v>
      </c>
      <c r="J83" s="6">
        <v>0</v>
      </c>
      <c r="K83" s="6">
        <v>1333827.53</v>
      </c>
      <c r="L83" s="6">
        <v>149959.59</v>
      </c>
      <c r="M83" s="6">
        <v>37098.29</v>
      </c>
      <c r="N83" s="6">
        <v>46425.65</v>
      </c>
      <c r="O83" s="6">
        <v>0</v>
      </c>
      <c r="P83" s="6">
        <v>131244.92000000001</v>
      </c>
      <c r="Q83" s="6">
        <v>108864.51</v>
      </c>
      <c r="R83" s="6">
        <v>0</v>
      </c>
      <c r="S83" s="6">
        <v>473592.96</v>
      </c>
      <c r="T83" s="6">
        <v>860234.57</v>
      </c>
      <c r="U83" s="6">
        <v>102.47</v>
      </c>
      <c r="V83" s="6">
        <v>64760.02</v>
      </c>
      <c r="W83" s="6">
        <v>8960387.1400000006</v>
      </c>
      <c r="X83" s="6">
        <v>8960.39</v>
      </c>
      <c r="Y83" s="6">
        <v>1115992.6000000001</v>
      </c>
      <c r="Z83" s="6">
        <v>192.76</v>
      </c>
      <c r="AA83" s="5">
        <v>95</v>
      </c>
      <c r="AB83" s="6">
        <v>36624.400000000001</v>
      </c>
      <c r="AC83" s="6">
        <v>0</v>
      </c>
      <c r="AD83" s="6">
        <v>2012851.57</v>
      </c>
      <c r="AE83" s="6">
        <v>0</v>
      </c>
      <c r="AF83" s="6">
        <v>0</v>
      </c>
      <c r="AG83" s="6">
        <v>2012851.57</v>
      </c>
      <c r="AH83" s="6">
        <v>0</v>
      </c>
      <c r="AI83" s="6">
        <v>0</v>
      </c>
      <c r="AJ83" s="5">
        <f t="shared" si="2"/>
        <v>0</v>
      </c>
      <c r="AK83" s="5">
        <f t="shared" si="3"/>
        <v>0</v>
      </c>
      <c r="AL83" s="7"/>
    </row>
    <row r="84" spans="1:38" x14ac:dyDescent="0.2">
      <c r="A84" s="5">
        <v>12</v>
      </c>
      <c r="B84" s="5" t="s">
        <v>193</v>
      </c>
      <c r="C84" s="5" t="s">
        <v>84</v>
      </c>
      <c r="D84" s="5" t="s">
        <v>195</v>
      </c>
      <c r="E84" s="6">
        <v>619.82000000000005</v>
      </c>
      <c r="F84" s="6">
        <v>619.82000000000005</v>
      </c>
      <c r="G84" s="6">
        <v>0</v>
      </c>
      <c r="H84" s="6">
        <v>2110.52</v>
      </c>
      <c r="I84" s="6">
        <v>0</v>
      </c>
      <c r="J84" s="6">
        <v>0</v>
      </c>
      <c r="K84" s="6">
        <v>1308142.51</v>
      </c>
      <c r="L84" s="6">
        <v>384644.4</v>
      </c>
      <c r="M84" s="6">
        <v>34685.08</v>
      </c>
      <c r="N84" s="6">
        <v>43830.239999999998</v>
      </c>
      <c r="O84" s="6">
        <v>0</v>
      </c>
      <c r="P84" s="6">
        <v>122572.53</v>
      </c>
      <c r="Q84" s="6">
        <v>227369.19</v>
      </c>
      <c r="R84" s="6">
        <v>0</v>
      </c>
      <c r="S84" s="6">
        <v>813101.44</v>
      </c>
      <c r="T84" s="6">
        <v>495041.07</v>
      </c>
      <c r="U84" s="6">
        <v>102.47</v>
      </c>
      <c r="V84" s="6">
        <v>63512.959999999999</v>
      </c>
      <c r="W84" s="6">
        <v>24499643</v>
      </c>
      <c r="X84" s="6">
        <v>24499.64</v>
      </c>
      <c r="Y84" s="6">
        <v>780266.4</v>
      </c>
      <c r="Z84" s="6">
        <v>244.99</v>
      </c>
      <c r="AA84" s="5">
        <v>92</v>
      </c>
      <c r="AB84" s="6">
        <v>45078.16</v>
      </c>
      <c r="AC84" s="6">
        <v>0</v>
      </c>
      <c r="AD84" s="6">
        <v>1320385.6299999999</v>
      </c>
      <c r="AE84" s="6">
        <v>0</v>
      </c>
      <c r="AF84" s="6">
        <v>0</v>
      </c>
      <c r="AG84" s="6">
        <v>1320385.6299999999</v>
      </c>
      <c r="AH84" s="6">
        <v>0</v>
      </c>
      <c r="AI84" s="6">
        <v>0</v>
      </c>
      <c r="AJ84" s="5">
        <f t="shared" si="2"/>
        <v>0</v>
      </c>
      <c r="AK84" s="5">
        <f t="shared" si="3"/>
        <v>0</v>
      </c>
      <c r="AL84" s="7"/>
    </row>
    <row r="85" spans="1:38" x14ac:dyDescent="0.2">
      <c r="A85" s="5">
        <v>12</v>
      </c>
      <c r="B85" s="5" t="s">
        <v>193</v>
      </c>
      <c r="C85" s="5" t="s">
        <v>49</v>
      </c>
      <c r="D85" s="5" t="s">
        <v>196</v>
      </c>
      <c r="E85" s="6">
        <v>600.82000000000005</v>
      </c>
      <c r="F85" s="6">
        <v>600.82000000000005</v>
      </c>
      <c r="G85" s="6">
        <v>0</v>
      </c>
      <c r="H85" s="6">
        <v>2110.52</v>
      </c>
      <c r="I85" s="6">
        <v>0</v>
      </c>
      <c r="J85" s="6">
        <v>0</v>
      </c>
      <c r="K85" s="6">
        <v>1268042.6299999999</v>
      </c>
      <c r="L85" s="6">
        <v>113343.49</v>
      </c>
      <c r="M85" s="6">
        <v>43128.12</v>
      </c>
      <c r="N85" s="6">
        <v>54091.24</v>
      </c>
      <c r="O85" s="6">
        <v>0</v>
      </c>
      <c r="P85" s="6">
        <v>152538.93</v>
      </c>
      <c r="Q85" s="6">
        <v>83302.55</v>
      </c>
      <c r="R85" s="6">
        <v>0</v>
      </c>
      <c r="S85" s="6">
        <v>446404.33</v>
      </c>
      <c r="T85" s="6">
        <v>821638.3</v>
      </c>
      <c r="U85" s="6">
        <v>102.47</v>
      </c>
      <c r="V85" s="6">
        <v>61566.03</v>
      </c>
      <c r="W85" s="6">
        <v>6506296.6500000004</v>
      </c>
      <c r="X85" s="6">
        <v>6506.3</v>
      </c>
      <c r="Y85" s="6">
        <v>1101194.6000000001</v>
      </c>
      <c r="Z85" s="6">
        <v>282.77999999999997</v>
      </c>
      <c r="AA85" s="5">
        <v>84</v>
      </c>
      <c r="AB85" s="6">
        <v>47507.040000000001</v>
      </c>
      <c r="AC85" s="6">
        <v>0</v>
      </c>
      <c r="AD85" s="6">
        <v>1970339.94</v>
      </c>
      <c r="AE85" s="6">
        <v>0</v>
      </c>
      <c r="AF85" s="6">
        <v>0</v>
      </c>
      <c r="AG85" s="6">
        <v>1970339.94</v>
      </c>
      <c r="AH85" s="6">
        <v>0</v>
      </c>
      <c r="AI85" s="6">
        <v>0</v>
      </c>
      <c r="AJ85" s="5">
        <f t="shared" si="2"/>
        <v>0</v>
      </c>
      <c r="AK85" s="5">
        <f t="shared" si="3"/>
        <v>0</v>
      </c>
      <c r="AL85" s="7"/>
    </row>
    <row r="86" spans="1:38" x14ac:dyDescent="0.2">
      <c r="A86" s="5">
        <v>12</v>
      </c>
      <c r="B86" s="5" t="s">
        <v>193</v>
      </c>
      <c r="C86" s="5" t="s">
        <v>197</v>
      </c>
      <c r="D86" s="5" t="s">
        <v>198</v>
      </c>
      <c r="E86" s="6">
        <v>2131.0100000000002</v>
      </c>
      <c r="F86" s="6">
        <v>2131.0100000000002</v>
      </c>
      <c r="G86" s="6">
        <v>0</v>
      </c>
      <c r="H86" s="6">
        <v>2110.52</v>
      </c>
      <c r="I86" s="6">
        <v>0</v>
      </c>
      <c r="J86" s="6">
        <v>0</v>
      </c>
      <c r="K86" s="6">
        <v>4497539.2300000004</v>
      </c>
      <c r="L86" s="6">
        <v>724271.83</v>
      </c>
      <c r="M86" s="6">
        <v>142473.32</v>
      </c>
      <c r="N86" s="6">
        <v>178121.19</v>
      </c>
      <c r="O86" s="6">
        <v>0</v>
      </c>
      <c r="P86" s="6">
        <v>504091.28</v>
      </c>
      <c r="Q86" s="6">
        <v>196555.02</v>
      </c>
      <c r="R86" s="6">
        <v>0</v>
      </c>
      <c r="S86" s="6">
        <v>1745512.64</v>
      </c>
      <c r="T86" s="6">
        <v>2752026.59</v>
      </c>
      <c r="U86" s="6">
        <v>102.47</v>
      </c>
      <c r="V86" s="6">
        <v>218364.59</v>
      </c>
      <c r="W86" s="6">
        <v>45927193</v>
      </c>
      <c r="X86" s="6">
        <v>45927.19</v>
      </c>
      <c r="Y86" s="6">
        <v>3448748</v>
      </c>
      <c r="Z86" s="6">
        <v>787.41</v>
      </c>
      <c r="AA86" s="5">
        <v>73</v>
      </c>
      <c r="AB86" s="6">
        <v>114961.86</v>
      </c>
      <c r="AC86" s="6">
        <v>0</v>
      </c>
      <c r="AD86" s="6">
        <v>6315736.4500000002</v>
      </c>
      <c r="AE86" s="6">
        <v>0</v>
      </c>
      <c r="AF86" s="6">
        <v>0</v>
      </c>
      <c r="AG86" s="6">
        <v>6315736.4500000002</v>
      </c>
      <c r="AH86" s="6">
        <v>0</v>
      </c>
      <c r="AI86" s="6">
        <v>0</v>
      </c>
      <c r="AJ86" s="5">
        <f t="shared" si="2"/>
        <v>0</v>
      </c>
      <c r="AK86" s="5">
        <f t="shared" si="3"/>
        <v>0</v>
      </c>
      <c r="AL86" s="7"/>
    </row>
    <row r="87" spans="1:38" x14ac:dyDescent="0.2">
      <c r="A87" s="5">
        <v>13</v>
      </c>
      <c r="B87" s="5" t="s">
        <v>199</v>
      </c>
      <c r="C87" s="5" t="s">
        <v>84</v>
      </c>
      <c r="D87" s="5" t="s">
        <v>200</v>
      </c>
      <c r="E87" s="6">
        <v>633.82000000000005</v>
      </c>
      <c r="F87" s="6">
        <v>633.82000000000005</v>
      </c>
      <c r="G87" s="6">
        <v>0</v>
      </c>
      <c r="H87" s="6">
        <v>2110.52</v>
      </c>
      <c r="I87" s="6">
        <v>0</v>
      </c>
      <c r="J87" s="6">
        <v>0</v>
      </c>
      <c r="K87" s="6">
        <v>1337689.79</v>
      </c>
      <c r="L87" s="6">
        <v>1016548.63</v>
      </c>
      <c r="M87" s="6">
        <v>176425.1</v>
      </c>
      <c r="N87" s="6">
        <v>47154.3</v>
      </c>
      <c r="O87" s="6">
        <v>38344.870000000003</v>
      </c>
      <c r="P87" s="6">
        <v>132799.13</v>
      </c>
      <c r="Q87" s="6">
        <v>374416.85</v>
      </c>
      <c r="R87" s="6">
        <v>0</v>
      </c>
      <c r="S87" s="6">
        <v>1785688.88</v>
      </c>
      <c r="T87" s="6">
        <v>0</v>
      </c>
      <c r="U87" s="6">
        <v>102.47</v>
      </c>
      <c r="V87" s="6">
        <v>64947.54</v>
      </c>
      <c r="W87" s="6">
        <v>58842249.93</v>
      </c>
      <c r="X87" s="6">
        <v>58842.25</v>
      </c>
      <c r="Y87" s="6">
        <v>122105.8</v>
      </c>
      <c r="Z87" s="6">
        <v>74.09</v>
      </c>
      <c r="AA87" s="5">
        <v>167</v>
      </c>
      <c r="AB87" s="6">
        <v>24746.06</v>
      </c>
      <c r="AC87" s="6">
        <v>0</v>
      </c>
      <c r="AD87" s="6">
        <v>146851.85999999999</v>
      </c>
      <c r="AE87" s="6">
        <v>0</v>
      </c>
      <c r="AF87" s="6">
        <v>0</v>
      </c>
      <c r="AG87" s="6">
        <v>146851.85999999999</v>
      </c>
      <c r="AH87" s="6">
        <v>0</v>
      </c>
      <c r="AI87" s="6">
        <v>0</v>
      </c>
      <c r="AJ87" s="5">
        <f t="shared" si="2"/>
        <v>1</v>
      </c>
      <c r="AK87" s="5">
        <f t="shared" si="3"/>
        <v>0</v>
      </c>
      <c r="AL87" s="7"/>
    </row>
    <row r="88" spans="1:38" x14ac:dyDescent="0.2">
      <c r="A88" s="5">
        <v>13</v>
      </c>
      <c r="B88" s="5" t="s">
        <v>199</v>
      </c>
      <c r="C88" s="5" t="s">
        <v>201</v>
      </c>
      <c r="D88" s="5" t="s">
        <v>202</v>
      </c>
      <c r="E88" s="6">
        <v>217.88</v>
      </c>
      <c r="F88" s="6">
        <v>217.88</v>
      </c>
      <c r="G88" s="6">
        <v>0</v>
      </c>
      <c r="H88" s="6">
        <v>2110.52</v>
      </c>
      <c r="I88" s="6">
        <v>0</v>
      </c>
      <c r="J88" s="6">
        <v>0</v>
      </c>
      <c r="K88" s="6">
        <v>459840.1</v>
      </c>
      <c r="L88" s="6">
        <v>94566.42</v>
      </c>
      <c r="M88" s="6">
        <v>44041.25</v>
      </c>
      <c r="N88" s="6">
        <v>11733.46</v>
      </c>
      <c r="O88" s="6">
        <v>9539.06</v>
      </c>
      <c r="P88" s="6">
        <v>33116.47</v>
      </c>
      <c r="Q88" s="6">
        <v>85075.92</v>
      </c>
      <c r="R88" s="6">
        <v>0</v>
      </c>
      <c r="S88" s="6">
        <v>278072.58</v>
      </c>
      <c r="T88" s="6">
        <v>181767.52</v>
      </c>
      <c r="U88" s="6">
        <v>102.47</v>
      </c>
      <c r="V88" s="6">
        <v>22326.16</v>
      </c>
      <c r="W88" s="6">
        <v>5409978.46</v>
      </c>
      <c r="X88" s="6">
        <v>5409.98</v>
      </c>
      <c r="Y88" s="6">
        <v>338323.6</v>
      </c>
      <c r="Z88" s="6">
        <v>78.22</v>
      </c>
      <c r="AA88" s="5">
        <v>167</v>
      </c>
      <c r="AB88" s="6">
        <v>26125.48</v>
      </c>
      <c r="AC88" s="6">
        <v>0</v>
      </c>
      <c r="AD88" s="6">
        <v>546216.6</v>
      </c>
      <c r="AE88" s="6">
        <v>0</v>
      </c>
      <c r="AF88" s="6">
        <v>0</v>
      </c>
      <c r="AG88" s="6">
        <v>546216.6</v>
      </c>
      <c r="AH88" s="6">
        <v>0</v>
      </c>
      <c r="AI88" s="6">
        <v>0</v>
      </c>
      <c r="AJ88" s="5">
        <f t="shared" si="2"/>
        <v>0</v>
      </c>
      <c r="AK88" s="5">
        <f t="shared" si="3"/>
        <v>0</v>
      </c>
      <c r="AL88" s="7"/>
    </row>
    <row r="89" spans="1:38" x14ac:dyDescent="0.2">
      <c r="A89" s="5">
        <v>14</v>
      </c>
      <c r="B89" s="5" t="s">
        <v>203</v>
      </c>
      <c r="C89" s="5" t="s">
        <v>204</v>
      </c>
      <c r="D89" s="5" t="s">
        <v>205</v>
      </c>
      <c r="E89" s="6">
        <v>553.84</v>
      </c>
      <c r="F89" s="6">
        <v>553.84</v>
      </c>
      <c r="G89" s="6">
        <v>0</v>
      </c>
      <c r="H89" s="6">
        <v>2110.52</v>
      </c>
      <c r="I89" s="6">
        <v>0</v>
      </c>
      <c r="J89" s="6">
        <v>0</v>
      </c>
      <c r="K89" s="6">
        <v>1168890.3999999999</v>
      </c>
      <c r="L89" s="6">
        <v>158958.39000000001</v>
      </c>
      <c r="M89" s="6">
        <v>70843.539999999994</v>
      </c>
      <c r="N89" s="6">
        <v>56469.95</v>
      </c>
      <c r="O89" s="6">
        <v>0</v>
      </c>
      <c r="P89" s="6">
        <v>0</v>
      </c>
      <c r="Q89" s="6">
        <v>47178.87</v>
      </c>
      <c r="R89" s="6">
        <v>0</v>
      </c>
      <c r="S89" s="6">
        <v>333450.75</v>
      </c>
      <c r="T89" s="6">
        <v>835439.65</v>
      </c>
      <c r="U89" s="6">
        <v>102.47</v>
      </c>
      <c r="V89" s="6">
        <v>56751.98</v>
      </c>
      <c r="W89" s="6">
        <v>9645533.2100000009</v>
      </c>
      <c r="X89" s="6">
        <v>9645.5300000000007</v>
      </c>
      <c r="Y89" s="6">
        <v>942129</v>
      </c>
      <c r="Z89" s="6">
        <v>304.95</v>
      </c>
      <c r="AA89" s="5">
        <v>33</v>
      </c>
      <c r="AB89" s="6">
        <v>20126.7</v>
      </c>
      <c r="AC89" s="6">
        <v>0</v>
      </c>
      <c r="AD89" s="6">
        <v>1797695.35</v>
      </c>
      <c r="AE89" s="6">
        <v>0</v>
      </c>
      <c r="AF89" s="6">
        <v>0</v>
      </c>
      <c r="AG89" s="6">
        <v>1797695.35</v>
      </c>
      <c r="AH89" s="6">
        <v>0</v>
      </c>
      <c r="AI89" s="6">
        <v>0</v>
      </c>
      <c r="AJ89" s="5">
        <f t="shared" si="2"/>
        <v>0</v>
      </c>
      <c r="AK89" s="5">
        <f t="shared" si="3"/>
        <v>0</v>
      </c>
      <c r="AL89" s="7"/>
    </row>
    <row r="90" spans="1:38" x14ac:dyDescent="0.2">
      <c r="A90" s="5">
        <v>14</v>
      </c>
      <c r="B90" s="5" t="s">
        <v>203</v>
      </c>
      <c r="C90" s="5" t="s">
        <v>84</v>
      </c>
      <c r="D90" s="5" t="s">
        <v>206</v>
      </c>
      <c r="E90" s="6">
        <v>39789.69</v>
      </c>
      <c r="F90" s="6">
        <v>39789.69</v>
      </c>
      <c r="G90" s="6">
        <v>0</v>
      </c>
      <c r="H90" s="6">
        <v>2110.52</v>
      </c>
      <c r="I90" s="6">
        <v>0</v>
      </c>
      <c r="J90" s="6">
        <v>0</v>
      </c>
      <c r="K90" s="6">
        <v>83976936.540000007</v>
      </c>
      <c r="L90" s="6">
        <v>22042095.98</v>
      </c>
      <c r="M90" s="6">
        <v>4680960.5599999996</v>
      </c>
      <c r="N90" s="6">
        <v>3731595.04</v>
      </c>
      <c r="O90" s="6">
        <v>91393.14</v>
      </c>
      <c r="P90" s="6">
        <v>10526594.08</v>
      </c>
      <c r="Q90" s="6">
        <v>536128.56999999995</v>
      </c>
      <c r="R90" s="6">
        <v>0</v>
      </c>
      <c r="S90" s="6">
        <v>41608767.369999997</v>
      </c>
      <c r="T90" s="6">
        <v>42368169.170000002</v>
      </c>
      <c r="U90" s="6">
        <v>102.47</v>
      </c>
      <c r="V90" s="6">
        <v>4077249.53</v>
      </c>
      <c r="W90" s="6">
        <v>1369677791.96</v>
      </c>
      <c r="X90" s="6">
        <v>1369677.79</v>
      </c>
      <c r="Y90" s="6">
        <v>54151434.799999997</v>
      </c>
      <c r="Z90" s="6">
        <v>10051.26</v>
      </c>
      <c r="AA90" s="5">
        <v>33</v>
      </c>
      <c r="AB90" s="6">
        <v>663383.16</v>
      </c>
      <c r="AC90" s="6">
        <v>0</v>
      </c>
      <c r="AD90" s="6">
        <v>97182987.129999995</v>
      </c>
      <c r="AE90" s="6">
        <v>0</v>
      </c>
      <c r="AF90" s="6">
        <v>0</v>
      </c>
      <c r="AG90" s="6">
        <v>97182987.129999995</v>
      </c>
      <c r="AH90" s="6">
        <v>0</v>
      </c>
      <c r="AI90" s="6">
        <v>0</v>
      </c>
      <c r="AJ90" s="5">
        <f t="shared" si="2"/>
        <v>0</v>
      </c>
      <c r="AK90" s="5">
        <f t="shared" si="3"/>
        <v>0</v>
      </c>
      <c r="AL90" s="7"/>
    </row>
    <row r="91" spans="1:38" x14ac:dyDescent="0.2">
      <c r="A91" s="5">
        <v>14</v>
      </c>
      <c r="B91" s="5" t="s">
        <v>203</v>
      </c>
      <c r="C91" s="5" t="s">
        <v>207</v>
      </c>
      <c r="D91" s="5" t="s">
        <v>208</v>
      </c>
      <c r="E91" s="6">
        <v>26875.47</v>
      </c>
      <c r="F91" s="6">
        <v>26875.47</v>
      </c>
      <c r="G91" s="6">
        <v>0</v>
      </c>
      <c r="H91" s="6">
        <v>2110.52</v>
      </c>
      <c r="I91" s="6">
        <v>0</v>
      </c>
      <c r="J91" s="6">
        <v>0</v>
      </c>
      <c r="K91" s="6">
        <v>56721216.939999998</v>
      </c>
      <c r="L91" s="6">
        <v>18068206.73</v>
      </c>
      <c r="M91" s="6">
        <v>2933200.02</v>
      </c>
      <c r="N91" s="6">
        <v>2324767.4900000002</v>
      </c>
      <c r="O91" s="6">
        <v>56925.66</v>
      </c>
      <c r="P91" s="6">
        <v>6571662.79</v>
      </c>
      <c r="Q91" s="6">
        <v>489749.83</v>
      </c>
      <c r="R91" s="6">
        <v>0</v>
      </c>
      <c r="S91" s="6">
        <v>30444512.52</v>
      </c>
      <c r="T91" s="6">
        <v>26276704.420000002</v>
      </c>
      <c r="U91" s="6">
        <v>102.47</v>
      </c>
      <c r="V91" s="6">
        <v>2753929.41</v>
      </c>
      <c r="W91" s="6">
        <v>1138908053.4200001</v>
      </c>
      <c r="X91" s="6">
        <v>1138908.05</v>
      </c>
      <c r="Y91" s="6">
        <v>32300427.199999999</v>
      </c>
      <c r="Z91" s="6">
        <v>11107.97</v>
      </c>
      <c r="AA91" s="5">
        <v>33</v>
      </c>
      <c r="AB91" s="6">
        <v>733126.02</v>
      </c>
      <c r="AC91" s="6">
        <v>0</v>
      </c>
      <c r="AD91" s="6">
        <v>59310257.640000001</v>
      </c>
      <c r="AE91" s="6">
        <v>0</v>
      </c>
      <c r="AF91" s="6">
        <v>0</v>
      </c>
      <c r="AG91" s="6">
        <v>59310257.640000001</v>
      </c>
      <c r="AH91" s="6">
        <v>0</v>
      </c>
      <c r="AI91" s="6">
        <v>0</v>
      </c>
      <c r="AJ91" s="5">
        <f t="shared" si="2"/>
        <v>0</v>
      </c>
      <c r="AK91" s="5">
        <f t="shared" si="3"/>
        <v>0</v>
      </c>
      <c r="AL91" s="7"/>
    </row>
    <row r="92" spans="1:38" x14ac:dyDescent="0.2">
      <c r="A92" s="5">
        <v>14</v>
      </c>
      <c r="B92" s="5" t="s">
        <v>203</v>
      </c>
      <c r="C92" s="5" t="s">
        <v>109</v>
      </c>
      <c r="D92" s="5" t="s">
        <v>209</v>
      </c>
      <c r="E92" s="6">
        <v>5035.2299999999996</v>
      </c>
      <c r="F92" s="6">
        <v>5035.2299999999996</v>
      </c>
      <c r="G92" s="6">
        <v>0</v>
      </c>
      <c r="H92" s="6">
        <v>2110.52</v>
      </c>
      <c r="I92" s="6">
        <v>0</v>
      </c>
      <c r="J92" s="6">
        <v>0</v>
      </c>
      <c r="K92" s="6">
        <v>10626953.619999999</v>
      </c>
      <c r="L92" s="6">
        <v>1621067.6</v>
      </c>
      <c r="M92" s="6">
        <v>561168.68000000005</v>
      </c>
      <c r="N92" s="6">
        <v>445421.33</v>
      </c>
      <c r="O92" s="6">
        <v>10907.93</v>
      </c>
      <c r="P92" s="6">
        <v>1257892.46</v>
      </c>
      <c r="Q92" s="6">
        <v>475302.2</v>
      </c>
      <c r="R92" s="6">
        <v>0</v>
      </c>
      <c r="S92" s="6">
        <v>4371760.2</v>
      </c>
      <c r="T92" s="6">
        <v>6255193.4199999999</v>
      </c>
      <c r="U92" s="6">
        <v>102.47</v>
      </c>
      <c r="V92" s="6">
        <v>515960.02</v>
      </c>
      <c r="W92" s="6">
        <v>102275558.48999999</v>
      </c>
      <c r="X92" s="6">
        <v>102275.56</v>
      </c>
      <c r="Y92" s="6">
        <v>8273689.2000000002</v>
      </c>
      <c r="Z92" s="6">
        <v>2540.81</v>
      </c>
      <c r="AA92" s="5">
        <v>33</v>
      </c>
      <c r="AB92" s="6">
        <v>167693.46</v>
      </c>
      <c r="AC92" s="6">
        <v>0</v>
      </c>
      <c r="AD92" s="6">
        <v>14696576.08</v>
      </c>
      <c r="AE92" s="6">
        <v>0</v>
      </c>
      <c r="AF92" s="6">
        <v>0</v>
      </c>
      <c r="AG92" s="6">
        <v>14696576.08</v>
      </c>
      <c r="AH92" s="6">
        <v>0</v>
      </c>
      <c r="AI92" s="6">
        <v>0</v>
      </c>
      <c r="AJ92" s="5">
        <f t="shared" si="2"/>
        <v>0</v>
      </c>
      <c r="AK92" s="5">
        <f t="shared" si="3"/>
        <v>0</v>
      </c>
      <c r="AL92" s="7"/>
    </row>
    <row r="93" spans="1:38" x14ac:dyDescent="0.2">
      <c r="A93" s="5">
        <v>14</v>
      </c>
      <c r="B93" s="5" t="s">
        <v>203</v>
      </c>
      <c r="C93" s="5" t="s">
        <v>149</v>
      </c>
      <c r="D93" s="5" t="s">
        <v>210</v>
      </c>
      <c r="E93" s="6">
        <v>1618.32</v>
      </c>
      <c r="F93" s="6">
        <v>1618.32</v>
      </c>
      <c r="G93" s="6">
        <v>0</v>
      </c>
      <c r="H93" s="6">
        <v>2110.52</v>
      </c>
      <c r="I93" s="6">
        <v>0</v>
      </c>
      <c r="J93" s="6">
        <v>0</v>
      </c>
      <c r="K93" s="6">
        <v>3415496.73</v>
      </c>
      <c r="L93" s="6">
        <v>432066.66</v>
      </c>
      <c r="M93" s="6">
        <v>192098.27</v>
      </c>
      <c r="N93" s="6">
        <v>152567.82</v>
      </c>
      <c r="O93" s="6">
        <v>3736.6</v>
      </c>
      <c r="P93" s="6">
        <v>430407.44</v>
      </c>
      <c r="Q93" s="6">
        <v>211459.11</v>
      </c>
      <c r="R93" s="6">
        <v>0</v>
      </c>
      <c r="S93" s="6">
        <v>1422335.9</v>
      </c>
      <c r="T93" s="6">
        <v>1993160.83</v>
      </c>
      <c r="U93" s="6">
        <v>102.47</v>
      </c>
      <c r="V93" s="6">
        <v>165829.25</v>
      </c>
      <c r="W93" s="6">
        <v>26106746.989999998</v>
      </c>
      <c r="X93" s="6">
        <v>26106.75</v>
      </c>
      <c r="Y93" s="6">
        <v>2794450</v>
      </c>
      <c r="Z93" s="6">
        <v>624.77</v>
      </c>
      <c r="AA93" s="5">
        <v>57</v>
      </c>
      <c r="AB93" s="6">
        <v>71223.78</v>
      </c>
      <c r="AC93" s="6">
        <v>0</v>
      </c>
      <c r="AD93" s="6">
        <v>4858834.6100000003</v>
      </c>
      <c r="AE93" s="6">
        <v>0</v>
      </c>
      <c r="AF93" s="6">
        <v>0</v>
      </c>
      <c r="AG93" s="6">
        <v>4858834.6100000003</v>
      </c>
      <c r="AH93" s="6">
        <v>0</v>
      </c>
      <c r="AI93" s="6">
        <v>0</v>
      </c>
      <c r="AJ93" s="5">
        <f t="shared" si="2"/>
        <v>0</v>
      </c>
      <c r="AK93" s="5">
        <f t="shared" si="3"/>
        <v>0</v>
      </c>
      <c r="AL93" s="7"/>
    </row>
    <row r="94" spans="1:38" x14ac:dyDescent="0.2">
      <c r="A94" s="5">
        <v>14</v>
      </c>
      <c r="B94" s="5" t="s">
        <v>203</v>
      </c>
      <c r="C94" s="5" t="s">
        <v>211</v>
      </c>
      <c r="D94" s="5" t="s">
        <v>212</v>
      </c>
      <c r="E94" s="6">
        <v>1935.03</v>
      </c>
      <c r="F94" s="6">
        <v>1935.03</v>
      </c>
      <c r="G94" s="6">
        <v>0</v>
      </c>
      <c r="H94" s="6">
        <v>2110.52</v>
      </c>
      <c r="I94" s="6">
        <v>0</v>
      </c>
      <c r="J94" s="6">
        <v>0</v>
      </c>
      <c r="K94" s="6">
        <v>4083919.52</v>
      </c>
      <c r="L94" s="6">
        <v>492322.92</v>
      </c>
      <c r="M94" s="6">
        <v>224744.4</v>
      </c>
      <c r="N94" s="6">
        <v>178373.27</v>
      </c>
      <c r="O94" s="6">
        <v>4368.49</v>
      </c>
      <c r="P94" s="6">
        <v>503375.67</v>
      </c>
      <c r="Q94" s="6">
        <v>236269.72</v>
      </c>
      <c r="R94" s="6">
        <v>0</v>
      </c>
      <c r="S94" s="6">
        <v>1639454.47</v>
      </c>
      <c r="T94" s="6">
        <v>2444465.0499999998</v>
      </c>
      <c r="U94" s="6">
        <v>102.47</v>
      </c>
      <c r="V94" s="6">
        <v>198282.52</v>
      </c>
      <c r="W94" s="6">
        <v>31378297.100000001</v>
      </c>
      <c r="X94" s="6">
        <v>31378.3</v>
      </c>
      <c r="Y94" s="6">
        <v>3338084.4</v>
      </c>
      <c r="Z94" s="6">
        <v>1058.0899999999999</v>
      </c>
      <c r="AA94" s="5">
        <v>33</v>
      </c>
      <c r="AB94" s="6">
        <v>69833.94</v>
      </c>
      <c r="AC94" s="6">
        <v>0</v>
      </c>
      <c r="AD94" s="6">
        <v>5852383.3899999997</v>
      </c>
      <c r="AE94" s="6">
        <v>0</v>
      </c>
      <c r="AF94" s="6">
        <v>0</v>
      </c>
      <c r="AG94" s="6">
        <v>5852383.3899999997</v>
      </c>
      <c r="AH94" s="6">
        <v>0</v>
      </c>
      <c r="AI94" s="6">
        <v>0</v>
      </c>
      <c r="AJ94" s="5">
        <f t="shared" si="2"/>
        <v>0</v>
      </c>
      <c r="AK94" s="5">
        <f t="shared" si="3"/>
        <v>0</v>
      </c>
      <c r="AL94" s="7"/>
    </row>
    <row r="95" spans="1:38" x14ac:dyDescent="0.2">
      <c r="A95" s="5">
        <v>15</v>
      </c>
      <c r="B95" s="5" t="s">
        <v>213</v>
      </c>
      <c r="C95" s="5" t="s">
        <v>214</v>
      </c>
      <c r="D95" s="5" t="s">
        <v>215</v>
      </c>
      <c r="E95" s="6">
        <v>317.02999999999997</v>
      </c>
      <c r="F95" s="6">
        <v>317.02999999999997</v>
      </c>
      <c r="G95" s="6">
        <v>0</v>
      </c>
      <c r="H95" s="6">
        <v>2110.52</v>
      </c>
      <c r="I95" s="6">
        <v>0</v>
      </c>
      <c r="J95" s="6">
        <v>0</v>
      </c>
      <c r="K95" s="6">
        <v>669098.16</v>
      </c>
      <c r="L95" s="6">
        <v>104341.85</v>
      </c>
      <c r="M95" s="6">
        <v>69173.100000000006</v>
      </c>
      <c r="N95" s="6">
        <v>22048.15</v>
      </c>
      <c r="O95" s="6">
        <v>0</v>
      </c>
      <c r="P95" s="6">
        <v>0</v>
      </c>
      <c r="Q95" s="6">
        <v>19085.830000000002</v>
      </c>
      <c r="R95" s="6">
        <v>0</v>
      </c>
      <c r="S95" s="6">
        <v>214648.93</v>
      </c>
      <c r="T95" s="6">
        <v>454449.23</v>
      </c>
      <c r="U95" s="6">
        <v>102.47</v>
      </c>
      <c r="V95" s="6">
        <v>32486.06</v>
      </c>
      <c r="W95" s="6">
        <v>6417088.1600000001</v>
      </c>
      <c r="X95" s="6">
        <v>6417.09</v>
      </c>
      <c r="Y95" s="6">
        <v>521379.4</v>
      </c>
      <c r="Z95" s="6">
        <v>114.6</v>
      </c>
      <c r="AA95" s="5">
        <v>73</v>
      </c>
      <c r="AB95" s="6">
        <v>16731.599999999999</v>
      </c>
      <c r="AC95" s="6">
        <v>0</v>
      </c>
      <c r="AD95" s="6">
        <v>992560.23</v>
      </c>
      <c r="AE95" s="6">
        <v>0</v>
      </c>
      <c r="AF95" s="6">
        <v>0</v>
      </c>
      <c r="AG95" s="6">
        <v>992560.23</v>
      </c>
      <c r="AH95" s="6">
        <v>0</v>
      </c>
      <c r="AI95" s="6">
        <v>0</v>
      </c>
      <c r="AJ95" s="5">
        <f t="shared" si="2"/>
        <v>0</v>
      </c>
      <c r="AK95" s="5">
        <f t="shared" si="3"/>
        <v>0</v>
      </c>
      <c r="AL95" s="7"/>
    </row>
    <row r="96" spans="1:38" x14ac:dyDescent="0.2">
      <c r="A96" s="5">
        <v>15</v>
      </c>
      <c r="B96" s="5" t="s">
        <v>213</v>
      </c>
      <c r="C96" s="5" t="s">
        <v>58</v>
      </c>
      <c r="D96" s="5" t="s">
        <v>216</v>
      </c>
      <c r="E96" s="6">
        <v>1462.04</v>
      </c>
      <c r="F96" s="6">
        <v>1462.04</v>
      </c>
      <c r="G96" s="6">
        <v>0</v>
      </c>
      <c r="H96" s="6">
        <v>2110.52</v>
      </c>
      <c r="I96" s="6">
        <v>0</v>
      </c>
      <c r="J96" s="6">
        <v>0</v>
      </c>
      <c r="K96" s="6">
        <v>3085664.66</v>
      </c>
      <c r="L96" s="6">
        <v>1575598.67</v>
      </c>
      <c r="M96" s="6">
        <v>276172.64</v>
      </c>
      <c r="N96" s="6">
        <v>101603.59</v>
      </c>
      <c r="O96" s="6">
        <v>1358270.23</v>
      </c>
      <c r="P96" s="6">
        <v>287080.76</v>
      </c>
      <c r="Q96" s="6">
        <v>291686.39</v>
      </c>
      <c r="R96" s="6">
        <v>0</v>
      </c>
      <c r="S96" s="6">
        <v>3890412.28</v>
      </c>
      <c r="T96" s="6">
        <v>0</v>
      </c>
      <c r="U96" s="6">
        <v>102.47</v>
      </c>
      <c r="V96" s="6">
        <v>149815.24</v>
      </c>
      <c r="W96" s="6">
        <v>101175478.29000001</v>
      </c>
      <c r="X96" s="6">
        <v>101175.48</v>
      </c>
      <c r="Y96" s="6">
        <v>972795.2</v>
      </c>
      <c r="Z96" s="6">
        <v>505.7</v>
      </c>
      <c r="AA96" s="5">
        <v>92</v>
      </c>
      <c r="AB96" s="6">
        <v>93048.8</v>
      </c>
      <c r="AC96" s="6">
        <v>0</v>
      </c>
      <c r="AD96" s="6">
        <v>1065844</v>
      </c>
      <c r="AE96" s="6">
        <v>0</v>
      </c>
      <c r="AF96" s="6">
        <v>0</v>
      </c>
      <c r="AG96" s="6">
        <v>1065844</v>
      </c>
      <c r="AH96" s="6">
        <v>0</v>
      </c>
      <c r="AI96" s="6">
        <v>0</v>
      </c>
      <c r="AJ96" s="5">
        <f t="shared" si="2"/>
        <v>1</v>
      </c>
      <c r="AK96" s="5">
        <f t="shared" si="3"/>
        <v>0</v>
      </c>
      <c r="AL96" s="7"/>
    </row>
    <row r="97" spans="1:38" x14ac:dyDescent="0.2">
      <c r="A97" s="5">
        <v>15</v>
      </c>
      <c r="B97" s="5" t="s">
        <v>213</v>
      </c>
      <c r="C97" s="5" t="s">
        <v>84</v>
      </c>
      <c r="D97" s="5" t="s">
        <v>217</v>
      </c>
      <c r="E97" s="6">
        <v>499.5</v>
      </c>
      <c r="F97" s="6">
        <v>499.5</v>
      </c>
      <c r="G97" s="6">
        <v>0</v>
      </c>
      <c r="H97" s="6">
        <v>2110.52</v>
      </c>
      <c r="I97" s="6">
        <v>0</v>
      </c>
      <c r="J97" s="6">
        <v>0</v>
      </c>
      <c r="K97" s="6">
        <v>1054204.74</v>
      </c>
      <c r="L97" s="6">
        <v>264447.83</v>
      </c>
      <c r="M97" s="6">
        <v>99620.93</v>
      </c>
      <c r="N97" s="6">
        <v>36861.31</v>
      </c>
      <c r="O97" s="6">
        <v>492735.11</v>
      </c>
      <c r="P97" s="6">
        <v>104204.51</v>
      </c>
      <c r="Q97" s="6">
        <v>134745.35999999999</v>
      </c>
      <c r="R97" s="6">
        <v>0</v>
      </c>
      <c r="S97" s="6">
        <v>1132615.05</v>
      </c>
      <c r="T97" s="6">
        <v>0</v>
      </c>
      <c r="U97" s="6">
        <v>102.47</v>
      </c>
      <c r="V97" s="6">
        <v>51183.77</v>
      </c>
      <c r="W97" s="6">
        <v>16332161.710000001</v>
      </c>
      <c r="X97" s="6">
        <v>16332.16</v>
      </c>
      <c r="Y97" s="6">
        <v>697032.2</v>
      </c>
      <c r="Z97" s="6">
        <v>152.71</v>
      </c>
      <c r="AA97" s="5">
        <v>92</v>
      </c>
      <c r="AB97" s="6">
        <v>28098.639999999999</v>
      </c>
      <c r="AC97" s="6">
        <v>0</v>
      </c>
      <c r="AD97" s="6">
        <v>725130.84</v>
      </c>
      <c r="AE97" s="6">
        <v>0</v>
      </c>
      <c r="AF97" s="6">
        <v>0</v>
      </c>
      <c r="AG97" s="6">
        <v>725130.84</v>
      </c>
      <c r="AH97" s="6">
        <v>0</v>
      </c>
      <c r="AI97" s="6">
        <v>0</v>
      </c>
      <c r="AJ97" s="5">
        <f t="shared" si="2"/>
        <v>1</v>
      </c>
      <c r="AK97" s="5">
        <f t="shared" si="3"/>
        <v>0</v>
      </c>
      <c r="AL97" s="7"/>
    </row>
    <row r="98" spans="1:38" x14ac:dyDescent="0.2">
      <c r="A98" s="5">
        <v>16</v>
      </c>
      <c r="B98" s="5" t="s">
        <v>218</v>
      </c>
      <c r="C98" s="5" t="s">
        <v>219</v>
      </c>
      <c r="D98" s="5" t="s">
        <v>220</v>
      </c>
      <c r="E98" s="6">
        <v>586.13</v>
      </c>
      <c r="F98" s="6">
        <v>586.13</v>
      </c>
      <c r="G98" s="6">
        <v>0</v>
      </c>
      <c r="H98" s="6">
        <v>2110.52</v>
      </c>
      <c r="I98" s="6">
        <v>0</v>
      </c>
      <c r="J98" s="6">
        <v>0</v>
      </c>
      <c r="K98" s="6">
        <v>1237039.0900000001</v>
      </c>
      <c r="L98" s="6">
        <v>216453.26</v>
      </c>
      <c r="M98" s="6">
        <v>40561.040000000001</v>
      </c>
      <c r="N98" s="6">
        <v>53447.57</v>
      </c>
      <c r="O98" s="6">
        <v>0</v>
      </c>
      <c r="P98" s="6">
        <v>0</v>
      </c>
      <c r="Q98" s="6">
        <v>462.34</v>
      </c>
      <c r="R98" s="6">
        <v>0</v>
      </c>
      <c r="S98" s="6">
        <v>310924.21000000002</v>
      </c>
      <c r="T98" s="6">
        <v>926114.88</v>
      </c>
      <c r="U98" s="6">
        <v>102.47</v>
      </c>
      <c r="V98" s="6">
        <v>60060.74</v>
      </c>
      <c r="W98" s="6">
        <v>13919823.960000001</v>
      </c>
      <c r="X98" s="6">
        <v>13919.82</v>
      </c>
      <c r="Y98" s="6">
        <v>922818.4</v>
      </c>
      <c r="Z98" s="6">
        <v>318.36</v>
      </c>
      <c r="AA98" s="5">
        <v>33</v>
      </c>
      <c r="AB98" s="6">
        <v>21011.759999999998</v>
      </c>
      <c r="AC98" s="6">
        <v>0</v>
      </c>
      <c r="AD98" s="6">
        <v>1869945.04</v>
      </c>
      <c r="AE98" s="6">
        <v>0</v>
      </c>
      <c r="AF98" s="6">
        <v>0</v>
      </c>
      <c r="AG98" s="6">
        <v>1869945.04</v>
      </c>
      <c r="AH98" s="6">
        <v>0</v>
      </c>
      <c r="AI98" s="6">
        <v>0</v>
      </c>
      <c r="AJ98" s="5">
        <f t="shared" si="2"/>
        <v>0</v>
      </c>
      <c r="AK98" s="5">
        <f t="shared" si="3"/>
        <v>0</v>
      </c>
      <c r="AL98" s="7"/>
    </row>
    <row r="99" spans="1:38" x14ac:dyDescent="0.2">
      <c r="A99" s="5">
        <v>16</v>
      </c>
      <c r="B99" s="5" t="s">
        <v>218</v>
      </c>
      <c r="C99" s="5" t="s">
        <v>221</v>
      </c>
      <c r="D99" s="5" t="s">
        <v>222</v>
      </c>
      <c r="E99" s="6">
        <v>939.9</v>
      </c>
      <c r="F99" s="6">
        <v>939.9</v>
      </c>
      <c r="G99" s="6">
        <v>0</v>
      </c>
      <c r="H99" s="6">
        <v>2110.52</v>
      </c>
      <c r="I99" s="6">
        <v>0</v>
      </c>
      <c r="J99" s="6">
        <v>0</v>
      </c>
      <c r="K99" s="6">
        <v>1983677.75</v>
      </c>
      <c r="L99" s="6">
        <v>251483.13</v>
      </c>
      <c r="M99" s="6">
        <v>65705.429999999993</v>
      </c>
      <c r="N99" s="6">
        <v>86434.6</v>
      </c>
      <c r="O99" s="6">
        <v>0</v>
      </c>
      <c r="P99" s="6">
        <v>0</v>
      </c>
      <c r="Q99" s="6">
        <v>407.77</v>
      </c>
      <c r="R99" s="6">
        <v>0</v>
      </c>
      <c r="S99" s="6">
        <v>404030.93</v>
      </c>
      <c r="T99" s="6">
        <v>1579646.82</v>
      </c>
      <c r="U99" s="6">
        <v>102.47</v>
      </c>
      <c r="V99" s="6">
        <v>96311.55</v>
      </c>
      <c r="W99" s="6">
        <v>16287767.67</v>
      </c>
      <c r="X99" s="6">
        <v>16287.77</v>
      </c>
      <c r="Y99" s="6">
        <v>1600475.6</v>
      </c>
      <c r="Z99" s="6">
        <v>483.69</v>
      </c>
      <c r="AA99" s="5">
        <v>33</v>
      </c>
      <c r="AB99" s="6">
        <v>31923.54</v>
      </c>
      <c r="AC99" s="6">
        <v>0</v>
      </c>
      <c r="AD99" s="6">
        <v>3212045.96</v>
      </c>
      <c r="AE99" s="6">
        <v>0</v>
      </c>
      <c r="AF99" s="6">
        <v>0</v>
      </c>
      <c r="AG99" s="6">
        <v>3212045.96</v>
      </c>
      <c r="AH99" s="6">
        <v>0</v>
      </c>
      <c r="AI99" s="6">
        <v>0</v>
      </c>
      <c r="AJ99" s="5">
        <f t="shared" si="2"/>
        <v>0</v>
      </c>
      <c r="AK99" s="5">
        <f t="shared" si="3"/>
        <v>0</v>
      </c>
      <c r="AL99" s="7"/>
    </row>
    <row r="100" spans="1:38" x14ac:dyDescent="0.2">
      <c r="A100" s="5">
        <v>16</v>
      </c>
      <c r="B100" s="5" t="s">
        <v>218</v>
      </c>
      <c r="C100" s="5" t="s">
        <v>58</v>
      </c>
      <c r="D100" s="5" t="s">
        <v>223</v>
      </c>
      <c r="E100" s="6">
        <v>3339.09</v>
      </c>
      <c r="F100" s="6">
        <v>3339.09</v>
      </c>
      <c r="G100" s="6">
        <v>0</v>
      </c>
      <c r="H100" s="6">
        <v>2110.52</v>
      </c>
      <c r="I100" s="6">
        <v>0</v>
      </c>
      <c r="J100" s="6">
        <v>0</v>
      </c>
      <c r="K100" s="6">
        <v>7047216.2300000004</v>
      </c>
      <c r="L100" s="6">
        <v>1558590.78</v>
      </c>
      <c r="M100" s="6">
        <v>241511.94</v>
      </c>
      <c r="N100" s="6">
        <v>318237.51</v>
      </c>
      <c r="O100" s="6">
        <v>3527.98</v>
      </c>
      <c r="P100" s="6">
        <v>898456.74</v>
      </c>
      <c r="Q100" s="6">
        <v>159288.91</v>
      </c>
      <c r="R100" s="6">
        <v>0</v>
      </c>
      <c r="S100" s="6">
        <v>3179613.86</v>
      </c>
      <c r="T100" s="6">
        <v>3867602.37</v>
      </c>
      <c r="U100" s="6">
        <v>102.47</v>
      </c>
      <c r="V100" s="6">
        <v>342156.55</v>
      </c>
      <c r="W100" s="6">
        <v>99463355.400000006</v>
      </c>
      <c r="X100" s="6">
        <v>99463.360000000001</v>
      </c>
      <c r="Y100" s="6">
        <v>4853863.8</v>
      </c>
      <c r="Z100" s="6">
        <v>1501.15</v>
      </c>
      <c r="AA100" s="5">
        <v>59</v>
      </c>
      <c r="AB100" s="6">
        <v>177135.7</v>
      </c>
      <c r="AC100" s="6">
        <v>0</v>
      </c>
      <c r="AD100" s="6">
        <v>8898601.8699999992</v>
      </c>
      <c r="AE100" s="6">
        <v>0</v>
      </c>
      <c r="AF100" s="6">
        <v>0</v>
      </c>
      <c r="AG100" s="6">
        <v>8898601.8699999992</v>
      </c>
      <c r="AH100" s="6">
        <v>0</v>
      </c>
      <c r="AI100" s="6">
        <v>0</v>
      </c>
      <c r="AJ100" s="5">
        <f t="shared" si="2"/>
        <v>0</v>
      </c>
      <c r="AK100" s="5">
        <f t="shared" si="3"/>
        <v>0</v>
      </c>
      <c r="AL100" s="7"/>
    </row>
    <row r="101" spans="1:38" x14ac:dyDescent="0.2">
      <c r="A101" s="5">
        <v>16</v>
      </c>
      <c r="B101" s="5" t="s">
        <v>218</v>
      </c>
      <c r="C101" s="5" t="s">
        <v>84</v>
      </c>
      <c r="D101" s="5" t="s">
        <v>224</v>
      </c>
      <c r="E101" s="6">
        <v>359.42</v>
      </c>
      <c r="F101" s="6">
        <v>359.42</v>
      </c>
      <c r="G101" s="6">
        <v>0</v>
      </c>
      <c r="H101" s="6">
        <v>2110.52</v>
      </c>
      <c r="I101" s="6">
        <v>0</v>
      </c>
      <c r="J101" s="6">
        <v>0</v>
      </c>
      <c r="K101" s="6">
        <v>758563.1</v>
      </c>
      <c r="L101" s="6">
        <v>109274.07</v>
      </c>
      <c r="M101" s="6">
        <v>24124.87</v>
      </c>
      <c r="N101" s="6">
        <v>31773.3</v>
      </c>
      <c r="O101" s="6">
        <v>352.15</v>
      </c>
      <c r="P101" s="6">
        <v>89799.11</v>
      </c>
      <c r="Q101" s="6">
        <v>97747.38</v>
      </c>
      <c r="R101" s="6">
        <v>0</v>
      </c>
      <c r="S101" s="6">
        <v>353070.88</v>
      </c>
      <c r="T101" s="6">
        <v>405492.22</v>
      </c>
      <c r="U101" s="6">
        <v>102.47</v>
      </c>
      <c r="V101" s="6">
        <v>36829.769999999997</v>
      </c>
      <c r="W101" s="6">
        <v>6286492.3700000001</v>
      </c>
      <c r="X101" s="6">
        <v>6286.49</v>
      </c>
      <c r="Y101" s="6">
        <v>610865.6</v>
      </c>
      <c r="Z101" s="6">
        <v>75.16</v>
      </c>
      <c r="AA101" s="5">
        <v>128</v>
      </c>
      <c r="AB101" s="6">
        <v>19240.96</v>
      </c>
      <c r="AC101" s="6">
        <v>0</v>
      </c>
      <c r="AD101" s="6">
        <v>1035598.78</v>
      </c>
      <c r="AE101" s="6">
        <v>0</v>
      </c>
      <c r="AF101" s="6">
        <v>0</v>
      </c>
      <c r="AG101" s="6">
        <v>1035598.78</v>
      </c>
      <c r="AH101" s="6">
        <v>0</v>
      </c>
      <c r="AI101" s="6">
        <v>0</v>
      </c>
      <c r="AJ101" s="5">
        <f t="shared" si="2"/>
        <v>0</v>
      </c>
      <c r="AK101" s="5">
        <f t="shared" si="3"/>
        <v>0</v>
      </c>
      <c r="AL101" s="7"/>
    </row>
    <row r="102" spans="1:38" x14ac:dyDescent="0.2">
      <c r="A102" s="5">
        <v>16</v>
      </c>
      <c r="B102" s="5" t="s">
        <v>218</v>
      </c>
      <c r="C102" s="5" t="s">
        <v>104</v>
      </c>
      <c r="D102" s="5" t="s">
        <v>225</v>
      </c>
      <c r="E102" s="6">
        <v>574.01</v>
      </c>
      <c r="F102" s="6">
        <v>574.01</v>
      </c>
      <c r="G102" s="6">
        <v>0</v>
      </c>
      <c r="H102" s="6">
        <v>2110.52</v>
      </c>
      <c r="I102" s="6">
        <v>0</v>
      </c>
      <c r="J102" s="6">
        <v>0</v>
      </c>
      <c r="K102" s="6">
        <v>1211459.5900000001</v>
      </c>
      <c r="L102" s="6">
        <v>207829.74</v>
      </c>
      <c r="M102" s="6">
        <v>39025.61</v>
      </c>
      <c r="N102" s="6">
        <v>51604.58</v>
      </c>
      <c r="O102" s="6">
        <v>573.33000000000004</v>
      </c>
      <c r="P102" s="6">
        <v>144593.38</v>
      </c>
      <c r="Q102" s="6">
        <v>98493.74</v>
      </c>
      <c r="R102" s="6">
        <v>0</v>
      </c>
      <c r="S102" s="6">
        <v>542120.38</v>
      </c>
      <c r="T102" s="6">
        <v>669339.21</v>
      </c>
      <c r="U102" s="6">
        <v>102.47</v>
      </c>
      <c r="V102" s="6">
        <v>58818.8</v>
      </c>
      <c r="W102" s="6">
        <v>11688088.619999999</v>
      </c>
      <c r="X102" s="6">
        <v>11688.09</v>
      </c>
      <c r="Y102" s="6">
        <v>942614.2</v>
      </c>
      <c r="Z102" s="6">
        <v>203</v>
      </c>
      <c r="AA102" s="5">
        <v>81</v>
      </c>
      <c r="AB102" s="6">
        <v>32886</v>
      </c>
      <c r="AC102" s="6">
        <v>0</v>
      </c>
      <c r="AD102" s="6">
        <v>1644839.41</v>
      </c>
      <c r="AE102" s="6">
        <v>0</v>
      </c>
      <c r="AF102" s="6">
        <v>0</v>
      </c>
      <c r="AG102" s="6">
        <v>1644839.41</v>
      </c>
      <c r="AH102" s="6">
        <v>0</v>
      </c>
      <c r="AI102" s="6">
        <v>0</v>
      </c>
      <c r="AJ102" s="5">
        <f t="shared" si="2"/>
        <v>0</v>
      </c>
      <c r="AK102" s="5">
        <f t="shared" si="3"/>
        <v>0</v>
      </c>
      <c r="AL102" s="7"/>
    </row>
    <row r="103" spans="1:38" x14ac:dyDescent="0.2">
      <c r="A103" s="5">
        <v>16</v>
      </c>
      <c r="B103" s="5" t="s">
        <v>218</v>
      </c>
      <c r="C103" s="5" t="s">
        <v>49</v>
      </c>
      <c r="D103" s="5" t="s">
        <v>226</v>
      </c>
      <c r="E103" s="6">
        <v>598.11</v>
      </c>
      <c r="F103" s="6">
        <v>598.11</v>
      </c>
      <c r="G103" s="6">
        <v>0</v>
      </c>
      <c r="H103" s="6">
        <v>2110.52</v>
      </c>
      <c r="I103" s="6">
        <v>0</v>
      </c>
      <c r="J103" s="6">
        <v>0</v>
      </c>
      <c r="K103" s="6">
        <v>1262323.1200000001</v>
      </c>
      <c r="L103" s="6">
        <v>283510.71999999997</v>
      </c>
      <c r="M103" s="6">
        <v>39979</v>
      </c>
      <c r="N103" s="6">
        <v>52621.09</v>
      </c>
      <c r="O103" s="6">
        <v>582.97</v>
      </c>
      <c r="P103" s="6">
        <v>148917.93</v>
      </c>
      <c r="Q103" s="6">
        <v>72510.509999999995</v>
      </c>
      <c r="R103" s="6">
        <v>0</v>
      </c>
      <c r="S103" s="6">
        <v>598122.22</v>
      </c>
      <c r="T103" s="6">
        <v>664200.9</v>
      </c>
      <c r="U103" s="6">
        <v>102.47</v>
      </c>
      <c r="V103" s="6">
        <v>61288.33</v>
      </c>
      <c r="W103" s="6">
        <v>16917434.170000002</v>
      </c>
      <c r="X103" s="6">
        <v>16917.43</v>
      </c>
      <c r="Y103" s="6">
        <v>887418</v>
      </c>
      <c r="Z103" s="6">
        <v>173.65</v>
      </c>
      <c r="AA103" s="5">
        <v>84</v>
      </c>
      <c r="AB103" s="6">
        <v>29173.200000000001</v>
      </c>
      <c r="AC103" s="6">
        <v>0</v>
      </c>
      <c r="AD103" s="6">
        <v>1580792.1</v>
      </c>
      <c r="AE103" s="6">
        <v>0</v>
      </c>
      <c r="AF103" s="6">
        <v>0</v>
      </c>
      <c r="AG103" s="6">
        <v>1580792.1</v>
      </c>
      <c r="AH103" s="6">
        <v>0</v>
      </c>
      <c r="AI103" s="6">
        <v>0</v>
      </c>
      <c r="AJ103" s="5">
        <f t="shared" si="2"/>
        <v>0</v>
      </c>
      <c r="AK103" s="5">
        <f t="shared" si="3"/>
        <v>0</v>
      </c>
      <c r="AL103" s="7"/>
    </row>
    <row r="104" spans="1:38" x14ac:dyDescent="0.2">
      <c r="A104" s="5">
        <v>16</v>
      </c>
      <c r="B104" s="5" t="s">
        <v>218</v>
      </c>
      <c r="C104" s="5" t="s">
        <v>227</v>
      </c>
      <c r="D104" s="5" t="s">
        <v>228</v>
      </c>
      <c r="E104" s="6">
        <v>23973.69</v>
      </c>
      <c r="F104" s="6">
        <v>23973.69</v>
      </c>
      <c r="G104" s="6">
        <v>0</v>
      </c>
      <c r="H104" s="6">
        <v>2110.52</v>
      </c>
      <c r="I104" s="6">
        <v>0</v>
      </c>
      <c r="J104" s="6">
        <v>0</v>
      </c>
      <c r="K104" s="6">
        <v>50596952.219999999</v>
      </c>
      <c r="L104" s="6">
        <v>7167625.8099999996</v>
      </c>
      <c r="M104" s="6">
        <v>1562699.09</v>
      </c>
      <c r="N104" s="6">
        <v>2060292.62</v>
      </c>
      <c r="O104" s="6">
        <v>22848.18</v>
      </c>
      <c r="P104" s="6">
        <v>5809746.5599999996</v>
      </c>
      <c r="Q104" s="6">
        <v>60033.43</v>
      </c>
      <c r="R104" s="6">
        <v>0</v>
      </c>
      <c r="S104" s="6">
        <v>16683245.689999999</v>
      </c>
      <c r="T104" s="6">
        <v>33913706.530000001</v>
      </c>
      <c r="U104" s="6">
        <v>102.47</v>
      </c>
      <c r="V104" s="6">
        <v>2456584.0099999998</v>
      </c>
      <c r="W104" s="6">
        <v>457410708.81999999</v>
      </c>
      <c r="X104" s="6">
        <v>457410.71</v>
      </c>
      <c r="Y104" s="6">
        <v>39983466</v>
      </c>
      <c r="Z104" s="6">
        <v>3933.52</v>
      </c>
      <c r="AA104" s="5">
        <v>33</v>
      </c>
      <c r="AB104" s="6">
        <v>259612.32</v>
      </c>
      <c r="AC104" s="6">
        <v>0</v>
      </c>
      <c r="AD104" s="6">
        <v>74156784.849999994</v>
      </c>
      <c r="AE104" s="6">
        <v>0</v>
      </c>
      <c r="AF104" s="6">
        <v>0</v>
      </c>
      <c r="AG104" s="6">
        <v>74156784.849999994</v>
      </c>
      <c r="AH104" s="6">
        <v>0</v>
      </c>
      <c r="AI104" s="6">
        <v>0</v>
      </c>
      <c r="AJ104" s="5">
        <f t="shared" si="2"/>
        <v>0</v>
      </c>
      <c r="AK104" s="5">
        <f t="shared" si="3"/>
        <v>0</v>
      </c>
      <c r="AL104" s="7"/>
    </row>
    <row r="105" spans="1:38" x14ac:dyDescent="0.2">
      <c r="A105" s="5">
        <v>16</v>
      </c>
      <c r="B105" s="5" t="s">
        <v>218</v>
      </c>
      <c r="C105" s="5" t="s">
        <v>93</v>
      </c>
      <c r="D105" s="5" t="s">
        <v>229</v>
      </c>
      <c r="E105" s="6">
        <v>820.39</v>
      </c>
      <c r="F105" s="6">
        <v>820.39</v>
      </c>
      <c r="G105" s="6">
        <v>0</v>
      </c>
      <c r="H105" s="6">
        <v>2110.52</v>
      </c>
      <c r="I105" s="6">
        <v>0</v>
      </c>
      <c r="J105" s="6">
        <v>0</v>
      </c>
      <c r="K105" s="6">
        <v>1731449.5</v>
      </c>
      <c r="L105" s="6">
        <v>272780.67</v>
      </c>
      <c r="M105" s="6">
        <v>57998.41</v>
      </c>
      <c r="N105" s="6">
        <v>76510.149999999994</v>
      </c>
      <c r="O105" s="6">
        <v>848.76</v>
      </c>
      <c r="P105" s="6">
        <v>215482.03</v>
      </c>
      <c r="Q105" s="6">
        <v>79861.320000000007</v>
      </c>
      <c r="R105" s="6">
        <v>0</v>
      </c>
      <c r="S105" s="6">
        <v>703481.34</v>
      </c>
      <c r="T105" s="6">
        <v>1027968.16</v>
      </c>
      <c r="U105" s="6">
        <v>102.47</v>
      </c>
      <c r="V105" s="6">
        <v>84065.36</v>
      </c>
      <c r="W105" s="6">
        <v>16700749.939999999</v>
      </c>
      <c r="X105" s="6">
        <v>16700.75</v>
      </c>
      <c r="Y105" s="6">
        <v>1347292.2</v>
      </c>
      <c r="Z105" s="6">
        <v>224.78</v>
      </c>
      <c r="AA105" s="5">
        <v>68</v>
      </c>
      <c r="AB105" s="6">
        <v>30570.080000000002</v>
      </c>
      <c r="AC105" s="6">
        <v>0</v>
      </c>
      <c r="AD105" s="6">
        <v>2405830.44</v>
      </c>
      <c r="AE105" s="6">
        <v>0</v>
      </c>
      <c r="AF105" s="6">
        <v>0</v>
      </c>
      <c r="AG105" s="6">
        <v>2405830.44</v>
      </c>
      <c r="AH105" s="6">
        <v>0</v>
      </c>
      <c r="AI105" s="6">
        <v>0</v>
      </c>
      <c r="AJ105" s="5">
        <f t="shared" si="2"/>
        <v>0</v>
      </c>
      <c r="AK105" s="5">
        <f t="shared" si="3"/>
        <v>0</v>
      </c>
      <c r="AL105" s="7"/>
    </row>
    <row r="106" spans="1:38" x14ac:dyDescent="0.2">
      <c r="A106" s="5">
        <v>16</v>
      </c>
      <c r="B106" s="5" t="s">
        <v>218</v>
      </c>
      <c r="C106" s="5" t="s">
        <v>187</v>
      </c>
      <c r="D106" s="5" t="s">
        <v>230</v>
      </c>
      <c r="E106" s="6">
        <v>3813.48</v>
      </c>
      <c r="F106" s="6">
        <v>3813.48</v>
      </c>
      <c r="G106" s="6">
        <v>0</v>
      </c>
      <c r="H106" s="6">
        <v>2110.52</v>
      </c>
      <c r="I106" s="6">
        <v>0</v>
      </c>
      <c r="J106" s="6">
        <v>0</v>
      </c>
      <c r="K106" s="6">
        <v>8048425.8099999996</v>
      </c>
      <c r="L106" s="6">
        <v>1442649.48</v>
      </c>
      <c r="M106" s="6">
        <v>285299.68</v>
      </c>
      <c r="N106" s="6">
        <v>375796.84</v>
      </c>
      <c r="O106" s="6">
        <v>4165.18</v>
      </c>
      <c r="P106" s="6">
        <v>1061804.79</v>
      </c>
      <c r="Q106" s="6">
        <v>147777.01999999999</v>
      </c>
      <c r="R106" s="6">
        <v>0</v>
      </c>
      <c r="S106" s="6">
        <v>3317492.99</v>
      </c>
      <c r="T106" s="6">
        <v>4730932.82</v>
      </c>
      <c r="U106" s="6">
        <v>102.47</v>
      </c>
      <c r="V106" s="6">
        <v>390767.3</v>
      </c>
      <c r="W106" s="6">
        <v>86179777.640000001</v>
      </c>
      <c r="X106" s="6">
        <v>86179.78</v>
      </c>
      <c r="Y106" s="6">
        <v>6091750.4000000004</v>
      </c>
      <c r="Z106" s="6">
        <v>1632.95</v>
      </c>
      <c r="AA106" s="5">
        <v>33</v>
      </c>
      <c r="AB106" s="6">
        <v>107774.7</v>
      </c>
      <c r="AC106" s="6">
        <v>0</v>
      </c>
      <c r="AD106" s="6">
        <v>10930457.92</v>
      </c>
      <c r="AE106" s="6">
        <v>0</v>
      </c>
      <c r="AF106" s="6">
        <v>0</v>
      </c>
      <c r="AG106" s="6">
        <v>10930457.92</v>
      </c>
      <c r="AH106" s="6">
        <v>0</v>
      </c>
      <c r="AI106" s="6">
        <v>0</v>
      </c>
      <c r="AJ106" s="5">
        <f t="shared" si="2"/>
        <v>0</v>
      </c>
      <c r="AK106" s="5">
        <f t="shared" si="3"/>
        <v>0</v>
      </c>
      <c r="AL106" s="7"/>
    </row>
    <row r="107" spans="1:38" x14ac:dyDescent="0.2">
      <c r="A107" s="5">
        <v>16</v>
      </c>
      <c r="B107" s="5" t="s">
        <v>218</v>
      </c>
      <c r="C107" s="5" t="s">
        <v>231</v>
      </c>
      <c r="D107" s="5" t="s">
        <v>232</v>
      </c>
      <c r="E107" s="6">
        <v>510.68</v>
      </c>
      <c r="F107" s="6">
        <v>510.68</v>
      </c>
      <c r="G107" s="6">
        <v>0</v>
      </c>
      <c r="H107" s="6">
        <v>2110.52</v>
      </c>
      <c r="I107" s="6">
        <v>0</v>
      </c>
      <c r="J107" s="6">
        <v>0</v>
      </c>
      <c r="K107" s="6">
        <v>1077800.3500000001</v>
      </c>
      <c r="L107" s="6">
        <v>177255.2</v>
      </c>
      <c r="M107" s="6">
        <v>26426.11</v>
      </c>
      <c r="N107" s="6">
        <v>34920.449999999997</v>
      </c>
      <c r="O107" s="6">
        <v>387.8</v>
      </c>
      <c r="P107" s="6">
        <v>97987.16</v>
      </c>
      <c r="Q107" s="6">
        <v>306580.15000000002</v>
      </c>
      <c r="R107" s="6">
        <v>0</v>
      </c>
      <c r="S107" s="6">
        <v>643556.87</v>
      </c>
      <c r="T107" s="6">
        <v>434243.48</v>
      </c>
      <c r="U107" s="6">
        <v>102.47</v>
      </c>
      <c r="V107" s="6">
        <v>52329.38</v>
      </c>
      <c r="W107" s="6">
        <v>10454465.34</v>
      </c>
      <c r="X107" s="6">
        <v>10454.469999999999</v>
      </c>
      <c r="Y107" s="6">
        <v>837498.2</v>
      </c>
      <c r="Z107" s="6">
        <v>146.78</v>
      </c>
      <c r="AA107" s="5">
        <v>134</v>
      </c>
      <c r="AB107" s="6">
        <v>39337.040000000001</v>
      </c>
      <c r="AC107" s="6">
        <v>0</v>
      </c>
      <c r="AD107" s="6">
        <v>1311078.72</v>
      </c>
      <c r="AE107" s="6">
        <v>0</v>
      </c>
      <c r="AF107" s="6">
        <v>0</v>
      </c>
      <c r="AG107" s="6">
        <v>1311078.72</v>
      </c>
      <c r="AH107" s="6">
        <v>0</v>
      </c>
      <c r="AI107" s="6">
        <v>0</v>
      </c>
      <c r="AJ107" s="5">
        <f t="shared" si="2"/>
        <v>0</v>
      </c>
      <c r="AK107" s="5">
        <f t="shared" si="3"/>
        <v>0</v>
      </c>
      <c r="AL107" s="7"/>
    </row>
    <row r="108" spans="1:38" x14ac:dyDescent="0.2">
      <c r="A108" s="5">
        <v>16</v>
      </c>
      <c r="B108" s="5" t="s">
        <v>218</v>
      </c>
      <c r="C108" s="5" t="s">
        <v>191</v>
      </c>
      <c r="D108" s="5" t="s">
        <v>233</v>
      </c>
      <c r="E108" s="6">
        <v>104.98</v>
      </c>
      <c r="F108" s="6">
        <v>104.98</v>
      </c>
      <c r="G108" s="6">
        <v>0</v>
      </c>
      <c r="H108" s="6">
        <v>2110.52</v>
      </c>
      <c r="I108" s="6">
        <v>0</v>
      </c>
      <c r="J108" s="6">
        <v>0</v>
      </c>
      <c r="K108" s="6">
        <v>221562.39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221562.39</v>
      </c>
      <c r="U108" s="6">
        <v>102.47</v>
      </c>
      <c r="V108" s="6">
        <v>10757.3</v>
      </c>
      <c r="W108" s="6">
        <v>0</v>
      </c>
      <c r="X108" s="6">
        <v>0</v>
      </c>
      <c r="Y108" s="6">
        <v>215146</v>
      </c>
      <c r="Z108" s="6">
        <v>0</v>
      </c>
      <c r="AA108" s="5">
        <v>33</v>
      </c>
      <c r="AB108" s="6">
        <v>0</v>
      </c>
      <c r="AC108" s="6">
        <v>0</v>
      </c>
      <c r="AD108" s="6">
        <v>436708.39</v>
      </c>
      <c r="AE108" s="6">
        <v>0</v>
      </c>
      <c r="AF108" s="6">
        <v>0</v>
      </c>
      <c r="AG108" s="6">
        <v>436708.39</v>
      </c>
      <c r="AH108" s="6">
        <v>0</v>
      </c>
      <c r="AI108" s="6">
        <v>0</v>
      </c>
      <c r="AJ108" s="5">
        <f t="shared" si="2"/>
        <v>0</v>
      </c>
      <c r="AK108" s="5">
        <f t="shared" si="3"/>
        <v>0</v>
      </c>
      <c r="AL108" s="7"/>
    </row>
    <row r="109" spans="1:38" x14ac:dyDescent="0.2">
      <c r="A109" s="5">
        <v>17</v>
      </c>
      <c r="B109" s="5" t="s">
        <v>234</v>
      </c>
      <c r="C109" s="5" t="s">
        <v>58</v>
      </c>
      <c r="D109" s="5" t="s">
        <v>235</v>
      </c>
      <c r="E109" s="6">
        <v>1028.32</v>
      </c>
      <c r="F109" s="6">
        <v>1028.32</v>
      </c>
      <c r="G109" s="6">
        <v>0</v>
      </c>
      <c r="H109" s="6">
        <v>2110.52</v>
      </c>
      <c r="I109" s="6">
        <v>0</v>
      </c>
      <c r="J109" s="6">
        <v>0</v>
      </c>
      <c r="K109" s="6">
        <v>2170289.9300000002</v>
      </c>
      <c r="L109" s="6">
        <v>302701.31</v>
      </c>
      <c r="M109" s="6">
        <v>72072.990000000005</v>
      </c>
      <c r="N109" s="6">
        <v>91943.56</v>
      </c>
      <c r="O109" s="6">
        <v>15567.28</v>
      </c>
      <c r="P109" s="6">
        <v>258945.41</v>
      </c>
      <c r="Q109" s="6">
        <v>283280.21000000002</v>
      </c>
      <c r="R109" s="6">
        <v>0</v>
      </c>
      <c r="S109" s="6">
        <v>1024510.76</v>
      </c>
      <c r="T109" s="6">
        <v>1145779.17</v>
      </c>
      <c r="U109" s="6">
        <v>102.47</v>
      </c>
      <c r="V109" s="6">
        <v>105371.95</v>
      </c>
      <c r="W109" s="6">
        <v>18422384.850000001</v>
      </c>
      <c r="X109" s="6">
        <v>18422.38</v>
      </c>
      <c r="Y109" s="6">
        <v>1738991.4</v>
      </c>
      <c r="Z109" s="6">
        <v>139.93</v>
      </c>
      <c r="AA109" s="5">
        <v>119</v>
      </c>
      <c r="AB109" s="6">
        <v>33303.339999999997</v>
      </c>
      <c r="AC109" s="6">
        <v>0</v>
      </c>
      <c r="AD109" s="6">
        <v>2918073.91</v>
      </c>
      <c r="AE109" s="6">
        <v>0</v>
      </c>
      <c r="AF109" s="6">
        <v>0</v>
      </c>
      <c r="AG109" s="6">
        <v>2918073.91</v>
      </c>
      <c r="AH109" s="6">
        <v>0</v>
      </c>
      <c r="AI109" s="6">
        <v>0</v>
      </c>
      <c r="AJ109" s="5">
        <f t="shared" si="2"/>
        <v>0</v>
      </c>
      <c r="AK109" s="5">
        <f t="shared" si="3"/>
        <v>0</v>
      </c>
      <c r="AL109" s="7"/>
    </row>
    <row r="110" spans="1:38" x14ac:dyDescent="0.2">
      <c r="A110" s="5">
        <v>17</v>
      </c>
      <c r="B110" s="5" t="s">
        <v>234</v>
      </c>
      <c r="C110" s="5" t="s">
        <v>236</v>
      </c>
      <c r="D110" s="5" t="s">
        <v>237</v>
      </c>
      <c r="E110" s="6">
        <v>379.74</v>
      </c>
      <c r="F110" s="6">
        <v>379.74</v>
      </c>
      <c r="G110" s="6">
        <v>0</v>
      </c>
      <c r="H110" s="6">
        <v>2110.52</v>
      </c>
      <c r="I110" s="6">
        <v>0</v>
      </c>
      <c r="J110" s="6">
        <v>0</v>
      </c>
      <c r="K110" s="6">
        <v>801448.86</v>
      </c>
      <c r="L110" s="6">
        <v>152432.51999999999</v>
      </c>
      <c r="M110" s="6">
        <v>24037.41</v>
      </c>
      <c r="N110" s="6">
        <v>30590.94</v>
      </c>
      <c r="O110" s="6">
        <v>5181.12</v>
      </c>
      <c r="P110" s="6">
        <v>86359.14</v>
      </c>
      <c r="Q110" s="6">
        <v>78117.19</v>
      </c>
      <c r="R110" s="6">
        <v>0</v>
      </c>
      <c r="S110" s="6">
        <v>376718.32</v>
      </c>
      <c r="T110" s="6">
        <v>424730.54</v>
      </c>
      <c r="U110" s="6">
        <v>102.47</v>
      </c>
      <c r="V110" s="6">
        <v>38911.96</v>
      </c>
      <c r="W110" s="6">
        <v>9162943.9800000004</v>
      </c>
      <c r="X110" s="6">
        <v>9162.94</v>
      </c>
      <c r="Y110" s="6">
        <v>594980.4</v>
      </c>
      <c r="Z110" s="6">
        <v>59.96</v>
      </c>
      <c r="AA110" s="5">
        <v>163</v>
      </c>
      <c r="AB110" s="6">
        <v>19546.96</v>
      </c>
      <c r="AC110" s="6">
        <v>0</v>
      </c>
      <c r="AD110" s="6">
        <v>1039257.9</v>
      </c>
      <c r="AE110" s="6">
        <v>0</v>
      </c>
      <c r="AF110" s="6">
        <v>0</v>
      </c>
      <c r="AG110" s="6">
        <v>1039257.9</v>
      </c>
      <c r="AH110" s="6">
        <v>0</v>
      </c>
      <c r="AI110" s="6">
        <v>0</v>
      </c>
      <c r="AJ110" s="5">
        <f t="shared" si="2"/>
        <v>0</v>
      </c>
      <c r="AK110" s="5">
        <f t="shared" si="3"/>
        <v>0</v>
      </c>
      <c r="AL110" s="7"/>
    </row>
    <row r="111" spans="1:38" x14ac:dyDescent="0.2">
      <c r="A111" s="5">
        <v>17</v>
      </c>
      <c r="B111" s="5" t="s">
        <v>234</v>
      </c>
      <c r="C111" s="5" t="s">
        <v>238</v>
      </c>
      <c r="D111" s="5" t="s">
        <v>239</v>
      </c>
      <c r="E111" s="6">
        <v>402.24</v>
      </c>
      <c r="F111" s="6">
        <v>402.24</v>
      </c>
      <c r="G111" s="6">
        <v>0</v>
      </c>
      <c r="H111" s="6">
        <v>2110.52</v>
      </c>
      <c r="I111" s="6">
        <v>0</v>
      </c>
      <c r="J111" s="6">
        <v>0</v>
      </c>
      <c r="K111" s="6">
        <v>848935.56</v>
      </c>
      <c r="L111" s="6">
        <v>155608.39000000001</v>
      </c>
      <c r="M111" s="6">
        <v>23090.67</v>
      </c>
      <c r="N111" s="6">
        <v>29456.83</v>
      </c>
      <c r="O111" s="6">
        <v>4987.43</v>
      </c>
      <c r="P111" s="6">
        <v>82960.78</v>
      </c>
      <c r="Q111" s="6">
        <v>116749.1</v>
      </c>
      <c r="R111" s="6">
        <v>0</v>
      </c>
      <c r="S111" s="6">
        <v>412853.2</v>
      </c>
      <c r="T111" s="6">
        <v>436082.36</v>
      </c>
      <c r="U111" s="6">
        <v>102.47</v>
      </c>
      <c r="V111" s="6">
        <v>41217.53</v>
      </c>
      <c r="W111" s="6">
        <v>9479242.9499999993</v>
      </c>
      <c r="X111" s="6">
        <v>9479.24</v>
      </c>
      <c r="Y111" s="6">
        <v>634765.80000000005</v>
      </c>
      <c r="Z111" s="6">
        <v>128.4</v>
      </c>
      <c r="AA111" s="5">
        <v>125</v>
      </c>
      <c r="AB111" s="6">
        <v>32100</v>
      </c>
      <c r="AC111" s="6">
        <v>0</v>
      </c>
      <c r="AD111" s="6">
        <v>1102948.1599999999</v>
      </c>
      <c r="AE111" s="6">
        <v>0</v>
      </c>
      <c r="AF111" s="6">
        <v>0</v>
      </c>
      <c r="AG111" s="6">
        <v>1102948.1599999999</v>
      </c>
      <c r="AH111" s="6">
        <v>0</v>
      </c>
      <c r="AI111" s="6">
        <v>0</v>
      </c>
      <c r="AJ111" s="5">
        <f t="shared" si="2"/>
        <v>0</v>
      </c>
      <c r="AK111" s="5">
        <f t="shared" si="3"/>
        <v>0</v>
      </c>
      <c r="AL111" s="7"/>
    </row>
    <row r="112" spans="1:38" x14ac:dyDescent="0.2">
      <c r="A112" s="5">
        <v>18</v>
      </c>
      <c r="B112" s="5" t="s">
        <v>240</v>
      </c>
      <c r="C112" s="5" t="s">
        <v>241</v>
      </c>
      <c r="D112" s="5" t="s">
        <v>242</v>
      </c>
      <c r="E112" s="6">
        <v>107.37</v>
      </c>
      <c r="F112" s="6">
        <v>107.37</v>
      </c>
      <c r="G112" s="6">
        <v>0</v>
      </c>
      <c r="H112" s="6">
        <v>2110.52</v>
      </c>
      <c r="I112" s="6">
        <v>0</v>
      </c>
      <c r="J112" s="6">
        <v>0</v>
      </c>
      <c r="K112" s="6">
        <v>226606.53</v>
      </c>
      <c r="L112" s="6">
        <v>155447</v>
      </c>
      <c r="M112" s="6">
        <v>8214.31</v>
      </c>
      <c r="N112" s="6">
        <v>5491.94</v>
      </c>
      <c r="O112" s="6">
        <v>0</v>
      </c>
      <c r="P112" s="6">
        <v>0</v>
      </c>
      <c r="Q112" s="6">
        <v>47417.79</v>
      </c>
      <c r="R112" s="6">
        <v>0</v>
      </c>
      <c r="S112" s="6">
        <v>216571.04</v>
      </c>
      <c r="T112" s="6">
        <v>10035.49</v>
      </c>
      <c r="U112" s="6">
        <v>102.47</v>
      </c>
      <c r="V112" s="6">
        <v>11002.2</v>
      </c>
      <c r="W112" s="6">
        <v>8425311.8499999996</v>
      </c>
      <c r="X112" s="6">
        <v>8425.31</v>
      </c>
      <c r="Y112" s="6">
        <v>51537.8</v>
      </c>
      <c r="Z112" s="6">
        <v>43</v>
      </c>
      <c r="AA112" s="5">
        <v>158</v>
      </c>
      <c r="AB112" s="6">
        <v>13588</v>
      </c>
      <c r="AC112" s="6">
        <v>0</v>
      </c>
      <c r="AD112" s="6">
        <v>75161.289999999994</v>
      </c>
      <c r="AE112" s="6">
        <v>0</v>
      </c>
      <c r="AF112" s="6">
        <v>0</v>
      </c>
      <c r="AG112" s="6">
        <v>75161.289999999994</v>
      </c>
      <c r="AH112" s="6">
        <v>0</v>
      </c>
      <c r="AI112" s="6">
        <v>0</v>
      </c>
      <c r="AJ112" s="5">
        <f t="shared" si="2"/>
        <v>0</v>
      </c>
      <c r="AK112" s="5">
        <f t="shared" si="3"/>
        <v>0</v>
      </c>
      <c r="AL112" s="7"/>
    </row>
    <row r="113" spans="1:38" x14ac:dyDescent="0.2">
      <c r="A113" s="5">
        <v>18</v>
      </c>
      <c r="B113" s="5" t="s">
        <v>240</v>
      </c>
      <c r="C113" s="5" t="s">
        <v>86</v>
      </c>
      <c r="D113" s="5" t="s">
        <v>243</v>
      </c>
      <c r="E113" s="6">
        <v>1016.18</v>
      </c>
      <c r="F113" s="6">
        <v>1016.18</v>
      </c>
      <c r="G113" s="6">
        <v>0</v>
      </c>
      <c r="H113" s="6">
        <v>2110.52</v>
      </c>
      <c r="I113" s="6">
        <v>0</v>
      </c>
      <c r="J113" s="6">
        <v>0</v>
      </c>
      <c r="K113" s="6">
        <v>2144668.21</v>
      </c>
      <c r="L113" s="6">
        <v>1277748.69</v>
      </c>
      <c r="M113" s="6">
        <v>126367.22</v>
      </c>
      <c r="N113" s="6">
        <v>86051.76</v>
      </c>
      <c r="O113" s="6">
        <v>843.03</v>
      </c>
      <c r="P113" s="6">
        <v>242181.09</v>
      </c>
      <c r="Q113" s="6">
        <v>51785.4</v>
      </c>
      <c r="R113" s="6">
        <v>0</v>
      </c>
      <c r="S113" s="6">
        <v>1784977.19</v>
      </c>
      <c r="T113" s="6">
        <v>359691.02</v>
      </c>
      <c r="U113" s="6">
        <v>102.47</v>
      </c>
      <c r="V113" s="6">
        <v>104127.96</v>
      </c>
      <c r="W113" s="6">
        <v>78106197.180000007</v>
      </c>
      <c r="X113" s="6">
        <v>78106.2</v>
      </c>
      <c r="Y113" s="6">
        <v>520435.20000000001</v>
      </c>
      <c r="Z113" s="6">
        <v>498.11</v>
      </c>
      <c r="AA113" s="5">
        <v>44</v>
      </c>
      <c r="AB113" s="6">
        <v>43833.68</v>
      </c>
      <c r="AC113" s="6">
        <v>0</v>
      </c>
      <c r="AD113" s="6">
        <v>923959.9</v>
      </c>
      <c r="AE113" s="6">
        <v>0</v>
      </c>
      <c r="AF113" s="6">
        <v>0</v>
      </c>
      <c r="AG113" s="6">
        <v>923959.9</v>
      </c>
      <c r="AH113" s="6">
        <v>0</v>
      </c>
      <c r="AI113" s="6">
        <v>0</v>
      </c>
      <c r="AJ113" s="5">
        <f t="shared" si="2"/>
        <v>0</v>
      </c>
      <c r="AK113" s="5">
        <f t="shared" si="3"/>
        <v>0</v>
      </c>
      <c r="AL113" s="7"/>
    </row>
    <row r="114" spans="1:38" x14ac:dyDescent="0.2">
      <c r="A114" s="5">
        <v>18</v>
      </c>
      <c r="B114" s="5" t="s">
        <v>240</v>
      </c>
      <c r="C114" s="5" t="s">
        <v>244</v>
      </c>
      <c r="D114" s="5" t="s">
        <v>245</v>
      </c>
      <c r="E114" s="6">
        <v>740.84</v>
      </c>
      <c r="F114" s="6">
        <v>740.84</v>
      </c>
      <c r="G114" s="6">
        <v>0</v>
      </c>
      <c r="H114" s="6">
        <v>2110.52</v>
      </c>
      <c r="I114" s="6">
        <v>0</v>
      </c>
      <c r="J114" s="6">
        <v>0</v>
      </c>
      <c r="K114" s="6">
        <v>1563557.64</v>
      </c>
      <c r="L114" s="6">
        <v>250028.06</v>
      </c>
      <c r="M114" s="6">
        <v>65858.95</v>
      </c>
      <c r="N114" s="6">
        <v>44780.19</v>
      </c>
      <c r="O114" s="6">
        <v>438.67</v>
      </c>
      <c r="P114" s="6">
        <v>126268.36</v>
      </c>
      <c r="Q114" s="6">
        <v>138957.43</v>
      </c>
      <c r="R114" s="6">
        <v>0</v>
      </c>
      <c r="S114" s="6">
        <v>626331.66</v>
      </c>
      <c r="T114" s="6">
        <v>937225.98</v>
      </c>
      <c r="U114" s="6">
        <v>102.47</v>
      </c>
      <c r="V114" s="6">
        <v>75913.87</v>
      </c>
      <c r="W114" s="6">
        <v>15968069.27</v>
      </c>
      <c r="X114" s="6">
        <v>15968.07</v>
      </c>
      <c r="Y114" s="6">
        <v>1198916</v>
      </c>
      <c r="Z114" s="6">
        <v>166.85</v>
      </c>
      <c r="AA114" s="5">
        <v>121</v>
      </c>
      <c r="AB114" s="6">
        <v>40377.699999999997</v>
      </c>
      <c r="AC114" s="6">
        <v>0</v>
      </c>
      <c r="AD114" s="6">
        <v>2176519.6800000002</v>
      </c>
      <c r="AE114" s="6">
        <v>0</v>
      </c>
      <c r="AF114" s="6">
        <v>0</v>
      </c>
      <c r="AG114" s="6">
        <v>2176519.6800000002</v>
      </c>
      <c r="AH114" s="6">
        <v>0</v>
      </c>
      <c r="AI114" s="6">
        <v>0</v>
      </c>
      <c r="AJ114" s="5">
        <f t="shared" si="2"/>
        <v>0</v>
      </c>
      <c r="AK114" s="5">
        <f t="shared" si="3"/>
        <v>0</v>
      </c>
      <c r="AL114" s="7"/>
    </row>
    <row r="115" spans="1:38" x14ac:dyDescent="0.2">
      <c r="A115" s="5">
        <v>18</v>
      </c>
      <c r="B115" s="5" t="s">
        <v>240</v>
      </c>
      <c r="C115" s="5" t="s">
        <v>118</v>
      </c>
      <c r="D115" s="5" t="s">
        <v>246</v>
      </c>
      <c r="E115" s="6">
        <v>356.31</v>
      </c>
      <c r="F115" s="6">
        <v>356.31</v>
      </c>
      <c r="G115" s="6">
        <v>0</v>
      </c>
      <c r="H115" s="6">
        <v>2110.52</v>
      </c>
      <c r="I115" s="6">
        <v>0</v>
      </c>
      <c r="J115" s="6">
        <v>0</v>
      </c>
      <c r="K115" s="6">
        <v>751999.38</v>
      </c>
      <c r="L115" s="6">
        <v>155811.54999999999</v>
      </c>
      <c r="M115" s="6">
        <v>48667.17</v>
      </c>
      <c r="N115" s="6">
        <v>33039.29</v>
      </c>
      <c r="O115" s="6">
        <v>323.61</v>
      </c>
      <c r="P115" s="6">
        <v>93346</v>
      </c>
      <c r="Q115" s="6">
        <v>188071.8</v>
      </c>
      <c r="R115" s="6">
        <v>0</v>
      </c>
      <c r="S115" s="6">
        <v>519259.42</v>
      </c>
      <c r="T115" s="6">
        <v>232739.96</v>
      </c>
      <c r="U115" s="6">
        <v>102.47</v>
      </c>
      <c r="V115" s="6">
        <v>36511.089999999997</v>
      </c>
      <c r="W115" s="6">
        <v>9170779.8200000003</v>
      </c>
      <c r="X115" s="6">
        <v>9170.7800000000007</v>
      </c>
      <c r="Y115" s="6">
        <v>546806.19999999995</v>
      </c>
      <c r="Z115" s="6">
        <v>144.04</v>
      </c>
      <c r="AA115" s="5">
        <v>117</v>
      </c>
      <c r="AB115" s="6">
        <v>33705.360000000001</v>
      </c>
      <c r="AC115" s="6">
        <v>0</v>
      </c>
      <c r="AD115" s="6">
        <v>813251.52</v>
      </c>
      <c r="AE115" s="6">
        <v>0</v>
      </c>
      <c r="AF115" s="6">
        <v>0</v>
      </c>
      <c r="AG115" s="6">
        <v>813251.52</v>
      </c>
      <c r="AH115" s="6">
        <v>0</v>
      </c>
      <c r="AI115" s="6">
        <v>0</v>
      </c>
      <c r="AJ115" s="5">
        <f t="shared" si="2"/>
        <v>0</v>
      </c>
      <c r="AK115" s="5">
        <f t="shared" si="3"/>
        <v>0</v>
      </c>
      <c r="AL115" s="7"/>
    </row>
    <row r="116" spans="1:38" x14ac:dyDescent="0.2">
      <c r="A116" s="5">
        <v>18</v>
      </c>
      <c r="B116" s="5" t="s">
        <v>240</v>
      </c>
      <c r="C116" s="5" t="s">
        <v>247</v>
      </c>
      <c r="D116" s="5" t="s">
        <v>248</v>
      </c>
      <c r="E116" s="6">
        <v>2333.9</v>
      </c>
      <c r="F116" s="6">
        <v>2333.9</v>
      </c>
      <c r="G116" s="6">
        <v>0</v>
      </c>
      <c r="H116" s="6">
        <v>2110.52</v>
      </c>
      <c r="I116" s="6">
        <v>0</v>
      </c>
      <c r="J116" s="6">
        <v>0</v>
      </c>
      <c r="K116" s="6">
        <v>4925742.63</v>
      </c>
      <c r="L116" s="6">
        <v>908422.14</v>
      </c>
      <c r="M116" s="6">
        <v>281207.93</v>
      </c>
      <c r="N116" s="6">
        <v>191126.29</v>
      </c>
      <c r="O116" s="6">
        <v>1872.21</v>
      </c>
      <c r="P116" s="6">
        <v>539206.12</v>
      </c>
      <c r="Q116" s="6">
        <v>121990.7</v>
      </c>
      <c r="R116" s="6">
        <v>0</v>
      </c>
      <c r="S116" s="6">
        <v>2043825.39</v>
      </c>
      <c r="T116" s="6">
        <v>2881917.24</v>
      </c>
      <c r="U116" s="6">
        <v>102.47</v>
      </c>
      <c r="V116" s="6">
        <v>239154.73</v>
      </c>
      <c r="W116" s="6">
        <v>56371471.719999999</v>
      </c>
      <c r="X116" s="6">
        <v>56371.47</v>
      </c>
      <c r="Y116" s="6">
        <v>3655665.2</v>
      </c>
      <c r="Z116" s="6">
        <v>705.51</v>
      </c>
      <c r="AA116" s="5">
        <v>73</v>
      </c>
      <c r="AB116" s="6">
        <v>103004.46</v>
      </c>
      <c r="AC116" s="6">
        <v>0</v>
      </c>
      <c r="AD116" s="6">
        <v>6640586.9000000004</v>
      </c>
      <c r="AE116" s="6">
        <v>0</v>
      </c>
      <c r="AF116" s="6">
        <v>0</v>
      </c>
      <c r="AG116" s="6">
        <v>6640586.9000000004</v>
      </c>
      <c r="AH116" s="6">
        <v>0</v>
      </c>
      <c r="AI116" s="6">
        <v>0</v>
      </c>
      <c r="AJ116" s="5">
        <f t="shared" si="2"/>
        <v>0</v>
      </c>
      <c r="AK116" s="5">
        <f t="shared" si="3"/>
        <v>0</v>
      </c>
      <c r="AL116" s="7"/>
    </row>
    <row r="117" spans="1:38" x14ac:dyDescent="0.2">
      <c r="A117" s="5">
        <v>19</v>
      </c>
      <c r="B117" s="5" t="s">
        <v>249</v>
      </c>
      <c r="C117" s="5" t="s">
        <v>250</v>
      </c>
      <c r="D117" s="5" t="s">
        <v>251</v>
      </c>
      <c r="E117" s="6">
        <v>1336.89</v>
      </c>
      <c r="F117" s="6">
        <v>1336.89</v>
      </c>
      <c r="G117" s="6">
        <v>0</v>
      </c>
      <c r="H117" s="6">
        <v>2110.52</v>
      </c>
      <c r="I117" s="6">
        <v>0</v>
      </c>
      <c r="J117" s="6">
        <v>0</v>
      </c>
      <c r="K117" s="6">
        <v>2821533.08</v>
      </c>
      <c r="L117" s="6">
        <v>335118.40000000002</v>
      </c>
      <c r="M117" s="6">
        <v>130530.31</v>
      </c>
      <c r="N117" s="6">
        <v>129364.57</v>
      </c>
      <c r="O117" s="6">
        <v>0</v>
      </c>
      <c r="P117" s="6">
        <v>0</v>
      </c>
      <c r="Q117" s="6">
        <v>1357.9</v>
      </c>
      <c r="R117" s="6">
        <v>0</v>
      </c>
      <c r="S117" s="6">
        <v>596371.18000000005</v>
      </c>
      <c r="T117" s="6">
        <v>2225161.9</v>
      </c>
      <c r="U117" s="6">
        <v>102.47</v>
      </c>
      <c r="V117" s="6">
        <v>136991.12</v>
      </c>
      <c r="W117" s="6">
        <v>20434048.859999999</v>
      </c>
      <c r="X117" s="6">
        <v>20434.05</v>
      </c>
      <c r="Y117" s="6">
        <v>2331141.4</v>
      </c>
      <c r="Z117" s="6">
        <v>811.07</v>
      </c>
      <c r="AA117" s="5">
        <v>33</v>
      </c>
      <c r="AB117" s="6">
        <v>53530.62</v>
      </c>
      <c r="AC117" s="6">
        <v>0</v>
      </c>
      <c r="AD117" s="6">
        <v>4609833.92</v>
      </c>
      <c r="AE117" s="6">
        <v>0</v>
      </c>
      <c r="AF117" s="6">
        <v>0</v>
      </c>
      <c r="AG117" s="6">
        <v>4609833.92</v>
      </c>
      <c r="AH117" s="6">
        <v>0</v>
      </c>
      <c r="AI117" s="6">
        <v>0</v>
      </c>
      <c r="AJ117" s="5">
        <f t="shared" si="2"/>
        <v>0</v>
      </c>
      <c r="AK117" s="5">
        <f t="shared" si="3"/>
        <v>0</v>
      </c>
      <c r="AL117" s="7"/>
    </row>
    <row r="118" spans="1:38" x14ac:dyDescent="0.2">
      <c r="A118" s="5">
        <v>19</v>
      </c>
      <c r="B118" s="5" t="s">
        <v>249</v>
      </c>
      <c r="C118" s="5" t="s">
        <v>252</v>
      </c>
      <c r="D118" s="5" t="s">
        <v>253</v>
      </c>
      <c r="E118" s="6">
        <v>84.87</v>
      </c>
      <c r="F118" s="6">
        <v>84.87</v>
      </c>
      <c r="G118" s="6">
        <v>0</v>
      </c>
      <c r="H118" s="6">
        <v>2110.52</v>
      </c>
      <c r="I118" s="6">
        <v>0</v>
      </c>
      <c r="J118" s="6">
        <v>0</v>
      </c>
      <c r="K118" s="6">
        <v>179119.83</v>
      </c>
      <c r="L118" s="6">
        <v>104390.97</v>
      </c>
      <c r="M118" s="6">
        <v>6577.48</v>
      </c>
      <c r="N118" s="6">
        <v>6665.02</v>
      </c>
      <c r="O118" s="6">
        <v>0</v>
      </c>
      <c r="P118" s="6">
        <v>0</v>
      </c>
      <c r="Q118" s="6">
        <v>55313.59</v>
      </c>
      <c r="R118" s="6">
        <v>0</v>
      </c>
      <c r="S118" s="6">
        <v>172947.06</v>
      </c>
      <c r="T118" s="6">
        <v>6172.77</v>
      </c>
      <c r="U118" s="6">
        <v>102.47</v>
      </c>
      <c r="V118" s="6">
        <v>8696.6299999999992</v>
      </c>
      <c r="W118" s="6">
        <v>6428015.4699999997</v>
      </c>
      <c r="X118" s="6">
        <v>6428.02</v>
      </c>
      <c r="Y118" s="6">
        <v>45372.2</v>
      </c>
      <c r="Z118" s="6">
        <v>42.78</v>
      </c>
      <c r="AA118" s="5">
        <v>101</v>
      </c>
      <c r="AB118" s="6">
        <v>8641.56</v>
      </c>
      <c r="AC118" s="6">
        <v>0</v>
      </c>
      <c r="AD118" s="6">
        <v>60186.53</v>
      </c>
      <c r="AE118" s="6">
        <v>0</v>
      </c>
      <c r="AF118" s="6">
        <v>0</v>
      </c>
      <c r="AG118" s="6">
        <v>60186.53</v>
      </c>
      <c r="AH118" s="6">
        <v>0</v>
      </c>
      <c r="AI118" s="6">
        <v>0</v>
      </c>
      <c r="AJ118" s="5">
        <f t="shared" si="2"/>
        <v>0</v>
      </c>
      <c r="AK118" s="5">
        <f t="shared" si="3"/>
        <v>0</v>
      </c>
      <c r="AL118" s="7"/>
    </row>
    <row r="119" spans="1:38" x14ac:dyDescent="0.2">
      <c r="A119" s="5">
        <v>19</v>
      </c>
      <c r="B119" s="5" t="s">
        <v>249</v>
      </c>
      <c r="C119" s="5" t="s">
        <v>180</v>
      </c>
      <c r="D119" s="5" t="s">
        <v>254</v>
      </c>
      <c r="E119" s="6">
        <v>500.87</v>
      </c>
      <c r="F119" s="6">
        <v>500.87</v>
      </c>
      <c r="G119" s="6">
        <v>0</v>
      </c>
      <c r="H119" s="6">
        <v>2110.52</v>
      </c>
      <c r="I119" s="6">
        <v>0</v>
      </c>
      <c r="J119" s="6">
        <v>0</v>
      </c>
      <c r="K119" s="6">
        <v>1057096.1499999999</v>
      </c>
      <c r="L119" s="6">
        <v>192045.75</v>
      </c>
      <c r="M119" s="6">
        <v>40300.620000000003</v>
      </c>
      <c r="N119" s="6">
        <v>39666.089999999997</v>
      </c>
      <c r="O119" s="6">
        <v>0</v>
      </c>
      <c r="P119" s="6">
        <v>0</v>
      </c>
      <c r="Q119" s="6">
        <v>14240.18</v>
      </c>
      <c r="R119" s="6">
        <v>0</v>
      </c>
      <c r="S119" s="6">
        <v>286252.64</v>
      </c>
      <c r="T119" s="6">
        <v>770843.51</v>
      </c>
      <c r="U119" s="6">
        <v>102.47</v>
      </c>
      <c r="V119" s="6">
        <v>51324.15</v>
      </c>
      <c r="W119" s="6">
        <v>11438103.07</v>
      </c>
      <c r="X119" s="6">
        <v>11438.1</v>
      </c>
      <c r="Y119" s="6">
        <v>797721</v>
      </c>
      <c r="Z119" s="6">
        <v>276.64</v>
      </c>
      <c r="AA119" s="5">
        <v>33</v>
      </c>
      <c r="AB119" s="6">
        <v>18258.240000000002</v>
      </c>
      <c r="AC119" s="6">
        <v>0</v>
      </c>
      <c r="AD119" s="6">
        <v>1586822.75</v>
      </c>
      <c r="AE119" s="6">
        <v>0</v>
      </c>
      <c r="AF119" s="6">
        <v>0</v>
      </c>
      <c r="AG119" s="6">
        <v>1586822.75</v>
      </c>
      <c r="AH119" s="6">
        <v>0</v>
      </c>
      <c r="AI119" s="6">
        <v>0</v>
      </c>
      <c r="AJ119" s="5">
        <f t="shared" si="2"/>
        <v>0</v>
      </c>
      <c r="AK119" s="5">
        <f t="shared" si="3"/>
        <v>0</v>
      </c>
      <c r="AL119" s="7"/>
    </row>
    <row r="120" spans="1:38" x14ac:dyDescent="0.2">
      <c r="A120" s="5">
        <v>19</v>
      </c>
      <c r="B120" s="5" t="s">
        <v>249</v>
      </c>
      <c r="C120" s="5" t="s">
        <v>255</v>
      </c>
      <c r="D120" s="5" t="s">
        <v>256</v>
      </c>
      <c r="E120" s="6">
        <v>537.67999999999995</v>
      </c>
      <c r="F120" s="6">
        <v>537.67999999999995</v>
      </c>
      <c r="G120" s="6">
        <v>0</v>
      </c>
      <c r="H120" s="6">
        <v>2110.52</v>
      </c>
      <c r="I120" s="6">
        <v>0</v>
      </c>
      <c r="J120" s="6">
        <v>0</v>
      </c>
      <c r="K120" s="6">
        <v>1134784.3899999999</v>
      </c>
      <c r="L120" s="6">
        <v>430283.09</v>
      </c>
      <c r="M120" s="6">
        <v>41581.21</v>
      </c>
      <c r="N120" s="6">
        <v>40908.589999999997</v>
      </c>
      <c r="O120" s="6">
        <v>0</v>
      </c>
      <c r="P120" s="6">
        <v>0</v>
      </c>
      <c r="Q120" s="6">
        <v>193.84</v>
      </c>
      <c r="R120" s="6">
        <v>0</v>
      </c>
      <c r="S120" s="6">
        <v>512966.73</v>
      </c>
      <c r="T120" s="6">
        <v>621817.66</v>
      </c>
      <c r="U120" s="6">
        <v>102.47</v>
      </c>
      <c r="V120" s="6">
        <v>55096.07</v>
      </c>
      <c r="W120" s="6">
        <v>26709068.510000002</v>
      </c>
      <c r="X120" s="6">
        <v>26709.07</v>
      </c>
      <c r="Y120" s="6">
        <v>567740</v>
      </c>
      <c r="Z120" s="6">
        <v>241.22</v>
      </c>
      <c r="AA120" s="5">
        <v>33</v>
      </c>
      <c r="AB120" s="6">
        <v>15920.52</v>
      </c>
      <c r="AC120" s="6">
        <v>0</v>
      </c>
      <c r="AD120" s="6">
        <v>1205478.18</v>
      </c>
      <c r="AE120" s="6">
        <v>0</v>
      </c>
      <c r="AF120" s="6">
        <v>0</v>
      </c>
      <c r="AG120" s="6">
        <v>1205478.18</v>
      </c>
      <c r="AH120" s="6">
        <v>0</v>
      </c>
      <c r="AI120" s="6">
        <v>0</v>
      </c>
      <c r="AJ120" s="5">
        <f t="shared" si="2"/>
        <v>0</v>
      </c>
      <c r="AK120" s="5">
        <f t="shared" si="3"/>
        <v>0</v>
      </c>
      <c r="AL120" s="7"/>
    </row>
    <row r="121" spans="1:38" x14ac:dyDescent="0.2">
      <c r="A121" s="5">
        <v>19</v>
      </c>
      <c r="B121" s="5" t="s">
        <v>249</v>
      </c>
      <c r="C121" s="5" t="s">
        <v>84</v>
      </c>
      <c r="D121" s="5" t="s">
        <v>257</v>
      </c>
      <c r="E121" s="6">
        <v>2905.77</v>
      </c>
      <c r="F121" s="6">
        <v>2905.77</v>
      </c>
      <c r="G121" s="6">
        <v>0</v>
      </c>
      <c r="H121" s="6">
        <v>2110.52</v>
      </c>
      <c r="I121" s="6">
        <v>0</v>
      </c>
      <c r="J121" s="6">
        <v>0</v>
      </c>
      <c r="K121" s="6">
        <v>6132685.7000000002</v>
      </c>
      <c r="L121" s="6">
        <v>950859.88</v>
      </c>
      <c r="M121" s="6">
        <v>260673.43</v>
      </c>
      <c r="N121" s="6">
        <v>257892.32</v>
      </c>
      <c r="O121" s="6">
        <v>135977.81</v>
      </c>
      <c r="P121" s="6">
        <v>725632.25</v>
      </c>
      <c r="Q121" s="6">
        <v>278794.84000000003</v>
      </c>
      <c r="R121" s="6">
        <v>0</v>
      </c>
      <c r="S121" s="6">
        <v>2609830.5299999998</v>
      </c>
      <c r="T121" s="6">
        <v>3522855.17</v>
      </c>
      <c r="U121" s="6">
        <v>102.47</v>
      </c>
      <c r="V121" s="6">
        <v>297754.25</v>
      </c>
      <c r="W121" s="6">
        <v>59428742.700000003</v>
      </c>
      <c r="X121" s="6">
        <v>59428.74</v>
      </c>
      <c r="Y121" s="6">
        <v>4766510.2</v>
      </c>
      <c r="Z121" s="6">
        <v>1178.82</v>
      </c>
      <c r="AA121" s="5">
        <v>62</v>
      </c>
      <c r="AB121" s="6">
        <v>146173.68</v>
      </c>
      <c r="AC121" s="6">
        <v>0</v>
      </c>
      <c r="AD121" s="6">
        <v>8435539.0500000007</v>
      </c>
      <c r="AE121" s="6">
        <v>0</v>
      </c>
      <c r="AF121" s="6">
        <v>0</v>
      </c>
      <c r="AG121" s="6">
        <v>8435539.0500000007</v>
      </c>
      <c r="AH121" s="6">
        <v>0</v>
      </c>
      <c r="AI121" s="6">
        <v>0</v>
      </c>
      <c r="AJ121" s="5">
        <f t="shared" si="2"/>
        <v>0</v>
      </c>
      <c r="AK121" s="5">
        <f t="shared" si="3"/>
        <v>0</v>
      </c>
      <c r="AL121" s="7"/>
    </row>
    <row r="122" spans="1:38" x14ac:dyDescent="0.2">
      <c r="A122" s="5">
        <v>19</v>
      </c>
      <c r="B122" s="5" t="s">
        <v>249</v>
      </c>
      <c r="C122" s="5" t="s">
        <v>104</v>
      </c>
      <c r="D122" s="5" t="s">
        <v>258</v>
      </c>
      <c r="E122" s="6">
        <v>2502.79</v>
      </c>
      <c r="F122" s="6">
        <v>2502.79</v>
      </c>
      <c r="G122" s="6">
        <v>0</v>
      </c>
      <c r="H122" s="6">
        <v>2110.52</v>
      </c>
      <c r="I122" s="6">
        <v>0</v>
      </c>
      <c r="J122" s="6">
        <v>0</v>
      </c>
      <c r="K122" s="6">
        <v>5282188.3499999996</v>
      </c>
      <c r="L122" s="6">
        <v>802751.43</v>
      </c>
      <c r="M122" s="6">
        <v>227891.9</v>
      </c>
      <c r="N122" s="6">
        <v>224878.06</v>
      </c>
      <c r="O122" s="6">
        <v>118549.74</v>
      </c>
      <c r="P122" s="6">
        <v>634266.43000000005</v>
      </c>
      <c r="Q122" s="6">
        <v>177083.43</v>
      </c>
      <c r="R122" s="6">
        <v>0</v>
      </c>
      <c r="S122" s="6">
        <v>2185420.9900000002</v>
      </c>
      <c r="T122" s="6">
        <v>3096767.36</v>
      </c>
      <c r="U122" s="6">
        <v>102.47</v>
      </c>
      <c r="V122" s="6">
        <v>256460.89</v>
      </c>
      <c r="W122" s="6">
        <v>49934609.799999997</v>
      </c>
      <c r="X122" s="6">
        <v>49934.61</v>
      </c>
      <c r="Y122" s="6">
        <v>4130525.6</v>
      </c>
      <c r="Z122" s="6">
        <v>1112.45</v>
      </c>
      <c r="AA122" s="5">
        <v>33</v>
      </c>
      <c r="AB122" s="6">
        <v>73421.7</v>
      </c>
      <c r="AC122" s="6">
        <v>0</v>
      </c>
      <c r="AD122" s="6">
        <v>7300714.6600000001</v>
      </c>
      <c r="AE122" s="6">
        <v>0</v>
      </c>
      <c r="AF122" s="6">
        <v>0</v>
      </c>
      <c r="AG122" s="6">
        <v>7300714.6600000001</v>
      </c>
      <c r="AH122" s="6">
        <v>0</v>
      </c>
      <c r="AI122" s="6">
        <v>0</v>
      </c>
      <c r="AJ122" s="5">
        <f t="shared" si="2"/>
        <v>0</v>
      </c>
      <c r="AK122" s="5">
        <f t="shared" si="3"/>
        <v>0</v>
      </c>
      <c r="AL122" s="7"/>
    </row>
    <row r="123" spans="1:38" x14ac:dyDescent="0.2">
      <c r="A123" s="5">
        <v>19</v>
      </c>
      <c r="B123" s="5" t="s">
        <v>249</v>
      </c>
      <c r="C123" s="5" t="s">
        <v>107</v>
      </c>
      <c r="D123" s="5" t="s">
        <v>259</v>
      </c>
      <c r="E123" s="6">
        <v>1060.56</v>
      </c>
      <c r="F123" s="6">
        <v>1060.56</v>
      </c>
      <c r="G123" s="6">
        <v>0</v>
      </c>
      <c r="H123" s="6">
        <v>2110.52</v>
      </c>
      <c r="I123" s="6">
        <v>0</v>
      </c>
      <c r="J123" s="6">
        <v>0</v>
      </c>
      <c r="K123" s="6">
        <v>2238333.09</v>
      </c>
      <c r="L123" s="6">
        <v>382871.53</v>
      </c>
      <c r="M123" s="6">
        <v>92683.82</v>
      </c>
      <c r="N123" s="6">
        <v>91690.06</v>
      </c>
      <c r="O123" s="6">
        <v>48344.85</v>
      </c>
      <c r="P123" s="6">
        <v>258001.44</v>
      </c>
      <c r="Q123" s="6">
        <v>44308.52</v>
      </c>
      <c r="R123" s="6">
        <v>0</v>
      </c>
      <c r="S123" s="6">
        <v>917900.22</v>
      </c>
      <c r="T123" s="6">
        <v>1320432.8700000001</v>
      </c>
      <c r="U123" s="6">
        <v>102.47</v>
      </c>
      <c r="V123" s="6">
        <v>108675.58</v>
      </c>
      <c r="W123" s="6">
        <v>23682152.390000001</v>
      </c>
      <c r="X123" s="6">
        <v>23682.15</v>
      </c>
      <c r="Y123" s="6">
        <v>1699868.6</v>
      </c>
      <c r="Z123" s="6">
        <v>471.01</v>
      </c>
      <c r="AA123" s="5">
        <v>33</v>
      </c>
      <c r="AB123" s="6">
        <v>31086.66</v>
      </c>
      <c r="AC123" s="6">
        <v>0</v>
      </c>
      <c r="AD123" s="6">
        <v>3051388.13</v>
      </c>
      <c r="AE123" s="6">
        <v>0</v>
      </c>
      <c r="AF123" s="6">
        <v>0</v>
      </c>
      <c r="AG123" s="6">
        <v>3051388.13</v>
      </c>
      <c r="AH123" s="6">
        <v>0</v>
      </c>
      <c r="AI123" s="6">
        <v>0</v>
      </c>
      <c r="AJ123" s="5">
        <f t="shared" si="2"/>
        <v>0</v>
      </c>
      <c r="AK123" s="5">
        <f t="shared" si="3"/>
        <v>0</v>
      </c>
      <c r="AL123" s="7"/>
    </row>
    <row r="124" spans="1:38" x14ac:dyDescent="0.2">
      <c r="A124" s="5">
        <v>19</v>
      </c>
      <c r="B124" s="5" t="s">
        <v>249</v>
      </c>
      <c r="C124" s="5" t="s">
        <v>244</v>
      </c>
      <c r="D124" s="5" t="s">
        <v>260</v>
      </c>
      <c r="E124" s="6">
        <v>423.32</v>
      </c>
      <c r="F124" s="6">
        <v>423.32</v>
      </c>
      <c r="G124" s="6">
        <v>0</v>
      </c>
      <c r="H124" s="6">
        <v>2110.52</v>
      </c>
      <c r="I124" s="6">
        <v>0</v>
      </c>
      <c r="J124" s="6">
        <v>0</v>
      </c>
      <c r="K124" s="6">
        <v>893425.33</v>
      </c>
      <c r="L124" s="6">
        <v>269169.06</v>
      </c>
      <c r="M124" s="6">
        <v>38337.980000000003</v>
      </c>
      <c r="N124" s="6">
        <v>37997.46</v>
      </c>
      <c r="O124" s="6">
        <v>20037.23</v>
      </c>
      <c r="P124" s="6">
        <v>106734.04</v>
      </c>
      <c r="Q124" s="6">
        <v>188465.66</v>
      </c>
      <c r="R124" s="6">
        <v>0</v>
      </c>
      <c r="S124" s="6">
        <v>660741.43000000005</v>
      </c>
      <c r="T124" s="6">
        <v>232683.9</v>
      </c>
      <c r="U124" s="6">
        <v>102.47</v>
      </c>
      <c r="V124" s="6">
        <v>43377.599999999999</v>
      </c>
      <c r="W124" s="6">
        <v>16432787.779999999</v>
      </c>
      <c r="X124" s="6">
        <v>16432.79</v>
      </c>
      <c r="Y124" s="6">
        <v>538896.19999999995</v>
      </c>
      <c r="Z124" s="6">
        <v>191.17</v>
      </c>
      <c r="AA124" s="5">
        <v>84</v>
      </c>
      <c r="AB124" s="6">
        <v>32116.560000000001</v>
      </c>
      <c r="AC124" s="6">
        <v>0</v>
      </c>
      <c r="AD124" s="6">
        <v>803696.66</v>
      </c>
      <c r="AE124" s="6">
        <v>0</v>
      </c>
      <c r="AF124" s="6">
        <v>0</v>
      </c>
      <c r="AG124" s="6">
        <v>803696.66</v>
      </c>
      <c r="AH124" s="6">
        <v>0</v>
      </c>
      <c r="AI124" s="6">
        <v>0</v>
      </c>
      <c r="AJ124" s="5">
        <f t="shared" si="2"/>
        <v>0</v>
      </c>
      <c r="AK124" s="5">
        <f t="shared" si="3"/>
        <v>0</v>
      </c>
      <c r="AL124" s="7"/>
    </row>
    <row r="125" spans="1:38" x14ac:dyDescent="0.2">
      <c r="A125" s="5">
        <v>19</v>
      </c>
      <c r="B125" s="5" t="s">
        <v>249</v>
      </c>
      <c r="C125" s="5" t="s">
        <v>261</v>
      </c>
      <c r="D125" s="5" t="s">
        <v>262</v>
      </c>
      <c r="E125" s="6">
        <v>1425.71</v>
      </c>
      <c r="F125" s="6">
        <v>1425.71</v>
      </c>
      <c r="G125" s="6">
        <v>0</v>
      </c>
      <c r="H125" s="6">
        <v>2110.52</v>
      </c>
      <c r="I125" s="6">
        <v>0</v>
      </c>
      <c r="J125" s="6">
        <v>0</v>
      </c>
      <c r="K125" s="6">
        <v>3008989.47</v>
      </c>
      <c r="L125" s="6">
        <v>615765.04</v>
      </c>
      <c r="M125" s="6">
        <v>143490.5</v>
      </c>
      <c r="N125" s="6">
        <v>141346.79</v>
      </c>
      <c r="O125" s="6">
        <v>74505.429999999993</v>
      </c>
      <c r="P125" s="6">
        <v>399313.83</v>
      </c>
      <c r="Q125" s="6">
        <v>6384.33</v>
      </c>
      <c r="R125" s="6">
        <v>0</v>
      </c>
      <c r="S125" s="6">
        <v>1380805.92</v>
      </c>
      <c r="T125" s="6">
        <v>1628183.55</v>
      </c>
      <c r="U125" s="6">
        <v>102.47</v>
      </c>
      <c r="V125" s="6">
        <v>146092.5</v>
      </c>
      <c r="W125" s="6">
        <v>38898612.469999999</v>
      </c>
      <c r="X125" s="6">
        <v>38898.61</v>
      </c>
      <c r="Y125" s="6">
        <v>2143877.7999999998</v>
      </c>
      <c r="Z125" s="6">
        <v>738.95</v>
      </c>
      <c r="AA125" s="5">
        <v>33</v>
      </c>
      <c r="AB125" s="6">
        <v>48770.7</v>
      </c>
      <c r="AC125" s="6">
        <v>0</v>
      </c>
      <c r="AD125" s="6">
        <v>3820832.05</v>
      </c>
      <c r="AE125" s="6">
        <v>0</v>
      </c>
      <c r="AF125" s="6">
        <v>0</v>
      </c>
      <c r="AG125" s="6">
        <v>3820832.05</v>
      </c>
      <c r="AH125" s="6">
        <v>0</v>
      </c>
      <c r="AI125" s="6">
        <v>0</v>
      </c>
      <c r="AJ125" s="5">
        <f t="shared" si="2"/>
        <v>0</v>
      </c>
      <c r="AK125" s="5">
        <f t="shared" si="3"/>
        <v>0</v>
      </c>
      <c r="AL125" s="7"/>
    </row>
    <row r="126" spans="1:38" x14ac:dyDescent="0.2">
      <c r="A126" s="5">
        <v>19</v>
      </c>
      <c r="B126" s="5" t="s">
        <v>249</v>
      </c>
      <c r="C126" s="5" t="s">
        <v>118</v>
      </c>
      <c r="D126" s="5" t="s">
        <v>263</v>
      </c>
      <c r="E126" s="6">
        <v>484.79</v>
      </c>
      <c r="F126" s="6">
        <v>484.79</v>
      </c>
      <c r="G126" s="6">
        <v>0</v>
      </c>
      <c r="H126" s="6">
        <v>2110.52</v>
      </c>
      <c r="I126" s="6">
        <v>0</v>
      </c>
      <c r="J126" s="6">
        <v>0</v>
      </c>
      <c r="K126" s="6">
        <v>1023158.99</v>
      </c>
      <c r="L126" s="6">
        <v>114509.25</v>
      </c>
      <c r="M126" s="6">
        <v>42849.66</v>
      </c>
      <c r="N126" s="6">
        <v>42112.01</v>
      </c>
      <c r="O126" s="6">
        <v>22194.17</v>
      </c>
      <c r="P126" s="6">
        <v>119225.74</v>
      </c>
      <c r="Q126" s="6">
        <v>75807.47</v>
      </c>
      <c r="R126" s="6">
        <v>0</v>
      </c>
      <c r="S126" s="6">
        <v>416698.3</v>
      </c>
      <c r="T126" s="6">
        <v>606460.68999999994</v>
      </c>
      <c r="U126" s="6">
        <v>102.47</v>
      </c>
      <c r="V126" s="6">
        <v>49676.43</v>
      </c>
      <c r="W126" s="6">
        <v>7144483.25</v>
      </c>
      <c r="X126" s="6">
        <v>7144.48</v>
      </c>
      <c r="Y126" s="6">
        <v>850639</v>
      </c>
      <c r="Z126" s="6">
        <v>121.2</v>
      </c>
      <c r="AA126" s="5">
        <v>86</v>
      </c>
      <c r="AB126" s="6">
        <v>20846.400000000001</v>
      </c>
      <c r="AC126" s="6">
        <v>0</v>
      </c>
      <c r="AD126" s="6">
        <v>1477946.09</v>
      </c>
      <c r="AE126" s="6">
        <v>0</v>
      </c>
      <c r="AF126" s="6">
        <v>0</v>
      </c>
      <c r="AG126" s="6">
        <v>1477946.09</v>
      </c>
      <c r="AH126" s="6">
        <v>0</v>
      </c>
      <c r="AI126" s="6">
        <v>0</v>
      </c>
      <c r="AJ126" s="5">
        <f t="shared" si="2"/>
        <v>0</v>
      </c>
      <c r="AK126" s="5">
        <f t="shared" si="3"/>
        <v>0</v>
      </c>
      <c r="AL126" s="7"/>
    </row>
    <row r="127" spans="1:38" x14ac:dyDescent="0.2">
      <c r="A127" s="5">
        <v>19</v>
      </c>
      <c r="B127" s="5" t="s">
        <v>249</v>
      </c>
      <c r="C127" s="5" t="s">
        <v>159</v>
      </c>
      <c r="D127" s="5" t="s">
        <v>264</v>
      </c>
      <c r="E127" s="6">
        <v>648.73</v>
      </c>
      <c r="F127" s="6">
        <v>648.73</v>
      </c>
      <c r="G127" s="6">
        <v>0</v>
      </c>
      <c r="H127" s="6">
        <v>2110.52</v>
      </c>
      <c r="I127" s="6">
        <v>0</v>
      </c>
      <c r="J127" s="6">
        <v>0</v>
      </c>
      <c r="K127" s="6">
        <v>1369157.64</v>
      </c>
      <c r="L127" s="6">
        <v>576591.31999999995</v>
      </c>
      <c r="M127" s="6">
        <v>56502.49</v>
      </c>
      <c r="N127" s="6">
        <v>55770.38</v>
      </c>
      <c r="O127" s="6">
        <v>29401.22</v>
      </c>
      <c r="P127" s="6">
        <v>157260.06</v>
      </c>
      <c r="Q127" s="6">
        <v>95200.13</v>
      </c>
      <c r="R127" s="6">
        <v>0</v>
      </c>
      <c r="S127" s="6">
        <v>970725.6</v>
      </c>
      <c r="T127" s="6">
        <v>398432.04</v>
      </c>
      <c r="U127" s="6">
        <v>102.47</v>
      </c>
      <c r="V127" s="6">
        <v>66475.360000000001</v>
      </c>
      <c r="W127" s="6">
        <v>37032198.079999998</v>
      </c>
      <c r="X127" s="6">
        <v>37032.199999999997</v>
      </c>
      <c r="Y127" s="6">
        <v>588863.19999999995</v>
      </c>
      <c r="Z127" s="6">
        <v>277.2</v>
      </c>
      <c r="AA127" s="5">
        <v>88</v>
      </c>
      <c r="AB127" s="6">
        <v>48787.199999999997</v>
      </c>
      <c r="AC127" s="6">
        <v>0</v>
      </c>
      <c r="AD127" s="6">
        <v>1036082.44</v>
      </c>
      <c r="AE127" s="6">
        <v>0</v>
      </c>
      <c r="AF127" s="6">
        <v>0</v>
      </c>
      <c r="AG127" s="6">
        <v>1036082.44</v>
      </c>
      <c r="AH127" s="6">
        <v>0</v>
      </c>
      <c r="AI127" s="6">
        <v>0</v>
      </c>
      <c r="AJ127" s="5">
        <f t="shared" si="2"/>
        <v>0</v>
      </c>
      <c r="AK127" s="5">
        <f t="shared" si="3"/>
        <v>0</v>
      </c>
      <c r="AL127" s="7"/>
    </row>
    <row r="128" spans="1:38" x14ac:dyDescent="0.2">
      <c r="A128" s="5">
        <v>19</v>
      </c>
      <c r="B128" s="5" t="s">
        <v>249</v>
      </c>
      <c r="C128" s="5" t="s">
        <v>88</v>
      </c>
      <c r="D128" s="5" t="s">
        <v>265</v>
      </c>
      <c r="E128" s="6">
        <v>1339.51</v>
      </c>
      <c r="F128" s="6">
        <v>1339.51</v>
      </c>
      <c r="G128" s="6">
        <v>0</v>
      </c>
      <c r="H128" s="6">
        <v>2110.52</v>
      </c>
      <c r="I128" s="6">
        <v>0</v>
      </c>
      <c r="J128" s="6">
        <v>0</v>
      </c>
      <c r="K128" s="6">
        <v>2827062.65</v>
      </c>
      <c r="L128" s="6">
        <v>745634.31</v>
      </c>
      <c r="M128" s="6">
        <v>123272</v>
      </c>
      <c r="N128" s="6">
        <v>121685.6</v>
      </c>
      <c r="O128" s="6">
        <v>64150.98</v>
      </c>
      <c r="P128" s="6">
        <v>343097.84</v>
      </c>
      <c r="Q128" s="6">
        <v>143765.25</v>
      </c>
      <c r="R128" s="6">
        <v>0</v>
      </c>
      <c r="S128" s="6">
        <v>1541605.98</v>
      </c>
      <c r="T128" s="6">
        <v>1285456.67</v>
      </c>
      <c r="U128" s="6">
        <v>102.47</v>
      </c>
      <c r="V128" s="6">
        <v>137259.59</v>
      </c>
      <c r="W128" s="6">
        <v>46169307.350000001</v>
      </c>
      <c r="X128" s="6">
        <v>46169.31</v>
      </c>
      <c r="Y128" s="6">
        <v>1821805.6</v>
      </c>
      <c r="Z128" s="6">
        <v>533.88</v>
      </c>
      <c r="AA128" s="5">
        <v>66</v>
      </c>
      <c r="AB128" s="6">
        <v>70472.160000000003</v>
      </c>
      <c r="AC128" s="6">
        <v>0</v>
      </c>
      <c r="AD128" s="6">
        <v>3177734.43</v>
      </c>
      <c r="AE128" s="6">
        <v>0</v>
      </c>
      <c r="AF128" s="6">
        <v>0</v>
      </c>
      <c r="AG128" s="6">
        <v>3177734.43</v>
      </c>
      <c r="AH128" s="6">
        <v>0</v>
      </c>
      <c r="AI128" s="6">
        <v>0</v>
      </c>
      <c r="AJ128" s="5">
        <f t="shared" si="2"/>
        <v>0</v>
      </c>
      <c r="AK128" s="5">
        <f t="shared" si="3"/>
        <v>0</v>
      </c>
      <c r="AL128" s="7"/>
    </row>
    <row r="129" spans="1:38" x14ac:dyDescent="0.2">
      <c r="A129" s="5">
        <v>19</v>
      </c>
      <c r="B129" s="5" t="s">
        <v>249</v>
      </c>
      <c r="C129" s="5" t="s">
        <v>120</v>
      </c>
      <c r="D129" s="5" t="s">
        <v>266</v>
      </c>
      <c r="E129" s="6">
        <v>5979.91</v>
      </c>
      <c r="F129" s="6">
        <v>5979.91</v>
      </c>
      <c r="G129" s="6">
        <v>0</v>
      </c>
      <c r="H129" s="6">
        <v>2110.52</v>
      </c>
      <c r="I129" s="6">
        <v>0</v>
      </c>
      <c r="J129" s="6">
        <v>0</v>
      </c>
      <c r="K129" s="6">
        <v>12620719.65</v>
      </c>
      <c r="L129" s="6">
        <v>3277578.94</v>
      </c>
      <c r="M129" s="6">
        <v>560520.80000000005</v>
      </c>
      <c r="N129" s="6">
        <v>553023.49</v>
      </c>
      <c r="O129" s="6">
        <v>291536.21999999997</v>
      </c>
      <c r="P129" s="6">
        <v>1560019.48</v>
      </c>
      <c r="Q129" s="6">
        <v>0</v>
      </c>
      <c r="R129" s="6">
        <v>0</v>
      </c>
      <c r="S129" s="6">
        <v>6242678.9299999997</v>
      </c>
      <c r="T129" s="6">
        <v>6378040.7199999997</v>
      </c>
      <c r="U129" s="6">
        <v>102.47</v>
      </c>
      <c r="V129" s="6">
        <v>612761.38</v>
      </c>
      <c r="W129" s="6">
        <v>207704622.47999999</v>
      </c>
      <c r="X129" s="6">
        <v>207704.62</v>
      </c>
      <c r="Y129" s="6">
        <v>8101135.2000000002</v>
      </c>
      <c r="Z129" s="6">
        <v>2640.13</v>
      </c>
      <c r="AA129" s="5">
        <v>33</v>
      </c>
      <c r="AB129" s="6">
        <v>174248.58</v>
      </c>
      <c r="AC129" s="6">
        <v>0</v>
      </c>
      <c r="AD129" s="6">
        <v>14653424.5</v>
      </c>
      <c r="AE129" s="6">
        <v>0</v>
      </c>
      <c r="AF129" s="6">
        <v>0</v>
      </c>
      <c r="AG129" s="6">
        <v>14653424.5</v>
      </c>
      <c r="AH129" s="6">
        <v>0</v>
      </c>
      <c r="AI129" s="6">
        <v>0</v>
      </c>
      <c r="AJ129" s="5">
        <f t="shared" si="2"/>
        <v>0</v>
      </c>
      <c r="AK129" s="5">
        <f t="shared" si="3"/>
        <v>0</v>
      </c>
      <c r="AL129" s="7"/>
    </row>
    <row r="130" spans="1:38" x14ac:dyDescent="0.2">
      <c r="A130" s="5">
        <v>19</v>
      </c>
      <c r="B130" s="5" t="s">
        <v>249</v>
      </c>
      <c r="C130" s="5" t="s">
        <v>197</v>
      </c>
      <c r="D130" s="5" t="s">
        <v>267</v>
      </c>
      <c r="E130" s="6">
        <v>852.31</v>
      </c>
      <c r="F130" s="6">
        <v>852.31</v>
      </c>
      <c r="G130" s="6">
        <v>0</v>
      </c>
      <c r="H130" s="6">
        <v>2110.52</v>
      </c>
      <c r="I130" s="6">
        <v>0</v>
      </c>
      <c r="J130" s="6">
        <v>0</v>
      </c>
      <c r="K130" s="6">
        <v>1798817.3</v>
      </c>
      <c r="L130" s="6">
        <v>406412.67</v>
      </c>
      <c r="M130" s="6">
        <v>65527.95</v>
      </c>
      <c r="N130" s="6">
        <v>64676.85</v>
      </c>
      <c r="O130" s="6">
        <v>34096.46</v>
      </c>
      <c r="P130" s="6">
        <v>182379.65</v>
      </c>
      <c r="Q130" s="6">
        <v>20541.05</v>
      </c>
      <c r="R130" s="6">
        <v>0</v>
      </c>
      <c r="S130" s="6">
        <v>773634.63</v>
      </c>
      <c r="T130" s="6">
        <v>1025182.67</v>
      </c>
      <c r="U130" s="6">
        <v>102.47</v>
      </c>
      <c r="V130" s="6">
        <v>87336.21</v>
      </c>
      <c r="W130" s="6">
        <v>25914637.420000002</v>
      </c>
      <c r="X130" s="6">
        <v>25914.639999999999</v>
      </c>
      <c r="Y130" s="6">
        <v>1228431.3999999999</v>
      </c>
      <c r="Z130" s="6">
        <v>264.11</v>
      </c>
      <c r="AA130" s="5">
        <v>73</v>
      </c>
      <c r="AB130" s="6">
        <v>38560.06</v>
      </c>
      <c r="AC130" s="6">
        <v>0</v>
      </c>
      <c r="AD130" s="6">
        <v>2292174.13</v>
      </c>
      <c r="AE130" s="6">
        <v>0</v>
      </c>
      <c r="AF130" s="6">
        <v>0</v>
      </c>
      <c r="AG130" s="6">
        <v>2292174.13</v>
      </c>
      <c r="AH130" s="6">
        <v>0</v>
      </c>
      <c r="AI130" s="6">
        <v>0</v>
      </c>
      <c r="AJ130" s="5">
        <f t="shared" si="2"/>
        <v>0</v>
      </c>
      <c r="AK130" s="5">
        <f t="shared" si="3"/>
        <v>0</v>
      </c>
      <c r="AL130" s="7"/>
    </row>
    <row r="131" spans="1:38" x14ac:dyDescent="0.2">
      <c r="A131" s="5">
        <v>20</v>
      </c>
      <c r="B131" s="5" t="s">
        <v>268</v>
      </c>
      <c r="C131" s="5" t="s">
        <v>107</v>
      </c>
      <c r="D131" s="5" t="s">
        <v>269</v>
      </c>
      <c r="E131" s="6">
        <v>962.48</v>
      </c>
      <c r="F131" s="6">
        <v>962.48</v>
      </c>
      <c r="G131" s="6">
        <v>0</v>
      </c>
      <c r="H131" s="6">
        <v>2110.52</v>
      </c>
      <c r="I131" s="6">
        <v>0</v>
      </c>
      <c r="J131" s="6">
        <v>0</v>
      </c>
      <c r="K131" s="6">
        <v>2031333.29</v>
      </c>
      <c r="L131" s="6">
        <v>541682.87</v>
      </c>
      <c r="M131" s="6">
        <v>109033.61</v>
      </c>
      <c r="N131" s="6">
        <v>75413.37</v>
      </c>
      <c r="O131" s="6">
        <v>256231.24</v>
      </c>
      <c r="P131" s="6">
        <v>212437.93</v>
      </c>
      <c r="Q131" s="6">
        <v>226273.02</v>
      </c>
      <c r="R131" s="6">
        <v>0</v>
      </c>
      <c r="S131" s="6">
        <v>1421072.04</v>
      </c>
      <c r="T131" s="6">
        <v>610261.25</v>
      </c>
      <c r="U131" s="6">
        <v>102.47</v>
      </c>
      <c r="V131" s="6">
        <v>98625.33</v>
      </c>
      <c r="W131" s="6">
        <v>33644898.700000003</v>
      </c>
      <c r="X131" s="6">
        <v>33644.9</v>
      </c>
      <c r="Y131" s="6">
        <v>1299608.6000000001</v>
      </c>
      <c r="Z131" s="6">
        <v>272.60000000000002</v>
      </c>
      <c r="AA131" s="5">
        <v>101</v>
      </c>
      <c r="AB131" s="6">
        <v>55065.2</v>
      </c>
      <c r="AC131" s="6">
        <v>0</v>
      </c>
      <c r="AD131" s="6">
        <v>1964935.05</v>
      </c>
      <c r="AE131" s="6">
        <v>0</v>
      </c>
      <c r="AF131" s="6">
        <v>0</v>
      </c>
      <c r="AG131" s="6">
        <v>1964935.05</v>
      </c>
      <c r="AH131" s="6">
        <v>0</v>
      </c>
      <c r="AI131" s="6">
        <v>0</v>
      </c>
      <c r="AJ131" s="5">
        <f t="shared" si="2"/>
        <v>0</v>
      </c>
      <c r="AK131" s="5">
        <f t="shared" si="3"/>
        <v>0</v>
      </c>
      <c r="AL131" s="7"/>
    </row>
    <row r="132" spans="1:38" x14ac:dyDescent="0.2">
      <c r="A132" s="5">
        <v>20</v>
      </c>
      <c r="B132" s="5" t="s">
        <v>268</v>
      </c>
      <c r="C132" s="5" t="s">
        <v>68</v>
      </c>
      <c r="D132" s="5" t="s">
        <v>270</v>
      </c>
      <c r="E132" s="6">
        <v>950.28</v>
      </c>
      <c r="F132" s="6">
        <v>950.28</v>
      </c>
      <c r="G132" s="6">
        <v>0</v>
      </c>
      <c r="H132" s="6">
        <v>2110.52</v>
      </c>
      <c r="I132" s="6">
        <v>0</v>
      </c>
      <c r="J132" s="6">
        <v>0</v>
      </c>
      <c r="K132" s="6">
        <v>2005584.95</v>
      </c>
      <c r="L132" s="6">
        <v>1791382.65</v>
      </c>
      <c r="M132" s="6">
        <v>106474.79</v>
      </c>
      <c r="N132" s="6">
        <v>73732.23</v>
      </c>
      <c r="O132" s="6">
        <v>250538.58</v>
      </c>
      <c r="P132" s="6">
        <v>207449.14</v>
      </c>
      <c r="Q132" s="6">
        <v>233533.89</v>
      </c>
      <c r="R132" s="6">
        <v>0</v>
      </c>
      <c r="S132" s="6">
        <v>2663111.2799999998</v>
      </c>
      <c r="T132" s="6">
        <v>0</v>
      </c>
      <c r="U132" s="6">
        <v>102.47</v>
      </c>
      <c r="V132" s="6">
        <v>97375.19</v>
      </c>
      <c r="W132" s="6">
        <v>108466111.26000001</v>
      </c>
      <c r="X132" s="6">
        <v>108466.11</v>
      </c>
      <c r="Y132" s="6">
        <v>0</v>
      </c>
      <c r="Z132" s="6">
        <v>202.38</v>
      </c>
      <c r="AA132" s="5">
        <v>150</v>
      </c>
      <c r="AB132" s="6">
        <v>60714</v>
      </c>
      <c r="AC132" s="6">
        <v>0</v>
      </c>
      <c r="AD132" s="6">
        <v>60714</v>
      </c>
      <c r="AE132" s="6">
        <v>0</v>
      </c>
      <c r="AF132" s="6">
        <v>0</v>
      </c>
      <c r="AG132" s="6">
        <v>60714</v>
      </c>
      <c r="AH132" s="6">
        <v>0</v>
      </c>
      <c r="AI132" s="6">
        <v>0</v>
      </c>
      <c r="AJ132" s="5">
        <f t="shared" ref="AJ132:AJ195" si="4">IF(T132=0,1,0)</f>
        <v>1</v>
      </c>
      <c r="AK132" s="5">
        <f t="shared" ref="AK132:AK195" si="5">IF(Y132=0,1,0)</f>
        <v>1</v>
      </c>
      <c r="AL132" s="7"/>
    </row>
    <row r="133" spans="1:38" x14ac:dyDescent="0.2">
      <c r="A133" s="5">
        <v>20</v>
      </c>
      <c r="B133" s="5" t="s">
        <v>268</v>
      </c>
      <c r="C133" s="5" t="s">
        <v>73</v>
      </c>
      <c r="D133" s="5" t="s">
        <v>271</v>
      </c>
      <c r="E133" s="6">
        <v>3732.46</v>
      </c>
      <c r="F133" s="6">
        <v>3732.46</v>
      </c>
      <c r="G133" s="6">
        <v>0</v>
      </c>
      <c r="H133" s="6">
        <v>2110.52</v>
      </c>
      <c r="I133" s="6">
        <v>0</v>
      </c>
      <c r="J133" s="6">
        <v>0</v>
      </c>
      <c r="K133" s="6">
        <v>7877431.4800000004</v>
      </c>
      <c r="L133" s="6">
        <v>2250457.37</v>
      </c>
      <c r="M133" s="6">
        <v>504477.92</v>
      </c>
      <c r="N133" s="6">
        <v>347649.45</v>
      </c>
      <c r="O133" s="6">
        <v>1180927.3999999999</v>
      </c>
      <c r="P133" s="6">
        <v>982958.61</v>
      </c>
      <c r="Q133" s="6">
        <v>146407.9</v>
      </c>
      <c r="R133" s="6">
        <v>0</v>
      </c>
      <c r="S133" s="6">
        <v>5412878.6500000004</v>
      </c>
      <c r="T133" s="6">
        <v>2464552.83</v>
      </c>
      <c r="U133" s="6">
        <v>102.47</v>
      </c>
      <c r="V133" s="6">
        <v>382465.18</v>
      </c>
      <c r="W133" s="6">
        <v>142192851.63</v>
      </c>
      <c r="X133" s="6">
        <v>142192.85</v>
      </c>
      <c r="Y133" s="6">
        <v>4805446.5999999996</v>
      </c>
      <c r="Z133" s="6">
        <v>1531.66</v>
      </c>
      <c r="AA133" s="5">
        <v>33</v>
      </c>
      <c r="AB133" s="6">
        <v>101089.56</v>
      </c>
      <c r="AC133" s="6">
        <v>0</v>
      </c>
      <c r="AD133" s="6">
        <v>7371088.9900000002</v>
      </c>
      <c r="AE133" s="6">
        <v>0</v>
      </c>
      <c r="AF133" s="6">
        <v>0</v>
      </c>
      <c r="AG133" s="6">
        <v>7371088.9900000002</v>
      </c>
      <c r="AH133" s="6">
        <v>0</v>
      </c>
      <c r="AI133" s="6">
        <v>0</v>
      </c>
      <c r="AJ133" s="5">
        <f t="shared" si="4"/>
        <v>0</v>
      </c>
      <c r="AK133" s="5">
        <f t="shared" si="5"/>
        <v>0</v>
      </c>
      <c r="AL133" s="7"/>
    </row>
    <row r="134" spans="1:38" x14ac:dyDescent="0.2">
      <c r="A134" s="5">
        <v>20</v>
      </c>
      <c r="B134" s="5" t="s">
        <v>268</v>
      </c>
      <c r="C134" s="5" t="s">
        <v>272</v>
      </c>
      <c r="D134" s="5" t="s">
        <v>273</v>
      </c>
      <c r="E134" s="6">
        <v>3562.09</v>
      </c>
      <c r="F134" s="6">
        <v>3562.09</v>
      </c>
      <c r="G134" s="6">
        <v>0</v>
      </c>
      <c r="H134" s="6">
        <v>2110.52</v>
      </c>
      <c r="I134" s="6">
        <v>0</v>
      </c>
      <c r="J134" s="6">
        <v>0</v>
      </c>
      <c r="K134" s="6">
        <v>7517862.1900000004</v>
      </c>
      <c r="L134" s="6">
        <v>1279948.1200000001</v>
      </c>
      <c r="M134" s="6">
        <v>455586.34</v>
      </c>
      <c r="N134" s="6">
        <v>314903.65999999997</v>
      </c>
      <c r="O134" s="6">
        <v>1069900.5900000001</v>
      </c>
      <c r="P134" s="6">
        <v>887659.16</v>
      </c>
      <c r="Q134" s="6">
        <v>116530.42</v>
      </c>
      <c r="R134" s="6">
        <v>0</v>
      </c>
      <c r="S134" s="6">
        <v>4124528.29</v>
      </c>
      <c r="T134" s="6">
        <v>3393333.9</v>
      </c>
      <c r="U134" s="6">
        <v>102.47</v>
      </c>
      <c r="V134" s="6">
        <v>365007.35999999999</v>
      </c>
      <c r="W134" s="6">
        <v>80514782.25</v>
      </c>
      <c r="X134" s="6">
        <v>80514.78</v>
      </c>
      <c r="Y134" s="6">
        <v>5689851.5999999996</v>
      </c>
      <c r="Z134" s="6">
        <v>666.11</v>
      </c>
      <c r="AA134" s="5">
        <v>62</v>
      </c>
      <c r="AB134" s="6">
        <v>82597.64</v>
      </c>
      <c r="AC134" s="6">
        <v>0</v>
      </c>
      <c r="AD134" s="6">
        <v>9165783.1400000006</v>
      </c>
      <c r="AE134" s="6">
        <v>0</v>
      </c>
      <c r="AF134" s="6">
        <v>0</v>
      </c>
      <c r="AG134" s="6">
        <v>9165783.1400000006</v>
      </c>
      <c r="AH134" s="6">
        <v>0</v>
      </c>
      <c r="AI134" s="6">
        <v>0</v>
      </c>
      <c r="AJ134" s="5">
        <f t="shared" si="4"/>
        <v>0</v>
      </c>
      <c r="AK134" s="5">
        <f t="shared" si="5"/>
        <v>0</v>
      </c>
      <c r="AL134" s="7"/>
    </row>
    <row r="135" spans="1:38" x14ac:dyDescent="0.2">
      <c r="A135" s="5">
        <v>21</v>
      </c>
      <c r="B135" s="5" t="s">
        <v>274</v>
      </c>
      <c r="C135" s="5" t="s">
        <v>275</v>
      </c>
      <c r="D135" s="5" t="s">
        <v>276</v>
      </c>
      <c r="E135" s="6">
        <v>306.60000000000002</v>
      </c>
      <c r="F135" s="6">
        <v>306.60000000000002</v>
      </c>
      <c r="G135" s="6">
        <v>0</v>
      </c>
      <c r="H135" s="6">
        <v>2110.52</v>
      </c>
      <c r="I135" s="6">
        <v>0</v>
      </c>
      <c r="J135" s="6">
        <v>0</v>
      </c>
      <c r="K135" s="6">
        <v>647085.43000000005</v>
      </c>
      <c r="L135" s="6">
        <v>907736.32</v>
      </c>
      <c r="M135" s="6">
        <v>35802.69</v>
      </c>
      <c r="N135" s="6">
        <v>24082.53</v>
      </c>
      <c r="O135" s="6">
        <v>0</v>
      </c>
      <c r="P135" s="6">
        <v>0</v>
      </c>
      <c r="Q135" s="6">
        <v>41630.22</v>
      </c>
      <c r="R135" s="6">
        <v>0</v>
      </c>
      <c r="S135" s="6">
        <v>1009251.76</v>
      </c>
      <c r="T135" s="6">
        <v>0</v>
      </c>
      <c r="U135" s="6">
        <v>102.47</v>
      </c>
      <c r="V135" s="6">
        <v>31417.3</v>
      </c>
      <c r="W135" s="6">
        <v>54130058.560000002</v>
      </c>
      <c r="X135" s="6">
        <v>54130.06</v>
      </c>
      <c r="Y135" s="6">
        <v>0</v>
      </c>
      <c r="Z135" s="6">
        <v>160.43</v>
      </c>
      <c r="AA135" s="5">
        <v>62</v>
      </c>
      <c r="AB135" s="6">
        <v>19893.32</v>
      </c>
      <c r="AC135" s="6">
        <v>0</v>
      </c>
      <c r="AD135" s="6">
        <v>19893.32</v>
      </c>
      <c r="AE135" s="6">
        <v>0</v>
      </c>
      <c r="AF135" s="6">
        <v>0</v>
      </c>
      <c r="AG135" s="6">
        <v>19893.32</v>
      </c>
      <c r="AH135" s="6">
        <v>0</v>
      </c>
      <c r="AI135" s="6">
        <v>0</v>
      </c>
      <c r="AJ135" s="5">
        <f t="shared" si="4"/>
        <v>1</v>
      </c>
      <c r="AK135" s="5">
        <f t="shared" si="5"/>
        <v>1</v>
      </c>
      <c r="AL135" s="7"/>
    </row>
    <row r="136" spans="1:38" x14ac:dyDescent="0.2">
      <c r="A136" s="5">
        <v>21</v>
      </c>
      <c r="B136" s="5" t="s">
        <v>274</v>
      </c>
      <c r="C136" s="5" t="s">
        <v>174</v>
      </c>
      <c r="D136" s="5" t="s">
        <v>277</v>
      </c>
      <c r="E136" s="6">
        <v>330.21</v>
      </c>
      <c r="F136" s="6">
        <v>330.21</v>
      </c>
      <c r="G136" s="6">
        <v>0</v>
      </c>
      <c r="H136" s="6">
        <v>2110.52</v>
      </c>
      <c r="I136" s="6">
        <v>0</v>
      </c>
      <c r="J136" s="6">
        <v>0</v>
      </c>
      <c r="K136" s="6">
        <v>696914.81</v>
      </c>
      <c r="L136" s="6">
        <v>128648.25</v>
      </c>
      <c r="M136" s="6">
        <v>37405.01</v>
      </c>
      <c r="N136" s="6">
        <v>25099.53</v>
      </c>
      <c r="O136" s="6">
        <v>0</v>
      </c>
      <c r="P136" s="6">
        <v>0</v>
      </c>
      <c r="Q136" s="6">
        <v>23807.94</v>
      </c>
      <c r="R136" s="6">
        <v>0</v>
      </c>
      <c r="S136" s="6">
        <v>214960.73</v>
      </c>
      <c r="T136" s="6">
        <v>481954.08</v>
      </c>
      <c r="U136" s="6">
        <v>102.47</v>
      </c>
      <c r="V136" s="6">
        <v>33836.620000000003</v>
      </c>
      <c r="W136" s="6">
        <v>7239631.3700000001</v>
      </c>
      <c r="X136" s="6">
        <v>7239.63</v>
      </c>
      <c r="Y136" s="6">
        <v>531939.80000000005</v>
      </c>
      <c r="Z136" s="6">
        <v>159.46</v>
      </c>
      <c r="AA136" s="5">
        <v>59</v>
      </c>
      <c r="AB136" s="6">
        <v>18816.28</v>
      </c>
      <c r="AC136" s="6">
        <v>0</v>
      </c>
      <c r="AD136" s="6">
        <v>1032710.16</v>
      </c>
      <c r="AE136" s="6">
        <v>0</v>
      </c>
      <c r="AF136" s="6">
        <v>0</v>
      </c>
      <c r="AG136" s="6">
        <v>1032710.16</v>
      </c>
      <c r="AH136" s="6">
        <v>0</v>
      </c>
      <c r="AI136" s="6">
        <v>0</v>
      </c>
      <c r="AJ136" s="5">
        <f t="shared" si="4"/>
        <v>0</v>
      </c>
      <c r="AK136" s="5">
        <f t="shared" si="5"/>
        <v>0</v>
      </c>
      <c r="AL136" s="7"/>
    </row>
    <row r="137" spans="1:38" x14ac:dyDescent="0.2">
      <c r="A137" s="5">
        <v>21</v>
      </c>
      <c r="B137" s="5" t="s">
        <v>274</v>
      </c>
      <c r="C137" s="5" t="s">
        <v>278</v>
      </c>
      <c r="D137" s="5" t="s">
        <v>279</v>
      </c>
      <c r="E137" s="6">
        <v>127.16</v>
      </c>
      <c r="F137" s="6">
        <v>127.16</v>
      </c>
      <c r="G137" s="6">
        <v>0</v>
      </c>
      <c r="H137" s="6">
        <v>2110.52</v>
      </c>
      <c r="I137" s="6">
        <v>0</v>
      </c>
      <c r="J137" s="6">
        <v>0</v>
      </c>
      <c r="K137" s="6">
        <v>268373.71999999997</v>
      </c>
      <c r="L137" s="6">
        <v>16984.310000000001</v>
      </c>
      <c r="M137" s="6">
        <v>14665.55</v>
      </c>
      <c r="N137" s="6">
        <v>9965.23</v>
      </c>
      <c r="O137" s="6">
        <v>0</v>
      </c>
      <c r="P137" s="6">
        <v>0</v>
      </c>
      <c r="Q137" s="6">
        <v>10640.39</v>
      </c>
      <c r="R137" s="6">
        <v>0</v>
      </c>
      <c r="S137" s="6">
        <v>52255.48</v>
      </c>
      <c r="T137" s="6">
        <v>216118.24</v>
      </c>
      <c r="U137" s="6">
        <v>102.47</v>
      </c>
      <c r="V137" s="6">
        <v>13030.09</v>
      </c>
      <c r="W137" s="6">
        <v>988034.28</v>
      </c>
      <c r="X137" s="6">
        <v>988.03</v>
      </c>
      <c r="Y137" s="6">
        <v>240841.2</v>
      </c>
      <c r="Z137" s="6">
        <v>42.16</v>
      </c>
      <c r="AA137" s="5">
        <v>90</v>
      </c>
      <c r="AB137" s="6">
        <v>7588.8</v>
      </c>
      <c r="AC137" s="6">
        <v>0</v>
      </c>
      <c r="AD137" s="6">
        <v>464548.24</v>
      </c>
      <c r="AE137" s="6">
        <v>0</v>
      </c>
      <c r="AF137" s="6">
        <v>0</v>
      </c>
      <c r="AG137" s="6">
        <v>464548.24</v>
      </c>
      <c r="AH137" s="6">
        <v>0</v>
      </c>
      <c r="AI137" s="6">
        <v>0</v>
      </c>
      <c r="AJ137" s="5">
        <f t="shared" si="4"/>
        <v>0</v>
      </c>
      <c r="AK137" s="5">
        <f t="shared" si="5"/>
        <v>0</v>
      </c>
      <c r="AL137" s="7"/>
    </row>
    <row r="138" spans="1:38" x14ac:dyDescent="0.2">
      <c r="A138" s="5">
        <v>21</v>
      </c>
      <c r="B138" s="5" t="s">
        <v>274</v>
      </c>
      <c r="C138" s="5" t="s">
        <v>180</v>
      </c>
      <c r="D138" s="5" t="s">
        <v>280</v>
      </c>
      <c r="E138" s="6">
        <v>346.04</v>
      </c>
      <c r="F138" s="6">
        <v>346.04</v>
      </c>
      <c r="G138" s="6">
        <v>0</v>
      </c>
      <c r="H138" s="6">
        <v>2110.52</v>
      </c>
      <c r="I138" s="6">
        <v>0</v>
      </c>
      <c r="J138" s="6">
        <v>0</v>
      </c>
      <c r="K138" s="6">
        <v>730324.34</v>
      </c>
      <c r="L138" s="6">
        <v>211382.3</v>
      </c>
      <c r="M138" s="6">
        <v>40062.239999999998</v>
      </c>
      <c r="N138" s="6">
        <v>27002.65</v>
      </c>
      <c r="O138" s="6">
        <v>0</v>
      </c>
      <c r="P138" s="6">
        <v>0</v>
      </c>
      <c r="Q138" s="6">
        <v>31974.86</v>
      </c>
      <c r="R138" s="6">
        <v>0</v>
      </c>
      <c r="S138" s="6">
        <v>310422.05</v>
      </c>
      <c r="T138" s="6">
        <v>419902.29</v>
      </c>
      <c r="U138" s="6">
        <v>102.47</v>
      </c>
      <c r="V138" s="6">
        <v>35458.720000000001</v>
      </c>
      <c r="W138" s="6">
        <v>12624277.800000001</v>
      </c>
      <c r="X138" s="6">
        <v>12624.28</v>
      </c>
      <c r="Y138" s="6">
        <v>456688.8</v>
      </c>
      <c r="Z138" s="6">
        <v>162.51</v>
      </c>
      <c r="AA138" s="5">
        <v>53</v>
      </c>
      <c r="AB138" s="6">
        <v>17226.060000000001</v>
      </c>
      <c r="AC138" s="6">
        <v>0</v>
      </c>
      <c r="AD138" s="6">
        <v>893817.15</v>
      </c>
      <c r="AE138" s="6">
        <v>0</v>
      </c>
      <c r="AF138" s="6">
        <v>0</v>
      </c>
      <c r="AG138" s="6">
        <v>893817.15</v>
      </c>
      <c r="AH138" s="6">
        <v>0</v>
      </c>
      <c r="AI138" s="6">
        <v>0</v>
      </c>
      <c r="AJ138" s="5">
        <f t="shared" si="4"/>
        <v>0</v>
      </c>
      <c r="AK138" s="5">
        <f t="shared" si="5"/>
        <v>0</v>
      </c>
      <c r="AL138" s="7"/>
    </row>
    <row r="139" spans="1:38" x14ac:dyDescent="0.2">
      <c r="A139" s="5">
        <v>21</v>
      </c>
      <c r="B139" s="5" t="s">
        <v>274</v>
      </c>
      <c r="C139" s="5" t="s">
        <v>58</v>
      </c>
      <c r="D139" s="5" t="s">
        <v>281</v>
      </c>
      <c r="E139" s="6">
        <v>2878.31</v>
      </c>
      <c r="F139" s="6">
        <v>2878.31</v>
      </c>
      <c r="G139" s="6">
        <v>0</v>
      </c>
      <c r="H139" s="6">
        <v>2110.52</v>
      </c>
      <c r="I139" s="6">
        <v>0</v>
      </c>
      <c r="J139" s="6">
        <v>0</v>
      </c>
      <c r="K139" s="6">
        <v>6074730.8200000003</v>
      </c>
      <c r="L139" s="6">
        <v>1191314.53</v>
      </c>
      <c r="M139" s="6">
        <v>350434.8</v>
      </c>
      <c r="N139" s="6">
        <v>235843.31</v>
      </c>
      <c r="O139" s="6">
        <v>0</v>
      </c>
      <c r="P139" s="6">
        <v>667238.26</v>
      </c>
      <c r="Q139" s="6">
        <v>357444.38</v>
      </c>
      <c r="R139" s="6">
        <v>0</v>
      </c>
      <c r="S139" s="6">
        <v>2802275.28</v>
      </c>
      <c r="T139" s="6">
        <v>3272455.54</v>
      </c>
      <c r="U139" s="6">
        <v>102.47</v>
      </c>
      <c r="V139" s="6">
        <v>294940.43</v>
      </c>
      <c r="W139" s="6">
        <v>72047000.329999998</v>
      </c>
      <c r="X139" s="6">
        <v>72047</v>
      </c>
      <c r="Y139" s="6">
        <v>4457868.5999999996</v>
      </c>
      <c r="Z139" s="6">
        <v>1304.9100000000001</v>
      </c>
      <c r="AA139" s="5">
        <v>64</v>
      </c>
      <c r="AB139" s="6">
        <v>167028.48000000001</v>
      </c>
      <c r="AC139" s="6">
        <v>0</v>
      </c>
      <c r="AD139" s="6">
        <v>7897352.6200000001</v>
      </c>
      <c r="AE139" s="6">
        <v>0</v>
      </c>
      <c r="AF139" s="6">
        <v>0</v>
      </c>
      <c r="AG139" s="6">
        <v>7897352.6200000001</v>
      </c>
      <c r="AH139" s="6">
        <v>0</v>
      </c>
      <c r="AI139" s="6">
        <v>0</v>
      </c>
      <c r="AJ139" s="5">
        <f t="shared" si="4"/>
        <v>0</v>
      </c>
      <c r="AK139" s="5">
        <f t="shared" si="5"/>
        <v>0</v>
      </c>
      <c r="AL139" s="7"/>
    </row>
    <row r="140" spans="1:38" x14ac:dyDescent="0.2">
      <c r="A140" s="5">
        <v>21</v>
      </c>
      <c r="B140" s="5" t="s">
        <v>274</v>
      </c>
      <c r="C140" s="5" t="s">
        <v>84</v>
      </c>
      <c r="D140" s="5" t="s">
        <v>282</v>
      </c>
      <c r="E140" s="6">
        <v>4163.71</v>
      </c>
      <c r="F140" s="6">
        <v>4163.71</v>
      </c>
      <c r="G140" s="6">
        <v>0</v>
      </c>
      <c r="H140" s="6">
        <v>2110.52</v>
      </c>
      <c r="I140" s="6">
        <v>0</v>
      </c>
      <c r="J140" s="6">
        <v>0</v>
      </c>
      <c r="K140" s="6">
        <v>8787593.2300000004</v>
      </c>
      <c r="L140" s="6">
        <v>4393206.7</v>
      </c>
      <c r="M140" s="6">
        <v>564071.53</v>
      </c>
      <c r="N140" s="6">
        <v>379611.18</v>
      </c>
      <c r="O140" s="6">
        <v>0</v>
      </c>
      <c r="P140" s="6">
        <v>1074011.58</v>
      </c>
      <c r="Q140" s="6">
        <v>307599.17</v>
      </c>
      <c r="R140" s="6">
        <v>0</v>
      </c>
      <c r="S140" s="6">
        <v>6718500.1600000001</v>
      </c>
      <c r="T140" s="6">
        <v>2069093.07</v>
      </c>
      <c r="U140" s="6">
        <v>102.47</v>
      </c>
      <c r="V140" s="6">
        <v>426655.36</v>
      </c>
      <c r="W140" s="6">
        <v>267878457.59</v>
      </c>
      <c r="X140" s="6">
        <v>267878.46000000002</v>
      </c>
      <c r="Y140" s="6">
        <v>3175538</v>
      </c>
      <c r="Z140" s="6">
        <v>2021.58</v>
      </c>
      <c r="AA140" s="5">
        <v>40</v>
      </c>
      <c r="AB140" s="6">
        <v>161726.39999999999</v>
      </c>
      <c r="AC140" s="6">
        <v>0</v>
      </c>
      <c r="AD140" s="6">
        <v>5406357.4699999997</v>
      </c>
      <c r="AE140" s="6">
        <v>0</v>
      </c>
      <c r="AF140" s="6">
        <v>0</v>
      </c>
      <c r="AG140" s="6">
        <v>5406357.4699999997</v>
      </c>
      <c r="AH140" s="6">
        <v>0</v>
      </c>
      <c r="AI140" s="6">
        <v>0</v>
      </c>
      <c r="AJ140" s="5">
        <f t="shared" si="4"/>
        <v>0</v>
      </c>
      <c r="AK140" s="5">
        <f t="shared" si="5"/>
        <v>0</v>
      </c>
      <c r="AL140" s="7"/>
    </row>
    <row r="141" spans="1:38" x14ac:dyDescent="0.2">
      <c r="A141" s="5">
        <v>21</v>
      </c>
      <c r="B141" s="5" t="s">
        <v>274</v>
      </c>
      <c r="C141" s="5" t="s">
        <v>104</v>
      </c>
      <c r="D141" s="5" t="s">
        <v>283</v>
      </c>
      <c r="E141" s="6">
        <v>1524.63</v>
      </c>
      <c r="F141" s="6">
        <v>1524.63</v>
      </c>
      <c r="G141" s="6">
        <v>0</v>
      </c>
      <c r="H141" s="6">
        <v>2110.52</v>
      </c>
      <c r="I141" s="6">
        <v>0</v>
      </c>
      <c r="J141" s="6">
        <v>0</v>
      </c>
      <c r="K141" s="6">
        <v>3217762.11</v>
      </c>
      <c r="L141" s="6">
        <v>285851.84000000003</v>
      </c>
      <c r="M141" s="6">
        <v>176984.16</v>
      </c>
      <c r="N141" s="6">
        <v>119684.02</v>
      </c>
      <c r="O141" s="6">
        <v>0</v>
      </c>
      <c r="P141" s="6">
        <v>336827.32</v>
      </c>
      <c r="Q141" s="6">
        <v>132968.73000000001</v>
      </c>
      <c r="R141" s="6">
        <v>0</v>
      </c>
      <c r="S141" s="6">
        <v>1052316.07</v>
      </c>
      <c r="T141" s="6">
        <v>2165446.04</v>
      </c>
      <c r="U141" s="6">
        <v>102.47</v>
      </c>
      <c r="V141" s="6">
        <v>156228.84</v>
      </c>
      <c r="W141" s="6">
        <v>17042163.170000002</v>
      </c>
      <c r="X141" s="6">
        <v>17042.16</v>
      </c>
      <c r="Y141" s="6">
        <v>2783733.6</v>
      </c>
      <c r="Z141" s="6">
        <v>615.70000000000005</v>
      </c>
      <c r="AA141" s="5">
        <v>64</v>
      </c>
      <c r="AB141" s="6">
        <v>78809.600000000006</v>
      </c>
      <c r="AC141" s="6">
        <v>0</v>
      </c>
      <c r="AD141" s="6">
        <v>5027989.24</v>
      </c>
      <c r="AE141" s="6">
        <v>0</v>
      </c>
      <c r="AF141" s="6">
        <v>0</v>
      </c>
      <c r="AG141" s="6">
        <v>5027989.24</v>
      </c>
      <c r="AH141" s="6">
        <v>0</v>
      </c>
      <c r="AI141" s="6">
        <v>0</v>
      </c>
      <c r="AJ141" s="5">
        <f t="shared" si="4"/>
        <v>0</v>
      </c>
      <c r="AK141" s="5">
        <f t="shared" si="5"/>
        <v>0</v>
      </c>
      <c r="AL141" s="7"/>
    </row>
    <row r="142" spans="1:38" x14ac:dyDescent="0.2">
      <c r="A142" s="5">
        <v>21</v>
      </c>
      <c r="B142" s="5" t="s">
        <v>274</v>
      </c>
      <c r="C142" s="5" t="s">
        <v>49</v>
      </c>
      <c r="D142" s="5" t="s">
        <v>284</v>
      </c>
      <c r="E142" s="6">
        <v>1274.74</v>
      </c>
      <c r="F142" s="6">
        <v>1274.74</v>
      </c>
      <c r="G142" s="6">
        <v>0</v>
      </c>
      <c r="H142" s="6">
        <v>2110.52</v>
      </c>
      <c r="I142" s="6">
        <v>0</v>
      </c>
      <c r="J142" s="6">
        <v>0</v>
      </c>
      <c r="K142" s="6">
        <v>2690364.26</v>
      </c>
      <c r="L142" s="6">
        <v>251161.72</v>
      </c>
      <c r="M142" s="6">
        <v>156884.51999999999</v>
      </c>
      <c r="N142" s="6">
        <v>105646.75</v>
      </c>
      <c r="O142" s="6">
        <v>0</v>
      </c>
      <c r="P142" s="6">
        <v>298695.59999999998</v>
      </c>
      <c r="Q142" s="6">
        <v>97781.91</v>
      </c>
      <c r="R142" s="6">
        <v>0</v>
      </c>
      <c r="S142" s="6">
        <v>910170.5</v>
      </c>
      <c r="T142" s="6">
        <v>1780193.76</v>
      </c>
      <c r="U142" s="6">
        <v>102.47</v>
      </c>
      <c r="V142" s="6">
        <v>130622.61</v>
      </c>
      <c r="W142" s="6">
        <v>14157932.609999999</v>
      </c>
      <c r="X142" s="6">
        <v>14157.93</v>
      </c>
      <c r="Y142" s="6">
        <v>2329293.6</v>
      </c>
      <c r="Z142" s="6">
        <v>528.66</v>
      </c>
      <c r="AA142" s="5">
        <v>59</v>
      </c>
      <c r="AB142" s="6">
        <v>62381.88</v>
      </c>
      <c r="AC142" s="6">
        <v>0</v>
      </c>
      <c r="AD142" s="6">
        <v>4171869.24</v>
      </c>
      <c r="AE142" s="6">
        <v>0</v>
      </c>
      <c r="AF142" s="6">
        <v>0</v>
      </c>
      <c r="AG142" s="6">
        <v>4171869.24</v>
      </c>
      <c r="AH142" s="6">
        <v>0</v>
      </c>
      <c r="AI142" s="6">
        <v>0</v>
      </c>
      <c r="AJ142" s="5">
        <f t="shared" si="4"/>
        <v>0</v>
      </c>
      <c r="AK142" s="5">
        <f t="shared" si="5"/>
        <v>0</v>
      </c>
      <c r="AL142" s="7"/>
    </row>
    <row r="143" spans="1:38" x14ac:dyDescent="0.2">
      <c r="A143" s="5">
        <v>21</v>
      </c>
      <c r="B143" s="5" t="s">
        <v>274</v>
      </c>
      <c r="C143" s="5" t="s">
        <v>107</v>
      </c>
      <c r="D143" s="5" t="s">
        <v>285</v>
      </c>
      <c r="E143" s="6">
        <v>298.95</v>
      </c>
      <c r="F143" s="6">
        <v>298.95</v>
      </c>
      <c r="G143" s="6">
        <v>0</v>
      </c>
      <c r="H143" s="6">
        <v>2110.52</v>
      </c>
      <c r="I143" s="6">
        <v>0</v>
      </c>
      <c r="J143" s="6">
        <v>0</v>
      </c>
      <c r="K143" s="6">
        <v>630939.94999999995</v>
      </c>
      <c r="L143" s="6">
        <v>121049.62</v>
      </c>
      <c r="M143" s="6">
        <v>44029.46</v>
      </c>
      <c r="N143" s="6">
        <v>29647.73</v>
      </c>
      <c r="O143" s="6">
        <v>0</v>
      </c>
      <c r="P143" s="6">
        <v>83829.11</v>
      </c>
      <c r="Q143" s="6">
        <v>39528.199999999997</v>
      </c>
      <c r="R143" s="6">
        <v>0</v>
      </c>
      <c r="S143" s="6">
        <v>318084.12</v>
      </c>
      <c r="T143" s="6">
        <v>312855.83</v>
      </c>
      <c r="U143" s="6">
        <v>102.47</v>
      </c>
      <c r="V143" s="6">
        <v>30633.41</v>
      </c>
      <c r="W143" s="6">
        <v>7464310.0899999999</v>
      </c>
      <c r="X143" s="6">
        <v>7464.31</v>
      </c>
      <c r="Y143" s="6">
        <v>463382</v>
      </c>
      <c r="Z143" s="6">
        <v>104.75</v>
      </c>
      <c r="AA143" s="5">
        <v>92</v>
      </c>
      <c r="AB143" s="6">
        <v>19274</v>
      </c>
      <c r="AC143" s="6">
        <v>0</v>
      </c>
      <c r="AD143" s="6">
        <v>795511.83</v>
      </c>
      <c r="AE143" s="6">
        <v>0</v>
      </c>
      <c r="AF143" s="6">
        <v>0</v>
      </c>
      <c r="AG143" s="6">
        <v>795511.83</v>
      </c>
      <c r="AH143" s="6">
        <v>0</v>
      </c>
      <c r="AI143" s="6">
        <v>0</v>
      </c>
      <c r="AJ143" s="5">
        <f t="shared" si="4"/>
        <v>0</v>
      </c>
      <c r="AK143" s="5">
        <f t="shared" si="5"/>
        <v>0</v>
      </c>
      <c r="AL143" s="7"/>
    </row>
    <row r="144" spans="1:38" x14ac:dyDescent="0.2">
      <c r="A144" s="5">
        <v>22</v>
      </c>
      <c r="B144" s="5" t="s">
        <v>286</v>
      </c>
      <c r="C144" s="5" t="s">
        <v>107</v>
      </c>
      <c r="D144" s="5" t="s">
        <v>287</v>
      </c>
      <c r="E144" s="6">
        <v>614.16</v>
      </c>
      <c r="F144" s="6">
        <v>614.16</v>
      </c>
      <c r="G144" s="6">
        <v>0</v>
      </c>
      <c r="H144" s="6">
        <v>2110.52</v>
      </c>
      <c r="I144" s="6">
        <v>0</v>
      </c>
      <c r="J144" s="6">
        <v>0</v>
      </c>
      <c r="K144" s="6">
        <v>1296196.96</v>
      </c>
      <c r="L144" s="6">
        <v>623148.22</v>
      </c>
      <c r="M144" s="6">
        <v>248262.29</v>
      </c>
      <c r="N144" s="6">
        <v>46083.77</v>
      </c>
      <c r="O144" s="6">
        <v>1031306.3</v>
      </c>
      <c r="P144" s="6">
        <v>129764.75</v>
      </c>
      <c r="Q144" s="6">
        <v>178090.92</v>
      </c>
      <c r="R144" s="6">
        <v>0</v>
      </c>
      <c r="S144" s="6">
        <v>2256656.25</v>
      </c>
      <c r="T144" s="6">
        <v>0</v>
      </c>
      <c r="U144" s="6">
        <v>102.47</v>
      </c>
      <c r="V144" s="6">
        <v>62932.98</v>
      </c>
      <c r="W144" s="6">
        <v>36726359.990000002</v>
      </c>
      <c r="X144" s="6">
        <v>36726.36</v>
      </c>
      <c r="Y144" s="6">
        <v>524132.4</v>
      </c>
      <c r="Z144" s="6">
        <v>148.55000000000001</v>
      </c>
      <c r="AA144" s="5">
        <v>141</v>
      </c>
      <c r="AB144" s="6">
        <v>41891.1</v>
      </c>
      <c r="AC144" s="6">
        <v>0</v>
      </c>
      <c r="AD144" s="6">
        <v>566023.5</v>
      </c>
      <c r="AE144" s="6">
        <v>0</v>
      </c>
      <c r="AF144" s="6">
        <v>0</v>
      </c>
      <c r="AG144" s="6">
        <v>566023.5</v>
      </c>
      <c r="AH144" s="6">
        <v>0</v>
      </c>
      <c r="AI144" s="6">
        <v>0</v>
      </c>
      <c r="AJ144" s="5">
        <f t="shared" si="4"/>
        <v>1</v>
      </c>
      <c r="AK144" s="5">
        <f t="shared" si="5"/>
        <v>0</v>
      </c>
      <c r="AL144" s="7"/>
    </row>
    <row r="145" spans="1:38" x14ac:dyDescent="0.2">
      <c r="A145" s="5">
        <v>22</v>
      </c>
      <c r="B145" s="5" t="s">
        <v>286</v>
      </c>
      <c r="C145" s="5" t="s">
        <v>227</v>
      </c>
      <c r="D145" s="5" t="s">
        <v>288</v>
      </c>
      <c r="E145" s="6">
        <v>835.73</v>
      </c>
      <c r="F145" s="6">
        <v>835.73</v>
      </c>
      <c r="G145" s="6">
        <v>0</v>
      </c>
      <c r="H145" s="6">
        <v>2110.52</v>
      </c>
      <c r="I145" s="6">
        <v>0</v>
      </c>
      <c r="J145" s="6">
        <v>0</v>
      </c>
      <c r="K145" s="6">
        <v>1763824.88</v>
      </c>
      <c r="L145" s="6">
        <v>1129600.25</v>
      </c>
      <c r="M145" s="6">
        <v>365779.4</v>
      </c>
      <c r="N145" s="6">
        <v>67807.14</v>
      </c>
      <c r="O145" s="6">
        <v>1517457.47</v>
      </c>
      <c r="P145" s="6">
        <v>191274.31</v>
      </c>
      <c r="Q145" s="6">
        <v>311887.3</v>
      </c>
      <c r="R145" s="6">
        <v>0</v>
      </c>
      <c r="S145" s="6">
        <v>3583805.87</v>
      </c>
      <c r="T145" s="6">
        <v>0</v>
      </c>
      <c r="U145" s="6">
        <v>102.47</v>
      </c>
      <c r="V145" s="6">
        <v>85637.25</v>
      </c>
      <c r="W145" s="6">
        <v>69711353.859999999</v>
      </c>
      <c r="X145" s="6">
        <v>69711.350000000006</v>
      </c>
      <c r="Y145" s="6">
        <v>318518</v>
      </c>
      <c r="Z145" s="6">
        <v>134.03</v>
      </c>
      <c r="AA145" s="5">
        <v>147</v>
      </c>
      <c r="AB145" s="6">
        <v>39404.82</v>
      </c>
      <c r="AC145" s="6">
        <v>0</v>
      </c>
      <c r="AD145" s="6">
        <v>357922.82</v>
      </c>
      <c r="AE145" s="6">
        <v>0</v>
      </c>
      <c r="AF145" s="6">
        <v>0</v>
      </c>
      <c r="AG145" s="6">
        <v>357922.82</v>
      </c>
      <c r="AH145" s="6">
        <v>0</v>
      </c>
      <c r="AI145" s="6">
        <v>0</v>
      </c>
      <c r="AJ145" s="5">
        <f t="shared" si="4"/>
        <v>1</v>
      </c>
      <c r="AK145" s="5">
        <f t="shared" si="5"/>
        <v>0</v>
      </c>
      <c r="AL145" s="7"/>
    </row>
    <row r="146" spans="1:38" x14ac:dyDescent="0.2">
      <c r="A146" s="5">
        <v>22</v>
      </c>
      <c r="B146" s="5" t="s">
        <v>286</v>
      </c>
      <c r="C146" s="5" t="s">
        <v>201</v>
      </c>
      <c r="D146" s="5" t="s">
        <v>289</v>
      </c>
      <c r="E146" s="6">
        <v>286.74</v>
      </c>
      <c r="F146" s="6">
        <v>286.74</v>
      </c>
      <c r="G146" s="6">
        <v>0</v>
      </c>
      <c r="H146" s="6">
        <v>2110.52</v>
      </c>
      <c r="I146" s="6">
        <v>0</v>
      </c>
      <c r="J146" s="6">
        <v>0</v>
      </c>
      <c r="K146" s="6">
        <v>605170.5</v>
      </c>
      <c r="L146" s="6">
        <v>558918.81999999995</v>
      </c>
      <c r="M146" s="6">
        <v>81739.59</v>
      </c>
      <c r="N146" s="6">
        <v>15175.3</v>
      </c>
      <c r="O146" s="6">
        <v>339607.03</v>
      </c>
      <c r="P146" s="6">
        <v>42722.45</v>
      </c>
      <c r="Q146" s="6">
        <v>143890.13</v>
      </c>
      <c r="R146" s="6">
        <v>0</v>
      </c>
      <c r="S146" s="6">
        <v>1182053.32</v>
      </c>
      <c r="T146" s="6">
        <v>0</v>
      </c>
      <c r="U146" s="6">
        <v>102.47</v>
      </c>
      <c r="V146" s="6">
        <v>29382.25</v>
      </c>
      <c r="W146" s="6">
        <v>34565171.049999997</v>
      </c>
      <c r="X146" s="6">
        <v>34565.17</v>
      </c>
      <c r="Y146" s="6">
        <v>0</v>
      </c>
      <c r="Z146" s="6">
        <v>62.27</v>
      </c>
      <c r="AA146" s="5">
        <v>167</v>
      </c>
      <c r="AB146" s="6">
        <v>20798.18</v>
      </c>
      <c r="AC146" s="6">
        <v>0</v>
      </c>
      <c r="AD146" s="6">
        <v>20798.18</v>
      </c>
      <c r="AE146" s="6">
        <v>0</v>
      </c>
      <c r="AF146" s="6">
        <v>0</v>
      </c>
      <c r="AG146" s="6">
        <v>20798.18</v>
      </c>
      <c r="AH146" s="6">
        <v>0</v>
      </c>
      <c r="AI146" s="6">
        <v>0</v>
      </c>
      <c r="AJ146" s="5">
        <f t="shared" si="4"/>
        <v>1</v>
      </c>
      <c r="AK146" s="5">
        <f t="shared" si="5"/>
        <v>1</v>
      </c>
      <c r="AL146" s="7"/>
    </row>
    <row r="147" spans="1:38" x14ac:dyDescent="0.2">
      <c r="A147" s="5">
        <v>23</v>
      </c>
      <c r="B147" s="5" t="s">
        <v>290</v>
      </c>
      <c r="C147" s="5" t="s">
        <v>84</v>
      </c>
      <c r="D147" s="5" t="s">
        <v>291</v>
      </c>
      <c r="E147" s="6">
        <v>544.97</v>
      </c>
      <c r="F147" s="6">
        <v>544.97</v>
      </c>
      <c r="G147" s="6">
        <v>0</v>
      </c>
      <c r="H147" s="6">
        <v>2110.52</v>
      </c>
      <c r="I147" s="6">
        <v>0</v>
      </c>
      <c r="J147" s="6">
        <v>0</v>
      </c>
      <c r="K147" s="6">
        <v>1150170.08</v>
      </c>
      <c r="L147" s="6">
        <v>661044.69999999995</v>
      </c>
      <c r="M147" s="6">
        <v>129405.23</v>
      </c>
      <c r="N147" s="6">
        <v>32629.97</v>
      </c>
      <c r="O147" s="6">
        <v>981418.17</v>
      </c>
      <c r="P147" s="6">
        <v>91417.66</v>
      </c>
      <c r="Q147" s="6">
        <v>133979.65</v>
      </c>
      <c r="R147" s="6">
        <v>0</v>
      </c>
      <c r="S147" s="6">
        <v>2029895.38</v>
      </c>
      <c r="T147" s="6">
        <v>0</v>
      </c>
      <c r="U147" s="6">
        <v>102.47</v>
      </c>
      <c r="V147" s="6">
        <v>55843.08</v>
      </c>
      <c r="W147" s="6">
        <v>38314923.43</v>
      </c>
      <c r="X147" s="6">
        <v>38314.92</v>
      </c>
      <c r="Y147" s="6">
        <v>350563.2</v>
      </c>
      <c r="Z147" s="6">
        <v>152.58000000000001</v>
      </c>
      <c r="AA147" s="5">
        <v>147</v>
      </c>
      <c r="AB147" s="6">
        <v>44858.52</v>
      </c>
      <c r="AC147" s="6">
        <v>0</v>
      </c>
      <c r="AD147" s="6">
        <v>395421.72</v>
      </c>
      <c r="AE147" s="6">
        <v>0</v>
      </c>
      <c r="AF147" s="6">
        <v>0</v>
      </c>
      <c r="AG147" s="6">
        <v>395421.72</v>
      </c>
      <c r="AH147" s="6">
        <v>0</v>
      </c>
      <c r="AI147" s="6">
        <v>0</v>
      </c>
      <c r="AJ147" s="5">
        <f t="shared" si="4"/>
        <v>1</v>
      </c>
      <c r="AK147" s="5">
        <f t="shared" si="5"/>
        <v>0</v>
      </c>
      <c r="AL147" s="7"/>
    </row>
    <row r="148" spans="1:38" x14ac:dyDescent="0.2">
      <c r="A148" s="5">
        <v>23</v>
      </c>
      <c r="B148" s="5" t="s">
        <v>290</v>
      </c>
      <c r="C148" s="5" t="s">
        <v>104</v>
      </c>
      <c r="D148" s="5" t="s">
        <v>292</v>
      </c>
      <c r="E148" s="6">
        <v>375.34</v>
      </c>
      <c r="F148" s="6">
        <v>375.34</v>
      </c>
      <c r="G148" s="6">
        <v>0</v>
      </c>
      <c r="H148" s="6">
        <v>2110.52</v>
      </c>
      <c r="I148" s="6">
        <v>0</v>
      </c>
      <c r="J148" s="6">
        <v>0</v>
      </c>
      <c r="K148" s="6">
        <v>792162.58</v>
      </c>
      <c r="L148" s="6">
        <v>402059.63</v>
      </c>
      <c r="M148" s="6">
        <v>95920.3</v>
      </c>
      <c r="N148" s="6">
        <v>24129.67</v>
      </c>
      <c r="O148" s="6">
        <v>725614.02</v>
      </c>
      <c r="P148" s="6">
        <v>67865.67</v>
      </c>
      <c r="Q148" s="6">
        <v>133313.72</v>
      </c>
      <c r="R148" s="6">
        <v>0</v>
      </c>
      <c r="S148" s="6">
        <v>1448903.01</v>
      </c>
      <c r="T148" s="6">
        <v>0</v>
      </c>
      <c r="U148" s="6">
        <v>102.47</v>
      </c>
      <c r="V148" s="6">
        <v>38461.089999999997</v>
      </c>
      <c r="W148" s="6">
        <v>22714903.530000001</v>
      </c>
      <c r="X148" s="6">
        <v>22714.9</v>
      </c>
      <c r="Y148" s="6">
        <v>314923.8</v>
      </c>
      <c r="Z148" s="6">
        <v>75.69</v>
      </c>
      <c r="AA148" s="5">
        <v>167</v>
      </c>
      <c r="AB148" s="6">
        <v>25280.46</v>
      </c>
      <c r="AC148" s="6">
        <v>0</v>
      </c>
      <c r="AD148" s="6">
        <v>340204.26</v>
      </c>
      <c r="AE148" s="6">
        <v>0</v>
      </c>
      <c r="AF148" s="6">
        <v>0</v>
      </c>
      <c r="AG148" s="6">
        <v>340204.26</v>
      </c>
      <c r="AH148" s="6">
        <v>0</v>
      </c>
      <c r="AI148" s="6">
        <v>0</v>
      </c>
      <c r="AJ148" s="5">
        <f t="shared" si="4"/>
        <v>1</v>
      </c>
      <c r="AK148" s="5">
        <f t="shared" si="5"/>
        <v>0</v>
      </c>
      <c r="AL148" s="7"/>
    </row>
    <row r="149" spans="1:38" x14ac:dyDescent="0.2">
      <c r="A149" s="5">
        <v>23</v>
      </c>
      <c r="B149" s="5" t="s">
        <v>290</v>
      </c>
      <c r="C149" s="5" t="s">
        <v>95</v>
      </c>
      <c r="D149" s="5" t="s">
        <v>293</v>
      </c>
      <c r="E149" s="6">
        <v>775.84</v>
      </c>
      <c r="F149" s="6">
        <v>775.84</v>
      </c>
      <c r="G149" s="6">
        <v>0</v>
      </c>
      <c r="H149" s="6">
        <v>2110.52</v>
      </c>
      <c r="I149" s="6">
        <v>0</v>
      </c>
      <c r="J149" s="6">
        <v>0</v>
      </c>
      <c r="K149" s="6">
        <v>1637425.84</v>
      </c>
      <c r="L149" s="6">
        <v>498208.2</v>
      </c>
      <c r="M149" s="6">
        <v>213585.87</v>
      </c>
      <c r="N149" s="6">
        <v>53807.48</v>
      </c>
      <c r="O149" s="6">
        <v>1618258.48</v>
      </c>
      <c r="P149" s="6">
        <v>150975.28</v>
      </c>
      <c r="Q149" s="6">
        <v>49657.08</v>
      </c>
      <c r="R149" s="6">
        <v>0</v>
      </c>
      <c r="S149" s="6">
        <v>2584492.39</v>
      </c>
      <c r="T149" s="6">
        <v>0</v>
      </c>
      <c r="U149" s="6">
        <v>102.47</v>
      </c>
      <c r="V149" s="6">
        <v>79500.320000000007</v>
      </c>
      <c r="W149" s="6">
        <v>29990143.699999999</v>
      </c>
      <c r="X149" s="6">
        <v>29990.14</v>
      </c>
      <c r="Y149" s="6">
        <v>990203.6</v>
      </c>
      <c r="Z149" s="6">
        <v>124.96</v>
      </c>
      <c r="AA149" s="5">
        <v>150</v>
      </c>
      <c r="AB149" s="6">
        <v>37488</v>
      </c>
      <c r="AC149" s="6">
        <v>0</v>
      </c>
      <c r="AD149" s="6">
        <v>1027691.6</v>
      </c>
      <c r="AE149" s="6">
        <v>0</v>
      </c>
      <c r="AF149" s="6">
        <v>0</v>
      </c>
      <c r="AG149" s="6">
        <v>1027691.6</v>
      </c>
      <c r="AH149" s="6">
        <v>0</v>
      </c>
      <c r="AI149" s="6">
        <v>0</v>
      </c>
      <c r="AJ149" s="5">
        <f t="shared" si="4"/>
        <v>1</v>
      </c>
      <c r="AK149" s="5">
        <f t="shared" si="5"/>
        <v>0</v>
      </c>
      <c r="AL149" s="7"/>
    </row>
    <row r="150" spans="1:38" x14ac:dyDescent="0.2">
      <c r="A150" s="5">
        <v>24</v>
      </c>
      <c r="B150" s="5" t="s">
        <v>294</v>
      </c>
      <c r="C150" s="5" t="s">
        <v>58</v>
      </c>
      <c r="D150" s="5" t="s">
        <v>295</v>
      </c>
      <c r="E150" s="6">
        <v>657.54</v>
      </c>
      <c r="F150" s="6">
        <v>657.54</v>
      </c>
      <c r="G150" s="6">
        <v>0</v>
      </c>
      <c r="H150" s="6">
        <v>2110.52</v>
      </c>
      <c r="I150" s="6">
        <v>0</v>
      </c>
      <c r="J150" s="6">
        <v>0</v>
      </c>
      <c r="K150" s="6">
        <v>1387751.32</v>
      </c>
      <c r="L150" s="6">
        <v>366176.11</v>
      </c>
      <c r="M150" s="6">
        <v>79121.42</v>
      </c>
      <c r="N150" s="6">
        <v>60605.72</v>
      </c>
      <c r="O150" s="6">
        <v>53117.69</v>
      </c>
      <c r="P150" s="6">
        <v>170366.84</v>
      </c>
      <c r="Q150" s="6">
        <v>425.2</v>
      </c>
      <c r="R150" s="6">
        <v>0</v>
      </c>
      <c r="S150" s="6">
        <v>729812.98</v>
      </c>
      <c r="T150" s="6">
        <v>657938.34</v>
      </c>
      <c r="U150" s="6">
        <v>102.47</v>
      </c>
      <c r="V150" s="6">
        <v>67378.12</v>
      </c>
      <c r="W150" s="6">
        <v>20734773.940000001</v>
      </c>
      <c r="X150" s="6">
        <v>20734.77</v>
      </c>
      <c r="Y150" s="6">
        <v>932867</v>
      </c>
      <c r="Z150" s="6">
        <v>143.66999999999999</v>
      </c>
      <c r="AA150" s="5">
        <v>86</v>
      </c>
      <c r="AB150" s="6">
        <v>24711.24</v>
      </c>
      <c r="AC150" s="6">
        <v>0</v>
      </c>
      <c r="AD150" s="6">
        <v>1615516.58</v>
      </c>
      <c r="AE150" s="6">
        <v>0</v>
      </c>
      <c r="AF150" s="6">
        <v>0</v>
      </c>
      <c r="AG150" s="6">
        <v>1615516.58</v>
      </c>
      <c r="AH150" s="6">
        <v>0</v>
      </c>
      <c r="AI150" s="6">
        <v>0</v>
      </c>
      <c r="AJ150" s="5">
        <f t="shared" si="4"/>
        <v>0</v>
      </c>
      <c r="AK150" s="5">
        <f t="shared" si="5"/>
        <v>0</v>
      </c>
      <c r="AL150" s="7"/>
    </row>
    <row r="151" spans="1:38" x14ac:dyDescent="0.2">
      <c r="A151" s="5">
        <v>24</v>
      </c>
      <c r="B151" s="5" t="s">
        <v>294</v>
      </c>
      <c r="C151" s="5" t="s">
        <v>261</v>
      </c>
      <c r="D151" s="5" t="s">
        <v>296</v>
      </c>
      <c r="E151" s="6">
        <v>459.12</v>
      </c>
      <c r="F151" s="6">
        <v>459.12</v>
      </c>
      <c r="G151" s="6">
        <v>0</v>
      </c>
      <c r="H151" s="6">
        <v>2110.52</v>
      </c>
      <c r="I151" s="6">
        <v>0</v>
      </c>
      <c r="J151" s="6">
        <v>0</v>
      </c>
      <c r="K151" s="6">
        <v>968981.94</v>
      </c>
      <c r="L151" s="6">
        <v>578515.47</v>
      </c>
      <c r="M151" s="6">
        <v>64054.55</v>
      </c>
      <c r="N151" s="6">
        <v>46222.85</v>
      </c>
      <c r="O151" s="6">
        <v>40506.9</v>
      </c>
      <c r="P151" s="6">
        <v>130354.77</v>
      </c>
      <c r="Q151" s="6">
        <v>20896.849999999999</v>
      </c>
      <c r="R151" s="6">
        <v>0</v>
      </c>
      <c r="S151" s="6">
        <v>880551.39</v>
      </c>
      <c r="T151" s="6">
        <v>88430.55</v>
      </c>
      <c r="U151" s="6">
        <v>102.47</v>
      </c>
      <c r="V151" s="6">
        <v>47046.03</v>
      </c>
      <c r="W151" s="6">
        <v>32460964.210000001</v>
      </c>
      <c r="X151" s="6">
        <v>32460.959999999999</v>
      </c>
      <c r="Y151" s="6">
        <v>291701.40000000002</v>
      </c>
      <c r="Z151" s="6">
        <v>223.57</v>
      </c>
      <c r="AA151" s="5">
        <v>88</v>
      </c>
      <c r="AB151" s="6">
        <v>39348.32</v>
      </c>
      <c r="AC151" s="6">
        <v>0</v>
      </c>
      <c r="AD151" s="6">
        <v>419480.27</v>
      </c>
      <c r="AE151" s="6">
        <v>0</v>
      </c>
      <c r="AF151" s="6">
        <v>0</v>
      </c>
      <c r="AG151" s="6">
        <v>419480.27</v>
      </c>
      <c r="AH151" s="6">
        <v>0</v>
      </c>
      <c r="AI151" s="6">
        <v>0</v>
      </c>
      <c r="AJ151" s="5">
        <f t="shared" si="4"/>
        <v>0</v>
      </c>
      <c r="AK151" s="5">
        <f t="shared" si="5"/>
        <v>0</v>
      </c>
      <c r="AL151" s="7"/>
    </row>
    <row r="152" spans="1:38" x14ac:dyDescent="0.2">
      <c r="A152" s="5">
        <v>24</v>
      </c>
      <c r="B152" s="5" t="s">
        <v>294</v>
      </c>
      <c r="C152" s="5" t="s">
        <v>95</v>
      </c>
      <c r="D152" s="5" t="s">
        <v>297</v>
      </c>
      <c r="E152" s="6">
        <v>1712.12</v>
      </c>
      <c r="F152" s="6">
        <v>1712.12</v>
      </c>
      <c r="G152" s="6">
        <v>0</v>
      </c>
      <c r="H152" s="6">
        <v>2110.52</v>
      </c>
      <c r="I152" s="6">
        <v>0</v>
      </c>
      <c r="J152" s="6">
        <v>0</v>
      </c>
      <c r="K152" s="6">
        <v>3613463.5</v>
      </c>
      <c r="L152" s="6">
        <v>1380451.04</v>
      </c>
      <c r="M152" s="6">
        <v>229151.84</v>
      </c>
      <c r="N152" s="6">
        <v>175232.45</v>
      </c>
      <c r="O152" s="6">
        <v>153582.6</v>
      </c>
      <c r="P152" s="6">
        <v>492534.95</v>
      </c>
      <c r="Q152" s="6">
        <v>2000.81</v>
      </c>
      <c r="R152" s="6">
        <v>0</v>
      </c>
      <c r="S152" s="6">
        <v>2432953.69</v>
      </c>
      <c r="T152" s="6">
        <v>1180509.81</v>
      </c>
      <c r="U152" s="6">
        <v>102.47</v>
      </c>
      <c r="V152" s="6">
        <v>175440.94</v>
      </c>
      <c r="W152" s="6">
        <v>80861158.650000006</v>
      </c>
      <c r="X152" s="6">
        <v>80861.16</v>
      </c>
      <c r="Y152" s="6">
        <v>1891595.6</v>
      </c>
      <c r="Z152" s="6">
        <v>827.08</v>
      </c>
      <c r="AA152" s="5">
        <v>35</v>
      </c>
      <c r="AB152" s="6">
        <v>57895.6</v>
      </c>
      <c r="AC152" s="6">
        <v>0</v>
      </c>
      <c r="AD152" s="6">
        <v>3130001.01</v>
      </c>
      <c r="AE152" s="6">
        <v>0</v>
      </c>
      <c r="AF152" s="6">
        <v>0</v>
      </c>
      <c r="AG152" s="6">
        <v>3130001.01</v>
      </c>
      <c r="AH152" s="6">
        <v>0</v>
      </c>
      <c r="AI152" s="6">
        <v>0</v>
      </c>
      <c r="AJ152" s="5">
        <f t="shared" si="4"/>
        <v>0</v>
      </c>
      <c r="AK152" s="5">
        <f t="shared" si="5"/>
        <v>0</v>
      </c>
      <c r="AL152" s="7"/>
    </row>
    <row r="153" spans="1:38" x14ac:dyDescent="0.2">
      <c r="A153" s="5">
        <v>24</v>
      </c>
      <c r="B153" s="5" t="s">
        <v>294</v>
      </c>
      <c r="C153" s="5" t="s">
        <v>298</v>
      </c>
      <c r="D153" s="5" t="s">
        <v>299</v>
      </c>
      <c r="E153" s="6">
        <v>756.16</v>
      </c>
      <c r="F153" s="6">
        <v>756.16</v>
      </c>
      <c r="G153" s="6">
        <v>0</v>
      </c>
      <c r="H153" s="6">
        <v>2110.52</v>
      </c>
      <c r="I153" s="6">
        <v>0</v>
      </c>
      <c r="J153" s="6">
        <v>0</v>
      </c>
      <c r="K153" s="6">
        <v>1595890.8</v>
      </c>
      <c r="L153" s="6">
        <v>813105.05</v>
      </c>
      <c r="M153" s="6">
        <v>90125.27</v>
      </c>
      <c r="N153" s="6">
        <v>66341.23</v>
      </c>
      <c r="O153" s="6">
        <v>58131.66</v>
      </c>
      <c r="P153" s="6">
        <v>187577.91</v>
      </c>
      <c r="Q153" s="6">
        <v>23933.3</v>
      </c>
      <c r="R153" s="6">
        <v>0</v>
      </c>
      <c r="S153" s="6">
        <v>1239214.42</v>
      </c>
      <c r="T153" s="6">
        <v>356676.38</v>
      </c>
      <c r="U153" s="6">
        <v>102.47</v>
      </c>
      <c r="V153" s="6">
        <v>77483.72</v>
      </c>
      <c r="W153" s="6">
        <v>48829203.719999999</v>
      </c>
      <c r="X153" s="6">
        <v>48829.2</v>
      </c>
      <c r="Y153" s="6">
        <v>573090.4</v>
      </c>
      <c r="Z153" s="6">
        <v>256.64</v>
      </c>
      <c r="AA153" s="5">
        <v>90</v>
      </c>
      <c r="AB153" s="6">
        <v>46195.199999999997</v>
      </c>
      <c r="AC153" s="6">
        <v>0</v>
      </c>
      <c r="AD153" s="6">
        <v>975961.98</v>
      </c>
      <c r="AE153" s="6">
        <v>0</v>
      </c>
      <c r="AF153" s="6">
        <v>0</v>
      </c>
      <c r="AG153" s="6">
        <v>975961.98</v>
      </c>
      <c r="AH153" s="6">
        <v>0</v>
      </c>
      <c r="AI153" s="6">
        <v>0</v>
      </c>
      <c r="AJ153" s="5">
        <f t="shared" si="4"/>
        <v>0</v>
      </c>
      <c r="AK153" s="5">
        <f t="shared" si="5"/>
        <v>0</v>
      </c>
      <c r="AL153" s="7"/>
    </row>
    <row r="154" spans="1:38" x14ac:dyDescent="0.2">
      <c r="A154" s="5">
        <v>24</v>
      </c>
      <c r="B154" s="5" t="s">
        <v>294</v>
      </c>
      <c r="C154" s="5" t="s">
        <v>122</v>
      </c>
      <c r="D154" s="5" t="s">
        <v>300</v>
      </c>
      <c r="E154" s="6">
        <v>846.28</v>
      </c>
      <c r="F154" s="6">
        <v>846.28</v>
      </c>
      <c r="G154" s="6">
        <v>0</v>
      </c>
      <c r="H154" s="6">
        <v>2110.52</v>
      </c>
      <c r="I154" s="6">
        <v>0</v>
      </c>
      <c r="J154" s="6">
        <v>0</v>
      </c>
      <c r="K154" s="6">
        <v>1786090.87</v>
      </c>
      <c r="L154" s="6">
        <v>1320933.03</v>
      </c>
      <c r="M154" s="6">
        <v>95900.19</v>
      </c>
      <c r="N154" s="6">
        <v>73285.8</v>
      </c>
      <c r="O154" s="6">
        <v>64224.78</v>
      </c>
      <c r="P154" s="6">
        <v>206541.2</v>
      </c>
      <c r="Q154" s="6">
        <v>8288.01</v>
      </c>
      <c r="R154" s="6">
        <v>0</v>
      </c>
      <c r="S154" s="6">
        <v>1769173.01</v>
      </c>
      <c r="T154" s="6">
        <v>16917.86</v>
      </c>
      <c r="U154" s="6">
        <v>102.47</v>
      </c>
      <c r="V154" s="6">
        <v>86718.31</v>
      </c>
      <c r="W154" s="6">
        <v>82249877.450000003</v>
      </c>
      <c r="X154" s="6">
        <v>82249.88</v>
      </c>
      <c r="Y154" s="6">
        <v>89368.6</v>
      </c>
      <c r="Z154" s="6">
        <v>432.14</v>
      </c>
      <c r="AA154" s="5">
        <v>70</v>
      </c>
      <c r="AB154" s="6">
        <v>60499.6</v>
      </c>
      <c r="AC154" s="6">
        <v>0</v>
      </c>
      <c r="AD154" s="6">
        <v>166786.06</v>
      </c>
      <c r="AE154" s="6">
        <v>0</v>
      </c>
      <c r="AF154" s="6">
        <v>0</v>
      </c>
      <c r="AG154" s="6">
        <v>166786.06</v>
      </c>
      <c r="AH154" s="6">
        <v>0</v>
      </c>
      <c r="AI154" s="6">
        <v>0</v>
      </c>
      <c r="AJ154" s="5">
        <f t="shared" si="4"/>
        <v>0</v>
      </c>
      <c r="AK154" s="5">
        <f t="shared" si="5"/>
        <v>0</v>
      </c>
      <c r="AL154" s="7"/>
    </row>
    <row r="155" spans="1:38" x14ac:dyDescent="0.2">
      <c r="A155" s="5">
        <v>24</v>
      </c>
      <c r="B155" s="5" t="s">
        <v>294</v>
      </c>
      <c r="C155" s="5" t="s">
        <v>149</v>
      </c>
      <c r="D155" s="5" t="s">
        <v>301</v>
      </c>
      <c r="E155" s="6">
        <v>12700.03</v>
      </c>
      <c r="F155" s="6">
        <v>12700.03</v>
      </c>
      <c r="G155" s="6">
        <v>0</v>
      </c>
      <c r="H155" s="6">
        <v>2110.52</v>
      </c>
      <c r="I155" s="6">
        <v>0</v>
      </c>
      <c r="J155" s="6">
        <v>0</v>
      </c>
      <c r="K155" s="6">
        <v>26803667.32</v>
      </c>
      <c r="L155" s="6">
        <v>5023022.76</v>
      </c>
      <c r="M155" s="6">
        <v>1515611</v>
      </c>
      <c r="N155" s="6">
        <v>1157758.3799999999</v>
      </c>
      <c r="O155" s="6">
        <v>1014597.33</v>
      </c>
      <c r="P155" s="6">
        <v>3264313.7</v>
      </c>
      <c r="Q155" s="6">
        <v>0</v>
      </c>
      <c r="R155" s="6">
        <v>0</v>
      </c>
      <c r="S155" s="6">
        <v>11975303.17</v>
      </c>
      <c r="T155" s="6">
        <v>14828364.15</v>
      </c>
      <c r="U155" s="6">
        <v>102.47</v>
      </c>
      <c r="V155" s="6">
        <v>1301372.07</v>
      </c>
      <c r="W155" s="6">
        <v>297925430.41000003</v>
      </c>
      <c r="X155" s="6">
        <v>297925.43</v>
      </c>
      <c r="Y155" s="6">
        <v>20068932.800000001</v>
      </c>
      <c r="Z155" s="6">
        <v>3107.3</v>
      </c>
      <c r="AA155" s="5">
        <v>33</v>
      </c>
      <c r="AB155" s="6">
        <v>205081.8</v>
      </c>
      <c r="AC155" s="6">
        <v>0</v>
      </c>
      <c r="AD155" s="6">
        <v>35102378.75</v>
      </c>
      <c r="AE155" s="6">
        <v>0</v>
      </c>
      <c r="AF155" s="6">
        <v>0</v>
      </c>
      <c r="AG155" s="6">
        <v>35102378.75</v>
      </c>
      <c r="AH155" s="6">
        <v>0</v>
      </c>
      <c r="AI155" s="6">
        <v>0</v>
      </c>
      <c r="AJ155" s="5">
        <f t="shared" si="4"/>
        <v>0</v>
      </c>
      <c r="AK155" s="5">
        <f t="shared" si="5"/>
        <v>0</v>
      </c>
      <c r="AL155" s="7"/>
    </row>
    <row r="156" spans="1:38" x14ac:dyDescent="0.2">
      <c r="A156" s="5">
        <v>24</v>
      </c>
      <c r="B156" s="5" t="s">
        <v>294</v>
      </c>
      <c r="C156" s="5" t="s">
        <v>302</v>
      </c>
      <c r="D156" s="5" t="s">
        <v>303</v>
      </c>
      <c r="E156" s="6">
        <v>622.58000000000004</v>
      </c>
      <c r="F156" s="6">
        <v>622.58000000000004</v>
      </c>
      <c r="G156" s="6">
        <v>0</v>
      </c>
      <c r="H156" s="6">
        <v>2110.52</v>
      </c>
      <c r="I156" s="6">
        <v>0</v>
      </c>
      <c r="J156" s="6">
        <v>0</v>
      </c>
      <c r="K156" s="6">
        <v>1313967.54</v>
      </c>
      <c r="L156" s="6">
        <v>387379.97</v>
      </c>
      <c r="M156" s="6">
        <v>78879.72</v>
      </c>
      <c r="N156" s="6">
        <v>59383.72</v>
      </c>
      <c r="O156" s="6">
        <v>52035.27</v>
      </c>
      <c r="P156" s="6">
        <v>167892.4</v>
      </c>
      <c r="Q156" s="6">
        <v>7955.64</v>
      </c>
      <c r="R156" s="6">
        <v>0</v>
      </c>
      <c r="S156" s="6">
        <v>753526.72</v>
      </c>
      <c r="T156" s="6">
        <v>560440.81999999995</v>
      </c>
      <c r="U156" s="6">
        <v>102.47</v>
      </c>
      <c r="V156" s="6">
        <v>63795.77</v>
      </c>
      <c r="W156" s="6">
        <v>22469737.239999998</v>
      </c>
      <c r="X156" s="6">
        <v>22469.74</v>
      </c>
      <c r="Y156" s="6">
        <v>826520.6</v>
      </c>
      <c r="Z156" s="6">
        <v>295.08</v>
      </c>
      <c r="AA156" s="5">
        <v>73</v>
      </c>
      <c r="AB156" s="6">
        <v>43081.68</v>
      </c>
      <c r="AC156" s="6">
        <v>0</v>
      </c>
      <c r="AD156" s="6">
        <v>1430043.1</v>
      </c>
      <c r="AE156" s="6">
        <v>0</v>
      </c>
      <c r="AF156" s="6">
        <v>0</v>
      </c>
      <c r="AG156" s="6">
        <v>1430043.1</v>
      </c>
      <c r="AH156" s="6">
        <v>0</v>
      </c>
      <c r="AI156" s="6">
        <v>0</v>
      </c>
      <c r="AJ156" s="5">
        <f t="shared" si="4"/>
        <v>0</v>
      </c>
      <c r="AK156" s="5">
        <f t="shared" si="5"/>
        <v>0</v>
      </c>
      <c r="AL156" s="7"/>
    </row>
    <row r="157" spans="1:38" x14ac:dyDescent="0.2">
      <c r="A157" s="5">
        <v>24</v>
      </c>
      <c r="B157" s="5" t="s">
        <v>294</v>
      </c>
      <c r="C157" s="5" t="s">
        <v>304</v>
      </c>
      <c r="D157" s="5" t="s">
        <v>305</v>
      </c>
      <c r="E157" s="6">
        <v>567.74</v>
      </c>
      <c r="F157" s="6">
        <v>567.74</v>
      </c>
      <c r="G157" s="6">
        <v>0</v>
      </c>
      <c r="H157" s="6">
        <v>2110.52</v>
      </c>
      <c r="I157" s="6">
        <v>0</v>
      </c>
      <c r="J157" s="6">
        <v>0</v>
      </c>
      <c r="K157" s="6">
        <v>1198226.6200000001</v>
      </c>
      <c r="L157" s="6">
        <v>797008.18</v>
      </c>
      <c r="M157" s="6">
        <v>77294.59</v>
      </c>
      <c r="N157" s="6">
        <v>41597.410000000003</v>
      </c>
      <c r="O157" s="6">
        <v>36456.9</v>
      </c>
      <c r="P157" s="6">
        <v>117020.33</v>
      </c>
      <c r="Q157" s="6">
        <v>73318.009999999995</v>
      </c>
      <c r="R157" s="6">
        <v>0</v>
      </c>
      <c r="S157" s="6">
        <v>1142695.42</v>
      </c>
      <c r="T157" s="6">
        <v>55531.199999999997</v>
      </c>
      <c r="U157" s="6">
        <v>102.47</v>
      </c>
      <c r="V157" s="6">
        <v>58176.32</v>
      </c>
      <c r="W157" s="6">
        <v>47280481.350000001</v>
      </c>
      <c r="X157" s="6">
        <v>47280.480000000003</v>
      </c>
      <c r="Y157" s="6">
        <v>217916.79999999999</v>
      </c>
      <c r="Z157" s="6">
        <v>134.46</v>
      </c>
      <c r="AA157" s="5">
        <v>141</v>
      </c>
      <c r="AB157" s="6">
        <v>37917.72</v>
      </c>
      <c r="AC157" s="6">
        <v>0</v>
      </c>
      <c r="AD157" s="6">
        <v>311365.71999999997</v>
      </c>
      <c r="AE157" s="6">
        <v>0</v>
      </c>
      <c r="AF157" s="6">
        <v>0</v>
      </c>
      <c r="AG157" s="6">
        <v>311365.71999999997</v>
      </c>
      <c r="AH157" s="6">
        <v>0</v>
      </c>
      <c r="AI157" s="6">
        <v>0</v>
      </c>
      <c r="AJ157" s="5">
        <f t="shared" si="4"/>
        <v>0</v>
      </c>
      <c r="AK157" s="5">
        <f t="shared" si="5"/>
        <v>0</v>
      </c>
      <c r="AL157" s="7"/>
    </row>
    <row r="158" spans="1:38" x14ac:dyDescent="0.2">
      <c r="A158" s="5">
        <v>25</v>
      </c>
      <c r="B158" s="5" t="s">
        <v>306</v>
      </c>
      <c r="C158" s="5" t="s">
        <v>204</v>
      </c>
      <c r="D158" s="5" t="s">
        <v>307</v>
      </c>
      <c r="E158" s="6">
        <v>586.41</v>
      </c>
      <c r="F158" s="6">
        <v>586.41</v>
      </c>
      <c r="G158" s="6">
        <v>0</v>
      </c>
      <c r="H158" s="6">
        <v>2110.52</v>
      </c>
      <c r="I158" s="6">
        <v>0</v>
      </c>
      <c r="J158" s="6">
        <v>0</v>
      </c>
      <c r="K158" s="6">
        <v>1237630.03</v>
      </c>
      <c r="L158" s="6">
        <v>229157.31</v>
      </c>
      <c r="M158" s="6">
        <v>79797.23</v>
      </c>
      <c r="N158" s="6">
        <v>54118.26</v>
      </c>
      <c r="O158" s="6">
        <v>0</v>
      </c>
      <c r="P158" s="6">
        <v>0</v>
      </c>
      <c r="Q158" s="6">
        <v>15159.15</v>
      </c>
      <c r="R158" s="6">
        <v>0</v>
      </c>
      <c r="S158" s="6">
        <v>378231.95</v>
      </c>
      <c r="T158" s="6">
        <v>859398.08</v>
      </c>
      <c r="U158" s="6">
        <v>102.47</v>
      </c>
      <c r="V158" s="6">
        <v>60089.43</v>
      </c>
      <c r="W158" s="6">
        <v>14313386.07</v>
      </c>
      <c r="X158" s="6">
        <v>14313.39</v>
      </c>
      <c r="Y158" s="6">
        <v>915520.8</v>
      </c>
      <c r="Z158" s="6">
        <v>296.39</v>
      </c>
      <c r="AA158" s="5">
        <v>33</v>
      </c>
      <c r="AB158" s="6">
        <v>19561.740000000002</v>
      </c>
      <c r="AC158" s="6">
        <v>0</v>
      </c>
      <c r="AD158" s="6">
        <v>1794480.62</v>
      </c>
      <c r="AE158" s="6">
        <v>0</v>
      </c>
      <c r="AF158" s="6">
        <v>0</v>
      </c>
      <c r="AG158" s="6">
        <v>1794480.62</v>
      </c>
      <c r="AH158" s="6">
        <v>0</v>
      </c>
      <c r="AI158" s="6">
        <v>0</v>
      </c>
      <c r="AJ158" s="5">
        <f t="shared" si="4"/>
        <v>0</v>
      </c>
      <c r="AK158" s="5">
        <f t="shared" si="5"/>
        <v>0</v>
      </c>
      <c r="AL158" s="7"/>
    </row>
    <row r="159" spans="1:38" x14ac:dyDescent="0.2">
      <c r="A159" s="5">
        <v>25</v>
      </c>
      <c r="B159" s="5" t="s">
        <v>306</v>
      </c>
      <c r="C159" s="5" t="s">
        <v>84</v>
      </c>
      <c r="D159" s="5" t="s">
        <v>308</v>
      </c>
      <c r="E159" s="6">
        <v>1126.72</v>
      </c>
      <c r="F159" s="6">
        <v>1126.72</v>
      </c>
      <c r="G159" s="6">
        <v>0</v>
      </c>
      <c r="H159" s="6">
        <v>2110.52</v>
      </c>
      <c r="I159" s="6">
        <v>0</v>
      </c>
      <c r="J159" s="6">
        <v>0</v>
      </c>
      <c r="K159" s="6">
        <v>2377965.09</v>
      </c>
      <c r="L159" s="6">
        <v>315825.32</v>
      </c>
      <c r="M159" s="6">
        <v>143603.85999999999</v>
      </c>
      <c r="N159" s="6">
        <v>97496.73</v>
      </c>
      <c r="O159" s="6">
        <v>990975.88</v>
      </c>
      <c r="P159" s="6">
        <v>274920.71999999997</v>
      </c>
      <c r="Q159" s="6">
        <v>143719.73000000001</v>
      </c>
      <c r="R159" s="6">
        <v>0</v>
      </c>
      <c r="S159" s="6">
        <v>1966542.24</v>
      </c>
      <c r="T159" s="6">
        <v>411422.85</v>
      </c>
      <c r="U159" s="6">
        <v>102.47</v>
      </c>
      <c r="V159" s="6">
        <v>115455</v>
      </c>
      <c r="W159" s="6">
        <v>19162642.989999998</v>
      </c>
      <c r="X159" s="6">
        <v>19162.64</v>
      </c>
      <c r="Y159" s="6">
        <v>1925847.2</v>
      </c>
      <c r="Z159" s="6">
        <v>366.83</v>
      </c>
      <c r="AA159" s="5">
        <v>81</v>
      </c>
      <c r="AB159" s="6">
        <v>59426.46</v>
      </c>
      <c r="AC159" s="6">
        <v>0</v>
      </c>
      <c r="AD159" s="6">
        <v>2396696.5099999998</v>
      </c>
      <c r="AE159" s="6">
        <v>0</v>
      </c>
      <c r="AF159" s="6">
        <v>0</v>
      </c>
      <c r="AG159" s="6">
        <v>2396696.5099999998</v>
      </c>
      <c r="AH159" s="6">
        <v>0</v>
      </c>
      <c r="AI159" s="6">
        <v>0</v>
      </c>
      <c r="AJ159" s="5">
        <f t="shared" si="4"/>
        <v>0</v>
      </c>
      <c r="AK159" s="5">
        <f t="shared" si="5"/>
        <v>0</v>
      </c>
      <c r="AL159" s="7"/>
    </row>
    <row r="160" spans="1:38" x14ac:dyDescent="0.2">
      <c r="A160" s="5">
        <v>25</v>
      </c>
      <c r="B160" s="5" t="s">
        <v>306</v>
      </c>
      <c r="C160" s="5" t="s">
        <v>107</v>
      </c>
      <c r="D160" s="5" t="s">
        <v>309</v>
      </c>
      <c r="E160" s="6">
        <v>310.75</v>
      </c>
      <c r="F160" s="6">
        <v>310.75</v>
      </c>
      <c r="G160" s="6">
        <v>0</v>
      </c>
      <c r="H160" s="6">
        <v>2110.52</v>
      </c>
      <c r="I160" s="6">
        <v>0</v>
      </c>
      <c r="J160" s="6">
        <v>0</v>
      </c>
      <c r="K160" s="6">
        <v>655844.09</v>
      </c>
      <c r="L160" s="6">
        <v>165720.87</v>
      </c>
      <c r="M160" s="6">
        <v>45448.4</v>
      </c>
      <c r="N160" s="6">
        <v>30797.47</v>
      </c>
      <c r="O160" s="6">
        <v>313235.24</v>
      </c>
      <c r="P160" s="6">
        <v>86367.3</v>
      </c>
      <c r="Q160" s="6">
        <v>83801.259999999995</v>
      </c>
      <c r="R160" s="6">
        <v>0</v>
      </c>
      <c r="S160" s="6">
        <v>725370.54</v>
      </c>
      <c r="T160" s="6">
        <v>0</v>
      </c>
      <c r="U160" s="6">
        <v>102.47</v>
      </c>
      <c r="V160" s="6">
        <v>31842.55</v>
      </c>
      <c r="W160" s="6">
        <v>10430168.76</v>
      </c>
      <c r="X160" s="6">
        <v>10430.17</v>
      </c>
      <c r="Y160" s="6">
        <v>428247.6</v>
      </c>
      <c r="Z160" s="6">
        <v>109.54</v>
      </c>
      <c r="AA160" s="5">
        <v>81</v>
      </c>
      <c r="AB160" s="6">
        <v>17745.48</v>
      </c>
      <c r="AC160" s="6">
        <v>0</v>
      </c>
      <c r="AD160" s="6">
        <v>445993.08</v>
      </c>
      <c r="AE160" s="6">
        <v>0</v>
      </c>
      <c r="AF160" s="6">
        <v>0</v>
      </c>
      <c r="AG160" s="6">
        <v>445993.08</v>
      </c>
      <c r="AH160" s="6">
        <v>0</v>
      </c>
      <c r="AI160" s="6">
        <v>0</v>
      </c>
      <c r="AJ160" s="5">
        <f t="shared" si="4"/>
        <v>1</v>
      </c>
      <c r="AK160" s="5">
        <f t="shared" si="5"/>
        <v>0</v>
      </c>
      <c r="AL160" s="7"/>
    </row>
    <row r="161" spans="1:38" x14ac:dyDescent="0.2">
      <c r="A161" s="5">
        <v>25</v>
      </c>
      <c r="B161" s="5" t="s">
        <v>306</v>
      </c>
      <c r="C161" s="5" t="s">
        <v>68</v>
      </c>
      <c r="D161" s="5" t="s">
        <v>310</v>
      </c>
      <c r="E161" s="6">
        <v>540.30999999999995</v>
      </c>
      <c r="F161" s="6">
        <v>540.30999999999995</v>
      </c>
      <c r="G161" s="6">
        <v>0</v>
      </c>
      <c r="H161" s="6">
        <v>2110.52</v>
      </c>
      <c r="I161" s="6">
        <v>0</v>
      </c>
      <c r="J161" s="6">
        <v>0</v>
      </c>
      <c r="K161" s="6">
        <v>1140335.06</v>
      </c>
      <c r="L161" s="6">
        <v>284220.46000000002</v>
      </c>
      <c r="M161" s="6">
        <v>71385.89</v>
      </c>
      <c r="N161" s="6">
        <v>48528.04</v>
      </c>
      <c r="O161" s="6">
        <v>493032.96000000002</v>
      </c>
      <c r="P161" s="6">
        <v>137342.14000000001</v>
      </c>
      <c r="Q161" s="6">
        <v>179168.94</v>
      </c>
      <c r="R161" s="6">
        <v>0</v>
      </c>
      <c r="S161" s="6">
        <v>1213678.43</v>
      </c>
      <c r="T161" s="6">
        <v>0</v>
      </c>
      <c r="U161" s="6">
        <v>102.47</v>
      </c>
      <c r="V161" s="6">
        <v>55365.57</v>
      </c>
      <c r="W161" s="6">
        <v>17744998.629999999</v>
      </c>
      <c r="X161" s="6">
        <v>17745</v>
      </c>
      <c r="Y161" s="6">
        <v>752411.4</v>
      </c>
      <c r="Z161" s="6">
        <v>192.37</v>
      </c>
      <c r="AA161" s="5">
        <v>81</v>
      </c>
      <c r="AB161" s="6">
        <v>31163.94</v>
      </c>
      <c r="AC161" s="6">
        <v>0</v>
      </c>
      <c r="AD161" s="6">
        <v>783575.34</v>
      </c>
      <c r="AE161" s="6">
        <v>0</v>
      </c>
      <c r="AF161" s="6">
        <v>0</v>
      </c>
      <c r="AG161" s="6">
        <v>783575.34</v>
      </c>
      <c r="AH161" s="6">
        <v>0</v>
      </c>
      <c r="AI161" s="6">
        <v>0</v>
      </c>
      <c r="AJ161" s="5">
        <f t="shared" si="4"/>
        <v>1</v>
      </c>
      <c r="AK161" s="5">
        <f t="shared" si="5"/>
        <v>0</v>
      </c>
      <c r="AL161" s="7"/>
    </row>
    <row r="162" spans="1:38" x14ac:dyDescent="0.2">
      <c r="A162" s="5">
        <v>25</v>
      </c>
      <c r="B162" s="5" t="s">
        <v>306</v>
      </c>
      <c r="C162" s="5" t="s">
        <v>93</v>
      </c>
      <c r="D162" s="5" t="s">
        <v>311</v>
      </c>
      <c r="E162" s="6">
        <v>1913.07</v>
      </c>
      <c r="F162" s="6">
        <v>1913.07</v>
      </c>
      <c r="G162" s="6">
        <v>0</v>
      </c>
      <c r="H162" s="6">
        <v>2110.52</v>
      </c>
      <c r="I162" s="6">
        <v>0</v>
      </c>
      <c r="J162" s="6">
        <v>0</v>
      </c>
      <c r="K162" s="6">
        <v>4037572.5</v>
      </c>
      <c r="L162" s="6">
        <v>1824993.21</v>
      </c>
      <c r="M162" s="6">
        <v>265565.65999999997</v>
      </c>
      <c r="N162" s="6">
        <v>180113.97</v>
      </c>
      <c r="O162" s="6">
        <v>1831359.18</v>
      </c>
      <c r="P162" s="6">
        <v>506378.15</v>
      </c>
      <c r="Q162" s="6">
        <v>367888.72</v>
      </c>
      <c r="R162" s="6">
        <v>0</v>
      </c>
      <c r="S162" s="6">
        <v>4976298.8899999997</v>
      </c>
      <c r="T162" s="6">
        <v>0</v>
      </c>
      <c r="U162" s="6">
        <v>102.47</v>
      </c>
      <c r="V162" s="6">
        <v>196032.28</v>
      </c>
      <c r="W162" s="6">
        <v>113259244.59999999</v>
      </c>
      <c r="X162" s="6">
        <v>113259.24</v>
      </c>
      <c r="Y162" s="6">
        <v>1655460.8</v>
      </c>
      <c r="Z162" s="6">
        <v>791.02</v>
      </c>
      <c r="AA162" s="5">
        <v>66</v>
      </c>
      <c r="AB162" s="6">
        <v>104414.64</v>
      </c>
      <c r="AC162" s="6">
        <v>0</v>
      </c>
      <c r="AD162" s="6">
        <v>1759875.44</v>
      </c>
      <c r="AE162" s="6">
        <v>0</v>
      </c>
      <c r="AF162" s="6">
        <v>0</v>
      </c>
      <c r="AG162" s="6">
        <v>1759875.44</v>
      </c>
      <c r="AH162" s="6">
        <v>0</v>
      </c>
      <c r="AI162" s="6">
        <v>0</v>
      </c>
      <c r="AJ162" s="5">
        <f t="shared" si="4"/>
        <v>1</v>
      </c>
      <c r="AK162" s="5">
        <f t="shared" si="5"/>
        <v>0</v>
      </c>
      <c r="AL162" s="7"/>
    </row>
    <row r="163" spans="1:38" x14ac:dyDescent="0.2">
      <c r="A163" s="5">
        <v>25</v>
      </c>
      <c r="B163" s="5" t="s">
        <v>306</v>
      </c>
      <c r="C163" s="5" t="s">
        <v>261</v>
      </c>
      <c r="D163" s="5" t="s">
        <v>312</v>
      </c>
      <c r="E163" s="6">
        <v>2502.34</v>
      </c>
      <c r="F163" s="6">
        <v>2502.34</v>
      </c>
      <c r="G163" s="6">
        <v>0</v>
      </c>
      <c r="H163" s="6">
        <v>2110.52</v>
      </c>
      <c r="I163" s="6">
        <v>0</v>
      </c>
      <c r="J163" s="6">
        <v>0</v>
      </c>
      <c r="K163" s="6">
        <v>5281238.62</v>
      </c>
      <c r="L163" s="6">
        <v>780719.47</v>
      </c>
      <c r="M163" s="6">
        <v>302852.21999999997</v>
      </c>
      <c r="N163" s="6">
        <v>205984.76</v>
      </c>
      <c r="O163" s="6">
        <v>2092386.74</v>
      </c>
      <c r="P163" s="6">
        <v>583828.02</v>
      </c>
      <c r="Q163" s="6">
        <v>45457.95</v>
      </c>
      <c r="R163" s="6">
        <v>0</v>
      </c>
      <c r="S163" s="6">
        <v>4011229.16</v>
      </c>
      <c r="T163" s="6">
        <v>1270009.46</v>
      </c>
      <c r="U163" s="6">
        <v>102.47</v>
      </c>
      <c r="V163" s="6">
        <v>256414.78</v>
      </c>
      <c r="W163" s="6">
        <v>50110363.670000002</v>
      </c>
      <c r="X163" s="6">
        <v>50110.36</v>
      </c>
      <c r="Y163" s="6">
        <v>4126088.4</v>
      </c>
      <c r="Z163" s="6">
        <v>966.95</v>
      </c>
      <c r="AA163" s="5">
        <v>33</v>
      </c>
      <c r="AB163" s="6">
        <v>63818.7</v>
      </c>
      <c r="AC163" s="6">
        <v>0</v>
      </c>
      <c r="AD163" s="6">
        <v>5459916.5599999996</v>
      </c>
      <c r="AE163" s="6">
        <v>0</v>
      </c>
      <c r="AF163" s="6">
        <v>0</v>
      </c>
      <c r="AG163" s="6">
        <v>5459916.5599999996</v>
      </c>
      <c r="AH163" s="6">
        <v>0</v>
      </c>
      <c r="AI163" s="6">
        <v>0</v>
      </c>
      <c r="AJ163" s="5">
        <f t="shared" si="4"/>
        <v>0</v>
      </c>
      <c r="AK163" s="5">
        <f t="shared" si="5"/>
        <v>0</v>
      </c>
      <c r="AL163" s="7"/>
    </row>
    <row r="164" spans="1:38" x14ac:dyDescent="0.2">
      <c r="A164" s="5">
        <v>25</v>
      </c>
      <c r="B164" s="5" t="s">
        <v>306</v>
      </c>
      <c r="C164" s="5" t="s">
        <v>313</v>
      </c>
      <c r="D164" s="5" t="s">
        <v>314</v>
      </c>
      <c r="E164" s="6">
        <v>1099.26</v>
      </c>
      <c r="F164" s="6">
        <v>1099.26</v>
      </c>
      <c r="G164" s="6">
        <v>0</v>
      </c>
      <c r="H164" s="6">
        <v>2110.52</v>
      </c>
      <c r="I164" s="6">
        <v>0</v>
      </c>
      <c r="J164" s="6">
        <v>0</v>
      </c>
      <c r="K164" s="6">
        <v>2320010.2200000002</v>
      </c>
      <c r="L164" s="6">
        <v>1551451.61</v>
      </c>
      <c r="M164" s="6">
        <v>150618.01</v>
      </c>
      <c r="N164" s="6">
        <v>102166.62</v>
      </c>
      <c r="O164" s="6">
        <v>1038761.37</v>
      </c>
      <c r="P164" s="6">
        <v>287342.43</v>
      </c>
      <c r="Q164" s="6">
        <v>165120.46</v>
      </c>
      <c r="R164" s="6">
        <v>0</v>
      </c>
      <c r="S164" s="6">
        <v>3295460.5</v>
      </c>
      <c r="T164" s="6">
        <v>0</v>
      </c>
      <c r="U164" s="6">
        <v>102.47</v>
      </c>
      <c r="V164" s="6">
        <v>112641.17</v>
      </c>
      <c r="W164" s="6">
        <v>96912301.930000007</v>
      </c>
      <c r="X164" s="6">
        <v>96912.3</v>
      </c>
      <c r="Y164" s="6">
        <v>314577.40000000002</v>
      </c>
      <c r="Z164" s="6">
        <v>317.66000000000003</v>
      </c>
      <c r="AA164" s="5">
        <v>84</v>
      </c>
      <c r="AB164" s="6">
        <v>53366.879999999997</v>
      </c>
      <c r="AC164" s="6">
        <v>0</v>
      </c>
      <c r="AD164" s="6">
        <v>367944.28</v>
      </c>
      <c r="AE164" s="6">
        <v>0</v>
      </c>
      <c r="AF164" s="6">
        <v>0</v>
      </c>
      <c r="AG164" s="6">
        <v>367944.28</v>
      </c>
      <c r="AH164" s="6">
        <v>0</v>
      </c>
      <c r="AI164" s="6">
        <v>0</v>
      </c>
      <c r="AJ164" s="5">
        <f t="shared" si="4"/>
        <v>1</v>
      </c>
      <c r="AK164" s="5">
        <f t="shared" si="5"/>
        <v>0</v>
      </c>
      <c r="AL164" s="7"/>
    </row>
    <row r="165" spans="1:38" x14ac:dyDescent="0.2">
      <c r="A165" s="5">
        <v>25</v>
      </c>
      <c r="B165" s="5" t="s">
        <v>306</v>
      </c>
      <c r="C165" s="5" t="s">
        <v>113</v>
      </c>
      <c r="D165" s="5" t="s">
        <v>315</v>
      </c>
      <c r="E165" s="6">
        <v>939.34</v>
      </c>
      <c r="F165" s="6">
        <v>939.34</v>
      </c>
      <c r="G165" s="6">
        <v>0</v>
      </c>
      <c r="H165" s="6">
        <v>2110.52</v>
      </c>
      <c r="I165" s="6">
        <v>0</v>
      </c>
      <c r="J165" s="6">
        <v>0</v>
      </c>
      <c r="K165" s="6">
        <v>1982495.86</v>
      </c>
      <c r="L165" s="6">
        <v>903412.87</v>
      </c>
      <c r="M165" s="6">
        <v>113832.25</v>
      </c>
      <c r="N165" s="6">
        <v>77216.84</v>
      </c>
      <c r="O165" s="6">
        <v>785079.89</v>
      </c>
      <c r="P165" s="6">
        <v>217192.64</v>
      </c>
      <c r="Q165" s="6">
        <v>368793.84</v>
      </c>
      <c r="R165" s="6">
        <v>0</v>
      </c>
      <c r="S165" s="6">
        <v>2465528.33</v>
      </c>
      <c r="T165" s="6">
        <v>0</v>
      </c>
      <c r="U165" s="6">
        <v>102.47</v>
      </c>
      <c r="V165" s="6">
        <v>96254.17</v>
      </c>
      <c r="W165" s="6">
        <v>55325929.719999999</v>
      </c>
      <c r="X165" s="6">
        <v>55325.93</v>
      </c>
      <c r="Y165" s="6">
        <v>818564.8</v>
      </c>
      <c r="Z165" s="6">
        <v>316.63</v>
      </c>
      <c r="AA165" s="5">
        <v>90</v>
      </c>
      <c r="AB165" s="6">
        <v>56993.4</v>
      </c>
      <c r="AC165" s="6">
        <v>0</v>
      </c>
      <c r="AD165" s="6">
        <v>875558.2</v>
      </c>
      <c r="AE165" s="6">
        <v>0</v>
      </c>
      <c r="AF165" s="6">
        <v>0</v>
      </c>
      <c r="AG165" s="6">
        <v>875558.2</v>
      </c>
      <c r="AH165" s="6">
        <v>0</v>
      </c>
      <c r="AI165" s="6">
        <v>0</v>
      </c>
      <c r="AJ165" s="5">
        <f t="shared" si="4"/>
        <v>1</v>
      </c>
      <c r="AK165" s="5">
        <f t="shared" si="5"/>
        <v>0</v>
      </c>
      <c r="AL165" s="7"/>
    </row>
    <row r="166" spans="1:38" x14ac:dyDescent="0.2">
      <c r="A166" s="5">
        <v>26</v>
      </c>
      <c r="B166" s="5" t="s">
        <v>316</v>
      </c>
      <c r="C166" s="5" t="s">
        <v>317</v>
      </c>
      <c r="D166" s="5" t="s">
        <v>318</v>
      </c>
      <c r="E166" s="6">
        <v>363.31</v>
      </c>
      <c r="F166" s="6">
        <v>363.31</v>
      </c>
      <c r="G166" s="6">
        <v>0</v>
      </c>
      <c r="H166" s="6">
        <v>2110.52</v>
      </c>
      <c r="I166" s="6">
        <v>0</v>
      </c>
      <c r="J166" s="6">
        <v>0</v>
      </c>
      <c r="K166" s="6">
        <v>766773.02</v>
      </c>
      <c r="L166" s="6">
        <v>398642.41</v>
      </c>
      <c r="M166" s="6">
        <v>59630.6</v>
      </c>
      <c r="N166" s="6">
        <v>33825.24</v>
      </c>
      <c r="O166" s="6">
        <v>0</v>
      </c>
      <c r="P166" s="6">
        <v>0</v>
      </c>
      <c r="Q166" s="6">
        <v>25419.25</v>
      </c>
      <c r="R166" s="6">
        <v>0</v>
      </c>
      <c r="S166" s="6">
        <v>517517.5</v>
      </c>
      <c r="T166" s="6">
        <v>249255.52</v>
      </c>
      <c r="U166" s="6">
        <v>102.47</v>
      </c>
      <c r="V166" s="6">
        <v>37228.379999999997</v>
      </c>
      <c r="W166" s="6">
        <v>24058081.5</v>
      </c>
      <c r="X166" s="6">
        <v>24058.080000000002</v>
      </c>
      <c r="Y166" s="6">
        <v>263406</v>
      </c>
      <c r="Z166" s="6">
        <v>196.44</v>
      </c>
      <c r="AA166" s="5">
        <v>55</v>
      </c>
      <c r="AB166" s="6">
        <v>21608.400000000001</v>
      </c>
      <c r="AC166" s="6">
        <v>0</v>
      </c>
      <c r="AD166" s="6">
        <v>534269.92000000004</v>
      </c>
      <c r="AE166" s="6">
        <v>0</v>
      </c>
      <c r="AF166" s="6">
        <v>0</v>
      </c>
      <c r="AG166" s="6">
        <v>534269.92000000004</v>
      </c>
      <c r="AH166" s="6">
        <v>0</v>
      </c>
      <c r="AI166" s="6">
        <v>0</v>
      </c>
      <c r="AJ166" s="5">
        <f t="shared" si="4"/>
        <v>0</v>
      </c>
      <c r="AK166" s="5">
        <f t="shared" si="5"/>
        <v>0</v>
      </c>
      <c r="AL166" s="7"/>
    </row>
    <row r="167" spans="1:38" x14ac:dyDescent="0.2">
      <c r="A167" s="5">
        <v>26</v>
      </c>
      <c r="B167" s="5" t="s">
        <v>316</v>
      </c>
      <c r="C167" s="5" t="s">
        <v>319</v>
      </c>
      <c r="D167" s="5" t="s">
        <v>320</v>
      </c>
      <c r="E167" s="6">
        <v>415.47</v>
      </c>
      <c r="F167" s="6">
        <v>415.47</v>
      </c>
      <c r="G167" s="6">
        <v>0</v>
      </c>
      <c r="H167" s="6">
        <v>2110.52</v>
      </c>
      <c r="I167" s="6">
        <v>0</v>
      </c>
      <c r="J167" s="6">
        <v>0</v>
      </c>
      <c r="K167" s="6">
        <v>876857.74</v>
      </c>
      <c r="L167" s="6">
        <v>539798.25</v>
      </c>
      <c r="M167" s="6">
        <v>61892.02</v>
      </c>
      <c r="N167" s="6">
        <v>35064.31</v>
      </c>
      <c r="O167" s="6">
        <v>0</v>
      </c>
      <c r="P167" s="6">
        <v>0</v>
      </c>
      <c r="Q167" s="6">
        <v>77672.7</v>
      </c>
      <c r="R167" s="6">
        <v>0</v>
      </c>
      <c r="S167" s="6">
        <v>714427.28</v>
      </c>
      <c r="T167" s="6">
        <v>162430.46</v>
      </c>
      <c r="U167" s="6">
        <v>102.47</v>
      </c>
      <c r="V167" s="6">
        <v>42573.21</v>
      </c>
      <c r="W167" s="6">
        <v>32616208.32</v>
      </c>
      <c r="X167" s="6">
        <v>32616.21</v>
      </c>
      <c r="Y167" s="6">
        <v>199140</v>
      </c>
      <c r="Z167" s="6">
        <v>232.85</v>
      </c>
      <c r="AA167" s="5">
        <v>64</v>
      </c>
      <c r="AB167" s="6">
        <v>29804.799999999999</v>
      </c>
      <c r="AC167" s="6">
        <v>0</v>
      </c>
      <c r="AD167" s="6">
        <v>391375.26</v>
      </c>
      <c r="AE167" s="6">
        <v>0</v>
      </c>
      <c r="AF167" s="6">
        <v>0</v>
      </c>
      <c r="AG167" s="6">
        <v>391375.26</v>
      </c>
      <c r="AH167" s="6">
        <v>0</v>
      </c>
      <c r="AI167" s="6">
        <v>0</v>
      </c>
      <c r="AJ167" s="5">
        <f t="shared" si="4"/>
        <v>0</v>
      </c>
      <c r="AK167" s="5">
        <f t="shared" si="5"/>
        <v>0</v>
      </c>
      <c r="AL167" s="7"/>
    </row>
    <row r="168" spans="1:38" x14ac:dyDescent="0.2">
      <c r="A168" s="5">
        <v>26</v>
      </c>
      <c r="B168" s="5" t="s">
        <v>316</v>
      </c>
      <c r="C168" s="5" t="s">
        <v>321</v>
      </c>
      <c r="D168" s="5" t="s">
        <v>322</v>
      </c>
      <c r="E168" s="6">
        <v>622.29999999999995</v>
      </c>
      <c r="F168" s="6">
        <v>622.29999999999995</v>
      </c>
      <c r="G168" s="6">
        <v>0</v>
      </c>
      <c r="H168" s="6">
        <v>2110.52</v>
      </c>
      <c r="I168" s="6">
        <v>0</v>
      </c>
      <c r="J168" s="6">
        <v>0</v>
      </c>
      <c r="K168" s="6">
        <v>1313376.6000000001</v>
      </c>
      <c r="L168" s="6">
        <v>199265.32</v>
      </c>
      <c r="M168" s="6">
        <v>106770.86</v>
      </c>
      <c r="N168" s="6">
        <v>60504.13</v>
      </c>
      <c r="O168" s="6">
        <v>0</v>
      </c>
      <c r="P168" s="6">
        <v>0</v>
      </c>
      <c r="Q168" s="6">
        <v>94837.31</v>
      </c>
      <c r="R168" s="6">
        <v>0</v>
      </c>
      <c r="S168" s="6">
        <v>461377.62</v>
      </c>
      <c r="T168" s="6">
        <v>851998.98</v>
      </c>
      <c r="U168" s="6">
        <v>102.47</v>
      </c>
      <c r="V168" s="6">
        <v>63767.08</v>
      </c>
      <c r="W168" s="6">
        <v>11758855.029999999</v>
      </c>
      <c r="X168" s="6">
        <v>11758.86</v>
      </c>
      <c r="Y168" s="6">
        <v>1040164.4</v>
      </c>
      <c r="Z168" s="6">
        <v>297.7</v>
      </c>
      <c r="AA168" s="5">
        <v>46</v>
      </c>
      <c r="AB168" s="6">
        <v>27388.400000000001</v>
      </c>
      <c r="AC168" s="6">
        <v>0</v>
      </c>
      <c r="AD168" s="6">
        <v>1919551.78</v>
      </c>
      <c r="AE168" s="6">
        <v>0</v>
      </c>
      <c r="AF168" s="6">
        <v>0</v>
      </c>
      <c r="AG168" s="6">
        <v>1919551.78</v>
      </c>
      <c r="AH168" s="6">
        <v>0</v>
      </c>
      <c r="AI168" s="6">
        <v>0</v>
      </c>
      <c r="AJ168" s="5">
        <f t="shared" si="4"/>
        <v>0</v>
      </c>
      <c r="AK168" s="5">
        <f t="shared" si="5"/>
        <v>0</v>
      </c>
      <c r="AL168" s="7"/>
    </row>
    <row r="169" spans="1:38" x14ac:dyDescent="0.2">
      <c r="A169" s="5">
        <v>26</v>
      </c>
      <c r="B169" s="5" t="s">
        <v>316</v>
      </c>
      <c r="C169" s="5" t="s">
        <v>58</v>
      </c>
      <c r="D169" s="5" t="s">
        <v>323</v>
      </c>
      <c r="E169" s="6">
        <v>3965.47</v>
      </c>
      <c r="F169" s="6">
        <v>3965.47</v>
      </c>
      <c r="G169" s="6">
        <v>0</v>
      </c>
      <c r="H169" s="6">
        <v>2110.52</v>
      </c>
      <c r="I169" s="6">
        <v>0</v>
      </c>
      <c r="J169" s="6">
        <v>0</v>
      </c>
      <c r="K169" s="6">
        <v>8369203.7400000002</v>
      </c>
      <c r="L169" s="6">
        <v>1918519.21</v>
      </c>
      <c r="M169" s="6">
        <v>584544.82999999996</v>
      </c>
      <c r="N169" s="6">
        <v>331119.37</v>
      </c>
      <c r="O169" s="6">
        <v>6456528.8799999999</v>
      </c>
      <c r="P169" s="6">
        <v>937342.69</v>
      </c>
      <c r="Q169" s="6">
        <v>20912.73</v>
      </c>
      <c r="R169" s="6">
        <v>0</v>
      </c>
      <c r="S169" s="6">
        <v>10248967.710000001</v>
      </c>
      <c r="T169" s="6">
        <v>0</v>
      </c>
      <c r="U169" s="6">
        <v>102.47</v>
      </c>
      <c r="V169" s="6">
        <v>406341.71</v>
      </c>
      <c r="W169" s="6">
        <v>121579164.22</v>
      </c>
      <c r="X169" s="6">
        <v>121579.16</v>
      </c>
      <c r="Y169" s="6">
        <v>5695251</v>
      </c>
      <c r="Z169" s="6">
        <v>1195.5</v>
      </c>
      <c r="AA169" s="5">
        <v>33</v>
      </c>
      <c r="AB169" s="6">
        <v>78903</v>
      </c>
      <c r="AC169" s="6">
        <v>0</v>
      </c>
      <c r="AD169" s="6">
        <v>5774154</v>
      </c>
      <c r="AE169" s="6">
        <v>0</v>
      </c>
      <c r="AF169" s="6">
        <v>0</v>
      </c>
      <c r="AG169" s="6">
        <v>5774154</v>
      </c>
      <c r="AH169" s="6">
        <v>0</v>
      </c>
      <c r="AI169" s="6">
        <v>0</v>
      </c>
      <c r="AJ169" s="5">
        <f t="shared" si="4"/>
        <v>1</v>
      </c>
      <c r="AK169" s="5">
        <f t="shared" si="5"/>
        <v>0</v>
      </c>
      <c r="AL169" s="7"/>
    </row>
    <row r="170" spans="1:38" x14ac:dyDescent="0.2">
      <c r="A170" s="5">
        <v>26</v>
      </c>
      <c r="B170" s="5" t="s">
        <v>316</v>
      </c>
      <c r="C170" s="5" t="s">
        <v>84</v>
      </c>
      <c r="D170" s="5" t="s">
        <v>324</v>
      </c>
      <c r="E170" s="6">
        <v>932.6</v>
      </c>
      <c r="F170" s="6">
        <v>932.6</v>
      </c>
      <c r="G170" s="6">
        <v>0</v>
      </c>
      <c r="H170" s="6">
        <v>2110.52</v>
      </c>
      <c r="I170" s="6">
        <v>0</v>
      </c>
      <c r="J170" s="6">
        <v>0</v>
      </c>
      <c r="K170" s="6">
        <v>1968270.95</v>
      </c>
      <c r="L170" s="6">
        <v>1069315.26</v>
      </c>
      <c r="M170" s="6">
        <v>149652.16</v>
      </c>
      <c r="N170" s="6">
        <v>84785.68</v>
      </c>
      <c r="O170" s="6">
        <v>1653279.74</v>
      </c>
      <c r="P170" s="6">
        <v>239607.33</v>
      </c>
      <c r="Q170" s="6">
        <v>107925.08</v>
      </c>
      <c r="R170" s="6">
        <v>0</v>
      </c>
      <c r="S170" s="6">
        <v>3304565.25</v>
      </c>
      <c r="T170" s="6">
        <v>0</v>
      </c>
      <c r="U170" s="6">
        <v>102.47</v>
      </c>
      <c r="V170" s="6">
        <v>95563.520000000004</v>
      </c>
      <c r="W170" s="6">
        <v>66423772.359999999</v>
      </c>
      <c r="X170" s="6">
        <v>66423.77</v>
      </c>
      <c r="Y170" s="6">
        <v>582795</v>
      </c>
      <c r="Z170" s="6">
        <v>292.39</v>
      </c>
      <c r="AA170" s="5">
        <v>79</v>
      </c>
      <c r="AB170" s="6">
        <v>46197.62</v>
      </c>
      <c r="AC170" s="6">
        <v>0</v>
      </c>
      <c r="AD170" s="6">
        <v>628992.62</v>
      </c>
      <c r="AE170" s="6">
        <v>0</v>
      </c>
      <c r="AF170" s="6">
        <v>0</v>
      </c>
      <c r="AG170" s="6">
        <v>628992.62</v>
      </c>
      <c r="AH170" s="6">
        <v>0</v>
      </c>
      <c r="AI170" s="6">
        <v>0</v>
      </c>
      <c r="AJ170" s="5">
        <f t="shared" si="4"/>
        <v>1</v>
      </c>
      <c r="AK170" s="5">
        <f t="shared" si="5"/>
        <v>0</v>
      </c>
      <c r="AL170" s="7"/>
    </row>
    <row r="171" spans="1:38" x14ac:dyDescent="0.2">
      <c r="A171" s="5">
        <v>26</v>
      </c>
      <c r="B171" s="5" t="s">
        <v>316</v>
      </c>
      <c r="C171" s="5" t="s">
        <v>90</v>
      </c>
      <c r="D171" s="5" t="s">
        <v>325</v>
      </c>
      <c r="E171" s="6">
        <v>819.48</v>
      </c>
      <c r="F171" s="6">
        <v>819.48</v>
      </c>
      <c r="G171" s="6">
        <v>0</v>
      </c>
      <c r="H171" s="6">
        <v>2110.52</v>
      </c>
      <c r="I171" s="6">
        <v>0</v>
      </c>
      <c r="J171" s="6">
        <v>0</v>
      </c>
      <c r="K171" s="6">
        <v>1729528.93</v>
      </c>
      <c r="L171" s="6">
        <v>609324.1</v>
      </c>
      <c r="M171" s="6">
        <v>122628.23</v>
      </c>
      <c r="N171" s="6">
        <v>69575.210000000006</v>
      </c>
      <c r="O171" s="6">
        <v>1356930.86</v>
      </c>
      <c r="P171" s="6">
        <v>193765.16</v>
      </c>
      <c r="Q171" s="6">
        <v>112723.7</v>
      </c>
      <c r="R171" s="6">
        <v>0</v>
      </c>
      <c r="S171" s="6">
        <v>2464947.2599999998</v>
      </c>
      <c r="T171" s="6">
        <v>0</v>
      </c>
      <c r="U171" s="6">
        <v>102.47</v>
      </c>
      <c r="V171" s="6">
        <v>83972.12</v>
      </c>
      <c r="W171" s="6">
        <v>37221997.380000003</v>
      </c>
      <c r="X171" s="6">
        <v>37222</v>
      </c>
      <c r="Y171" s="6">
        <v>935002.4</v>
      </c>
      <c r="Z171" s="6">
        <v>408.32</v>
      </c>
      <c r="AA171" s="5">
        <v>66</v>
      </c>
      <c r="AB171" s="6">
        <v>53898.239999999998</v>
      </c>
      <c r="AC171" s="6">
        <v>0</v>
      </c>
      <c r="AD171" s="6">
        <v>988900.64</v>
      </c>
      <c r="AE171" s="6">
        <v>0</v>
      </c>
      <c r="AF171" s="6">
        <v>0</v>
      </c>
      <c r="AG171" s="6">
        <v>988900.64</v>
      </c>
      <c r="AH171" s="6">
        <v>0</v>
      </c>
      <c r="AI171" s="6">
        <v>0</v>
      </c>
      <c r="AJ171" s="5">
        <f t="shared" si="4"/>
        <v>1</v>
      </c>
      <c r="AK171" s="5">
        <f t="shared" si="5"/>
        <v>0</v>
      </c>
      <c r="AL171" s="7"/>
    </row>
    <row r="172" spans="1:38" x14ac:dyDescent="0.2">
      <c r="A172" s="5">
        <v>26</v>
      </c>
      <c r="B172" s="5" t="s">
        <v>316</v>
      </c>
      <c r="C172" s="5" t="s">
        <v>122</v>
      </c>
      <c r="D172" s="5" t="s">
        <v>326</v>
      </c>
      <c r="E172" s="6">
        <v>581.6</v>
      </c>
      <c r="F172" s="6">
        <v>581.6</v>
      </c>
      <c r="G172" s="6">
        <v>0</v>
      </c>
      <c r="H172" s="6">
        <v>2110.52</v>
      </c>
      <c r="I172" s="6">
        <v>0</v>
      </c>
      <c r="J172" s="6">
        <v>0</v>
      </c>
      <c r="K172" s="6">
        <v>1227478.43</v>
      </c>
      <c r="L172" s="6">
        <v>1743080.29</v>
      </c>
      <c r="M172" s="6">
        <v>79378.740000000005</v>
      </c>
      <c r="N172" s="6">
        <v>44987.45</v>
      </c>
      <c r="O172" s="6">
        <v>877271.37</v>
      </c>
      <c r="P172" s="6">
        <v>126699.62</v>
      </c>
      <c r="Q172" s="6">
        <v>198287.67</v>
      </c>
      <c r="R172" s="6">
        <v>0</v>
      </c>
      <c r="S172" s="6">
        <v>3069705.14</v>
      </c>
      <c r="T172" s="6">
        <v>0</v>
      </c>
      <c r="U172" s="6">
        <v>102.47</v>
      </c>
      <c r="V172" s="6">
        <v>59596.55</v>
      </c>
      <c r="W172" s="6">
        <v>107122260.18000001</v>
      </c>
      <c r="X172" s="6">
        <v>107122.26</v>
      </c>
      <c r="Y172" s="6">
        <v>0</v>
      </c>
      <c r="Z172" s="6">
        <v>212.79</v>
      </c>
      <c r="AA172" s="5">
        <v>90</v>
      </c>
      <c r="AB172" s="6">
        <v>38302.199999999997</v>
      </c>
      <c r="AC172" s="6">
        <v>0</v>
      </c>
      <c r="AD172" s="6">
        <v>38302.199999999997</v>
      </c>
      <c r="AE172" s="6">
        <v>0</v>
      </c>
      <c r="AF172" s="6">
        <v>0</v>
      </c>
      <c r="AG172" s="6">
        <v>38302.199999999997</v>
      </c>
      <c r="AH172" s="6">
        <v>0</v>
      </c>
      <c r="AI172" s="6">
        <v>0</v>
      </c>
      <c r="AJ172" s="5">
        <f t="shared" si="4"/>
        <v>1</v>
      </c>
      <c r="AK172" s="5">
        <f t="shared" si="5"/>
        <v>1</v>
      </c>
      <c r="AL172" s="7"/>
    </row>
    <row r="173" spans="1:38" x14ac:dyDescent="0.2">
      <c r="A173" s="5">
        <v>26</v>
      </c>
      <c r="B173" s="5" t="s">
        <v>316</v>
      </c>
      <c r="C173" s="5" t="s">
        <v>327</v>
      </c>
      <c r="D173" s="5" t="s">
        <v>328</v>
      </c>
      <c r="E173" s="6">
        <v>820.17</v>
      </c>
      <c r="F173" s="6">
        <v>820.17</v>
      </c>
      <c r="G173" s="6">
        <v>0</v>
      </c>
      <c r="H173" s="6">
        <v>2110.52</v>
      </c>
      <c r="I173" s="6">
        <v>0</v>
      </c>
      <c r="J173" s="6">
        <v>0</v>
      </c>
      <c r="K173" s="6">
        <v>1730985.19</v>
      </c>
      <c r="L173" s="6">
        <v>950839.99</v>
      </c>
      <c r="M173" s="6">
        <v>123809.12</v>
      </c>
      <c r="N173" s="6">
        <v>70164.81</v>
      </c>
      <c r="O173" s="6">
        <v>1368230.26</v>
      </c>
      <c r="P173" s="6">
        <v>197702.22</v>
      </c>
      <c r="Q173" s="6">
        <v>280672.21999999997</v>
      </c>
      <c r="R173" s="6">
        <v>0</v>
      </c>
      <c r="S173" s="6">
        <v>2991418.62</v>
      </c>
      <c r="T173" s="6">
        <v>0</v>
      </c>
      <c r="U173" s="6">
        <v>102.47</v>
      </c>
      <c r="V173" s="6">
        <v>84042.82</v>
      </c>
      <c r="W173" s="6">
        <v>59168636.380000003</v>
      </c>
      <c r="X173" s="6">
        <v>59168.639999999999</v>
      </c>
      <c r="Y173" s="6">
        <v>497483.6</v>
      </c>
      <c r="Z173" s="6">
        <v>289.05</v>
      </c>
      <c r="AA173" s="5">
        <v>86</v>
      </c>
      <c r="AB173" s="6">
        <v>49716.6</v>
      </c>
      <c r="AC173" s="6">
        <v>0</v>
      </c>
      <c r="AD173" s="6">
        <v>547200.19999999995</v>
      </c>
      <c r="AE173" s="6">
        <v>0</v>
      </c>
      <c r="AF173" s="6">
        <v>0</v>
      </c>
      <c r="AG173" s="6">
        <v>547200.19999999995</v>
      </c>
      <c r="AH173" s="6">
        <v>0</v>
      </c>
      <c r="AI173" s="6">
        <v>0</v>
      </c>
      <c r="AJ173" s="5">
        <f t="shared" si="4"/>
        <v>1</v>
      </c>
      <c r="AK173" s="5">
        <f t="shared" si="5"/>
        <v>0</v>
      </c>
      <c r="AL173" s="7"/>
    </row>
    <row r="174" spans="1:38" x14ac:dyDescent="0.2">
      <c r="A174" s="5">
        <v>26</v>
      </c>
      <c r="B174" s="5" t="s">
        <v>316</v>
      </c>
      <c r="C174" s="5" t="s">
        <v>329</v>
      </c>
      <c r="D174" s="5" t="s">
        <v>330</v>
      </c>
      <c r="E174" s="6">
        <v>2861.24</v>
      </c>
      <c r="F174" s="6">
        <v>2861.24</v>
      </c>
      <c r="G174" s="6">
        <v>0</v>
      </c>
      <c r="H174" s="6">
        <v>2110.52</v>
      </c>
      <c r="I174" s="6">
        <v>0</v>
      </c>
      <c r="J174" s="6">
        <v>0</v>
      </c>
      <c r="K174" s="6">
        <v>6038704.2400000002</v>
      </c>
      <c r="L174" s="6">
        <v>1086782.47</v>
      </c>
      <c r="M174" s="6">
        <v>481438.03</v>
      </c>
      <c r="N174" s="6">
        <v>272798.84000000003</v>
      </c>
      <c r="O174" s="6">
        <v>5319542.8099999996</v>
      </c>
      <c r="P174" s="6">
        <v>769816.13</v>
      </c>
      <c r="Q174" s="6">
        <v>238295.62</v>
      </c>
      <c r="R174" s="6">
        <v>0</v>
      </c>
      <c r="S174" s="6">
        <v>8168673.9000000004</v>
      </c>
      <c r="T174" s="6">
        <v>0</v>
      </c>
      <c r="U174" s="6">
        <v>102.47</v>
      </c>
      <c r="V174" s="6">
        <v>293191.26</v>
      </c>
      <c r="W174" s="6">
        <v>66119045.450000003</v>
      </c>
      <c r="X174" s="6">
        <v>66119.05</v>
      </c>
      <c r="Y174" s="6">
        <v>4541444.2</v>
      </c>
      <c r="Z174" s="6">
        <v>1519.33</v>
      </c>
      <c r="AA174" s="5">
        <v>33</v>
      </c>
      <c r="AB174" s="6">
        <v>100275.78</v>
      </c>
      <c r="AC174" s="6">
        <v>0</v>
      </c>
      <c r="AD174" s="6">
        <v>4641719.9800000004</v>
      </c>
      <c r="AE174" s="6">
        <v>0</v>
      </c>
      <c r="AF174" s="6">
        <v>0</v>
      </c>
      <c r="AG174" s="6">
        <v>4641719.9800000004</v>
      </c>
      <c r="AH174" s="6">
        <v>0</v>
      </c>
      <c r="AI174" s="6">
        <v>0</v>
      </c>
      <c r="AJ174" s="5">
        <f t="shared" si="4"/>
        <v>1</v>
      </c>
      <c r="AK174" s="5">
        <f t="shared" si="5"/>
        <v>0</v>
      </c>
      <c r="AL174" s="7"/>
    </row>
    <row r="175" spans="1:38" x14ac:dyDescent="0.2">
      <c r="A175" s="5">
        <v>26</v>
      </c>
      <c r="B175" s="5" t="s">
        <v>316</v>
      </c>
      <c r="C175" s="5" t="s">
        <v>331</v>
      </c>
      <c r="D175" s="5" t="s">
        <v>332</v>
      </c>
      <c r="E175" s="6">
        <v>3014.34</v>
      </c>
      <c r="F175" s="6">
        <v>3014.34</v>
      </c>
      <c r="G175" s="6">
        <v>0</v>
      </c>
      <c r="H175" s="6">
        <v>2110.52</v>
      </c>
      <c r="I175" s="6">
        <v>0</v>
      </c>
      <c r="J175" s="6">
        <v>0</v>
      </c>
      <c r="K175" s="6">
        <v>6361824.8600000003</v>
      </c>
      <c r="L175" s="6">
        <v>2280749.46</v>
      </c>
      <c r="M175" s="6">
        <v>524586.61</v>
      </c>
      <c r="N175" s="6">
        <v>297232.15999999997</v>
      </c>
      <c r="O175" s="6">
        <v>5795948.9100000001</v>
      </c>
      <c r="P175" s="6">
        <v>839226.21</v>
      </c>
      <c r="Q175" s="6">
        <v>252069.02</v>
      </c>
      <c r="R175" s="6">
        <v>0</v>
      </c>
      <c r="S175" s="6">
        <v>9989812.3699999992</v>
      </c>
      <c r="T175" s="6">
        <v>0</v>
      </c>
      <c r="U175" s="6">
        <v>102.47</v>
      </c>
      <c r="V175" s="6">
        <v>308879.42</v>
      </c>
      <c r="W175" s="6">
        <v>140353813.21000001</v>
      </c>
      <c r="X175" s="6">
        <v>140353.81</v>
      </c>
      <c r="Y175" s="6">
        <v>3370512.2</v>
      </c>
      <c r="Z175" s="6">
        <v>1257.99</v>
      </c>
      <c r="AA175" s="5">
        <v>33</v>
      </c>
      <c r="AB175" s="6">
        <v>83027.34</v>
      </c>
      <c r="AC175" s="6">
        <v>0</v>
      </c>
      <c r="AD175" s="6">
        <v>3453539.54</v>
      </c>
      <c r="AE175" s="6">
        <v>0</v>
      </c>
      <c r="AF175" s="6">
        <v>0</v>
      </c>
      <c r="AG175" s="6">
        <v>3453539.54</v>
      </c>
      <c r="AH175" s="6">
        <v>0</v>
      </c>
      <c r="AI175" s="6">
        <v>0</v>
      </c>
      <c r="AJ175" s="5">
        <f t="shared" si="4"/>
        <v>1</v>
      </c>
      <c r="AK175" s="5">
        <f t="shared" si="5"/>
        <v>0</v>
      </c>
      <c r="AL175" s="7"/>
    </row>
    <row r="176" spans="1:38" x14ac:dyDescent="0.2">
      <c r="A176" s="5">
        <v>26</v>
      </c>
      <c r="B176" s="5" t="s">
        <v>316</v>
      </c>
      <c r="C176" s="5" t="s">
        <v>272</v>
      </c>
      <c r="D176" s="5" t="s">
        <v>333</v>
      </c>
      <c r="E176" s="6">
        <v>620.99</v>
      </c>
      <c r="F176" s="6">
        <v>620.99</v>
      </c>
      <c r="G176" s="6">
        <v>0</v>
      </c>
      <c r="H176" s="6">
        <v>2110.52</v>
      </c>
      <c r="I176" s="6">
        <v>0</v>
      </c>
      <c r="J176" s="6">
        <v>0</v>
      </c>
      <c r="K176" s="6">
        <v>1310611.81</v>
      </c>
      <c r="L176" s="6">
        <v>193912.58</v>
      </c>
      <c r="M176" s="6">
        <v>82844.960000000006</v>
      </c>
      <c r="N176" s="6">
        <v>46937.49</v>
      </c>
      <c r="O176" s="6">
        <v>915262.46</v>
      </c>
      <c r="P176" s="6">
        <v>132603.25</v>
      </c>
      <c r="Q176" s="6">
        <v>253155.4</v>
      </c>
      <c r="R176" s="6">
        <v>0</v>
      </c>
      <c r="S176" s="6">
        <v>1624716.14</v>
      </c>
      <c r="T176" s="6">
        <v>0</v>
      </c>
      <c r="U176" s="6">
        <v>102.47</v>
      </c>
      <c r="V176" s="6">
        <v>63632.85</v>
      </c>
      <c r="W176" s="6">
        <v>11568356.74</v>
      </c>
      <c r="X176" s="6">
        <v>11568.36</v>
      </c>
      <c r="Y176" s="6">
        <v>1041289.8</v>
      </c>
      <c r="Z176" s="6">
        <v>238.64</v>
      </c>
      <c r="AA176" s="5">
        <v>81</v>
      </c>
      <c r="AB176" s="6">
        <v>38659.68</v>
      </c>
      <c r="AC176" s="6">
        <v>0</v>
      </c>
      <c r="AD176" s="6">
        <v>1079949.48</v>
      </c>
      <c r="AE176" s="6">
        <v>0</v>
      </c>
      <c r="AF176" s="6">
        <v>0</v>
      </c>
      <c r="AG176" s="6">
        <v>1079949.48</v>
      </c>
      <c r="AH176" s="6">
        <v>0</v>
      </c>
      <c r="AI176" s="6">
        <v>0</v>
      </c>
      <c r="AJ176" s="5">
        <f t="shared" si="4"/>
        <v>1</v>
      </c>
      <c r="AK176" s="5">
        <f t="shared" si="5"/>
        <v>0</v>
      </c>
      <c r="AL176" s="7"/>
    </row>
    <row r="177" spans="1:38" x14ac:dyDescent="0.2">
      <c r="A177" s="5">
        <v>26</v>
      </c>
      <c r="B177" s="5" t="s">
        <v>316</v>
      </c>
      <c r="C177" s="5" t="s">
        <v>81</v>
      </c>
      <c r="D177" s="5" t="s">
        <v>334</v>
      </c>
      <c r="E177" s="6">
        <v>720.25</v>
      </c>
      <c r="F177" s="6">
        <v>720.25</v>
      </c>
      <c r="G177" s="6">
        <v>0</v>
      </c>
      <c r="H177" s="6">
        <v>2110.52</v>
      </c>
      <c r="I177" s="6">
        <v>0</v>
      </c>
      <c r="J177" s="6">
        <v>0</v>
      </c>
      <c r="K177" s="6">
        <v>1520102.03</v>
      </c>
      <c r="L177" s="6">
        <v>1168994.9099999999</v>
      </c>
      <c r="M177" s="6">
        <v>118562.32</v>
      </c>
      <c r="N177" s="6">
        <v>67205.45</v>
      </c>
      <c r="O177" s="6">
        <v>1310557.76</v>
      </c>
      <c r="P177" s="6">
        <v>188959.8</v>
      </c>
      <c r="Q177" s="6">
        <v>314456.15000000002</v>
      </c>
      <c r="R177" s="6">
        <v>0</v>
      </c>
      <c r="S177" s="6">
        <v>3168736.39</v>
      </c>
      <c r="T177" s="6">
        <v>0</v>
      </c>
      <c r="U177" s="6">
        <v>102.47</v>
      </c>
      <c r="V177" s="6">
        <v>73804.02</v>
      </c>
      <c r="W177" s="6">
        <v>72160179.450000003</v>
      </c>
      <c r="X177" s="6">
        <v>72160.179999999993</v>
      </c>
      <c r="Y177" s="6">
        <v>32876.800000000003</v>
      </c>
      <c r="Z177" s="6">
        <v>367.65</v>
      </c>
      <c r="AA177" s="5">
        <v>84</v>
      </c>
      <c r="AB177" s="6">
        <v>61765.2</v>
      </c>
      <c r="AC177" s="6">
        <v>0</v>
      </c>
      <c r="AD177" s="6">
        <v>94642</v>
      </c>
      <c r="AE177" s="6">
        <v>0</v>
      </c>
      <c r="AF177" s="6">
        <v>0</v>
      </c>
      <c r="AG177" s="6">
        <v>94642</v>
      </c>
      <c r="AH177" s="6">
        <v>0</v>
      </c>
      <c r="AI177" s="6">
        <v>0</v>
      </c>
      <c r="AJ177" s="5">
        <f t="shared" si="4"/>
        <v>1</v>
      </c>
      <c r="AK177" s="5">
        <f t="shared" si="5"/>
        <v>0</v>
      </c>
      <c r="AL177" s="7"/>
    </row>
    <row r="178" spans="1:38" x14ac:dyDescent="0.2">
      <c r="A178" s="5">
        <v>27</v>
      </c>
      <c r="B178" s="5" t="s">
        <v>335</v>
      </c>
      <c r="C178" s="5" t="s">
        <v>336</v>
      </c>
      <c r="D178" s="5" t="s">
        <v>337</v>
      </c>
      <c r="E178" s="6">
        <v>648.35</v>
      </c>
      <c r="F178" s="6">
        <v>648.35</v>
      </c>
      <c r="G178" s="6">
        <v>0</v>
      </c>
      <c r="H178" s="6">
        <v>2110.52</v>
      </c>
      <c r="I178" s="6">
        <v>0</v>
      </c>
      <c r="J178" s="6">
        <v>0</v>
      </c>
      <c r="K178" s="6">
        <v>1368355.64</v>
      </c>
      <c r="L178" s="6">
        <v>1767405.64</v>
      </c>
      <c r="M178" s="6">
        <v>341764.24</v>
      </c>
      <c r="N178" s="6">
        <v>47544.33</v>
      </c>
      <c r="O178" s="6">
        <v>148513.32</v>
      </c>
      <c r="P178" s="6">
        <v>134747.04</v>
      </c>
      <c r="Q178" s="6">
        <v>323035.15999999997</v>
      </c>
      <c r="R178" s="6">
        <v>0</v>
      </c>
      <c r="S178" s="6">
        <v>2763009.73</v>
      </c>
      <c r="T178" s="6">
        <v>0</v>
      </c>
      <c r="U178" s="6">
        <v>102.47</v>
      </c>
      <c r="V178" s="6">
        <v>66436.42</v>
      </c>
      <c r="W178" s="6">
        <v>115143882.92</v>
      </c>
      <c r="X178" s="6">
        <v>115143.88</v>
      </c>
      <c r="Y178" s="6">
        <v>0</v>
      </c>
      <c r="Z178" s="6">
        <v>129.24</v>
      </c>
      <c r="AA178" s="5">
        <v>167</v>
      </c>
      <c r="AB178" s="6">
        <v>43166.16</v>
      </c>
      <c r="AC178" s="6">
        <v>0</v>
      </c>
      <c r="AD178" s="6">
        <v>43166.16</v>
      </c>
      <c r="AE178" s="6">
        <v>0</v>
      </c>
      <c r="AF178" s="6">
        <v>0</v>
      </c>
      <c r="AG178" s="6">
        <v>43166.16</v>
      </c>
      <c r="AH178" s="6">
        <v>0</v>
      </c>
      <c r="AI178" s="6">
        <v>0</v>
      </c>
      <c r="AJ178" s="5">
        <f t="shared" si="4"/>
        <v>1</v>
      </c>
      <c r="AK178" s="5">
        <f t="shared" si="5"/>
        <v>1</v>
      </c>
      <c r="AL178" s="7"/>
    </row>
    <row r="179" spans="1:38" x14ac:dyDescent="0.2">
      <c r="A179" s="5">
        <v>27</v>
      </c>
      <c r="B179" s="5" t="s">
        <v>335</v>
      </c>
      <c r="C179" s="5" t="s">
        <v>338</v>
      </c>
      <c r="D179" s="5" t="s">
        <v>339</v>
      </c>
      <c r="E179" s="6">
        <v>680.44</v>
      </c>
      <c r="F179" s="6">
        <v>680.44</v>
      </c>
      <c r="G179" s="6">
        <v>0</v>
      </c>
      <c r="H179" s="6">
        <v>2110.52</v>
      </c>
      <c r="I179" s="6">
        <v>0</v>
      </c>
      <c r="J179" s="6">
        <v>0</v>
      </c>
      <c r="K179" s="6">
        <v>1436082.23</v>
      </c>
      <c r="L179" s="6">
        <v>898417.33</v>
      </c>
      <c r="M179" s="6">
        <v>366831.86</v>
      </c>
      <c r="N179" s="6">
        <v>50414.01</v>
      </c>
      <c r="O179" s="6">
        <v>157395.69</v>
      </c>
      <c r="P179" s="6">
        <v>141673.84</v>
      </c>
      <c r="Q179" s="6">
        <v>69127.199999999997</v>
      </c>
      <c r="R179" s="6">
        <v>0</v>
      </c>
      <c r="S179" s="6">
        <v>1683859.93</v>
      </c>
      <c r="T179" s="6">
        <v>0</v>
      </c>
      <c r="U179" s="6">
        <v>102.47</v>
      </c>
      <c r="V179" s="6">
        <v>69724.69</v>
      </c>
      <c r="W179" s="6">
        <v>54604787.920000002</v>
      </c>
      <c r="X179" s="6">
        <v>54604.79</v>
      </c>
      <c r="Y179" s="6">
        <v>302398</v>
      </c>
      <c r="Z179" s="6">
        <v>104.92</v>
      </c>
      <c r="AA179" s="5">
        <v>143</v>
      </c>
      <c r="AB179" s="6">
        <v>30007.119999999999</v>
      </c>
      <c r="AC179" s="6">
        <v>0</v>
      </c>
      <c r="AD179" s="6">
        <v>332405.12</v>
      </c>
      <c r="AE179" s="6">
        <v>0</v>
      </c>
      <c r="AF179" s="6">
        <v>0</v>
      </c>
      <c r="AG179" s="6">
        <v>332405.12</v>
      </c>
      <c r="AH179" s="6">
        <v>0</v>
      </c>
      <c r="AI179" s="6">
        <v>0</v>
      </c>
      <c r="AJ179" s="5">
        <f t="shared" si="4"/>
        <v>1</v>
      </c>
      <c r="AK179" s="5">
        <f t="shared" si="5"/>
        <v>0</v>
      </c>
      <c r="AL179" s="7"/>
    </row>
    <row r="180" spans="1:38" x14ac:dyDescent="0.2">
      <c r="A180" s="5">
        <v>27</v>
      </c>
      <c r="B180" s="5" t="s">
        <v>335</v>
      </c>
      <c r="C180" s="5" t="s">
        <v>329</v>
      </c>
      <c r="D180" s="5" t="s">
        <v>340</v>
      </c>
      <c r="E180" s="6">
        <v>296.87</v>
      </c>
      <c r="F180" s="6">
        <v>296.87</v>
      </c>
      <c r="G180" s="6">
        <v>0</v>
      </c>
      <c r="H180" s="6">
        <v>2110.52</v>
      </c>
      <c r="I180" s="6">
        <v>0</v>
      </c>
      <c r="J180" s="6">
        <v>0</v>
      </c>
      <c r="K180" s="6">
        <v>626550.06999999995</v>
      </c>
      <c r="L180" s="6">
        <v>623748.17000000004</v>
      </c>
      <c r="M180" s="6">
        <v>143846</v>
      </c>
      <c r="N180" s="6">
        <v>19675.7</v>
      </c>
      <c r="O180" s="6">
        <v>61403.62</v>
      </c>
      <c r="P180" s="6">
        <v>54921.77</v>
      </c>
      <c r="Q180" s="6">
        <v>105137.43</v>
      </c>
      <c r="R180" s="6">
        <v>0</v>
      </c>
      <c r="S180" s="6">
        <v>1008732.69</v>
      </c>
      <c r="T180" s="6">
        <v>0</v>
      </c>
      <c r="U180" s="6">
        <v>102.47</v>
      </c>
      <c r="V180" s="6">
        <v>30420.27</v>
      </c>
      <c r="W180" s="6">
        <v>40478978.399999999</v>
      </c>
      <c r="X180" s="6">
        <v>40478.980000000003</v>
      </c>
      <c r="Y180" s="6">
        <v>0</v>
      </c>
      <c r="Z180" s="6">
        <v>92.75</v>
      </c>
      <c r="AA180" s="5">
        <v>158</v>
      </c>
      <c r="AB180" s="6">
        <v>29309</v>
      </c>
      <c r="AC180" s="6">
        <v>0</v>
      </c>
      <c r="AD180" s="6">
        <v>29309</v>
      </c>
      <c r="AE180" s="6">
        <v>0</v>
      </c>
      <c r="AF180" s="6">
        <v>0</v>
      </c>
      <c r="AG180" s="6">
        <v>29309</v>
      </c>
      <c r="AH180" s="6">
        <v>0</v>
      </c>
      <c r="AI180" s="6">
        <v>0</v>
      </c>
      <c r="AJ180" s="5">
        <f t="shared" si="4"/>
        <v>1</v>
      </c>
      <c r="AK180" s="5">
        <f t="shared" si="5"/>
        <v>1</v>
      </c>
      <c r="AL180" s="7"/>
    </row>
    <row r="181" spans="1:38" x14ac:dyDescent="0.2">
      <c r="A181" s="5">
        <v>28</v>
      </c>
      <c r="B181" s="5" t="s">
        <v>341</v>
      </c>
      <c r="C181" s="5" t="s">
        <v>58</v>
      </c>
      <c r="D181" s="5" t="s">
        <v>342</v>
      </c>
      <c r="E181" s="6">
        <v>1277.46</v>
      </c>
      <c r="F181" s="6">
        <v>1277.46</v>
      </c>
      <c r="G181" s="6">
        <v>0</v>
      </c>
      <c r="H181" s="6">
        <v>2110.52</v>
      </c>
      <c r="I181" s="6">
        <v>0</v>
      </c>
      <c r="J181" s="6">
        <v>0</v>
      </c>
      <c r="K181" s="6">
        <v>2696104.88</v>
      </c>
      <c r="L181" s="6">
        <v>283623.86</v>
      </c>
      <c r="M181" s="6">
        <v>65519.03</v>
      </c>
      <c r="N181" s="6">
        <v>101551.7</v>
      </c>
      <c r="O181" s="6">
        <v>1228.8</v>
      </c>
      <c r="P181" s="6">
        <v>285168.59999999998</v>
      </c>
      <c r="Q181" s="6">
        <v>122590.49</v>
      </c>
      <c r="R181" s="6">
        <v>0</v>
      </c>
      <c r="S181" s="6">
        <v>859682.48</v>
      </c>
      <c r="T181" s="6">
        <v>1836422.4</v>
      </c>
      <c r="U181" s="6">
        <v>102.47</v>
      </c>
      <c r="V181" s="6">
        <v>130901.33</v>
      </c>
      <c r="W181" s="6">
        <v>16333613.9</v>
      </c>
      <c r="X181" s="6">
        <v>16333.61</v>
      </c>
      <c r="Y181" s="6">
        <v>2291354.4</v>
      </c>
      <c r="Z181" s="6">
        <v>109.44</v>
      </c>
      <c r="AA181" s="5">
        <v>167</v>
      </c>
      <c r="AB181" s="6">
        <v>36552.959999999999</v>
      </c>
      <c r="AC181" s="6">
        <v>0</v>
      </c>
      <c r="AD181" s="6">
        <v>4164329.76</v>
      </c>
      <c r="AE181" s="6">
        <v>0</v>
      </c>
      <c r="AF181" s="6">
        <v>0</v>
      </c>
      <c r="AG181" s="6">
        <v>4164329.76</v>
      </c>
      <c r="AH181" s="6">
        <v>0</v>
      </c>
      <c r="AI181" s="6">
        <v>0</v>
      </c>
      <c r="AJ181" s="5">
        <f t="shared" si="4"/>
        <v>0</v>
      </c>
      <c r="AK181" s="5">
        <f t="shared" si="5"/>
        <v>0</v>
      </c>
      <c r="AL181" s="7"/>
    </row>
    <row r="182" spans="1:38" x14ac:dyDescent="0.2">
      <c r="A182" s="5">
        <v>28</v>
      </c>
      <c r="B182" s="5" t="s">
        <v>341</v>
      </c>
      <c r="C182" s="5" t="s">
        <v>104</v>
      </c>
      <c r="D182" s="5" t="s">
        <v>343</v>
      </c>
      <c r="E182" s="6">
        <v>466</v>
      </c>
      <c r="F182" s="6">
        <v>466</v>
      </c>
      <c r="G182" s="6">
        <v>0</v>
      </c>
      <c r="H182" s="6">
        <v>2110.52</v>
      </c>
      <c r="I182" s="6">
        <v>0</v>
      </c>
      <c r="J182" s="6">
        <v>0</v>
      </c>
      <c r="K182" s="6">
        <v>983502.32</v>
      </c>
      <c r="L182" s="6">
        <v>165256.1</v>
      </c>
      <c r="M182" s="6">
        <v>25403.67</v>
      </c>
      <c r="N182" s="6">
        <v>38878.69</v>
      </c>
      <c r="O182" s="6">
        <v>472.94</v>
      </c>
      <c r="P182" s="6">
        <v>110233</v>
      </c>
      <c r="Q182" s="6">
        <v>112993.11</v>
      </c>
      <c r="R182" s="6">
        <v>0</v>
      </c>
      <c r="S182" s="6">
        <v>453237.51</v>
      </c>
      <c r="T182" s="6">
        <v>530264.81000000006</v>
      </c>
      <c r="U182" s="6">
        <v>102.47</v>
      </c>
      <c r="V182" s="6">
        <v>47751.02</v>
      </c>
      <c r="W182" s="6">
        <v>9624700.1099999994</v>
      </c>
      <c r="X182" s="6">
        <v>9624.7000000000007</v>
      </c>
      <c r="Y182" s="6">
        <v>762526.4</v>
      </c>
      <c r="Z182" s="6">
        <v>119.94</v>
      </c>
      <c r="AA182" s="5">
        <v>121</v>
      </c>
      <c r="AB182" s="6">
        <v>29025.48</v>
      </c>
      <c r="AC182" s="6">
        <v>0</v>
      </c>
      <c r="AD182" s="6">
        <v>1321816.69</v>
      </c>
      <c r="AE182" s="6">
        <v>0</v>
      </c>
      <c r="AF182" s="6">
        <v>0</v>
      </c>
      <c r="AG182" s="6">
        <v>1321816.69</v>
      </c>
      <c r="AH182" s="6">
        <v>0</v>
      </c>
      <c r="AI182" s="6">
        <v>0</v>
      </c>
      <c r="AJ182" s="5">
        <f t="shared" si="4"/>
        <v>0</v>
      </c>
      <c r="AK182" s="5">
        <f t="shared" si="5"/>
        <v>0</v>
      </c>
      <c r="AL182" s="7"/>
    </row>
    <row r="183" spans="1:38" x14ac:dyDescent="0.2">
      <c r="A183" s="5">
        <v>29</v>
      </c>
      <c r="B183" s="5" t="s">
        <v>344</v>
      </c>
      <c r="C183" s="5" t="s">
        <v>345</v>
      </c>
      <c r="D183" s="5" t="s">
        <v>346</v>
      </c>
      <c r="E183" s="6">
        <v>1045.97</v>
      </c>
      <c r="F183" s="6">
        <v>1045.97</v>
      </c>
      <c r="G183" s="6">
        <v>0</v>
      </c>
      <c r="H183" s="6">
        <v>2110.52</v>
      </c>
      <c r="I183" s="6">
        <v>0</v>
      </c>
      <c r="J183" s="6">
        <v>0</v>
      </c>
      <c r="K183" s="6">
        <v>2207540.6</v>
      </c>
      <c r="L183" s="6">
        <v>347764.32</v>
      </c>
      <c r="M183" s="6">
        <v>69724.11</v>
      </c>
      <c r="N183" s="6">
        <v>74707.210000000006</v>
      </c>
      <c r="O183" s="6">
        <v>1130</v>
      </c>
      <c r="P183" s="6">
        <v>208820.37</v>
      </c>
      <c r="Q183" s="6">
        <v>172733.48</v>
      </c>
      <c r="R183" s="6">
        <v>0</v>
      </c>
      <c r="S183" s="6">
        <v>874879.49</v>
      </c>
      <c r="T183" s="6">
        <v>1332661.1100000001</v>
      </c>
      <c r="U183" s="6">
        <v>102.47</v>
      </c>
      <c r="V183" s="6">
        <v>107180.55</v>
      </c>
      <c r="W183" s="6">
        <v>20946987.949999999</v>
      </c>
      <c r="X183" s="6">
        <v>20946.990000000002</v>
      </c>
      <c r="Y183" s="6">
        <v>1724671.2</v>
      </c>
      <c r="Z183" s="6">
        <v>121.83</v>
      </c>
      <c r="AA183" s="5">
        <v>167</v>
      </c>
      <c r="AB183" s="6">
        <v>40691.22</v>
      </c>
      <c r="AC183" s="6">
        <v>0</v>
      </c>
      <c r="AD183" s="6">
        <v>3098023.53</v>
      </c>
      <c r="AE183" s="6">
        <v>0</v>
      </c>
      <c r="AF183" s="6">
        <v>0</v>
      </c>
      <c r="AG183" s="6">
        <v>3098023.53</v>
      </c>
      <c r="AH183" s="6">
        <v>0</v>
      </c>
      <c r="AI183" s="6">
        <v>0</v>
      </c>
      <c r="AJ183" s="5">
        <f t="shared" si="4"/>
        <v>0</v>
      </c>
      <c r="AK183" s="5">
        <f t="shared" si="5"/>
        <v>0</v>
      </c>
      <c r="AL183" s="7"/>
    </row>
    <row r="184" spans="1:38" x14ac:dyDescent="0.2">
      <c r="A184" s="5">
        <v>30</v>
      </c>
      <c r="B184" s="5" t="s">
        <v>347</v>
      </c>
      <c r="C184" s="5" t="s">
        <v>58</v>
      </c>
      <c r="D184" s="5" t="s">
        <v>348</v>
      </c>
      <c r="E184" s="6">
        <v>939.4</v>
      </c>
      <c r="F184" s="6">
        <v>939.4</v>
      </c>
      <c r="G184" s="6">
        <v>0</v>
      </c>
      <c r="H184" s="6">
        <v>2110.52</v>
      </c>
      <c r="I184" s="6">
        <v>0</v>
      </c>
      <c r="J184" s="6">
        <v>0</v>
      </c>
      <c r="K184" s="6">
        <v>1982622.49</v>
      </c>
      <c r="L184" s="6">
        <v>672023.48</v>
      </c>
      <c r="M184" s="6">
        <v>125928.16</v>
      </c>
      <c r="N184" s="6">
        <v>72888.539999999994</v>
      </c>
      <c r="O184" s="6">
        <v>185837.46</v>
      </c>
      <c r="P184" s="6">
        <v>205618.7</v>
      </c>
      <c r="Q184" s="6">
        <v>325394.40999999997</v>
      </c>
      <c r="R184" s="6">
        <v>0</v>
      </c>
      <c r="S184" s="6">
        <v>1587690.75</v>
      </c>
      <c r="T184" s="6">
        <v>394931.74</v>
      </c>
      <c r="U184" s="6">
        <v>102.47</v>
      </c>
      <c r="V184" s="6">
        <v>96260.32</v>
      </c>
      <c r="W184" s="6">
        <v>39637968.640000001</v>
      </c>
      <c r="X184" s="6">
        <v>39637.97</v>
      </c>
      <c r="Y184" s="6">
        <v>1132447</v>
      </c>
      <c r="Z184" s="6">
        <v>164</v>
      </c>
      <c r="AA184" s="5">
        <v>167</v>
      </c>
      <c r="AB184" s="6">
        <v>54776</v>
      </c>
      <c r="AC184" s="6">
        <v>0</v>
      </c>
      <c r="AD184" s="6">
        <v>1582154.74</v>
      </c>
      <c r="AE184" s="6">
        <v>0</v>
      </c>
      <c r="AF184" s="6">
        <v>0</v>
      </c>
      <c r="AG184" s="6">
        <v>1582154.74</v>
      </c>
      <c r="AH184" s="6">
        <v>0</v>
      </c>
      <c r="AI184" s="6">
        <v>0</v>
      </c>
      <c r="AJ184" s="5">
        <f t="shared" si="4"/>
        <v>0</v>
      </c>
      <c r="AK184" s="5">
        <f t="shared" si="5"/>
        <v>0</v>
      </c>
      <c r="AL184" s="7"/>
    </row>
    <row r="185" spans="1:38" x14ac:dyDescent="0.2">
      <c r="A185" s="5">
        <v>30</v>
      </c>
      <c r="B185" s="5" t="s">
        <v>347</v>
      </c>
      <c r="C185" s="5" t="s">
        <v>49</v>
      </c>
      <c r="D185" s="5" t="s">
        <v>349</v>
      </c>
      <c r="E185" s="6">
        <v>610.25</v>
      </c>
      <c r="F185" s="6">
        <v>610.25</v>
      </c>
      <c r="G185" s="6">
        <v>0</v>
      </c>
      <c r="H185" s="6">
        <v>2110.52</v>
      </c>
      <c r="I185" s="6">
        <v>0</v>
      </c>
      <c r="J185" s="6">
        <v>0</v>
      </c>
      <c r="K185" s="6">
        <v>1287944.83</v>
      </c>
      <c r="L185" s="6">
        <v>335499.01</v>
      </c>
      <c r="M185" s="6">
        <v>73779.710000000006</v>
      </c>
      <c r="N185" s="6">
        <v>42804.56</v>
      </c>
      <c r="O185" s="6">
        <v>109262.09</v>
      </c>
      <c r="P185" s="6">
        <v>119886.62</v>
      </c>
      <c r="Q185" s="6">
        <v>205693.63</v>
      </c>
      <c r="R185" s="6">
        <v>0</v>
      </c>
      <c r="S185" s="6">
        <v>886925.62</v>
      </c>
      <c r="T185" s="6">
        <v>401019.21</v>
      </c>
      <c r="U185" s="6">
        <v>102.47</v>
      </c>
      <c r="V185" s="6">
        <v>62532.32</v>
      </c>
      <c r="W185" s="6">
        <v>20247375.09</v>
      </c>
      <c r="X185" s="6">
        <v>20247.38</v>
      </c>
      <c r="Y185" s="6">
        <v>845698.8</v>
      </c>
      <c r="Z185" s="6">
        <v>55.11</v>
      </c>
      <c r="AA185" s="5">
        <v>167</v>
      </c>
      <c r="AB185" s="6">
        <v>18406.740000000002</v>
      </c>
      <c r="AC185" s="6">
        <v>0</v>
      </c>
      <c r="AD185" s="6">
        <v>1265124.75</v>
      </c>
      <c r="AE185" s="6">
        <v>0</v>
      </c>
      <c r="AF185" s="6">
        <v>0</v>
      </c>
      <c r="AG185" s="6">
        <v>1265124.75</v>
      </c>
      <c r="AH185" s="6">
        <v>0</v>
      </c>
      <c r="AI185" s="6">
        <v>0</v>
      </c>
      <c r="AJ185" s="5">
        <f t="shared" si="4"/>
        <v>0</v>
      </c>
      <c r="AK185" s="5">
        <f t="shared" si="5"/>
        <v>0</v>
      </c>
      <c r="AL185" s="7"/>
    </row>
    <row r="186" spans="1:38" x14ac:dyDescent="0.2">
      <c r="A186" s="5">
        <v>31</v>
      </c>
      <c r="B186" s="5" t="s">
        <v>350</v>
      </c>
      <c r="C186" s="5" t="s">
        <v>172</v>
      </c>
      <c r="D186" s="5" t="s">
        <v>351</v>
      </c>
      <c r="E186" s="6">
        <v>357.38</v>
      </c>
      <c r="F186" s="6">
        <v>357.38</v>
      </c>
      <c r="G186" s="6">
        <v>0</v>
      </c>
      <c r="H186" s="6">
        <v>2110.52</v>
      </c>
      <c r="I186" s="6">
        <v>0</v>
      </c>
      <c r="J186" s="6">
        <v>0</v>
      </c>
      <c r="K186" s="6">
        <v>754257.64</v>
      </c>
      <c r="L186" s="6">
        <v>56640.09</v>
      </c>
      <c r="M186" s="6">
        <v>21445.38</v>
      </c>
      <c r="N186" s="6">
        <v>32655.48</v>
      </c>
      <c r="O186" s="6">
        <v>0</v>
      </c>
      <c r="P186" s="6">
        <v>0</v>
      </c>
      <c r="Q186" s="6">
        <v>32813.730000000003</v>
      </c>
      <c r="R186" s="6">
        <v>0</v>
      </c>
      <c r="S186" s="6">
        <v>143554.68</v>
      </c>
      <c r="T186" s="6">
        <v>610702.96</v>
      </c>
      <c r="U186" s="6">
        <v>102.47</v>
      </c>
      <c r="V186" s="6">
        <v>36620.730000000003</v>
      </c>
      <c r="W186" s="6">
        <v>3560030.76</v>
      </c>
      <c r="X186" s="6">
        <v>3560.03</v>
      </c>
      <c r="Y186" s="6">
        <v>661214</v>
      </c>
      <c r="Z186" s="6">
        <v>185.07</v>
      </c>
      <c r="AA186" s="5">
        <v>57</v>
      </c>
      <c r="AB186" s="6">
        <v>21097.98</v>
      </c>
      <c r="AC186" s="6">
        <v>0</v>
      </c>
      <c r="AD186" s="6">
        <v>1293014.94</v>
      </c>
      <c r="AE186" s="6">
        <v>0</v>
      </c>
      <c r="AF186" s="6">
        <v>0</v>
      </c>
      <c r="AG186" s="6">
        <v>1293014.94</v>
      </c>
      <c r="AH186" s="6">
        <v>0</v>
      </c>
      <c r="AI186" s="6">
        <v>0</v>
      </c>
      <c r="AJ186" s="5">
        <f t="shared" si="4"/>
        <v>0</v>
      </c>
      <c r="AK186" s="5">
        <f t="shared" si="5"/>
        <v>0</v>
      </c>
      <c r="AL186" s="7"/>
    </row>
    <row r="187" spans="1:38" x14ac:dyDescent="0.2">
      <c r="A187" s="5">
        <v>31</v>
      </c>
      <c r="B187" s="5" t="s">
        <v>350</v>
      </c>
      <c r="C187" s="5" t="s">
        <v>352</v>
      </c>
      <c r="D187" s="5" t="s">
        <v>353</v>
      </c>
      <c r="E187" s="6">
        <v>298.02999999999997</v>
      </c>
      <c r="F187" s="6">
        <v>298.02999999999997</v>
      </c>
      <c r="G187" s="6">
        <v>0</v>
      </c>
      <c r="H187" s="6">
        <v>2110.52</v>
      </c>
      <c r="I187" s="6">
        <v>0</v>
      </c>
      <c r="J187" s="6">
        <v>0</v>
      </c>
      <c r="K187" s="6">
        <v>628998.28</v>
      </c>
      <c r="L187" s="6">
        <v>142713.87</v>
      </c>
      <c r="M187" s="6">
        <v>17519.46</v>
      </c>
      <c r="N187" s="6">
        <v>26939.599999999999</v>
      </c>
      <c r="O187" s="6">
        <v>16905.53</v>
      </c>
      <c r="P187" s="6">
        <v>75329.509999999995</v>
      </c>
      <c r="Q187" s="6">
        <v>41988.959999999999</v>
      </c>
      <c r="R187" s="6">
        <v>0</v>
      </c>
      <c r="S187" s="6">
        <v>321396.93</v>
      </c>
      <c r="T187" s="6">
        <v>307601.34999999998</v>
      </c>
      <c r="U187" s="6">
        <v>102.47</v>
      </c>
      <c r="V187" s="6">
        <v>30539.13</v>
      </c>
      <c r="W187" s="6">
        <v>9009713.8699999992</v>
      </c>
      <c r="X187" s="6">
        <v>9009.7099999999991</v>
      </c>
      <c r="Y187" s="6">
        <v>430588.4</v>
      </c>
      <c r="Z187" s="6">
        <v>143.13</v>
      </c>
      <c r="AA187" s="5">
        <v>92</v>
      </c>
      <c r="AB187" s="6">
        <v>26335.919999999998</v>
      </c>
      <c r="AC187" s="6">
        <v>0</v>
      </c>
      <c r="AD187" s="6">
        <v>764525.67</v>
      </c>
      <c r="AE187" s="6">
        <v>0</v>
      </c>
      <c r="AF187" s="6">
        <v>0</v>
      </c>
      <c r="AG187" s="6">
        <v>764525.67</v>
      </c>
      <c r="AH187" s="6">
        <v>0</v>
      </c>
      <c r="AI187" s="6">
        <v>0</v>
      </c>
      <c r="AJ187" s="5">
        <f t="shared" si="4"/>
        <v>0</v>
      </c>
      <c r="AK187" s="5">
        <f t="shared" si="5"/>
        <v>0</v>
      </c>
      <c r="AL187" s="7"/>
    </row>
    <row r="188" spans="1:38" x14ac:dyDescent="0.2">
      <c r="A188" s="5">
        <v>31</v>
      </c>
      <c r="B188" s="5" t="s">
        <v>350</v>
      </c>
      <c r="C188" s="5" t="s">
        <v>118</v>
      </c>
      <c r="D188" s="5" t="s">
        <v>354</v>
      </c>
      <c r="E188" s="6">
        <v>2055.77</v>
      </c>
      <c r="F188" s="6">
        <v>2055.77</v>
      </c>
      <c r="G188" s="6">
        <v>0</v>
      </c>
      <c r="H188" s="6">
        <v>2110.52</v>
      </c>
      <c r="I188" s="6">
        <v>0</v>
      </c>
      <c r="J188" s="6">
        <v>0</v>
      </c>
      <c r="K188" s="6">
        <v>4338743.7</v>
      </c>
      <c r="L188" s="6">
        <v>621964.72</v>
      </c>
      <c r="M188" s="6">
        <v>119358.7</v>
      </c>
      <c r="N188" s="6">
        <v>182670.52</v>
      </c>
      <c r="O188" s="6">
        <v>114666.95</v>
      </c>
      <c r="P188" s="6">
        <v>513814.43</v>
      </c>
      <c r="Q188" s="6">
        <v>216946.54</v>
      </c>
      <c r="R188" s="6">
        <v>0</v>
      </c>
      <c r="S188" s="6">
        <v>1769421.86</v>
      </c>
      <c r="T188" s="6">
        <v>2569321.84</v>
      </c>
      <c r="U188" s="6">
        <v>102.47</v>
      </c>
      <c r="V188" s="6">
        <v>210654.75</v>
      </c>
      <c r="W188" s="6">
        <v>39092691.439999998</v>
      </c>
      <c r="X188" s="6">
        <v>39092.69</v>
      </c>
      <c r="Y188" s="6">
        <v>3431241.2</v>
      </c>
      <c r="Z188" s="6">
        <v>762.31</v>
      </c>
      <c r="AA188" s="5">
        <v>75</v>
      </c>
      <c r="AB188" s="6">
        <v>114346.5</v>
      </c>
      <c r="AC188" s="6">
        <v>0</v>
      </c>
      <c r="AD188" s="6">
        <v>6114909.54</v>
      </c>
      <c r="AE188" s="6">
        <v>0</v>
      </c>
      <c r="AF188" s="6">
        <v>0</v>
      </c>
      <c r="AG188" s="6">
        <v>6114909.54</v>
      </c>
      <c r="AH188" s="6">
        <v>0</v>
      </c>
      <c r="AI188" s="6">
        <v>0</v>
      </c>
      <c r="AJ188" s="5">
        <f t="shared" si="4"/>
        <v>0</v>
      </c>
      <c r="AK188" s="5">
        <f t="shared" si="5"/>
        <v>0</v>
      </c>
      <c r="AL188" s="7"/>
    </row>
    <row r="189" spans="1:38" x14ac:dyDescent="0.2">
      <c r="A189" s="5">
        <v>31</v>
      </c>
      <c r="B189" s="5" t="s">
        <v>350</v>
      </c>
      <c r="C189" s="5" t="s">
        <v>355</v>
      </c>
      <c r="D189" s="5" t="s">
        <v>356</v>
      </c>
      <c r="E189" s="6">
        <v>469.75</v>
      </c>
      <c r="F189" s="6">
        <v>469.75</v>
      </c>
      <c r="G189" s="6">
        <v>0</v>
      </c>
      <c r="H189" s="6">
        <v>2110.52</v>
      </c>
      <c r="I189" s="6">
        <v>0</v>
      </c>
      <c r="J189" s="6">
        <v>0</v>
      </c>
      <c r="K189" s="6">
        <v>991416.77</v>
      </c>
      <c r="L189" s="6">
        <v>108027.74</v>
      </c>
      <c r="M189" s="6">
        <v>22792.33</v>
      </c>
      <c r="N189" s="6">
        <v>34800.32</v>
      </c>
      <c r="O189" s="6">
        <v>21848.35</v>
      </c>
      <c r="P189" s="6">
        <v>98172.91</v>
      </c>
      <c r="Q189" s="6">
        <v>32691.78</v>
      </c>
      <c r="R189" s="6">
        <v>0</v>
      </c>
      <c r="S189" s="6">
        <v>318333.43</v>
      </c>
      <c r="T189" s="6">
        <v>673083.34</v>
      </c>
      <c r="U189" s="6">
        <v>102.47</v>
      </c>
      <c r="V189" s="6">
        <v>48135.28</v>
      </c>
      <c r="W189" s="6">
        <v>6775755.2699999996</v>
      </c>
      <c r="X189" s="6">
        <v>6775.76</v>
      </c>
      <c r="Y189" s="6">
        <v>827190.4</v>
      </c>
      <c r="Z189" s="6">
        <v>136.19</v>
      </c>
      <c r="AA189" s="5">
        <v>92</v>
      </c>
      <c r="AB189" s="6">
        <v>25058.959999999999</v>
      </c>
      <c r="AC189" s="6">
        <v>0</v>
      </c>
      <c r="AD189" s="6">
        <v>1525332.7</v>
      </c>
      <c r="AE189" s="6">
        <v>0</v>
      </c>
      <c r="AF189" s="6">
        <v>0</v>
      </c>
      <c r="AG189" s="6">
        <v>1525332.7</v>
      </c>
      <c r="AH189" s="6">
        <v>0</v>
      </c>
      <c r="AI189" s="6">
        <v>0</v>
      </c>
      <c r="AJ189" s="5">
        <f t="shared" si="4"/>
        <v>0</v>
      </c>
      <c r="AK189" s="5">
        <f t="shared" si="5"/>
        <v>0</v>
      </c>
      <c r="AL189" s="7"/>
    </row>
    <row r="190" spans="1:38" x14ac:dyDescent="0.2">
      <c r="A190" s="5">
        <v>31</v>
      </c>
      <c r="B190" s="5" t="s">
        <v>350</v>
      </c>
      <c r="C190" s="5" t="s">
        <v>164</v>
      </c>
      <c r="D190" s="5" t="s">
        <v>357</v>
      </c>
      <c r="E190" s="6">
        <v>762.62</v>
      </c>
      <c r="F190" s="6">
        <v>762.62</v>
      </c>
      <c r="G190" s="6">
        <v>0</v>
      </c>
      <c r="H190" s="6">
        <v>2110.52</v>
      </c>
      <c r="I190" s="6">
        <v>0</v>
      </c>
      <c r="J190" s="6">
        <v>0</v>
      </c>
      <c r="K190" s="6">
        <v>1609524.76</v>
      </c>
      <c r="L190" s="6">
        <v>203598.52</v>
      </c>
      <c r="M190" s="6">
        <v>40690.5</v>
      </c>
      <c r="N190" s="6">
        <v>62320.4</v>
      </c>
      <c r="O190" s="6">
        <v>39118.22</v>
      </c>
      <c r="P190" s="6">
        <v>175132.06</v>
      </c>
      <c r="Q190" s="6">
        <v>80669.98</v>
      </c>
      <c r="R190" s="6">
        <v>0</v>
      </c>
      <c r="S190" s="6">
        <v>601529.68000000005</v>
      </c>
      <c r="T190" s="6">
        <v>1007995.08</v>
      </c>
      <c r="U190" s="6">
        <v>102.47</v>
      </c>
      <c r="V190" s="6">
        <v>78145.67</v>
      </c>
      <c r="W190" s="6">
        <v>12208314.98</v>
      </c>
      <c r="X190" s="6">
        <v>12208.31</v>
      </c>
      <c r="Y190" s="6">
        <v>1318747.2</v>
      </c>
      <c r="Z190" s="6">
        <v>301.27999999999997</v>
      </c>
      <c r="AA190" s="5">
        <v>81</v>
      </c>
      <c r="AB190" s="6">
        <v>48807.360000000001</v>
      </c>
      <c r="AC190" s="6">
        <v>0</v>
      </c>
      <c r="AD190" s="6">
        <v>2375549.64</v>
      </c>
      <c r="AE190" s="6">
        <v>0</v>
      </c>
      <c r="AF190" s="6">
        <v>0</v>
      </c>
      <c r="AG190" s="6">
        <v>2375549.64</v>
      </c>
      <c r="AH190" s="6">
        <v>0</v>
      </c>
      <c r="AI190" s="6">
        <v>0</v>
      </c>
      <c r="AJ190" s="5">
        <f t="shared" si="4"/>
        <v>0</v>
      </c>
      <c r="AK190" s="5">
        <f t="shared" si="5"/>
        <v>0</v>
      </c>
      <c r="AL190" s="7"/>
    </row>
    <row r="191" spans="1:38" x14ac:dyDescent="0.2">
      <c r="A191" s="5">
        <v>32</v>
      </c>
      <c r="B191" s="5" t="s">
        <v>358</v>
      </c>
      <c r="C191" s="5" t="s">
        <v>58</v>
      </c>
      <c r="D191" s="5" t="s">
        <v>359</v>
      </c>
      <c r="E191" s="6">
        <v>470.86</v>
      </c>
      <c r="F191" s="6">
        <v>470.86</v>
      </c>
      <c r="G191" s="6">
        <v>0</v>
      </c>
      <c r="H191" s="6">
        <v>2110.52</v>
      </c>
      <c r="I191" s="6">
        <v>0</v>
      </c>
      <c r="J191" s="6">
        <v>0</v>
      </c>
      <c r="K191" s="6">
        <v>993759.45</v>
      </c>
      <c r="L191" s="6">
        <v>584368.6</v>
      </c>
      <c r="M191" s="6">
        <v>61855.66</v>
      </c>
      <c r="N191" s="6">
        <v>38837.74</v>
      </c>
      <c r="O191" s="6">
        <v>435348.35</v>
      </c>
      <c r="P191" s="6">
        <v>109340.09</v>
      </c>
      <c r="Q191" s="6">
        <v>87845.56</v>
      </c>
      <c r="R191" s="6">
        <v>0</v>
      </c>
      <c r="S191" s="6">
        <v>1317596</v>
      </c>
      <c r="T191" s="6">
        <v>0</v>
      </c>
      <c r="U191" s="6">
        <v>102.47</v>
      </c>
      <c r="V191" s="6">
        <v>48249.02</v>
      </c>
      <c r="W191" s="6">
        <v>36183814.100000001</v>
      </c>
      <c r="X191" s="6">
        <v>36183.81</v>
      </c>
      <c r="Y191" s="6">
        <v>241304.2</v>
      </c>
      <c r="Z191" s="6">
        <v>243.22</v>
      </c>
      <c r="AA191" s="5">
        <v>88</v>
      </c>
      <c r="AB191" s="6">
        <v>42806.720000000001</v>
      </c>
      <c r="AC191" s="6">
        <v>0</v>
      </c>
      <c r="AD191" s="6">
        <v>284110.92</v>
      </c>
      <c r="AE191" s="6">
        <v>0</v>
      </c>
      <c r="AF191" s="6">
        <v>0</v>
      </c>
      <c r="AG191" s="6">
        <v>284110.92</v>
      </c>
      <c r="AH191" s="6">
        <v>0</v>
      </c>
      <c r="AI191" s="6">
        <v>0</v>
      </c>
      <c r="AJ191" s="5">
        <f t="shared" si="4"/>
        <v>1</v>
      </c>
      <c r="AK191" s="5">
        <f t="shared" si="5"/>
        <v>0</v>
      </c>
      <c r="AL191" s="7"/>
    </row>
    <row r="192" spans="1:38" x14ac:dyDescent="0.2">
      <c r="A192" s="5">
        <v>32</v>
      </c>
      <c r="B192" s="5" t="s">
        <v>358</v>
      </c>
      <c r="C192" s="5" t="s">
        <v>107</v>
      </c>
      <c r="D192" s="5" t="s">
        <v>360</v>
      </c>
      <c r="E192" s="6">
        <v>789</v>
      </c>
      <c r="F192" s="6">
        <v>789</v>
      </c>
      <c r="G192" s="6">
        <v>0</v>
      </c>
      <c r="H192" s="6">
        <v>2110.52</v>
      </c>
      <c r="I192" s="6">
        <v>0</v>
      </c>
      <c r="J192" s="6">
        <v>0</v>
      </c>
      <c r="K192" s="6">
        <v>1665200.28</v>
      </c>
      <c r="L192" s="6">
        <v>344433.99</v>
      </c>
      <c r="M192" s="6">
        <v>94673.4</v>
      </c>
      <c r="N192" s="6">
        <v>59449.41</v>
      </c>
      <c r="O192" s="6">
        <v>666623.28</v>
      </c>
      <c r="P192" s="6">
        <v>167138.94</v>
      </c>
      <c r="Q192" s="6">
        <v>109559.92</v>
      </c>
      <c r="R192" s="6">
        <v>0</v>
      </c>
      <c r="S192" s="6">
        <v>1441878.94</v>
      </c>
      <c r="T192" s="6">
        <v>223321.34</v>
      </c>
      <c r="U192" s="6">
        <v>102.47</v>
      </c>
      <c r="V192" s="6">
        <v>80848.83</v>
      </c>
      <c r="W192" s="6">
        <v>20930539.120000001</v>
      </c>
      <c r="X192" s="6">
        <v>20930.54</v>
      </c>
      <c r="Y192" s="6">
        <v>1198365.8</v>
      </c>
      <c r="Z192" s="6">
        <v>209.4</v>
      </c>
      <c r="AA192" s="5">
        <v>90</v>
      </c>
      <c r="AB192" s="6">
        <v>37692</v>
      </c>
      <c r="AC192" s="6">
        <v>0</v>
      </c>
      <c r="AD192" s="6">
        <v>1459379.14</v>
      </c>
      <c r="AE192" s="6">
        <v>0</v>
      </c>
      <c r="AF192" s="6">
        <v>0</v>
      </c>
      <c r="AG192" s="6">
        <v>1459379.14</v>
      </c>
      <c r="AH192" s="6">
        <v>0</v>
      </c>
      <c r="AI192" s="6">
        <v>0</v>
      </c>
      <c r="AJ192" s="5">
        <f t="shared" si="4"/>
        <v>0</v>
      </c>
      <c r="AK192" s="5">
        <f t="shared" si="5"/>
        <v>0</v>
      </c>
      <c r="AL192" s="7"/>
    </row>
    <row r="193" spans="1:38" x14ac:dyDescent="0.2">
      <c r="A193" s="5">
        <v>32</v>
      </c>
      <c r="B193" s="5" t="s">
        <v>358</v>
      </c>
      <c r="C193" s="5" t="s">
        <v>189</v>
      </c>
      <c r="D193" s="5" t="s">
        <v>361</v>
      </c>
      <c r="E193" s="6">
        <v>1862.89</v>
      </c>
      <c r="F193" s="6">
        <v>1862.89</v>
      </c>
      <c r="G193" s="6">
        <v>0</v>
      </c>
      <c r="H193" s="6">
        <v>2110.52</v>
      </c>
      <c r="I193" s="6">
        <v>0</v>
      </c>
      <c r="J193" s="6">
        <v>0</v>
      </c>
      <c r="K193" s="6">
        <v>3931666.6</v>
      </c>
      <c r="L193" s="6">
        <v>762318.85</v>
      </c>
      <c r="M193" s="6">
        <v>244770.14</v>
      </c>
      <c r="N193" s="6">
        <v>153643.82</v>
      </c>
      <c r="O193" s="6">
        <v>1720713.23</v>
      </c>
      <c r="P193" s="6">
        <v>434095.3</v>
      </c>
      <c r="Q193" s="6">
        <v>99239.7</v>
      </c>
      <c r="R193" s="6">
        <v>0</v>
      </c>
      <c r="S193" s="6">
        <v>3414781.04</v>
      </c>
      <c r="T193" s="6">
        <v>516885.56</v>
      </c>
      <c r="U193" s="6">
        <v>102.47</v>
      </c>
      <c r="V193" s="6">
        <v>190890.34</v>
      </c>
      <c r="W193" s="6">
        <v>44320863.280000001</v>
      </c>
      <c r="X193" s="6">
        <v>44320.86</v>
      </c>
      <c r="Y193" s="6">
        <v>2931389.6</v>
      </c>
      <c r="Z193" s="6">
        <v>647.92999999999995</v>
      </c>
      <c r="AA193" s="5">
        <v>66</v>
      </c>
      <c r="AB193" s="6">
        <v>85526.76</v>
      </c>
      <c r="AC193" s="6">
        <v>0</v>
      </c>
      <c r="AD193" s="6">
        <v>3533801.92</v>
      </c>
      <c r="AE193" s="6">
        <v>0</v>
      </c>
      <c r="AF193" s="6">
        <v>0</v>
      </c>
      <c r="AG193" s="6">
        <v>3533801.92</v>
      </c>
      <c r="AH193" s="6">
        <v>0</v>
      </c>
      <c r="AI193" s="6">
        <v>0</v>
      </c>
      <c r="AJ193" s="5">
        <f t="shared" si="4"/>
        <v>0</v>
      </c>
      <c r="AK193" s="5">
        <f t="shared" si="5"/>
        <v>0</v>
      </c>
      <c r="AL193" s="7"/>
    </row>
    <row r="194" spans="1:38" x14ac:dyDescent="0.2">
      <c r="A194" s="5">
        <v>32</v>
      </c>
      <c r="B194" s="5" t="s">
        <v>358</v>
      </c>
      <c r="C194" s="5" t="s">
        <v>111</v>
      </c>
      <c r="D194" s="5" t="s">
        <v>362</v>
      </c>
      <c r="E194" s="6">
        <v>372.31</v>
      </c>
      <c r="F194" s="6">
        <v>372.31</v>
      </c>
      <c r="G194" s="6">
        <v>0</v>
      </c>
      <c r="H194" s="6">
        <v>2110.52</v>
      </c>
      <c r="I194" s="6">
        <v>0</v>
      </c>
      <c r="J194" s="6">
        <v>0</v>
      </c>
      <c r="K194" s="6">
        <v>785767.7</v>
      </c>
      <c r="L194" s="6">
        <v>607432.63</v>
      </c>
      <c r="M194" s="6">
        <v>46114.82</v>
      </c>
      <c r="N194" s="6">
        <v>28946.54</v>
      </c>
      <c r="O194" s="6">
        <v>324181.93</v>
      </c>
      <c r="P194" s="6">
        <v>81784.600000000006</v>
      </c>
      <c r="Q194" s="6">
        <v>65225.62</v>
      </c>
      <c r="R194" s="6">
        <v>0</v>
      </c>
      <c r="S194" s="6">
        <v>1153686.1399999999</v>
      </c>
      <c r="T194" s="6">
        <v>0</v>
      </c>
      <c r="U194" s="6">
        <v>102.47</v>
      </c>
      <c r="V194" s="6">
        <v>38150.61</v>
      </c>
      <c r="W194" s="6">
        <v>36663684.18</v>
      </c>
      <c r="X194" s="6">
        <v>36663.68</v>
      </c>
      <c r="Y194" s="6">
        <v>29738.6</v>
      </c>
      <c r="Z194" s="6">
        <v>96.31</v>
      </c>
      <c r="AA194" s="5">
        <v>125</v>
      </c>
      <c r="AB194" s="6">
        <v>24077.5</v>
      </c>
      <c r="AC194" s="6">
        <v>0</v>
      </c>
      <c r="AD194" s="6">
        <v>53816.1</v>
      </c>
      <c r="AE194" s="6">
        <v>0</v>
      </c>
      <c r="AF194" s="6">
        <v>0</v>
      </c>
      <c r="AG194" s="6">
        <v>53816.1</v>
      </c>
      <c r="AH194" s="6">
        <v>0</v>
      </c>
      <c r="AI194" s="6">
        <v>0</v>
      </c>
      <c r="AJ194" s="5">
        <f t="shared" si="4"/>
        <v>1</v>
      </c>
      <c r="AK194" s="5">
        <f t="shared" si="5"/>
        <v>0</v>
      </c>
      <c r="AL194" s="7"/>
    </row>
    <row r="195" spans="1:38" x14ac:dyDescent="0.2">
      <c r="A195" s="5">
        <v>32</v>
      </c>
      <c r="B195" s="5" t="s">
        <v>358</v>
      </c>
      <c r="C195" s="5" t="s">
        <v>336</v>
      </c>
      <c r="D195" s="5" t="s">
        <v>363</v>
      </c>
      <c r="E195" s="6">
        <v>415.04</v>
      </c>
      <c r="F195" s="6">
        <v>415.04</v>
      </c>
      <c r="G195" s="6">
        <v>0</v>
      </c>
      <c r="H195" s="6">
        <v>2110.52</v>
      </c>
      <c r="I195" s="6">
        <v>0</v>
      </c>
      <c r="J195" s="6">
        <v>0</v>
      </c>
      <c r="K195" s="6">
        <v>875950.22</v>
      </c>
      <c r="L195" s="6">
        <v>646137.39</v>
      </c>
      <c r="M195" s="6">
        <v>52824.52</v>
      </c>
      <c r="N195" s="6">
        <v>33167.21</v>
      </c>
      <c r="O195" s="6">
        <v>371782.6</v>
      </c>
      <c r="P195" s="6">
        <v>93378.31</v>
      </c>
      <c r="Q195" s="6">
        <v>35986.910000000003</v>
      </c>
      <c r="R195" s="6">
        <v>0</v>
      </c>
      <c r="S195" s="6">
        <v>1233276.94</v>
      </c>
      <c r="T195" s="6">
        <v>0</v>
      </c>
      <c r="U195" s="6">
        <v>102.47</v>
      </c>
      <c r="V195" s="6">
        <v>42529.15</v>
      </c>
      <c r="W195" s="6">
        <v>39781075.710000001</v>
      </c>
      <c r="X195" s="6">
        <v>39781.08</v>
      </c>
      <c r="Y195" s="6">
        <v>54961.4</v>
      </c>
      <c r="Z195" s="6">
        <v>176.93</v>
      </c>
      <c r="AA195" s="5">
        <v>101</v>
      </c>
      <c r="AB195" s="6">
        <v>35739.86</v>
      </c>
      <c r="AC195" s="6">
        <v>0</v>
      </c>
      <c r="AD195" s="6">
        <v>90701.26</v>
      </c>
      <c r="AE195" s="6">
        <v>0</v>
      </c>
      <c r="AF195" s="6">
        <v>0</v>
      </c>
      <c r="AG195" s="6">
        <v>90701.26</v>
      </c>
      <c r="AH195" s="6">
        <v>0</v>
      </c>
      <c r="AI195" s="6">
        <v>0</v>
      </c>
      <c r="AJ195" s="5">
        <f t="shared" si="4"/>
        <v>1</v>
      </c>
      <c r="AK195" s="5">
        <f t="shared" si="5"/>
        <v>0</v>
      </c>
      <c r="AL195" s="7"/>
    </row>
    <row r="196" spans="1:38" x14ac:dyDescent="0.2">
      <c r="A196" s="5">
        <v>32</v>
      </c>
      <c r="B196" s="5" t="s">
        <v>358</v>
      </c>
      <c r="C196" s="5" t="s">
        <v>122</v>
      </c>
      <c r="D196" s="5" t="s">
        <v>364</v>
      </c>
      <c r="E196" s="6">
        <v>301.11</v>
      </c>
      <c r="F196" s="6">
        <v>301.11</v>
      </c>
      <c r="G196" s="6">
        <v>0</v>
      </c>
      <c r="H196" s="6">
        <v>2110.52</v>
      </c>
      <c r="I196" s="6">
        <v>0</v>
      </c>
      <c r="J196" s="6">
        <v>0</v>
      </c>
      <c r="K196" s="6">
        <v>635498.68000000005</v>
      </c>
      <c r="L196" s="6">
        <v>166332.71</v>
      </c>
      <c r="M196" s="6">
        <v>28814.560000000001</v>
      </c>
      <c r="N196" s="6">
        <v>19983.439999999999</v>
      </c>
      <c r="O196" s="6">
        <v>197803.88</v>
      </c>
      <c r="P196" s="6">
        <v>55165.34</v>
      </c>
      <c r="Q196" s="6">
        <v>103739.96</v>
      </c>
      <c r="R196" s="6">
        <v>0</v>
      </c>
      <c r="S196" s="6">
        <v>571839.89</v>
      </c>
      <c r="T196" s="6">
        <v>63658.79</v>
      </c>
      <c r="U196" s="6">
        <v>102.47</v>
      </c>
      <c r="V196" s="6">
        <v>30854.74</v>
      </c>
      <c r="W196" s="6">
        <v>9812294.0800000001</v>
      </c>
      <c r="X196" s="6">
        <v>9812.2900000000009</v>
      </c>
      <c r="Y196" s="6">
        <v>420849</v>
      </c>
      <c r="Z196" s="6">
        <v>78.739999999999995</v>
      </c>
      <c r="AA196" s="5">
        <v>141</v>
      </c>
      <c r="AB196" s="6">
        <v>22204.68</v>
      </c>
      <c r="AC196" s="6">
        <v>0</v>
      </c>
      <c r="AD196" s="6">
        <v>506712.47</v>
      </c>
      <c r="AE196" s="6">
        <v>0</v>
      </c>
      <c r="AF196" s="6">
        <v>0</v>
      </c>
      <c r="AG196" s="6">
        <v>506712.47</v>
      </c>
      <c r="AH196" s="6">
        <v>0</v>
      </c>
      <c r="AI196" s="6">
        <v>0</v>
      </c>
      <c r="AJ196" s="5">
        <f t="shared" ref="AJ196:AJ259" si="6">IF(T196=0,1,0)</f>
        <v>0</v>
      </c>
      <c r="AK196" s="5">
        <f t="shared" ref="AK196:AK259" si="7">IF(Y196=0,1,0)</f>
        <v>0</v>
      </c>
      <c r="AL196" s="7"/>
    </row>
    <row r="197" spans="1:38" x14ac:dyDescent="0.2">
      <c r="A197" s="5">
        <v>33</v>
      </c>
      <c r="B197" s="5" t="s">
        <v>365</v>
      </c>
      <c r="C197" s="5" t="s">
        <v>58</v>
      </c>
      <c r="D197" s="5" t="s">
        <v>366</v>
      </c>
      <c r="E197" s="6">
        <v>691.98</v>
      </c>
      <c r="F197" s="6">
        <v>691.98</v>
      </c>
      <c r="G197" s="6">
        <v>0</v>
      </c>
      <c r="H197" s="6">
        <v>2110.52</v>
      </c>
      <c r="I197" s="6">
        <v>0</v>
      </c>
      <c r="J197" s="6">
        <v>0</v>
      </c>
      <c r="K197" s="6">
        <v>1460437.63</v>
      </c>
      <c r="L197" s="6">
        <v>222392.83</v>
      </c>
      <c r="M197" s="6">
        <v>52098.15</v>
      </c>
      <c r="N197" s="6">
        <v>70418.89</v>
      </c>
      <c r="O197" s="6">
        <v>3150.14</v>
      </c>
      <c r="P197" s="6">
        <v>198905.85</v>
      </c>
      <c r="Q197" s="6">
        <v>50811.12</v>
      </c>
      <c r="R197" s="6">
        <v>0</v>
      </c>
      <c r="S197" s="6">
        <v>597776.98</v>
      </c>
      <c r="T197" s="6">
        <v>862660.65</v>
      </c>
      <c r="U197" s="6">
        <v>102.47</v>
      </c>
      <c r="V197" s="6">
        <v>70907.19</v>
      </c>
      <c r="W197" s="6">
        <v>13884808.9</v>
      </c>
      <c r="X197" s="6">
        <v>13884.81</v>
      </c>
      <c r="Y197" s="6">
        <v>1140447.6000000001</v>
      </c>
      <c r="Z197" s="6">
        <v>405.48</v>
      </c>
      <c r="AA197" s="5">
        <v>77</v>
      </c>
      <c r="AB197" s="6">
        <v>62443.92</v>
      </c>
      <c r="AC197" s="6">
        <v>0</v>
      </c>
      <c r="AD197" s="6">
        <v>2065552.17</v>
      </c>
      <c r="AE197" s="6">
        <v>0</v>
      </c>
      <c r="AF197" s="6">
        <v>0</v>
      </c>
      <c r="AG197" s="6">
        <v>2065552.17</v>
      </c>
      <c r="AH197" s="6">
        <v>0</v>
      </c>
      <c r="AI197" s="6">
        <v>0</v>
      </c>
      <c r="AJ197" s="5">
        <f t="shared" si="6"/>
        <v>0</v>
      </c>
      <c r="AK197" s="5">
        <f t="shared" si="7"/>
        <v>0</v>
      </c>
      <c r="AL197" s="7"/>
    </row>
    <row r="198" spans="1:38" x14ac:dyDescent="0.2">
      <c r="A198" s="5">
        <v>33</v>
      </c>
      <c r="B198" s="5" t="s">
        <v>365</v>
      </c>
      <c r="C198" s="5" t="s">
        <v>367</v>
      </c>
      <c r="D198" s="5" t="s">
        <v>368</v>
      </c>
      <c r="E198" s="6">
        <v>277.45999999999998</v>
      </c>
      <c r="F198" s="6">
        <v>277.45999999999998</v>
      </c>
      <c r="G198" s="6">
        <v>0</v>
      </c>
      <c r="H198" s="6">
        <v>2110.52</v>
      </c>
      <c r="I198" s="6">
        <v>0</v>
      </c>
      <c r="J198" s="6">
        <v>0</v>
      </c>
      <c r="K198" s="6">
        <v>585584.88</v>
      </c>
      <c r="L198" s="6">
        <v>219098.78</v>
      </c>
      <c r="M198" s="6">
        <v>17178.55</v>
      </c>
      <c r="N198" s="6">
        <v>23323.03</v>
      </c>
      <c r="O198" s="6">
        <v>1043.47</v>
      </c>
      <c r="P198" s="6">
        <v>65611.42</v>
      </c>
      <c r="Q198" s="6">
        <v>122928.53</v>
      </c>
      <c r="R198" s="6">
        <v>0</v>
      </c>
      <c r="S198" s="6">
        <v>449183.78</v>
      </c>
      <c r="T198" s="6">
        <v>136401.1</v>
      </c>
      <c r="U198" s="6">
        <v>102.47</v>
      </c>
      <c r="V198" s="6">
        <v>28431.33</v>
      </c>
      <c r="W198" s="6">
        <v>14240670.609999999</v>
      </c>
      <c r="X198" s="6">
        <v>14240.67</v>
      </c>
      <c r="Y198" s="6">
        <v>283813.2</v>
      </c>
      <c r="Z198" s="6">
        <v>83.06</v>
      </c>
      <c r="AA198" s="5">
        <v>136</v>
      </c>
      <c r="AB198" s="6">
        <v>22592.32</v>
      </c>
      <c r="AC198" s="6">
        <v>0</v>
      </c>
      <c r="AD198" s="6">
        <v>442806.62</v>
      </c>
      <c r="AE198" s="6">
        <v>0</v>
      </c>
      <c r="AF198" s="6">
        <v>0</v>
      </c>
      <c r="AG198" s="6">
        <v>442806.62</v>
      </c>
      <c r="AH198" s="6">
        <v>0</v>
      </c>
      <c r="AI198" s="6">
        <v>0</v>
      </c>
      <c r="AJ198" s="5">
        <f t="shared" si="6"/>
        <v>0</v>
      </c>
      <c r="AK198" s="5">
        <f t="shared" si="7"/>
        <v>0</v>
      </c>
      <c r="AL198" s="7"/>
    </row>
    <row r="199" spans="1:38" x14ac:dyDescent="0.2">
      <c r="A199" s="5">
        <v>33</v>
      </c>
      <c r="B199" s="5" t="s">
        <v>365</v>
      </c>
      <c r="C199" s="5" t="s">
        <v>261</v>
      </c>
      <c r="D199" s="5" t="s">
        <v>369</v>
      </c>
      <c r="E199" s="6">
        <v>5710.46</v>
      </c>
      <c r="F199" s="6">
        <v>5710.46</v>
      </c>
      <c r="G199" s="6">
        <v>0</v>
      </c>
      <c r="H199" s="6">
        <v>2110.52</v>
      </c>
      <c r="I199" s="6">
        <v>0</v>
      </c>
      <c r="J199" s="6">
        <v>0</v>
      </c>
      <c r="K199" s="6">
        <v>12052040.039999999</v>
      </c>
      <c r="L199" s="6">
        <v>1796944.6</v>
      </c>
      <c r="M199" s="6">
        <v>389872.12</v>
      </c>
      <c r="N199" s="6">
        <v>527267.96</v>
      </c>
      <c r="O199" s="6">
        <v>23587.23</v>
      </c>
      <c r="P199" s="6">
        <v>1488614.1</v>
      </c>
      <c r="Q199" s="6">
        <v>163507.76999999999</v>
      </c>
      <c r="R199" s="6">
        <v>0</v>
      </c>
      <c r="S199" s="6">
        <v>4389793.78</v>
      </c>
      <c r="T199" s="6">
        <v>7662246.2599999998</v>
      </c>
      <c r="U199" s="6">
        <v>102.47</v>
      </c>
      <c r="V199" s="6">
        <v>585150.84</v>
      </c>
      <c r="W199" s="6">
        <v>115857163.28</v>
      </c>
      <c r="X199" s="6">
        <v>115857.16</v>
      </c>
      <c r="Y199" s="6">
        <v>9385873.5999999996</v>
      </c>
      <c r="Z199" s="6">
        <v>2046.1</v>
      </c>
      <c r="AA199" s="5">
        <v>42</v>
      </c>
      <c r="AB199" s="6">
        <v>171872.4</v>
      </c>
      <c r="AC199" s="6">
        <v>0</v>
      </c>
      <c r="AD199" s="6">
        <v>17219992.260000002</v>
      </c>
      <c r="AE199" s="6">
        <v>0</v>
      </c>
      <c r="AF199" s="6">
        <v>0</v>
      </c>
      <c r="AG199" s="6">
        <v>17219992.260000002</v>
      </c>
      <c r="AH199" s="6">
        <v>0</v>
      </c>
      <c r="AI199" s="6">
        <v>0</v>
      </c>
      <c r="AJ199" s="5">
        <f t="shared" si="6"/>
        <v>0</v>
      </c>
      <c r="AK199" s="5">
        <f t="shared" si="7"/>
        <v>0</v>
      </c>
      <c r="AL199" s="7"/>
    </row>
    <row r="200" spans="1:38" x14ac:dyDescent="0.2">
      <c r="A200" s="5">
        <v>33</v>
      </c>
      <c r="B200" s="5" t="s">
        <v>365</v>
      </c>
      <c r="C200" s="5" t="s">
        <v>109</v>
      </c>
      <c r="D200" s="5" t="s">
        <v>370</v>
      </c>
      <c r="E200" s="6">
        <v>442.5</v>
      </c>
      <c r="F200" s="6">
        <v>442.5</v>
      </c>
      <c r="G200" s="6">
        <v>0</v>
      </c>
      <c r="H200" s="6">
        <v>2110.52</v>
      </c>
      <c r="I200" s="6">
        <v>0</v>
      </c>
      <c r="J200" s="6">
        <v>0</v>
      </c>
      <c r="K200" s="6">
        <v>933905.1</v>
      </c>
      <c r="L200" s="6">
        <v>214103.74</v>
      </c>
      <c r="M200" s="6">
        <v>19497.45</v>
      </c>
      <c r="N200" s="6">
        <v>26455.34</v>
      </c>
      <c r="O200" s="6">
        <v>1183.6099999999999</v>
      </c>
      <c r="P200" s="6">
        <v>74464.83</v>
      </c>
      <c r="Q200" s="6">
        <v>162859.04999999999</v>
      </c>
      <c r="R200" s="6">
        <v>0</v>
      </c>
      <c r="S200" s="6">
        <v>498564.02</v>
      </c>
      <c r="T200" s="6">
        <v>435341.08</v>
      </c>
      <c r="U200" s="6">
        <v>102.47</v>
      </c>
      <c r="V200" s="6">
        <v>45342.98</v>
      </c>
      <c r="W200" s="6">
        <v>13598604.779999999</v>
      </c>
      <c r="X200" s="6">
        <v>13598.6</v>
      </c>
      <c r="Y200" s="6">
        <v>634887.6</v>
      </c>
      <c r="Z200" s="6">
        <v>81.150000000000006</v>
      </c>
      <c r="AA200" s="5">
        <v>167</v>
      </c>
      <c r="AB200" s="6">
        <v>27104.1</v>
      </c>
      <c r="AC200" s="6">
        <v>0</v>
      </c>
      <c r="AD200" s="6">
        <v>1097332.78</v>
      </c>
      <c r="AE200" s="6">
        <v>0</v>
      </c>
      <c r="AF200" s="6">
        <v>0</v>
      </c>
      <c r="AG200" s="6">
        <v>1097332.78</v>
      </c>
      <c r="AH200" s="6">
        <v>0</v>
      </c>
      <c r="AI200" s="6">
        <v>0</v>
      </c>
      <c r="AJ200" s="5">
        <f t="shared" si="6"/>
        <v>0</v>
      </c>
      <c r="AK200" s="5">
        <f t="shared" si="7"/>
        <v>0</v>
      </c>
      <c r="AL200" s="7"/>
    </row>
    <row r="201" spans="1:38" x14ac:dyDescent="0.2">
      <c r="A201" s="5">
        <v>33</v>
      </c>
      <c r="B201" s="5" t="s">
        <v>365</v>
      </c>
      <c r="C201" s="5" t="s">
        <v>336</v>
      </c>
      <c r="D201" s="5" t="s">
        <v>371</v>
      </c>
      <c r="E201" s="6">
        <v>380.02</v>
      </c>
      <c r="F201" s="6">
        <v>380.02</v>
      </c>
      <c r="G201" s="6">
        <v>0</v>
      </c>
      <c r="H201" s="6">
        <v>2110.52</v>
      </c>
      <c r="I201" s="6">
        <v>0</v>
      </c>
      <c r="J201" s="6">
        <v>0</v>
      </c>
      <c r="K201" s="6">
        <v>802039.81</v>
      </c>
      <c r="L201" s="6">
        <v>134465.41</v>
      </c>
      <c r="M201" s="6">
        <v>27228.2</v>
      </c>
      <c r="N201" s="6">
        <v>36965.85</v>
      </c>
      <c r="O201" s="6">
        <v>1653.87</v>
      </c>
      <c r="P201" s="6">
        <v>103994.54</v>
      </c>
      <c r="Q201" s="6">
        <v>14823.8</v>
      </c>
      <c r="R201" s="6">
        <v>0</v>
      </c>
      <c r="S201" s="6">
        <v>319131.67</v>
      </c>
      <c r="T201" s="6">
        <v>482908.14</v>
      </c>
      <c r="U201" s="6">
        <v>102.47</v>
      </c>
      <c r="V201" s="6">
        <v>38940.65</v>
      </c>
      <c r="W201" s="6">
        <v>8382924.5899999999</v>
      </c>
      <c r="X201" s="6">
        <v>8382.92</v>
      </c>
      <c r="Y201" s="6">
        <v>611154.6</v>
      </c>
      <c r="Z201" s="6">
        <v>87.99</v>
      </c>
      <c r="AA201" s="5">
        <v>90</v>
      </c>
      <c r="AB201" s="6">
        <v>15838.2</v>
      </c>
      <c r="AC201" s="6">
        <v>0</v>
      </c>
      <c r="AD201" s="6">
        <v>1109900.94</v>
      </c>
      <c r="AE201" s="6">
        <v>0</v>
      </c>
      <c r="AF201" s="6">
        <v>0</v>
      </c>
      <c r="AG201" s="6">
        <v>1109900.94</v>
      </c>
      <c r="AH201" s="6">
        <v>0</v>
      </c>
      <c r="AI201" s="6">
        <v>0</v>
      </c>
      <c r="AJ201" s="5">
        <f t="shared" si="6"/>
        <v>0</v>
      </c>
      <c r="AK201" s="5">
        <f t="shared" si="7"/>
        <v>0</v>
      </c>
      <c r="AL201" s="7"/>
    </row>
    <row r="202" spans="1:38" x14ac:dyDescent="0.2">
      <c r="A202" s="5">
        <v>34</v>
      </c>
      <c r="B202" s="5" t="s">
        <v>372</v>
      </c>
      <c r="C202" s="5" t="s">
        <v>58</v>
      </c>
      <c r="D202" s="5" t="s">
        <v>373</v>
      </c>
      <c r="E202" s="6">
        <v>594.66</v>
      </c>
      <c r="F202" s="6">
        <v>594.66</v>
      </c>
      <c r="G202" s="6">
        <v>0</v>
      </c>
      <c r="H202" s="6">
        <v>2110.52</v>
      </c>
      <c r="I202" s="6">
        <v>0</v>
      </c>
      <c r="J202" s="6">
        <v>0</v>
      </c>
      <c r="K202" s="6">
        <v>1255041.82</v>
      </c>
      <c r="L202" s="6">
        <v>236434.06</v>
      </c>
      <c r="M202" s="6">
        <v>40023.230000000003</v>
      </c>
      <c r="N202" s="6">
        <v>39825.75</v>
      </c>
      <c r="O202" s="6">
        <v>14298.98</v>
      </c>
      <c r="P202" s="6">
        <v>95614.98</v>
      </c>
      <c r="Q202" s="6">
        <v>129848.24</v>
      </c>
      <c r="R202" s="6">
        <v>0</v>
      </c>
      <c r="S202" s="6">
        <v>556045.24</v>
      </c>
      <c r="T202" s="6">
        <v>698996.58</v>
      </c>
      <c r="U202" s="6">
        <v>102.47</v>
      </c>
      <c r="V202" s="6">
        <v>60934.81</v>
      </c>
      <c r="W202" s="6">
        <v>14311988.99</v>
      </c>
      <c r="X202" s="6">
        <v>14311.99</v>
      </c>
      <c r="Y202" s="6">
        <v>932456.4</v>
      </c>
      <c r="Z202" s="6">
        <v>138</v>
      </c>
      <c r="AA202" s="5">
        <v>141</v>
      </c>
      <c r="AB202" s="6">
        <v>38916</v>
      </c>
      <c r="AC202" s="6">
        <v>0</v>
      </c>
      <c r="AD202" s="6">
        <v>1670368.98</v>
      </c>
      <c r="AE202" s="6">
        <v>0</v>
      </c>
      <c r="AF202" s="6">
        <v>0</v>
      </c>
      <c r="AG202" s="6">
        <v>1670368.98</v>
      </c>
      <c r="AH202" s="6">
        <v>0</v>
      </c>
      <c r="AI202" s="6">
        <v>0</v>
      </c>
      <c r="AJ202" s="5">
        <f t="shared" si="6"/>
        <v>0</v>
      </c>
      <c r="AK202" s="5">
        <f t="shared" si="7"/>
        <v>0</v>
      </c>
      <c r="AL202" s="7"/>
    </row>
    <row r="203" spans="1:38" x14ac:dyDescent="0.2">
      <c r="A203" s="5">
        <v>34</v>
      </c>
      <c r="B203" s="5" t="s">
        <v>372</v>
      </c>
      <c r="C203" s="5" t="s">
        <v>367</v>
      </c>
      <c r="D203" s="5" t="s">
        <v>374</v>
      </c>
      <c r="E203" s="6">
        <v>822.76</v>
      </c>
      <c r="F203" s="6">
        <v>822.76</v>
      </c>
      <c r="G203" s="6">
        <v>0</v>
      </c>
      <c r="H203" s="6">
        <v>2110.52</v>
      </c>
      <c r="I203" s="6">
        <v>0</v>
      </c>
      <c r="J203" s="6">
        <v>0</v>
      </c>
      <c r="K203" s="6">
        <v>1736451.44</v>
      </c>
      <c r="L203" s="6">
        <v>354176.6</v>
      </c>
      <c r="M203" s="6">
        <v>62502.38</v>
      </c>
      <c r="N203" s="6">
        <v>62098.17</v>
      </c>
      <c r="O203" s="6">
        <v>26085.7</v>
      </c>
      <c r="P203" s="6">
        <v>176271.73</v>
      </c>
      <c r="Q203" s="6">
        <v>151364.35999999999</v>
      </c>
      <c r="R203" s="6">
        <v>0</v>
      </c>
      <c r="S203" s="6">
        <v>832498.94</v>
      </c>
      <c r="T203" s="6">
        <v>903952.5</v>
      </c>
      <c r="U203" s="6">
        <v>102.47</v>
      </c>
      <c r="V203" s="6">
        <v>84308.22</v>
      </c>
      <c r="W203" s="6">
        <v>19929396.489999998</v>
      </c>
      <c r="X203" s="6">
        <v>19929.400000000001</v>
      </c>
      <c r="Y203" s="6">
        <v>1287576.3999999999</v>
      </c>
      <c r="Z203" s="6">
        <v>324.67</v>
      </c>
      <c r="AA203" s="5">
        <v>95</v>
      </c>
      <c r="AB203" s="6">
        <v>61687.3</v>
      </c>
      <c r="AC203" s="6">
        <v>0</v>
      </c>
      <c r="AD203" s="6">
        <v>2253216.2000000002</v>
      </c>
      <c r="AE203" s="6">
        <v>0</v>
      </c>
      <c r="AF203" s="6">
        <v>0</v>
      </c>
      <c r="AG203" s="6">
        <v>2253216.2000000002</v>
      </c>
      <c r="AH203" s="6">
        <v>0</v>
      </c>
      <c r="AI203" s="6">
        <v>0</v>
      </c>
      <c r="AJ203" s="5">
        <f t="shared" si="6"/>
        <v>0</v>
      </c>
      <c r="AK203" s="5">
        <f t="shared" si="7"/>
        <v>0</v>
      </c>
      <c r="AL203" s="7"/>
    </row>
    <row r="204" spans="1:38" x14ac:dyDescent="0.2">
      <c r="A204" s="5">
        <v>34</v>
      </c>
      <c r="B204" s="5" t="s">
        <v>372</v>
      </c>
      <c r="C204" s="5" t="s">
        <v>375</v>
      </c>
      <c r="D204" s="5" t="s">
        <v>376</v>
      </c>
      <c r="E204" s="6">
        <v>909.51</v>
      </c>
      <c r="F204" s="6">
        <v>909.51</v>
      </c>
      <c r="G204" s="6">
        <v>0</v>
      </c>
      <c r="H204" s="6">
        <v>2110.52</v>
      </c>
      <c r="I204" s="6">
        <v>0</v>
      </c>
      <c r="J204" s="6">
        <v>0</v>
      </c>
      <c r="K204" s="6">
        <v>1919539.05</v>
      </c>
      <c r="L204" s="6">
        <v>366274.94</v>
      </c>
      <c r="M204" s="6">
        <v>70024.28</v>
      </c>
      <c r="N204" s="6">
        <v>69718.03</v>
      </c>
      <c r="O204" s="6">
        <v>29309.98</v>
      </c>
      <c r="P204" s="6">
        <v>197021.4</v>
      </c>
      <c r="Q204" s="6">
        <v>163010.35999999999</v>
      </c>
      <c r="R204" s="6">
        <v>0</v>
      </c>
      <c r="S204" s="6">
        <v>895358.99</v>
      </c>
      <c r="T204" s="6">
        <v>1024180.06</v>
      </c>
      <c r="U204" s="6">
        <v>102.47</v>
      </c>
      <c r="V204" s="6">
        <v>93197.49</v>
      </c>
      <c r="W204" s="6">
        <v>22042506.989999998</v>
      </c>
      <c r="X204" s="6">
        <v>22042.51</v>
      </c>
      <c r="Y204" s="6">
        <v>1423099.6</v>
      </c>
      <c r="Z204" s="6">
        <v>329.73</v>
      </c>
      <c r="AA204" s="5">
        <v>92</v>
      </c>
      <c r="AB204" s="6">
        <v>60670.32</v>
      </c>
      <c r="AC204" s="6">
        <v>0</v>
      </c>
      <c r="AD204" s="6">
        <v>2507949.98</v>
      </c>
      <c r="AE204" s="6">
        <v>0</v>
      </c>
      <c r="AF204" s="6">
        <v>0</v>
      </c>
      <c r="AG204" s="6">
        <v>2507949.98</v>
      </c>
      <c r="AH204" s="6">
        <v>0</v>
      </c>
      <c r="AI204" s="6">
        <v>0</v>
      </c>
      <c r="AJ204" s="5">
        <f t="shared" si="6"/>
        <v>0</v>
      </c>
      <c r="AK204" s="5">
        <f t="shared" si="7"/>
        <v>0</v>
      </c>
      <c r="AL204" s="7"/>
    </row>
    <row r="205" spans="1:38" x14ac:dyDescent="0.2">
      <c r="A205" s="5">
        <v>35</v>
      </c>
      <c r="B205" s="5" t="s">
        <v>377</v>
      </c>
      <c r="C205" s="5" t="s">
        <v>378</v>
      </c>
      <c r="D205" s="5" t="s">
        <v>379</v>
      </c>
      <c r="E205" s="6">
        <v>164.9</v>
      </c>
      <c r="F205" s="6">
        <v>164.9</v>
      </c>
      <c r="G205" s="6">
        <v>0</v>
      </c>
      <c r="H205" s="6">
        <v>2110.52</v>
      </c>
      <c r="I205" s="6">
        <v>0</v>
      </c>
      <c r="J205" s="6">
        <v>0</v>
      </c>
      <c r="K205" s="6">
        <v>348024.75</v>
      </c>
      <c r="L205" s="6">
        <v>158443.46</v>
      </c>
      <c r="M205" s="6">
        <v>31243.3</v>
      </c>
      <c r="N205" s="6">
        <v>14194</v>
      </c>
      <c r="O205" s="6">
        <v>0</v>
      </c>
      <c r="P205" s="6">
        <v>0</v>
      </c>
      <c r="Q205" s="6">
        <v>29063.93</v>
      </c>
      <c r="R205" s="6">
        <v>0</v>
      </c>
      <c r="S205" s="6">
        <v>232944.69</v>
      </c>
      <c r="T205" s="6">
        <v>115080.06</v>
      </c>
      <c r="U205" s="6">
        <v>102.47</v>
      </c>
      <c r="V205" s="6">
        <v>16897.3</v>
      </c>
      <c r="W205" s="6">
        <v>9390452.8200000003</v>
      </c>
      <c r="X205" s="6">
        <v>9390.4500000000007</v>
      </c>
      <c r="Y205" s="6">
        <v>150137</v>
      </c>
      <c r="Z205" s="6">
        <v>27.1</v>
      </c>
      <c r="AA205" s="5">
        <v>128</v>
      </c>
      <c r="AB205" s="6">
        <v>6937.6</v>
      </c>
      <c r="AC205" s="6">
        <v>0</v>
      </c>
      <c r="AD205" s="6">
        <v>272154.65999999997</v>
      </c>
      <c r="AE205" s="6">
        <v>0</v>
      </c>
      <c r="AF205" s="6">
        <v>0</v>
      </c>
      <c r="AG205" s="6">
        <v>272154.65999999997</v>
      </c>
      <c r="AH205" s="6">
        <v>0</v>
      </c>
      <c r="AI205" s="6">
        <v>0</v>
      </c>
      <c r="AJ205" s="5">
        <f t="shared" si="6"/>
        <v>0</v>
      </c>
      <c r="AK205" s="5">
        <f t="shared" si="7"/>
        <v>0</v>
      </c>
      <c r="AL205" s="7"/>
    </row>
    <row r="206" spans="1:38" x14ac:dyDescent="0.2">
      <c r="A206" s="5">
        <v>35</v>
      </c>
      <c r="B206" s="5" t="s">
        <v>377</v>
      </c>
      <c r="C206" s="5" t="s">
        <v>172</v>
      </c>
      <c r="D206" s="5" t="s">
        <v>380</v>
      </c>
      <c r="E206" s="6">
        <v>203.19</v>
      </c>
      <c r="F206" s="6">
        <v>203.19</v>
      </c>
      <c r="G206" s="6">
        <v>0</v>
      </c>
      <c r="H206" s="6">
        <v>2110.52</v>
      </c>
      <c r="I206" s="6">
        <v>0</v>
      </c>
      <c r="J206" s="6">
        <v>0</v>
      </c>
      <c r="K206" s="6">
        <v>428836.56</v>
      </c>
      <c r="L206" s="6">
        <v>202889.29</v>
      </c>
      <c r="M206" s="6">
        <v>30113.39</v>
      </c>
      <c r="N206" s="6">
        <v>15336.19</v>
      </c>
      <c r="O206" s="6">
        <v>0</v>
      </c>
      <c r="P206" s="6">
        <v>0</v>
      </c>
      <c r="Q206" s="6">
        <v>17742.82</v>
      </c>
      <c r="R206" s="6">
        <v>0</v>
      </c>
      <c r="S206" s="6">
        <v>266081.69</v>
      </c>
      <c r="T206" s="6">
        <v>162754.87</v>
      </c>
      <c r="U206" s="6">
        <v>102.47</v>
      </c>
      <c r="V206" s="6">
        <v>20820.88</v>
      </c>
      <c r="W206" s="6">
        <v>12849226.41</v>
      </c>
      <c r="X206" s="6">
        <v>12849.23</v>
      </c>
      <c r="Y206" s="6">
        <v>159433</v>
      </c>
      <c r="Z206" s="6">
        <v>72.709999999999994</v>
      </c>
      <c r="AA206" s="5">
        <v>88</v>
      </c>
      <c r="AB206" s="6">
        <v>12796.96</v>
      </c>
      <c r="AC206" s="6">
        <v>0</v>
      </c>
      <c r="AD206" s="6">
        <v>334984.83</v>
      </c>
      <c r="AE206" s="6">
        <v>0</v>
      </c>
      <c r="AF206" s="6">
        <v>0</v>
      </c>
      <c r="AG206" s="6">
        <v>334984.83</v>
      </c>
      <c r="AH206" s="6">
        <v>0</v>
      </c>
      <c r="AI206" s="6">
        <v>0</v>
      </c>
      <c r="AJ206" s="5">
        <f t="shared" si="6"/>
        <v>0</v>
      </c>
      <c r="AK206" s="5">
        <f t="shared" si="7"/>
        <v>0</v>
      </c>
      <c r="AL206" s="7"/>
    </row>
    <row r="207" spans="1:38" x14ac:dyDescent="0.2">
      <c r="A207" s="5">
        <v>35</v>
      </c>
      <c r="B207" s="5" t="s">
        <v>377</v>
      </c>
      <c r="C207" s="5" t="s">
        <v>84</v>
      </c>
      <c r="D207" s="5" t="s">
        <v>381</v>
      </c>
      <c r="E207" s="6">
        <v>375.91</v>
      </c>
      <c r="F207" s="6">
        <v>375.91</v>
      </c>
      <c r="G207" s="6">
        <v>0</v>
      </c>
      <c r="H207" s="6">
        <v>2110.52</v>
      </c>
      <c r="I207" s="6">
        <v>0</v>
      </c>
      <c r="J207" s="6">
        <v>0</v>
      </c>
      <c r="K207" s="6">
        <v>793365.57</v>
      </c>
      <c r="L207" s="6">
        <v>876947.66</v>
      </c>
      <c r="M207" s="6">
        <v>61401.05</v>
      </c>
      <c r="N207" s="6">
        <v>29326.13</v>
      </c>
      <c r="O207" s="6">
        <v>82589.27</v>
      </c>
      <c r="P207" s="6">
        <v>83530.47</v>
      </c>
      <c r="Q207" s="6">
        <v>52349.94</v>
      </c>
      <c r="R207" s="6">
        <v>0</v>
      </c>
      <c r="S207" s="6">
        <v>1186144.52</v>
      </c>
      <c r="T207" s="6">
        <v>0</v>
      </c>
      <c r="U207" s="6">
        <v>102.47</v>
      </c>
      <c r="V207" s="6">
        <v>38519.5</v>
      </c>
      <c r="W207" s="6">
        <v>55710940.289999999</v>
      </c>
      <c r="X207" s="6">
        <v>55710.94</v>
      </c>
      <c r="Y207" s="6">
        <v>0</v>
      </c>
      <c r="Z207" s="6">
        <v>140.58000000000001</v>
      </c>
      <c r="AA207" s="5">
        <v>103</v>
      </c>
      <c r="AB207" s="6">
        <v>28959.48</v>
      </c>
      <c r="AC207" s="6">
        <v>0</v>
      </c>
      <c r="AD207" s="6">
        <v>28959.48</v>
      </c>
      <c r="AE207" s="6">
        <v>0</v>
      </c>
      <c r="AF207" s="6">
        <v>0</v>
      </c>
      <c r="AG207" s="6">
        <v>28959.48</v>
      </c>
      <c r="AH207" s="6">
        <v>0</v>
      </c>
      <c r="AI207" s="6">
        <v>0</v>
      </c>
      <c r="AJ207" s="5">
        <f t="shared" si="6"/>
        <v>1</v>
      </c>
      <c r="AK207" s="5">
        <f t="shared" si="7"/>
        <v>1</v>
      </c>
      <c r="AL207" s="7"/>
    </row>
    <row r="208" spans="1:38" x14ac:dyDescent="0.2">
      <c r="A208" s="5">
        <v>35</v>
      </c>
      <c r="B208" s="5" t="s">
        <v>377</v>
      </c>
      <c r="C208" s="5" t="s">
        <v>118</v>
      </c>
      <c r="D208" s="5" t="s">
        <v>382</v>
      </c>
      <c r="E208" s="6">
        <v>1477.69</v>
      </c>
      <c r="F208" s="6">
        <v>1477.69</v>
      </c>
      <c r="G208" s="6">
        <v>0</v>
      </c>
      <c r="H208" s="6">
        <v>2110.52</v>
      </c>
      <c r="I208" s="6">
        <v>0</v>
      </c>
      <c r="J208" s="6">
        <v>0</v>
      </c>
      <c r="K208" s="6">
        <v>3118694.3</v>
      </c>
      <c r="L208" s="6">
        <v>823798.61</v>
      </c>
      <c r="M208" s="6">
        <v>251400.17</v>
      </c>
      <c r="N208" s="6">
        <v>128381.81</v>
      </c>
      <c r="O208" s="6">
        <v>365924.52</v>
      </c>
      <c r="P208" s="6">
        <v>361695.83</v>
      </c>
      <c r="Q208" s="6">
        <v>95934.19</v>
      </c>
      <c r="R208" s="6">
        <v>0</v>
      </c>
      <c r="S208" s="6">
        <v>2027135.13</v>
      </c>
      <c r="T208" s="6">
        <v>1091559.17</v>
      </c>
      <c r="U208" s="6">
        <v>102.47</v>
      </c>
      <c r="V208" s="6">
        <v>151418.89000000001</v>
      </c>
      <c r="W208" s="6">
        <v>49447695.450000003</v>
      </c>
      <c r="X208" s="6">
        <v>49447.7</v>
      </c>
      <c r="Y208" s="6">
        <v>2039423.8</v>
      </c>
      <c r="Z208" s="6">
        <v>468.6</v>
      </c>
      <c r="AA208" s="5">
        <v>86</v>
      </c>
      <c r="AB208" s="6">
        <v>80599.199999999997</v>
      </c>
      <c r="AC208" s="6">
        <v>0</v>
      </c>
      <c r="AD208" s="6">
        <v>3211582.17</v>
      </c>
      <c r="AE208" s="6">
        <v>0</v>
      </c>
      <c r="AF208" s="6">
        <v>0</v>
      </c>
      <c r="AG208" s="6">
        <v>3211582.17</v>
      </c>
      <c r="AH208" s="6">
        <v>0</v>
      </c>
      <c r="AI208" s="6">
        <v>0</v>
      </c>
      <c r="AJ208" s="5">
        <f t="shared" si="6"/>
        <v>0</v>
      </c>
      <c r="AK208" s="5">
        <f t="shared" si="7"/>
        <v>0</v>
      </c>
      <c r="AL208" s="7"/>
    </row>
    <row r="209" spans="1:38" x14ac:dyDescent="0.2">
      <c r="A209" s="5">
        <v>35</v>
      </c>
      <c r="B209" s="5" t="s">
        <v>377</v>
      </c>
      <c r="C209" s="5" t="s">
        <v>207</v>
      </c>
      <c r="D209" s="5" t="s">
        <v>383</v>
      </c>
      <c r="E209" s="6">
        <v>365.74</v>
      </c>
      <c r="F209" s="6">
        <v>365.74</v>
      </c>
      <c r="G209" s="6">
        <v>0</v>
      </c>
      <c r="H209" s="6">
        <v>2110.52</v>
      </c>
      <c r="I209" s="6">
        <v>0</v>
      </c>
      <c r="J209" s="6">
        <v>0</v>
      </c>
      <c r="K209" s="6">
        <v>771901.58</v>
      </c>
      <c r="L209" s="6">
        <v>255629.31</v>
      </c>
      <c r="M209" s="6">
        <v>61507.76</v>
      </c>
      <c r="N209" s="6">
        <v>31439.35</v>
      </c>
      <c r="O209" s="6">
        <v>89715.7</v>
      </c>
      <c r="P209" s="6">
        <v>88480.3</v>
      </c>
      <c r="Q209" s="6">
        <v>29574.69</v>
      </c>
      <c r="R209" s="6">
        <v>0</v>
      </c>
      <c r="S209" s="6">
        <v>556347.11</v>
      </c>
      <c r="T209" s="6">
        <v>215554.47</v>
      </c>
      <c r="U209" s="6">
        <v>102.47</v>
      </c>
      <c r="V209" s="6">
        <v>37477.379999999997</v>
      </c>
      <c r="W209" s="6">
        <v>15081375.07</v>
      </c>
      <c r="X209" s="6">
        <v>15081.38</v>
      </c>
      <c r="Y209" s="6">
        <v>447920</v>
      </c>
      <c r="Z209" s="6">
        <v>150.9</v>
      </c>
      <c r="AA209" s="5">
        <v>81</v>
      </c>
      <c r="AB209" s="6">
        <v>24445.8</v>
      </c>
      <c r="AC209" s="6">
        <v>0</v>
      </c>
      <c r="AD209" s="6">
        <v>687920.27</v>
      </c>
      <c r="AE209" s="6">
        <v>0</v>
      </c>
      <c r="AF209" s="6">
        <v>0</v>
      </c>
      <c r="AG209" s="6">
        <v>687920.27</v>
      </c>
      <c r="AH209" s="6">
        <v>0</v>
      </c>
      <c r="AI209" s="6">
        <v>0</v>
      </c>
      <c r="AJ209" s="5">
        <f t="shared" si="6"/>
        <v>0</v>
      </c>
      <c r="AK209" s="5">
        <f t="shared" si="7"/>
        <v>0</v>
      </c>
      <c r="AL209" s="7"/>
    </row>
    <row r="210" spans="1:38" x14ac:dyDescent="0.2">
      <c r="A210" s="5">
        <v>35</v>
      </c>
      <c r="B210" s="5" t="s">
        <v>377</v>
      </c>
      <c r="C210" s="5" t="s">
        <v>189</v>
      </c>
      <c r="D210" s="5" t="s">
        <v>384</v>
      </c>
      <c r="E210" s="6">
        <v>409.87</v>
      </c>
      <c r="F210" s="6">
        <v>409.87</v>
      </c>
      <c r="G210" s="6">
        <v>0</v>
      </c>
      <c r="H210" s="6">
        <v>2110.52</v>
      </c>
      <c r="I210" s="6">
        <v>0</v>
      </c>
      <c r="J210" s="6">
        <v>0</v>
      </c>
      <c r="K210" s="6">
        <v>865038.83</v>
      </c>
      <c r="L210" s="6">
        <v>174311.04000000001</v>
      </c>
      <c r="M210" s="6">
        <v>66423.210000000006</v>
      </c>
      <c r="N210" s="6">
        <v>27056.240000000002</v>
      </c>
      <c r="O210" s="6">
        <v>76679.03</v>
      </c>
      <c r="P210" s="6">
        <v>76626.14</v>
      </c>
      <c r="Q210" s="6">
        <v>35061.519999999997</v>
      </c>
      <c r="R210" s="6">
        <v>0</v>
      </c>
      <c r="S210" s="6">
        <v>456157.18</v>
      </c>
      <c r="T210" s="6">
        <v>408881.65</v>
      </c>
      <c r="U210" s="6">
        <v>102.47</v>
      </c>
      <c r="V210" s="6">
        <v>41999.38</v>
      </c>
      <c r="W210" s="6">
        <v>10906800.82</v>
      </c>
      <c r="X210" s="6">
        <v>10906.8</v>
      </c>
      <c r="Y210" s="6">
        <v>621851.6</v>
      </c>
      <c r="Z210" s="6">
        <v>189.5</v>
      </c>
      <c r="AA210" s="5">
        <v>75</v>
      </c>
      <c r="AB210" s="6">
        <v>28425</v>
      </c>
      <c r="AC210" s="6">
        <v>0</v>
      </c>
      <c r="AD210" s="6">
        <v>1059158.25</v>
      </c>
      <c r="AE210" s="6">
        <v>0</v>
      </c>
      <c r="AF210" s="6">
        <v>0</v>
      </c>
      <c r="AG210" s="6">
        <v>1059158.25</v>
      </c>
      <c r="AH210" s="6">
        <v>0</v>
      </c>
      <c r="AI210" s="6">
        <v>0</v>
      </c>
      <c r="AJ210" s="5">
        <f t="shared" si="6"/>
        <v>0</v>
      </c>
      <c r="AK210" s="5">
        <f t="shared" si="7"/>
        <v>0</v>
      </c>
      <c r="AL210" s="7"/>
    </row>
    <row r="211" spans="1:38" x14ac:dyDescent="0.2">
      <c r="A211" s="5">
        <v>35</v>
      </c>
      <c r="B211" s="5" t="s">
        <v>377</v>
      </c>
      <c r="C211" s="5" t="s">
        <v>355</v>
      </c>
      <c r="D211" s="5" t="s">
        <v>385</v>
      </c>
      <c r="E211" s="6">
        <v>433.76</v>
      </c>
      <c r="F211" s="6">
        <v>433.76</v>
      </c>
      <c r="G211" s="6">
        <v>0</v>
      </c>
      <c r="H211" s="6">
        <v>2110.52</v>
      </c>
      <c r="I211" s="6">
        <v>0</v>
      </c>
      <c r="J211" s="6">
        <v>0</v>
      </c>
      <c r="K211" s="6">
        <v>915459.16</v>
      </c>
      <c r="L211" s="6">
        <v>279034.99</v>
      </c>
      <c r="M211" s="6">
        <v>72084.100000000006</v>
      </c>
      <c r="N211" s="6">
        <v>33569.32</v>
      </c>
      <c r="O211" s="6">
        <v>96106.34</v>
      </c>
      <c r="P211" s="6">
        <v>94190.3</v>
      </c>
      <c r="Q211" s="6">
        <v>36786.449999999997</v>
      </c>
      <c r="R211" s="6">
        <v>0</v>
      </c>
      <c r="S211" s="6">
        <v>611771.5</v>
      </c>
      <c r="T211" s="6">
        <v>303687.65999999997</v>
      </c>
      <c r="U211" s="6">
        <v>102.47</v>
      </c>
      <c r="V211" s="6">
        <v>44447.39</v>
      </c>
      <c r="W211" s="6">
        <v>16703686.380000001</v>
      </c>
      <c r="X211" s="6">
        <v>16703.689999999999</v>
      </c>
      <c r="Y211" s="6">
        <v>554874</v>
      </c>
      <c r="Z211" s="6">
        <v>130.56</v>
      </c>
      <c r="AA211" s="5">
        <v>99</v>
      </c>
      <c r="AB211" s="6">
        <v>25850.880000000001</v>
      </c>
      <c r="AC211" s="6">
        <v>0</v>
      </c>
      <c r="AD211" s="6">
        <v>884412.54</v>
      </c>
      <c r="AE211" s="6">
        <v>0</v>
      </c>
      <c r="AF211" s="6">
        <v>0</v>
      </c>
      <c r="AG211" s="6">
        <v>884412.54</v>
      </c>
      <c r="AH211" s="6">
        <v>0</v>
      </c>
      <c r="AI211" s="6">
        <v>0</v>
      </c>
      <c r="AJ211" s="5">
        <f t="shared" si="6"/>
        <v>0</v>
      </c>
      <c r="AK211" s="5">
        <f t="shared" si="7"/>
        <v>0</v>
      </c>
      <c r="AL211" s="7"/>
    </row>
    <row r="212" spans="1:38" x14ac:dyDescent="0.2">
      <c r="A212" s="5">
        <v>36</v>
      </c>
      <c r="B212" s="5" t="s">
        <v>386</v>
      </c>
      <c r="C212" s="5" t="s">
        <v>387</v>
      </c>
      <c r="D212" s="5" t="s">
        <v>388</v>
      </c>
      <c r="E212" s="6">
        <v>227.52</v>
      </c>
      <c r="F212" s="6">
        <v>227.52</v>
      </c>
      <c r="G212" s="6">
        <v>0</v>
      </c>
      <c r="H212" s="6">
        <v>2110.52</v>
      </c>
      <c r="I212" s="6">
        <v>0</v>
      </c>
      <c r="J212" s="6">
        <v>0</v>
      </c>
      <c r="K212" s="6">
        <v>480185.51</v>
      </c>
      <c r="L212" s="6">
        <v>682332.52</v>
      </c>
      <c r="M212" s="6">
        <v>31312.36</v>
      </c>
      <c r="N212" s="6">
        <v>17401.73</v>
      </c>
      <c r="O212" s="6">
        <v>0</v>
      </c>
      <c r="P212" s="6">
        <v>0</v>
      </c>
      <c r="Q212" s="6">
        <v>84038.73</v>
      </c>
      <c r="R212" s="6">
        <v>0</v>
      </c>
      <c r="S212" s="6">
        <v>815085.34</v>
      </c>
      <c r="T212" s="6">
        <v>0</v>
      </c>
      <c r="U212" s="6">
        <v>102.47</v>
      </c>
      <c r="V212" s="6">
        <v>23313.97</v>
      </c>
      <c r="W212" s="6">
        <v>42779468.469999999</v>
      </c>
      <c r="X212" s="6">
        <v>42779.47</v>
      </c>
      <c r="Y212" s="6">
        <v>0</v>
      </c>
      <c r="Z212" s="6">
        <v>117.06</v>
      </c>
      <c r="AA212" s="5">
        <v>90</v>
      </c>
      <c r="AB212" s="6">
        <v>21070.799999999999</v>
      </c>
      <c r="AC212" s="6">
        <v>0</v>
      </c>
      <c r="AD212" s="6">
        <v>21070.799999999999</v>
      </c>
      <c r="AE212" s="6">
        <v>0</v>
      </c>
      <c r="AF212" s="6">
        <v>0</v>
      </c>
      <c r="AG212" s="6">
        <v>21070.799999999999</v>
      </c>
      <c r="AH212" s="6">
        <v>0</v>
      </c>
      <c r="AI212" s="6">
        <v>0</v>
      </c>
      <c r="AJ212" s="5">
        <f t="shared" si="6"/>
        <v>1</v>
      </c>
      <c r="AK212" s="5">
        <f t="shared" si="7"/>
        <v>1</v>
      </c>
      <c r="AL212" s="7"/>
    </row>
    <row r="213" spans="1:38" x14ac:dyDescent="0.2">
      <c r="A213" s="5">
        <v>36</v>
      </c>
      <c r="B213" s="5" t="s">
        <v>386</v>
      </c>
      <c r="C213" s="5" t="s">
        <v>389</v>
      </c>
      <c r="D213" s="5" t="s">
        <v>390</v>
      </c>
      <c r="E213" s="6">
        <v>181.54</v>
      </c>
      <c r="F213" s="6">
        <v>181.54</v>
      </c>
      <c r="G213" s="6">
        <v>0</v>
      </c>
      <c r="H213" s="6">
        <v>2110.52</v>
      </c>
      <c r="I213" s="6">
        <v>0</v>
      </c>
      <c r="J213" s="6">
        <v>0</v>
      </c>
      <c r="K213" s="6">
        <v>383143.8</v>
      </c>
      <c r="L213" s="6">
        <v>705914.25</v>
      </c>
      <c r="M213" s="6">
        <v>26722.15</v>
      </c>
      <c r="N213" s="6">
        <v>14849.72</v>
      </c>
      <c r="O213" s="6">
        <v>0</v>
      </c>
      <c r="P213" s="6">
        <v>0</v>
      </c>
      <c r="Q213" s="6">
        <v>65721.08</v>
      </c>
      <c r="R213" s="6">
        <v>0</v>
      </c>
      <c r="S213" s="6">
        <v>813207.2</v>
      </c>
      <c r="T213" s="6">
        <v>0</v>
      </c>
      <c r="U213" s="6">
        <v>102.47</v>
      </c>
      <c r="V213" s="6">
        <v>18602.400000000001</v>
      </c>
      <c r="W213" s="6">
        <v>42834602.369999997</v>
      </c>
      <c r="X213" s="6">
        <v>42834.6</v>
      </c>
      <c r="Y213" s="6">
        <v>0</v>
      </c>
      <c r="Z213" s="6">
        <v>89.57</v>
      </c>
      <c r="AA213" s="5">
        <v>103</v>
      </c>
      <c r="AB213" s="6">
        <v>18451.419999999998</v>
      </c>
      <c r="AC213" s="6">
        <v>0</v>
      </c>
      <c r="AD213" s="6">
        <v>18451.419999999998</v>
      </c>
      <c r="AE213" s="6">
        <v>0</v>
      </c>
      <c r="AF213" s="6">
        <v>0</v>
      </c>
      <c r="AG213" s="6">
        <v>18451.419999999998</v>
      </c>
      <c r="AH213" s="6">
        <v>0</v>
      </c>
      <c r="AI213" s="6">
        <v>0</v>
      </c>
      <c r="AJ213" s="5">
        <f t="shared" si="6"/>
        <v>1</v>
      </c>
      <c r="AK213" s="5">
        <f t="shared" si="7"/>
        <v>1</v>
      </c>
      <c r="AL213" s="7"/>
    </row>
    <row r="214" spans="1:38" x14ac:dyDescent="0.2">
      <c r="A214" s="5">
        <v>36</v>
      </c>
      <c r="B214" s="5" t="s">
        <v>386</v>
      </c>
      <c r="C214" s="5" t="s">
        <v>391</v>
      </c>
      <c r="D214" s="5" t="s">
        <v>392</v>
      </c>
      <c r="E214" s="6">
        <v>1871.79</v>
      </c>
      <c r="F214" s="6">
        <v>1871.79</v>
      </c>
      <c r="G214" s="6">
        <v>0</v>
      </c>
      <c r="H214" s="6">
        <v>2110.52</v>
      </c>
      <c r="I214" s="6">
        <v>0</v>
      </c>
      <c r="J214" s="6">
        <v>0</v>
      </c>
      <c r="K214" s="6">
        <v>3950450.23</v>
      </c>
      <c r="L214" s="6">
        <v>693168.48</v>
      </c>
      <c r="M214" s="6">
        <v>310132.64</v>
      </c>
      <c r="N214" s="6">
        <v>172342.86</v>
      </c>
      <c r="O214" s="6">
        <v>60148.75</v>
      </c>
      <c r="P214" s="6">
        <v>486728.43</v>
      </c>
      <c r="Q214" s="6">
        <v>82602.2</v>
      </c>
      <c r="R214" s="6">
        <v>0</v>
      </c>
      <c r="S214" s="6">
        <v>1805123.36</v>
      </c>
      <c r="T214" s="6">
        <v>2145326.87</v>
      </c>
      <c r="U214" s="6">
        <v>102.47</v>
      </c>
      <c r="V214" s="6">
        <v>191802.32</v>
      </c>
      <c r="W214" s="6">
        <v>43053943.079999998</v>
      </c>
      <c r="X214" s="6">
        <v>43053.94</v>
      </c>
      <c r="Y214" s="6">
        <v>2974967.6</v>
      </c>
      <c r="Z214" s="6">
        <v>531.72</v>
      </c>
      <c r="AA214" s="5">
        <v>64</v>
      </c>
      <c r="AB214" s="6">
        <v>68060.160000000003</v>
      </c>
      <c r="AC214" s="6">
        <v>0</v>
      </c>
      <c r="AD214" s="6">
        <v>5188354.63</v>
      </c>
      <c r="AE214" s="6">
        <v>0</v>
      </c>
      <c r="AF214" s="6">
        <v>0</v>
      </c>
      <c r="AG214" s="6">
        <v>5188354.63</v>
      </c>
      <c r="AH214" s="6">
        <v>0</v>
      </c>
      <c r="AI214" s="6">
        <v>0</v>
      </c>
      <c r="AJ214" s="5">
        <f t="shared" si="6"/>
        <v>0</v>
      </c>
      <c r="AK214" s="5">
        <f t="shared" si="7"/>
        <v>0</v>
      </c>
      <c r="AL214" s="7"/>
    </row>
    <row r="215" spans="1:38" x14ac:dyDescent="0.2">
      <c r="A215" s="5">
        <v>36</v>
      </c>
      <c r="B215" s="5" t="s">
        <v>386</v>
      </c>
      <c r="C215" s="5" t="s">
        <v>393</v>
      </c>
      <c r="D215" s="5" t="s">
        <v>394</v>
      </c>
      <c r="E215" s="6">
        <v>7559.95</v>
      </c>
      <c r="F215" s="6">
        <v>7559.95</v>
      </c>
      <c r="G215" s="6">
        <v>0</v>
      </c>
      <c r="H215" s="6">
        <v>2110.52</v>
      </c>
      <c r="I215" s="6">
        <v>0</v>
      </c>
      <c r="J215" s="6">
        <v>0</v>
      </c>
      <c r="K215" s="6">
        <v>15955425.67</v>
      </c>
      <c r="L215" s="6">
        <v>4975567.37</v>
      </c>
      <c r="M215" s="6">
        <v>1217051.8799999999</v>
      </c>
      <c r="N215" s="6">
        <v>676297.69</v>
      </c>
      <c r="O215" s="6">
        <v>236047.89</v>
      </c>
      <c r="P215" s="6">
        <v>1908565.33</v>
      </c>
      <c r="Q215" s="6">
        <v>72133.58</v>
      </c>
      <c r="R215" s="6">
        <v>0</v>
      </c>
      <c r="S215" s="6">
        <v>9085663.7400000002</v>
      </c>
      <c r="T215" s="6">
        <v>6869761.9299999997</v>
      </c>
      <c r="U215" s="6">
        <v>102.47</v>
      </c>
      <c r="V215" s="6">
        <v>774668.08</v>
      </c>
      <c r="W215" s="6">
        <v>315045729.20999998</v>
      </c>
      <c r="X215" s="6">
        <v>315045.73</v>
      </c>
      <c r="Y215" s="6">
        <v>9192447</v>
      </c>
      <c r="Z215" s="6">
        <v>1947.9</v>
      </c>
      <c r="AA215" s="5">
        <v>53</v>
      </c>
      <c r="AB215" s="6">
        <v>206477.4</v>
      </c>
      <c r="AC215" s="6">
        <v>0</v>
      </c>
      <c r="AD215" s="6">
        <v>16268686.33</v>
      </c>
      <c r="AE215" s="6">
        <v>0</v>
      </c>
      <c r="AF215" s="6">
        <v>0</v>
      </c>
      <c r="AG215" s="6">
        <v>16268686.33</v>
      </c>
      <c r="AH215" s="6">
        <v>0</v>
      </c>
      <c r="AI215" s="6">
        <v>0</v>
      </c>
      <c r="AJ215" s="5">
        <f t="shared" si="6"/>
        <v>0</v>
      </c>
      <c r="AK215" s="5">
        <f t="shared" si="7"/>
        <v>0</v>
      </c>
      <c r="AL215" s="7"/>
    </row>
    <row r="216" spans="1:38" x14ac:dyDescent="0.2">
      <c r="A216" s="5">
        <v>36</v>
      </c>
      <c r="B216" s="5" t="s">
        <v>386</v>
      </c>
      <c r="C216" s="5" t="s">
        <v>395</v>
      </c>
      <c r="D216" s="5" t="s">
        <v>396</v>
      </c>
      <c r="E216" s="6">
        <v>1298.4000000000001</v>
      </c>
      <c r="F216" s="6">
        <v>1298.4000000000001</v>
      </c>
      <c r="G216" s="6">
        <v>0</v>
      </c>
      <c r="H216" s="6">
        <v>2110.52</v>
      </c>
      <c r="I216" s="6">
        <v>0</v>
      </c>
      <c r="J216" s="6">
        <v>0</v>
      </c>
      <c r="K216" s="6">
        <v>2740299.17</v>
      </c>
      <c r="L216" s="6">
        <v>521372.19</v>
      </c>
      <c r="M216" s="6">
        <v>220209.46</v>
      </c>
      <c r="N216" s="6">
        <v>122370.87</v>
      </c>
      <c r="O216" s="6">
        <v>42707.48</v>
      </c>
      <c r="P216" s="6">
        <v>345664.9</v>
      </c>
      <c r="Q216" s="6">
        <v>88000.42</v>
      </c>
      <c r="R216" s="6">
        <v>0</v>
      </c>
      <c r="S216" s="6">
        <v>1340325.32</v>
      </c>
      <c r="T216" s="6">
        <v>1399973.85</v>
      </c>
      <c r="U216" s="6">
        <v>102.47</v>
      </c>
      <c r="V216" s="6">
        <v>133047.04999999999</v>
      </c>
      <c r="W216" s="6">
        <v>32781963.07</v>
      </c>
      <c r="X216" s="6">
        <v>32781.96</v>
      </c>
      <c r="Y216" s="6">
        <v>2005301.8</v>
      </c>
      <c r="Z216" s="6">
        <v>257.02</v>
      </c>
      <c r="AA216" s="5">
        <v>84</v>
      </c>
      <c r="AB216" s="6">
        <v>43179.360000000001</v>
      </c>
      <c r="AC216" s="6">
        <v>0</v>
      </c>
      <c r="AD216" s="6">
        <v>3448455.01</v>
      </c>
      <c r="AE216" s="6">
        <v>0</v>
      </c>
      <c r="AF216" s="6">
        <v>0</v>
      </c>
      <c r="AG216" s="6">
        <v>3448455.01</v>
      </c>
      <c r="AH216" s="6">
        <v>0</v>
      </c>
      <c r="AI216" s="6">
        <v>0</v>
      </c>
      <c r="AJ216" s="5">
        <f t="shared" si="6"/>
        <v>0</v>
      </c>
      <c r="AK216" s="5">
        <f t="shared" si="7"/>
        <v>0</v>
      </c>
      <c r="AL216" s="7"/>
    </row>
    <row r="217" spans="1:38" x14ac:dyDescent="0.2">
      <c r="A217" s="5">
        <v>36</v>
      </c>
      <c r="B217" s="5" t="s">
        <v>386</v>
      </c>
      <c r="C217" s="5" t="s">
        <v>397</v>
      </c>
      <c r="D217" s="5" t="s">
        <v>398</v>
      </c>
      <c r="E217" s="6">
        <v>1339.02</v>
      </c>
      <c r="F217" s="6">
        <v>1339.02</v>
      </c>
      <c r="G217" s="6">
        <v>0</v>
      </c>
      <c r="H217" s="6">
        <v>2110.52</v>
      </c>
      <c r="I217" s="6">
        <v>0</v>
      </c>
      <c r="J217" s="6">
        <v>0</v>
      </c>
      <c r="K217" s="6">
        <v>2826028.49</v>
      </c>
      <c r="L217" s="6">
        <v>1082020.92</v>
      </c>
      <c r="M217" s="6">
        <v>195699.20000000001</v>
      </c>
      <c r="N217" s="6">
        <v>108762.52</v>
      </c>
      <c r="O217" s="6">
        <v>37973.61</v>
      </c>
      <c r="P217" s="6">
        <v>305819.28000000003</v>
      </c>
      <c r="Q217" s="6">
        <v>203756.39</v>
      </c>
      <c r="R217" s="6">
        <v>0</v>
      </c>
      <c r="S217" s="6">
        <v>1934031.92</v>
      </c>
      <c r="T217" s="6">
        <v>891996.57</v>
      </c>
      <c r="U217" s="6">
        <v>102.47</v>
      </c>
      <c r="V217" s="6">
        <v>137209.38</v>
      </c>
      <c r="W217" s="6">
        <v>66476185.729999997</v>
      </c>
      <c r="X217" s="6">
        <v>66476.19</v>
      </c>
      <c r="Y217" s="6">
        <v>1414663.8</v>
      </c>
      <c r="Z217" s="6">
        <v>484.22</v>
      </c>
      <c r="AA217" s="5">
        <v>92</v>
      </c>
      <c r="AB217" s="6">
        <v>89096.48</v>
      </c>
      <c r="AC217" s="6">
        <v>0</v>
      </c>
      <c r="AD217" s="6">
        <v>2395756.85</v>
      </c>
      <c r="AE217" s="6">
        <v>0</v>
      </c>
      <c r="AF217" s="6">
        <v>0</v>
      </c>
      <c r="AG217" s="6">
        <v>2395756.85</v>
      </c>
      <c r="AH217" s="6">
        <v>0</v>
      </c>
      <c r="AI217" s="6">
        <v>0</v>
      </c>
      <c r="AJ217" s="5">
        <f t="shared" si="6"/>
        <v>0</v>
      </c>
      <c r="AK217" s="5">
        <f t="shared" si="7"/>
        <v>0</v>
      </c>
      <c r="AL217" s="7"/>
    </row>
    <row r="218" spans="1:38" x14ac:dyDescent="0.2">
      <c r="A218" s="5">
        <v>37</v>
      </c>
      <c r="B218" s="5" t="s">
        <v>399</v>
      </c>
      <c r="C218" s="5" t="s">
        <v>84</v>
      </c>
      <c r="D218" s="5" t="s">
        <v>400</v>
      </c>
      <c r="E218" s="6">
        <v>327.51</v>
      </c>
      <c r="F218" s="6">
        <v>327.51</v>
      </c>
      <c r="G218" s="6">
        <v>0</v>
      </c>
      <c r="H218" s="6">
        <v>2110.52</v>
      </c>
      <c r="I218" s="6">
        <v>0</v>
      </c>
      <c r="J218" s="6">
        <v>0</v>
      </c>
      <c r="K218" s="6">
        <v>691216.41</v>
      </c>
      <c r="L218" s="6">
        <v>994526.29</v>
      </c>
      <c r="M218" s="6">
        <v>78877.16</v>
      </c>
      <c r="N218" s="6">
        <v>25241.26</v>
      </c>
      <c r="O218" s="6">
        <v>934989.45</v>
      </c>
      <c r="P218" s="6">
        <v>71103.94</v>
      </c>
      <c r="Q218" s="6">
        <v>180501.11</v>
      </c>
      <c r="R218" s="6">
        <v>0</v>
      </c>
      <c r="S218" s="6">
        <v>2285239.21</v>
      </c>
      <c r="T218" s="6">
        <v>0</v>
      </c>
      <c r="U218" s="6">
        <v>102.47</v>
      </c>
      <c r="V218" s="6">
        <v>33559.949999999997</v>
      </c>
      <c r="W218" s="6">
        <v>62196766</v>
      </c>
      <c r="X218" s="6">
        <v>62196.77</v>
      </c>
      <c r="Y218" s="6">
        <v>0</v>
      </c>
      <c r="Z218" s="6">
        <v>90.8</v>
      </c>
      <c r="AA218" s="5">
        <v>117</v>
      </c>
      <c r="AB218" s="6">
        <v>21247.200000000001</v>
      </c>
      <c r="AC218" s="6">
        <v>0</v>
      </c>
      <c r="AD218" s="6">
        <v>21247.200000000001</v>
      </c>
      <c r="AE218" s="6">
        <v>0</v>
      </c>
      <c r="AF218" s="6">
        <v>0</v>
      </c>
      <c r="AG218" s="6">
        <v>21247.200000000001</v>
      </c>
      <c r="AH218" s="6">
        <v>0</v>
      </c>
      <c r="AI218" s="6">
        <v>0</v>
      </c>
      <c r="AJ218" s="5">
        <f t="shared" si="6"/>
        <v>1</v>
      </c>
      <c r="AK218" s="5">
        <f t="shared" si="7"/>
        <v>1</v>
      </c>
      <c r="AL218" s="7"/>
    </row>
    <row r="219" spans="1:38" x14ac:dyDescent="0.2">
      <c r="A219" s="5">
        <v>37</v>
      </c>
      <c r="B219" s="5" t="s">
        <v>399</v>
      </c>
      <c r="C219" s="5" t="s">
        <v>104</v>
      </c>
      <c r="D219" s="5" t="s">
        <v>401</v>
      </c>
      <c r="E219" s="6">
        <v>444.74</v>
      </c>
      <c r="F219" s="6">
        <v>444.74</v>
      </c>
      <c r="G219" s="6">
        <v>0</v>
      </c>
      <c r="H219" s="6">
        <v>2110.52</v>
      </c>
      <c r="I219" s="6">
        <v>0</v>
      </c>
      <c r="J219" s="6">
        <v>0</v>
      </c>
      <c r="K219" s="6">
        <v>938632.66</v>
      </c>
      <c r="L219" s="6">
        <v>1059011.69</v>
      </c>
      <c r="M219" s="6">
        <v>108378.8</v>
      </c>
      <c r="N219" s="6">
        <v>34747.550000000003</v>
      </c>
      <c r="O219" s="6">
        <v>1287336.81</v>
      </c>
      <c r="P219" s="6">
        <v>98068.04</v>
      </c>
      <c r="Q219" s="6">
        <v>188399.38</v>
      </c>
      <c r="R219" s="6">
        <v>0</v>
      </c>
      <c r="S219" s="6">
        <v>2775942.27</v>
      </c>
      <c r="T219" s="6">
        <v>0</v>
      </c>
      <c r="U219" s="6">
        <v>102.47</v>
      </c>
      <c r="V219" s="6">
        <v>45572.51</v>
      </c>
      <c r="W219" s="6">
        <v>65477144.149999999</v>
      </c>
      <c r="X219" s="6">
        <v>65477.14</v>
      </c>
      <c r="Y219" s="6">
        <v>0</v>
      </c>
      <c r="Z219" s="6">
        <v>184.9</v>
      </c>
      <c r="AA219" s="5">
        <v>108</v>
      </c>
      <c r="AB219" s="6">
        <v>39938.400000000001</v>
      </c>
      <c r="AC219" s="6">
        <v>0</v>
      </c>
      <c r="AD219" s="6">
        <v>39938.400000000001</v>
      </c>
      <c r="AE219" s="6">
        <v>0</v>
      </c>
      <c r="AF219" s="6">
        <v>0</v>
      </c>
      <c r="AG219" s="6">
        <v>39938.400000000001</v>
      </c>
      <c r="AH219" s="6">
        <v>0</v>
      </c>
      <c r="AI219" s="6">
        <v>0</v>
      </c>
      <c r="AJ219" s="5">
        <f t="shared" si="6"/>
        <v>1</v>
      </c>
      <c r="AK219" s="5">
        <f t="shared" si="7"/>
        <v>1</v>
      </c>
      <c r="AL219" s="7"/>
    </row>
    <row r="220" spans="1:38" x14ac:dyDescent="0.2">
      <c r="A220" s="5">
        <v>37</v>
      </c>
      <c r="B220" s="5" t="s">
        <v>399</v>
      </c>
      <c r="C220" s="5" t="s">
        <v>68</v>
      </c>
      <c r="D220" s="5" t="s">
        <v>399</v>
      </c>
      <c r="E220" s="6">
        <v>2120.9499999999998</v>
      </c>
      <c r="F220" s="6">
        <v>2120.9499999999998</v>
      </c>
      <c r="G220" s="6">
        <v>0</v>
      </c>
      <c r="H220" s="6">
        <v>2110.52</v>
      </c>
      <c r="I220" s="6">
        <v>0</v>
      </c>
      <c r="J220" s="6">
        <v>0</v>
      </c>
      <c r="K220" s="6">
        <v>4476307.3899999997</v>
      </c>
      <c r="L220" s="6">
        <v>1972456.11</v>
      </c>
      <c r="M220" s="6">
        <v>653285.41</v>
      </c>
      <c r="N220" s="6">
        <v>208485.91</v>
      </c>
      <c r="O220" s="6">
        <v>7720905.5300000003</v>
      </c>
      <c r="P220" s="6">
        <v>585684.43000000005</v>
      </c>
      <c r="Q220" s="6">
        <v>279311.26</v>
      </c>
      <c r="R220" s="6">
        <v>0</v>
      </c>
      <c r="S220" s="6">
        <v>11420128.65</v>
      </c>
      <c r="T220" s="6">
        <v>0</v>
      </c>
      <c r="U220" s="6">
        <v>102.47</v>
      </c>
      <c r="V220" s="6">
        <v>217333.75</v>
      </c>
      <c r="W220" s="6">
        <v>122971078.95999999</v>
      </c>
      <c r="X220" s="6">
        <v>122971.08</v>
      </c>
      <c r="Y220" s="6">
        <v>1887253.4</v>
      </c>
      <c r="Z220" s="6">
        <v>467.95</v>
      </c>
      <c r="AA220" s="5">
        <v>79</v>
      </c>
      <c r="AB220" s="6">
        <v>73936.100000000006</v>
      </c>
      <c r="AC220" s="6">
        <v>0</v>
      </c>
      <c r="AD220" s="6">
        <v>1961189.5</v>
      </c>
      <c r="AE220" s="6">
        <v>0</v>
      </c>
      <c r="AF220" s="6">
        <v>0</v>
      </c>
      <c r="AG220" s="6">
        <v>1961189.5</v>
      </c>
      <c r="AH220" s="6">
        <v>0</v>
      </c>
      <c r="AI220" s="6">
        <v>0</v>
      </c>
      <c r="AJ220" s="5">
        <f t="shared" si="6"/>
        <v>1</v>
      </c>
      <c r="AK220" s="5">
        <f t="shared" si="7"/>
        <v>0</v>
      </c>
      <c r="AL220" s="7"/>
    </row>
    <row r="221" spans="1:38" x14ac:dyDescent="0.2">
      <c r="A221" s="5">
        <v>37</v>
      </c>
      <c r="B221" s="5" t="s">
        <v>399</v>
      </c>
      <c r="C221" s="5" t="s">
        <v>187</v>
      </c>
      <c r="D221" s="5" t="s">
        <v>402</v>
      </c>
      <c r="E221" s="6">
        <v>1443.26</v>
      </c>
      <c r="F221" s="6">
        <v>1443.26</v>
      </c>
      <c r="G221" s="6">
        <v>0</v>
      </c>
      <c r="H221" s="6">
        <v>2110.52</v>
      </c>
      <c r="I221" s="6">
        <v>0</v>
      </c>
      <c r="J221" s="6">
        <v>0</v>
      </c>
      <c r="K221" s="6">
        <v>3046029.1</v>
      </c>
      <c r="L221" s="6">
        <v>1194639.18</v>
      </c>
      <c r="M221" s="6">
        <v>408974.96</v>
      </c>
      <c r="N221" s="6">
        <v>130817.58</v>
      </c>
      <c r="O221" s="6">
        <v>4845577.8099999996</v>
      </c>
      <c r="P221" s="6">
        <v>368347.85</v>
      </c>
      <c r="Q221" s="6">
        <v>228385.75</v>
      </c>
      <c r="R221" s="6">
        <v>0</v>
      </c>
      <c r="S221" s="6">
        <v>7176743.1299999999</v>
      </c>
      <c r="T221" s="6">
        <v>0</v>
      </c>
      <c r="U221" s="6">
        <v>102.47</v>
      </c>
      <c r="V221" s="6">
        <v>147890.85</v>
      </c>
      <c r="W221" s="6">
        <v>74944771.819999993</v>
      </c>
      <c r="X221" s="6">
        <v>74944.77</v>
      </c>
      <c r="Y221" s="6">
        <v>1458921.6</v>
      </c>
      <c r="Z221" s="6">
        <v>402.01</v>
      </c>
      <c r="AA221" s="5">
        <v>88</v>
      </c>
      <c r="AB221" s="6">
        <v>70753.759999999995</v>
      </c>
      <c r="AC221" s="6">
        <v>0</v>
      </c>
      <c r="AD221" s="6">
        <v>1529675.36</v>
      </c>
      <c r="AE221" s="6">
        <v>0</v>
      </c>
      <c r="AF221" s="6">
        <v>0</v>
      </c>
      <c r="AG221" s="6">
        <v>1529675.36</v>
      </c>
      <c r="AH221" s="6">
        <v>0</v>
      </c>
      <c r="AI221" s="6">
        <v>0</v>
      </c>
      <c r="AJ221" s="5">
        <f t="shared" si="6"/>
        <v>1</v>
      </c>
      <c r="AK221" s="5">
        <f t="shared" si="7"/>
        <v>0</v>
      </c>
      <c r="AL221" s="7"/>
    </row>
    <row r="222" spans="1:38" x14ac:dyDescent="0.2">
      <c r="A222" s="5">
        <v>37</v>
      </c>
      <c r="B222" s="5" t="s">
        <v>399</v>
      </c>
      <c r="C222" s="5" t="s">
        <v>403</v>
      </c>
      <c r="D222" s="5" t="s">
        <v>404</v>
      </c>
      <c r="E222" s="6">
        <v>1125.53</v>
      </c>
      <c r="F222" s="6">
        <v>1125.53</v>
      </c>
      <c r="G222" s="6">
        <v>0</v>
      </c>
      <c r="H222" s="6">
        <v>2110.52</v>
      </c>
      <c r="I222" s="6">
        <v>0</v>
      </c>
      <c r="J222" s="6">
        <v>0</v>
      </c>
      <c r="K222" s="6">
        <v>2375453.58</v>
      </c>
      <c r="L222" s="6">
        <v>1794949.78</v>
      </c>
      <c r="M222" s="6">
        <v>340769.58</v>
      </c>
      <c r="N222" s="6">
        <v>109845.75999999999</v>
      </c>
      <c r="O222" s="6">
        <v>4071529.1</v>
      </c>
      <c r="P222" s="6">
        <v>311696.12</v>
      </c>
      <c r="Q222" s="6">
        <v>191001.27</v>
      </c>
      <c r="R222" s="6">
        <v>0</v>
      </c>
      <c r="S222" s="6">
        <v>6819791.6100000003</v>
      </c>
      <c r="T222" s="6">
        <v>0</v>
      </c>
      <c r="U222" s="6">
        <v>102.47</v>
      </c>
      <c r="V222" s="6">
        <v>115333.06</v>
      </c>
      <c r="W222" s="6">
        <v>116190526.06999999</v>
      </c>
      <c r="X222" s="6">
        <v>116190.53</v>
      </c>
      <c r="Y222" s="6">
        <v>0</v>
      </c>
      <c r="Z222" s="6">
        <v>516.30999999999995</v>
      </c>
      <c r="AA222" s="5">
        <v>64</v>
      </c>
      <c r="AB222" s="6">
        <v>66087.679999999993</v>
      </c>
      <c r="AC222" s="6">
        <v>0</v>
      </c>
      <c r="AD222" s="6">
        <v>66087.679999999993</v>
      </c>
      <c r="AE222" s="6">
        <v>0</v>
      </c>
      <c r="AF222" s="6">
        <v>0</v>
      </c>
      <c r="AG222" s="6">
        <v>66087.679999999993</v>
      </c>
      <c r="AH222" s="6">
        <v>0</v>
      </c>
      <c r="AI222" s="6">
        <v>0</v>
      </c>
      <c r="AJ222" s="5">
        <f t="shared" si="6"/>
        <v>1</v>
      </c>
      <c r="AK222" s="5">
        <f t="shared" si="7"/>
        <v>1</v>
      </c>
      <c r="AL222" s="7"/>
    </row>
    <row r="223" spans="1:38" x14ac:dyDescent="0.2">
      <c r="A223" s="5">
        <v>37</v>
      </c>
      <c r="B223" s="5" t="s">
        <v>399</v>
      </c>
      <c r="C223" s="5" t="s">
        <v>99</v>
      </c>
      <c r="D223" s="5" t="s">
        <v>405</v>
      </c>
      <c r="E223" s="6">
        <v>659.71</v>
      </c>
      <c r="F223" s="6">
        <v>659.71</v>
      </c>
      <c r="G223" s="6">
        <v>0</v>
      </c>
      <c r="H223" s="6">
        <v>2110.52</v>
      </c>
      <c r="I223" s="6">
        <v>0</v>
      </c>
      <c r="J223" s="6">
        <v>0</v>
      </c>
      <c r="K223" s="6">
        <v>1392331.15</v>
      </c>
      <c r="L223" s="6">
        <v>2097298.8199999998</v>
      </c>
      <c r="M223" s="6">
        <v>190258.1</v>
      </c>
      <c r="N223" s="6">
        <v>60878.11</v>
      </c>
      <c r="O223" s="6">
        <v>2255036.44</v>
      </c>
      <c r="P223" s="6">
        <v>171475.65</v>
      </c>
      <c r="Q223" s="6">
        <v>138982.54999999999</v>
      </c>
      <c r="R223" s="6">
        <v>0</v>
      </c>
      <c r="S223" s="6">
        <v>4913929.67</v>
      </c>
      <c r="T223" s="6">
        <v>0</v>
      </c>
      <c r="U223" s="6">
        <v>102.47</v>
      </c>
      <c r="V223" s="6">
        <v>67600.479999999996</v>
      </c>
      <c r="W223" s="6">
        <v>129542855.02</v>
      </c>
      <c r="X223" s="6">
        <v>129542.86</v>
      </c>
      <c r="Y223" s="6">
        <v>0</v>
      </c>
      <c r="Z223" s="6">
        <v>203.03</v>
      </c>
      <c r="AA223" s="5">
        <v>92</v>
      </c>
      <c r="AB223" s="6">
        <v>37357.519999999997</v>
      </c>
      <c r="AC223" s="6">
        <v>0</v>
      </c>
      <c r="AD223" s="6">
        <v>37357.519999999997</v>
      </c>
      <c r="AE223" s="6">
        <v>0</v>
      </c>
      <c r="AF223" s="6">
        <v>0</v>
      </c>
      <c r="AG223" s="6">
        <v>37357.519999999997</v>
      </c>
      <c r="AH223" s="6">
        <v>0</v>
      </c>
      <c r="AI223" s="6">
        <v>0</v>
      </c>
      <c r="AJ223" s="5">
        <f t="shared" si="6"/>
        <v>1</v>
      </c>
      <c r="AK223" s="5">
        <f t="shared" si="7"/>
        <v>1</v>
      </c>
      <c r="AL223" s="7"/>
    </row>
    <row r="224" spans="1:38" x14ac:dyDescent="0.2">
      <c r="A224" s="5">
        <v>38</v>
      </c>
      <c r="B224" s="5" t="s">
        <v>406</v>
      </c>
      <c r="C224" s="5" t="s">
        <v>58</v>
      </c>
      <c r="D224" s="5" t="s">
        <v>407</v>
      </c>
      <c r="E224" s="6">
        <v>1210.57</v>
      </c>
      <c r="F224" s="6">
        <v>1210.57</v>
      </c>
      <c r="G224" s="6">
        <v>0</v>
      </c>
      <c r="H224" s="6">
        <v>2110.52</v>
      </c>
      <c r="I224" s="6">
        <v>0</v>
      </c>
      <c r="J224" s="6">
        <v>0</v>
      </c>
      <c r="K224" s="6">
        <v>2554932.2000000002</v>
      </c>
      <c r="L224" s="6">
        <v>383625.03</v>
      </c>
      <c r="M224" s="6">
        <v>152334.76</v>
      </c>
      <c r="N224" s="6">
        <v>104811.52</v>
      </c>
      <c r="O224" s="6">
        <v>9554.6299999999992</v>
      </c>
      <c r="P224" s="6">
        <v>294828.31</v>
      </c>
      <c r="Q224" s="6">
        <v>104921.62</v>
      </c>
      <c r="R224" s="6">
        <v>0</v>
      </c>
      <c r="S224" s="6">
        <v>1050075.8700000001</v>
      </c>
      <c r="T224" s="6">
        <v>1504856.33</v>
      </c>
      <c r="U224" s="6">
        <v>102.47</v>
      </c>
      <c r="V224" s="6">
        <v>124047.11</v>
      </c>
      <c r="W224" s="6">
        <v>23549725.66</v>
      </c>
      <c r="X224" s="6">
        <v>23549.73</v>
      </c>
      <c r="Y224" s="6">
        <v>2009947.6</v>
      </c>
      <c r="Z224" s="6">
        <v>161.88</v>
      </c>
      <c r="AA224" s="5">
        <v>92</v>
      </c>
      <c r="AB224" s="6">
        <v>29785.919999999998</v>
      </c>
      <c r="AC224" s="6">
        <v>0</v>
      </c>
      <c r="AD224" s="6">
        <v>3544589.85</v>
      </c>
      <c r="AE224" s="6">
        <v>0</v>
      </c>
      <c r="AF224" s="6">
        <v>0</v>
      </c>
      <c r="AG224" s="6">
        <v>3544589.85</v>
      </c>
      <c r="AH224" s="6">
        <v>0</v>
      </c>
      <c r="AI224" s="6">
        <v>0</v>
      </c>
      <c r="AJ224" s="5">
        <f t="shared" si="6"/>
        <v>0</v>
      </c>
      <c r="AK224" s="5">
        <f t="shared" si="7"/>
        <v>0</v>
      </c>
      <c r="AL224" s="7"/>
    </row>
    <row r="225" spans="1:38" x14ac:dyDescent="0.2">
      <c r="A225" s="5">
        <v>38</v>
      </c>
      <c r="B225" s="5" t="s">
        <v>406</v>
      </c>
      <c r="C225" s="5" t="s">
        <v>84</v>
      </c>
      <c r="D225" s="5" t="s">
        <v>408</v>
      </c>
      <c r="E225" s="6">
        <v>175.6</v>
      </c>
      <c r="F225" s="6">
        <v>175.6</v>
      </c>
      <c r="G225" s="6">
        <v>0</v>
      </c>
      <c r="H225" s="6">
        <v>2110.52</v>
      </c>
      <c r="I225" s="6">
        <v>0</v>
      </c>
      <c r="J225" s="6">
        <v>0</v>
      </c>
      <c r="K225" s="6">
        <v>370607.31</v>
      </c>
      <c r="L225" s="6">
        <v>130466.98</v>
      </c>
      <c r="M225" s="6">
        <v>26647.57</v>
      </c>
      <c r="N225" s="6">
        <v>18214.32</v>
      </c>
      <c r="O225" s="6">
        <v>1655.32</v>
      </c>
      <c r="P225" s="6">
        <v>51533.74</v>
      </c>
      <c r="Q225" s="6">
        <v>70323.38</v>
      </c>
      <c r="R225" s="6">
        <v>0</v>
      </c>
      <c r="S225" s="6">
        <v>298841.31</v>
      </c>
      <c r="T225" s="6">
        <v>71766</v>
      </c>
      <c r="U225" s="6">
        <v>102.47</v>
      </c>
      <c r="V225" s="6">
        <v>17993.73</v>
      </c>
      <c r="W225" s="6">
        <v>7860680.0999999996</v>
      </c>
      <c r="X225" s="6">
        <v>7860.68</v>
      </c>
      <c r="Y225" s="6">
        <v>202661</v>
      </c>
      <c r="Z225" s="6">
        <v>50.34</v>
      </c>
      <c r="AA225" s="5">
        <v>165</v>
      </c>
      <c r="AB225" s="6">
        <v>16612.2</v>
      </c>
      <c r="AC225" s="6">
        <v>0</v>
      </c>
      <c r="AD225" s="6">
        <v>291039.2</v>
      </c>
      <c r="AE225" s="6">
        <v>0</v>
      </c>
      <c r="AF225" s="6">
        <v>0</v>
      </c>
      <c r="AG225" s="6">
        <v>291039.2</v>
      </c>
      <c r="AH225" s="6">
        <v>0</v>
      </c>
      <c r="AI225" s="6">
        <v>0</v>
      </c>
      <c r="AJ225" s="5">
        <f t="shared" si="6"/>
        <v>0</v>
      </c>
      <c r="AK225" s="5">
        <f t="shared" si="7"/>
        <v>0</v>
      </c>
      <c r="AL225" s="7"/>
    </row>
    <row r="226" spans="1:38" x14ac:dyDescent="0.2">
      <c r="A226" s="5">
        <v>38</v>
      </c>
      <c r="B226" s="5" t="s">
        <v>406</v>
      </c>
      <c r="C226" s="5" t="s">
        <v>104</v>
      </c>
      <c r="D226" s="5" t="s">
        <v>409</v>
      </c>
      <c r="E226" s="6">
        <v>632.6</v>
      </c>
      <c r="F226" s="6">
        <v>632.6</v>
      </c>
      <c r="G226" s="6">
        <v>0</v>
      </c>
      <c r="H226" s="6">
        <v>2110.52</v>
      </c>
      <c r="I226" s="6">
        <v>0</v>
      </c>
      <c r="J226" s="6">
        <v>0</v>
      </c>
      <c r="K226" s="6">
        <v>1335114.95</v>
      </c>
      <c r="L226" s="6">
        <v>558298.17000000004</v>
      </c>
      <c r="M226" s="6">
        <v>57880.58</v>
      </c>
      <c r="N226" s="6">
        <v>39490.629999999997</v>
      </c>
      <c r="O226" s="6">
        <v>3585.81</v>
      </c>
      <c r="P226" s="6">
        <v>111911.25</v>
      </c>
      <c r="Q226" s="6">
        <v>182324.41</v>
      </c>
      <c r="R226" s="6">
        <v>0</v>
      </c>
      <c r="S226" s="6">
        <v>953490.85</v>
      </c>
      <c r="T226" s="6">
        <v>381624.1</v>
      </c>
      <c r="U226" s="6">
        <v>102.47</v>
      </c>
      <c r="V226" s="6">
        <v>64822.52</v>
      </c>
      <c r="W226" s="6">
        <v>33558264.140000001</v>
      </c>
      <c r="X226" s="6">
        <v>33558.26</v>
      </c>
      <c r="Y226" s="6">
        <v>625285.19999999995</v>
      </c>
      <c r="Z226" s="6">
        <v>103.93</v>
      </c>
      <c r="AA226" s="5">
        <v>167</v>
      </c>
      <c r="AB226" s="6">
        <v>34712.620000000003</v>
      </c>
      <c r="AC226" s="6">
        <v>0</v>
      </c>
      <c r="AD226" s="6">
        <v>1041621.92</v>
      </c>
      <c r="AE226" s="6">
        <v>0</v>
      </c>
      <c r="AF226" s="6">
        <v>0</v>
      </c>
      <c r="AG226" s="6">
        <v>1041621.92</v>
      </c>
      <c r="AH226" s="6">
        <v>0</v>
      </c>
      <c r="AI226" s="6">
        <v>0</v>
      </c>
      <c r="AJ226" s="5">
        <f t="shared" si="6"/>
        <v>0</v>
      </c>
      <c r="AK226" s="5">
        <f t="shared" si="7"/>
        <v>0</v>
      </c>
      <c r="AL226" s="7"/>
    </row>
    <row r="227" spans="1:38" x14ac:dyDescent="0.2">
      <c r="A227" s="5">
        <v>38</v>
      </c>
      <c r="B227" s="5" t="s">
        <v>406</v>
      </c>
      <c r="C227" s="5" t="s">
        <v>49</v>
      </c>
      <c r="D227" s="5" t="s">
        <v>410</v>
      </c>
      <c r="E227" s="6">
        <v>915.31</v>
      </c>
      <c r="F227" s="6">
        <v>915.31</v>
      </c>
      <c r="G227" s="6">
        <v>0</v>
      </c>
      <c r="H227" s="6">
        <v>2110.52</v>
      </c>
      <c r="I227" s="6">
        <v>0</v>
      </c>
      <c r="J227" s="6">
        <v>0</v>
      </c>
      <c r="K227" s="6">
        <v>1931780.06</v>
      </c>
      <c r="L227" s="6">
        <v>476673.16</v>
      </c>
      <c r="M227" s="6">
        <v>99259.34</v>
      </c>
      <c r="N227" s="6">
        <v>68435.56</v>
      </c>
      <c r="O227" s="6">
        <v>6244.55</v>
      </c>
      <c r="P227" s="6">
        <v>192153.35</v>
      </c>
      <c r="Q227" s="6">
        <v>194373.76000000001</v>
      </c>
      <c r="R227" s="6">
        <v>0</v>
      </c>
      <c r="S227" s="6">
        <v>1037139.72</v>
      </c>
      <c r="T227" s="6">
        <v>894640.34</v>
      </c>
      <c r="U227" s="6">
        <v>102.47</v>
      </c>
      <c r="V227" s="6">
        <v>93791.82</v>
      </c>
      <c r="W227" s="6">
        <v>28577868.440000001</v>
      </c>
      <c r="X227" s="6">
        <v>28577.87</v>
      </c>
      <c r="Y227" s="6">
        <v>1304279</v>
      </c>
      <c r="Z227" s="6">
        <v>220.48</v>
      </c>
      <c r="AA227" s="5">
        <v>143</v>
      </c>
      <c r="AB227" s="6">
        <v>63057.279999999999</v>
      </c>
      <c r="AC227" s="6">
        <v>0</v>
      </c>
      <c r="AD227" s="6">
        <v>2261976.62</v>
      </c>
      <c r="AE227" s="6">
        <v>0</v>
      </c>
      <c r="AF227" s="6">
        <v>0</v>
      </c>
      <c r="AG227" s="6">
        <v>2261976.62</v>
      </c>
      <c r="AH227" s="6">
        <v>0</v>
      </c>
      <c r="AI227" s="6">
        <v>0</v>
      </c>
      <c r="AJ227" s="5">
        <f t="shared" si="6"/>
        <v>0</v>
      </c>
      <c r="AK227" s="5">
        <f t="shared" si="7"/>
        <v>0</v>
      </c>
      <c r="AL227" s="7"/>
    </row>
    <row r="228" spans="1:38" x14ac:dyDescent="0.2">
      <c r="A228" s="5">
        <v>39</v>
      </c>
      <c r="B228" s="5" t="s">
        <v>411</v>
      </c>
      <c r="C228" s="5" t="s">
        <v>214</v>
      </c>
      <c r="D228" s="5" t="s">
        <v>412</v>
      </c>
      <c r="E228" s="6">
        <v>146.66999999999999</v>
      </c>
      <c r="F228" s="6">
        <v>146.66999999999999</v>
      </c>
      <c r="G228" s="6">
        <v>0</v>
      </c>
      <c r="H228" s="6">
        <v>2110.52</v>
      </c>
      <c r="I228" s="6">
        <v>0</v>
      </c>
      <c r="J228" s="6">
        <v>0</v>
      </c>
      <c r="K228" s="6">
        <v>309549.96999999997</v>
      </c>
      <c r="L228" s="6">
        <v>160684.66</v>
      </c>
      <c r="M228" s="6">
        <v>6923.51</v>
      </c>
      <c r="N228" s="6">
        <v>7868.37</v>
      </c>
      <c r="O228" s="6">
        <v>0</v>
      </c>
      <c r="P228" s="6">
        <v>0</v>
      </c>
      <c r="Q228" s="6">
        <v>62969.64</v>
      </c>
      <c r="R228" s="6">
        <v>0</v>
      </c>
      <c r="S228" s="6">
        <v>238446.18</v>
      </c>
      <c r="T228" s="6">
        <v>71103.789999999994</v>
      </c>
      <c r="U228" s="6">
        <v>102.47</v>
      </c>
      <c r="V228" s="6">
        <v>15029.27</v>
      </c>
      <c r="W228" s="6">
        <v>9924932.4399999995</v>
      </c>
      <c r="X228" s="6">
        <v>9924.93</v>
      </c>
      <c r="Y228" s="6">
        <v>102086.8</v>
      </c>
      <c r="Z228" s="6">
        <v>59.2</v>
      </c>
      <c r="AA228" s="5">
        <v>141</v>
      </c>
      <c r="AB228" s="6">
        <v>16694.400000000001</v>
      </c>
      <c r="AC228" s="6">
        <v>0</v>
      </c>
      <c r="AD228" s="6">
        <v>189884.99</v>
      </c>
      <c r="AE228" s="6">
        <v>0</v>
      </c>
      <c r="AF228" s="6">
        <v>0</v>
      </c>
      <c r="AG228" s="6">
        <v>189884.99</v>
      </c>
      <c r="AH228" s="6">
        <v>0</v>
      </c>
      <c r="AI228" s="6">
        <v>0</v>
      </c>
      <c r="AJ228" s="5">
        <f t="shared" si="6"/>
        <v>0</v>
      </c>
      <c r="AK228" s="5">
        <f t="shared" si="7"/>
        <v>0</v>
      </c>
      <c r="AL228" s="7"/>
    </row>
    <row r="229" spans="1:38" x14ac:dyDescent="0.2">
      <c r="A229" s="5">
        <v>39</v>
      </c>
      <c r="B229" s="5" t="s">
        <v>411</v>
      </c>
      <c r="C229" s="5" t="s">
        <v>58</v>
      </c>
      <c r="D229" s="5" t="s">
        <v>413</v>
      </c>
      <c r="E229" s="6">
        <v>1463.73</v>
      </c>
      <c r="F229" s="6">
        <v>1463.73</v>
      </c>
      <c r="G229" s="6">
        <v>0</v>
      </c>
      <c r="H229" s="6">
        <v>2110.52</v>
      </c>
      <c r="I229" s="6">
        <v>0</v>
      </c>
      <c r="J229" s="6">
        <v>0</v>
      </c>
      <c r="K229" s="6">
        <v>3089231.44</v>
      </c>
      <c r="L229" s="6">
        <v>467559.91</v>
      </c>
      <c r="M229" s="6">
        <v>117454.81</v>
      </c>
      <c r="N229" s="6">
        <v>129375.92</v>
      </c>
      <c r="O229" s="6">
        <v>462427.18</v>
      </c>
      <c r="P229" s="6">
        <v>364951.13</v>
      </c>
      <c r="Q229" s="6">
        <v>126450.44</v>
      </c>
      <c r="R229" s="6">
        <v>0</v>
      </c>
      <c r="S229" s="6">
        <v>1668219.39</v>
      </c>
      <c r="T229" s="6">
        <v>1421012.05</v>
      </c>
      <c r="U229" s="6">
        <v>102.47</v>
      </c>
      <c r="V229" s="6">
        <v>149988.41</v>
      </c>
      <c r="W229" s="6">
        <v>30184629.309999999</v>
      </c>
      <c r="X229" s="6">
        <v>30184.63</v>
      </c>
      <c r="Y229" s="6">
        <v>2396075.6</v>
      </c>
      <c r="Z229" s="6">
        <v>679.07</v>
      </c>
      <c r="AA229" s="5">
        <v>68</v>
      </c>
      <c r="AB229" s="6">
        <v>92353.52</v>
      </c>
      <c r="AC229" s="6">
        <v>0</v>
      </c>
      <c r="AD229" s="6">
        <v>3909441.17</v>
      </c>
      <c r="AE229" s="6">
        <v>0</v>
      </c>
      <c r="AF229" s="6">
        <v>0</v>
      </c>
      <c r="AG229" s="6">
        <v>3909441.17</v>
      </c>
      <c r="AH229" s="6">
        <v>0</v>
      </c>
      <c r="AI229" s="6">
        <v>0</v>
      </c>
      <c r="AJ229" s="5">
        <f t="shared" si="6"/>
        <v>0</v>
      </c>
      <c r="AK229" s="5">
        <f t="shared" si="7"/>
        <v>0</v>
      </c>
      <c r="AL229" s="7"/>
    </row>
    <row r="230" spans="1:38" x14ac:dyDescent="0.2">
      <c r="A230" s="5">
        <v>39</v>
      </c>
      <c r="B230" s="5" t="s">
        <v>411</v>
      </c>
      <c r="C230" s="5" t="s">
        <v>84</v>
      </c>
      <c r="D230" s="5" t="s">
        <v>414</v>
      </c>
      <c r="E230" s="6">
        <v>569.62</v>
      </c>
      <c r="F230" s="6">
        <v>569.62</v>
      </c>
      <c r="G230" s="6">
        <v>0</v>
      </c>
      <c r="H230" s="6">
        <v>2110.52</v>
      </c>
      <c r="I230" s="6">
        <v>0</v>
      </c>
      <c r="J230" s="6">
        <v>0</v>
      </c>
      <c r="K230" s="6">
        <v>1202194.3999999999</v>
      </c>
      <c r="L230" s="6">
        <v>245926.14</v>
      </c>
      <c r="M230" s="6">
        <v>44740.46</v>
      </c>
      <c r="N230" s="6">
        <v>49728.31</v>
      </c>
      <c r="O230" s="6">
        <v>177734.7</v>
      </c>
      <c r="P230" s="6">
        <v>139664.12</v>
      </c>
      <c r="Q230" s="6">
        <v>37859.18</v>
      </c>
      <c r="R230" s="6">
        <v>0</v>
      </c>
      <c r="S230" s="6">
        <v>695652.91</v>
      </c>
      <c r="T230" s="6">
        <v>506541.49</v>
      </c>
      <c r="U230" s="6">
        <v>102.47</v>
      </c>
      <c r="V230" s="6">
        <v>58368.959999999999</v>
      </c>
      <c r="W230" s="6">
        <v>15759021.439999999</v>
      </c>
      <c r="X230" s="6">
        <v>15759.02</v>
      </c>
      <c r="Y230" s="6">
        <v>852198.8</v>
      </c>
      <c r="Z230" s="6">
        <v>242.18</v>
      </c>
      <c r="AA230" s="5">
        <v>86</v>
      </c>
      <c r="AB230" s="6">
        <v>41654.959999999999</v>
      </c>
      <c r="AC230" s="6">
        <v>0</v>
      </c>
      <c r="AD230" s="6">
        <v>1400395.25</v>
      </c>
      <c r="AE230" s="6">
        <v>0</v>
      </c>
      <c r="AF230" s="6">
        <v>0</v>
      </c>
      <c r="AG230" s="6">
        <v>1400395.25</v>
      </c>
      <c r="AH230" s="6">
        <v>0</v>
      </c>
      <c r="AI230" s="6">
        <v>0</v>
      </c>
      <c r="AJ230" s="5">
        <f t="shared" si="6"/>
        <v>0</v>
      </c>
      <c r="AK230" s="5">
        <f t="shared" si="7"/>
        <v>0</v>
      </c>
      <c r="AL230" s="7"/>
    </row>
    <row r="231" spans="1:38" x14ac:dyDescent="0.2">
      <c r="A231" s="5">
        <v>39</v>
      </c>
      <c r="B231" s="5" t="s">
        <v>411</v>
      </c>
      <c r="C231" s="5" t="s">
        <v>104</v>
      </c>
      <c r="D231" s="5" t="s">
        <v>415</v>
      </c>
      <c r="E231" s="6">
        <v>404.85</v>
      </c>
      <c r="F231" s="6">
        <v>404.85</v>
      </c>
      <c r="G231" s="6">
        <v>0</v>
      </c>
      <c r="H231" s="6">
        <v>2110.52</v>
      </c>
      <c r="I231" s="6">
        <v>0</v>
      </c>
      <c r="J231" s="6">
        <v>0</v>
      </c>
      <c r="K231" s="6">
        <v>854444.02</v>
      </c>
      <c r="L231" s="6">
        <v>149126.29999999999</v>
      </c>
      <c r="M231" s="6">
        <v>25212.11</v>
      </c>
      <c r="N231" s="6">
        <v>27211.01</v>
      </c>
      <c r="O231" s="6">
        <v>97282.6</v>
      </c>
      <c r="P231" s="6">
        <v>78334.350000000006</v>
      </c>
      <c r="Q231" s="6">
        <v>34827.339999999997</v>
      </c>
      <c r="R231" s="6">
        <v>0</v>
      </c>
      <c r="S231" s="6">
        <v>411993.71</v>
      </c>
      <c r="T231" s="6">
        <v>442450.31</v>
      </c>
      <c r="U231" s="6">
        <v>102.47</v>
      </c>
      <c r="V231" s="6">
        <v>41484.980000000003</v>
      </c>
      <c r="W231" s="6">
        <v>9143243.5</v>
      </c>
      <c r="X231" s="6">
        <v>9143.24</v>
      </c>
      <c r="Y231" s="6">
        <v>646834.80000000005</v>
      </c>
      <c r="Z231" s="6">
        <v>204.46</v>
      </c>
      <c r="AA231" s="5">
        <v>92</v>
      </c>
      <c r="AB231" s="6">
        <v>37620.639999999999</v>
      </c>
      <c r="AC231" s="6">
        <v>0</v>
      </c>
      <c r="AD231" s="6">
        <v>1126905.75</v>
      </c>
      <c r="AE231" s="6">
        <v>0</v>
      </c>
      <c r="AF231" s="6">
        <v>0</v>
      </c>
      <c r="AG231" s="6">
        <v>1126905.75</v>
      </c>
      <c r="AH231" s="6">
        <v>0</v>
      </c>
      <c r="AI231" s="6">
        <v>0</v>
      </c>
      <c r="AJ231" s="5">
        <f t="shared" si="6"/>
        <v>0</v>
      </c>
      <c r="AK231" s="5">
        <f t="shared" si="7"/>
        <v>0</v>
      </c>
      <c r="AL231" s="7"/>
    </row>
    <row r="232" spans="1:38" x14ac:dyDescent="0.2">
      <c r="A232" s="5">
        <v>40</v>
      </c>
      <c r="B232" s="5" t="s">
        <v>416</v>
      </c>
      <c r="C232" s="5" t="s">
        <v>214</v>
      </c>
      <c r="D232" s="5" t="s">
        <v>417</v>
      </c>
      <c r="E232" s="6">
        <v>319.2</v>
      </c>
      <c r="F232" s="6">
        <v>319.2</v>
      </c>
      <c r="G232" s="6">
        <v>0</v>
      </c>
      <c r="H232" s="6">
        <v>2110.52</v>
      </c>
      <c r="I232" s="6">
        <v>0</v>
      </c>
      <c r="J232" s="6">
        <v>0</v>
      </c>
      <c r="K232" s="6">
        <v>673677.98</v>
      </c>
      <c r="L232" s="6">
        <v>107325.87</v>
      </c>
      <c r="M232" s="6">
        <v>11759.18</v>
      </c>
      <c r="N232" s="6">
        <v>17942.84</v>
      </c>
      <c r="O232" s="6">
        <v>0</v>
      </c>
      <c r="P232" s="6">
        <v>0</v>
      </c>
      <c r="Q232" s="6">
        <v>4876.91</v>
      </c>
      <c r="R232" s="6">
        <v>0</v>
      </c>
      <c r="S232" s="6">
        <v>141904.79999999999</v>
      </c>
      <c r="T232" s="6">
        <v>531773.18000000005</v>
      </c>
      <c r="U232" s="6">
        <v>102.47</v>
      </c>
      <c r="V232" s="6">
        <v>32708.42</v>
      </c>
      <c r="W232" s="6">
        <v>6662065</v>
      </c>
      <c r="X232" s="6">
        <v>6662.07</v>
      </c>
      <c r="Y232" s="6">
        <v>520927</v>
      </c>
      <c r="Z232" s="6">
        <v>88.53</v>
      </c>
      <c r="AA232" s="5">
        <v>33</v>
      </c>
      <c r="AB232" s="6">
        <v>5842.98</v>
      </c>
      <c r="AC232" s="6">
        <v>0</v>
      </c>
      <c r="AD232" s="6">
        <v>1058543.1599999999</v>
      </c>
      <c r="AE232" s="6">
        <v>0</v>
      </c>
      <c r="AF232" s="6">
        <v>0</v>
      </c>
      <c r="AG232" s="6">
        <v>1058543.1599999999</v>
      </c>
      <c r="AH232" s="6">
        <v>0</v>
      </c>
      <c r="AI232" s="6">
        <v>0</v>
      </c>
      <c r="AJ232" s="5">
        <f t="shared" si="6"/>
        <v>0</v>
      </c>
      <c r="AK232" s="5">
        <f t="shared" si="7"/>
        <v>0</v>
      </c>
      <c r="AL232" s="7"/>
    </row>
    <row r="233" spans="1:38" x14ac:dyDescent="0.2">
      <c r="A233" s="5">
        <v>40</v>
      </c>
      <c r="B233" s="5" t="s">
        <v>416</v>
      </c>
      <c r="C233" s="5" t="s">
        <v>418</v>
      </c>
      <c r="D233" s="5" t="s">
        <v>419</v>
      </c>
      <c r="E233" s="6">
        <v>212.95</v>
      </c>
      <c r="F233" s="6">
        <v>212.95</v>
      </c>
      <c r="G233" s="6">
        <v>0</v>
      </c>
      <c r="H233" s="6">
        <v>2110.52</v>
      </c>
      <c r="I233" s="6">
        <v>0</v>
      </c>
      <c r="J233" s="6">
        <v>0</v>
      </c>
      <c r="K233" s="6">
        <v>449435.23</v>
      </c>
      <c r="L233" s="6">
        <v>100901.64</v>
      </c>
      <c r="M233" s="6">
        <v>11827.79</v>
      </c>
      <c r="N233" s="6">
        <v>18054.490000000002</v>
      </c>
      <c r="O233" s="6">
        <v>0</v>
      </c>
      <c r="P233" s="6">
        <v>0</v>
      </c>
      <c r="Q233" s="6">
        <v>24253.49</v>
      </c>
      <c r="R233" s="6">
        <v>0</v>
      </c>
      <c r="S233" s="6">
        <v>155037.41</v>
      </c>
      <c r="T233" s="6">
        <v>294397.82</v>
      </c>
      <c r="U233" s="6">
        <v>102.47</v>
      </c>
      <c r="V233" s="6">
        <v>21820.99</v>
      </c>
      <c r="W233" s="6">
        <v>6031180</v>
      </c>
      <c r="X233" s="6">
        <v>6031.18</v>
      </c>
      <c r="Y233" s="6">
        <v>315796.2</v>
      </c>
      <c r="Z233" s="6">
        <v>64.14</v>
      </c>
      <c r="AA233" s="5">
        <v>92</v>
      </c>
      <c r="AB233" s="6">
        <v>11801.76</v>
      </c>
      <c r="AC233" s="6">
        <v>0</v>
      </c>
      <c r="AD233" s="6">
        <v>621995.78</v>
      </c>
      <c r="AE233" s="6">
        <v>0</v>
      </c>
      <c r="AF233" s="6">
        <v>0</v>
      </c>
      <c r="AG233" s="6">
        <v>621995.78</v>
      </c>
      <c r="AH233" s="6">
        <v>0</v>
      </c>
      <c r="AI233" s="6">
        <v>0</v>
      </c>
      <c r="AJ233" s="5">
        <f t="shared" si="6"/>
        <v>0</v>
      </c>
      <c r="AK233" s="5">
        <f t="shared" si="7"/>
        <v>0</v>
      </c>
      <c r="AL233" s="7"/>
    </row>
    <row r="234" spans="1:38" x14ac:dyDescent="0.2">
      <c r="A234" s="5">
        <v>40</v>
      </c>
      <c r="B234" s="5" t="s">
        <v>416</v>
      </c>
      <c r="C234" s="5" t="s">
        <v>174</v>
      </c>
      <c r="D234" s="5" t="s">
        <v>420</v>
      </c>
      <c r="E234" s="6">
        <v>479.72</v>
      </c>
      <c r="F234" s="6">
        <v>479.72</v>
      </c>
      <c r="G234" s="6">
        <v>0</v>
      </c>
      <c r="H234" s="6">
        <v>2110.52</v>
      </c>
      <c r="I234" s="6">
        <v>0</v>
      </c>
      <c r="J234" s="6">
        <v>0</v>
      </c>
      <c r="K234" s="6">
        <v>1012458.65</v>
      </c>
      <c r="L234" s="6">
        <v>82200.22</v>
      </c>
      <c r="M234" s="6">
        <v>26479.4</v>
      </c>
      <c r="N234" s="6">
        <v>40310.03</v>
      </c>
      <c r="O234" s="6">
        <v>0</v>
      </c>
      <c r="P234" s="6">
        <v>0</v>
      </c>
      <c r="Q234" s="6">
        <v>25055.85</v>
      </c>
      <c r="R234" s="6">
        <v>0</v>
      </c>
      <c r="S234" s="6">
        <v>174045.5</v>
      </c>
      <c r="T234" s="6">
        <v>838413.15</v>
      </c>
      <c r="U234" s="6">
        <v>102.47</v>
      </c>
      <c r="V234" s="6">
        <v>49156.91</v>
      </c>
      <c r="W234" s="6">
        <v>4936950</v>
      </c>
      <c r="X234" s="6">
        <v>4936.95</v>
      </c>
      <c r="Y234" s="6">
        <v>884399.2</v>
      </c>
      <c r="Z234" s="6">
        <v>233.46</v>
      </c>
      <c r="AA234" s="5">
        <v>88</v>
      </c>
      <c r="AB234" s="6">
        <v>41088.959999999999</v>
      </c>
      <c r="AC234" s="6">
        <v>0</v>
      </c>
      <c r="AD234" s="6">
        <v>1763901.31</v>
      </c>
      <c r="AE234" s="6">
        <v>0</v>
      </c>
      <c r="AF234" s="6">
        <v>0</v>
      </c>
      <c r="AG234" s="6">
        <v>1763901.31</v>
      </c>
      <c r="AH234" s="6">
        <v>0</v>
      </c>
      <c r="AI234" s="6">
        <v>0</v>
      </c>
      <c r="AJ234" s="5">
        <f t="shared" si="6"/>
        <v>0</v>
      </c>
      <c r="AK234" s="5">
        <f t="shared" si="7"/>
        <v>0</v>
      </c>
      <c r="AL234" s="7"/>
    </row>
    <row r="235" spans="1:38" x14ac:dyDescent="0.2">
      <c r="A235" s="5">
        <v>40</v>
      </c>
      <c r="B235" s="5" t="s">
        <v>416</v>
      </c>
      <c r="C235" s="5" t="s">
        <v>421</v>
      </c>
      <c r="D235" s="5" t="s">
        <v>422</v>
      </c>
      <c r="E235" s="6">
        <v>170.44</v>
      </c>
      <c r="F235" s="6">
        <v>170.44</v>
      </c>
      <c r="G235" s="6">
        <v>0</v>
      </c>
      <c r="H235" s="6">
        <v>2110.52</v>
      </c>
      <c r="I235" s="6">
        <v>0</v>
      </c>
      <c r="J235" s="6">
        <v>0</v>
      </c>
      <c r="K235" s="6">
        <v>359717.03</v>
      </c>
      <c r="L235" s="6">
        <v>93714.880000000005</v>
      </c>
      <c r="M235" s="6">
        <v>10914.09</v>
      </c>
      <c r="N235" s="6">
        <v>16636.560000000001</v>
      </c>
      <c r="O235" s="6">
        <v>0</v>
      </c>
      <c r="P235" s="6">
        <v>0</v>
      </c>
      <c r="Q235" s="6">
        <v>12403.64</v>
      </c>
      <c r="R235" s="6">
        <v>0</v>
      </c>
      <c r="S235" s="6">
        <v>133669.17000000001</v>
      </c>
      <c r="T235" s="6">
        <v>226047.86</v>
      </c>
      <c r="U235" s="6">
        <v>102.47</v>
      </c>
      <c r="V235" s="6">
        <v>17464.990000000002</v>
      </c>
      <c r="W235" s="6">
        <v>5597174.7699999996</v>
      </c>
      <c r="X235" s="6">
        <v>5597.17</v>
      </c>
      <c r="Y235" s="6">
        <v>237356.4</v>
      </c>
      <c r="Z235" s="6">
        <v>67.739999999999995</v>
      </c>
      <c r="AA235" s="5">
        <v>106</v>
      </c>
      <c r="AB235" s="6">
        <v>14360.88</v>
      </c>
      <c r="AC235" s="6">
        <v>0</v>
      </c>
      <c r="AD235" s="6">
        <v>477765.14</v>
      </c>
      <c r="AE235" s="6">
        <v>0</v>
      </c>
      <c r="AF235" s="6">
        <v>0</v>
      </c>
      <c r="AG235" s="6">
        <v>477765.14</v>
      </c>
      <c r="AH235" s="6">
        <v>0</v>
      </c>
      <c r="AI235" s="6">
        <v>0</v>
      </c>
      <c r="AJ235" s="5">
        <f t="shared" si="6"/>
        <v>0</v>
      </c>
      <c r="AK235" s="5">
        <f t="shared" si="7"/>
        <v>0</v>
      </c>
      <c r="AL235" s="7"/>
    </row>
    <row r="236" spans="1:38" x14ac:dyDescent="0.2">
      <c r="A236" s="5">
        <v>40</v>
      </c>
      <c r="B236" s="5" t="s">
        <v>416</v>
      </c>
      <c r="C236" s="5" t="s">
        <v>84</v>
      </c>
      <c r="D236" s="5" t="s">
        <v>423</v>
      </c>
      <c r="E236" s="6">
        <v>1811.17</v>
      </c>
      <c r="F236" s="6">
        <v>1811.17</v>
      </c>
      <c r="G236" s="6">
        <v>0</v>
      </c>
      <c r="H236" s="6">
        <v>2110.52</v>
      </c>
      <c r="I236" s="6">
        <v>0</v>
      </c>
      <c r="J236" s="6">
        <v>0</v>
      </c>
      <c r="K236" s="6">
        <v>3822510.51</v>
      </c>
      <c r="L236" s="6">
        <v>761196.7</v>
      </c>
      <c r="M236" s="6">
        <v>103365.65</v>
      </c>
      <c r="N236" s="6">
        <v>157062.51999999999</v>
      </c>
      <c r="O236" s="6">
        <v>29170.639999999999</v>
      </c>
      <c r="P236" s="6">
        <v>442123.64</v>
      </c>
      <c r="Q236" s="6">
        <v>106917.33</v>
      </c>
      <c r="R236" s="6">
        <v>0</v>
      </c>
      <c r="S236" s="6">
        <v>1599836.48</v>
      </c>
      <c r="T236" s="6">
        <v>2222674.0299999998</v>
      </c>
      <c r="U236" s="6">
        <v>102.47</v>
      </c>
      <c r="V236" s="6">
        <v>185590.59</v>
      </c>
      <c r="W236" s="6">
        <v>47694029</v>
      </c>
      <c r="X236" s="6">
        <v>47694.03</v>
      </c>
      <c r="Y236" s="6">
        <v>2757931.2</v>
      </c>
      <c r="Z236" s="6">
        <v>846.98</v>
      </c>
      <c r="AA236" s="5">
        <v>53</v>
      </c>
      <c r="AB236" s="6">
        <v>89779.88</v>
      </c>
      <c r="AC236" s="6">
        <v>0</v>
      </c>
      <c r="AD236" s="6">
        <v>5070385.1100000003</v>
      </c>
      <c r="AE236" s="6">
        <v>0</v>
      </c>
      <c r="AF236" s="6">
        <v>0</v>
      </c>
      <c r="AG236" s="6">
        <v>5070385.1100000003</v>
      </c>
      <c r="AH236" s="6">
        <v>0</v>
      </c>
      <c r="AI236" s="6">
        <v>0</v>
      </c>
      <c r="AJ236" s="5">
        <f t="shared" si="6"/>
        <v>0</v>
      </c>
      <c r="AK236" s="5">
        <f t="shared" si="7"/>
        <v>0</v>
      </c>
      <c r="AL236" s="7"/>
    </row>
    <row r="237" spans="1:38" x14ac:dyDescent="0.2">
      <c r="A237" s="5">
        <v>40</v>
      </c>
      <c r="B237" s="5" t="s">
        <v>416</v>
      </c>
      <c r="C237" s="5" t="s">
        <v>104</v>
      </c>
      <c r="D237" s="5" t="s">
        <v>424</v>
      </c>
      <c r="E237" s="6">
        <v>1548.41</v>
      </c>
      <c r="F237" s="6">
        <v>1548.41</v>
      </c>
      <c r="G237" s="6">
        <v>0</v>
      </c>
      <c r="H237" s="6">
        <v>2110.52</v>
      </c>
      <c r="I237" s="6">
        <v>0</v>
      </c>
      <c r="J237" s="6">
        <v>0</v>
      </c>
      <c r="K237" s="6">
        <v>3267950.27</v>
      </c>
      <c r="L237" s="6">
        <v>395409.5</v>
      </c>
      <c r="M237" s="6">
        <v>86772.44</v>
      </c>
      <c r="N237" s="6">
        <v>131660.76999999999</v>
      </c>
      <c r="O237" s="6">
        <v>24452.48</v>
      </c>
      <c r="P237" s="6">
        <v>371033.95</v>
      </c>
      <c r="Q237" s="6">
        <v>46655.42</v>
      </c>
      <c r="R237" s="6">
        <v>0</v>
      </c>
      <c r="S237" s="6">
        <v>1055984.56</v>
      </c>
      <c r="T237" s="6">
        <v>2211965.71</v>
      </c>
      <c r="U237" s="6">
        <v>102.47</v>
      </c>
      <c r="V237" s="6">
        <v>158665.57</v>
      </c>
      <c r="W237" s="6">
        <v>24962721</v>
      </c>
      <c r="X237" s="6">
        <v>24962.720000000001</v>
      </c>
      <c r="Y237" s="6">
        <v>2674057</v>
      </c>
      <c r="Z237" s="6">
        <v>682.34</v>
      </c>
      <c r="AA237" s="5">
        <v>79</v>
      </c>
      <c r="AB237" s="6">
        <v>107809.72</v>
      </c>
      <c r="AC237" s="6">
        <v>0</v>
      </c>
      <c r="AD237" s="6">
        <v>4993832.43</v>
      </c>
      <c r="AE237" s="6">
        <v>0</v>
      </c>
      <c r="AF237" s="6">
        <v>0</v>
      </c>
      <c r="AG237" s="6">
        <v>4993832.43</v>
      </c>
      <c r="AH237" s="6">
        <v>0</v>
      </c>
      <c r="AI237" s="6">
        <v>0</v>
      </c>
      <c r="AJ237" s="5">
        <f t="shared" si="6"/>
        <v>0</v>
      </c>
      <c r="AK237" s="5">
        <f t="shared" si="7"/>
        <v>0</v>
      </c>
      <c r="AL237" s="7"/>
    </row>
    <row r="238" spans="1:38" x14ac:dyDescent="0.2">
      <c r="A238" s="5">
        <v>40</v>
      </c>
      <c r="B238" s="5" t="s">
        <v>416</v>
      </c>
      <c r="C238" s="5" t="s">
        <v>68</v>
      </c>
      <c r="D238" s="5" t="s">
        <v>425</v>
      </c>
      <c r="E238" s="6">
        <v>1267.1099999999999</v>
      </c>
      <c r="F238" s="6">
        <v>1267.1099999999999</v>
      </c>
      <c r="G238" s="6">
        <v>0</v>
      </c>
      <c r="H238" s="6">
        <v>2110.52</v>
      </c>
      <c r="I238" s="6">
        <v>0</v>
      </c>
      <c r="J238" s="6">
        <v>0</v>
      </c>
      <c r="K238" s="6">
        <v>2674261</v>
      </c>
      <c r="L238" s="6">
        <v>342873.79</v>
      </c>
      <c r="M238" s="6">
        <v>74197.7</v>
      </c>
      <c r="N238" s="6">
        <v>112545.29</v>
      </c>
      <c r="O238" s="6">
        <v>20902.09</v>
      </c>
      <c r="P238" s="6">
        <v>317359.43</v>
      </c>
      <c r="Q238" s="6">
        <v>79714.570000000007</v>
      </c>
      <c r="R238" s="6">
        <v>0</v>
      </c>
      <c r="S238" s="6">
        <v>947592.87</v>
      </c>
      <c r="T238" s="6">
        <v>1726668.13</v>
      </c>
      <c r="U238" s="6">
        <v>102.47</v>
      </c>
      <c r="V238" s="6">
        <v>129840.76</v>
      </c>
      <c r="W238" s="6">
        <v>21687147</v>
      </c>
      <c r="X238" s="6">
        <v>21687.15</v>
      </c>
      <c r="Y238" s="6">
        <v>2163072.2000000002</v>
      </c>
      <c r="Z238" s="6">
        <v>632.64</v>
      </c>
      <c r="AA238" s="5">
        <v>33</v>
      </c>
      <c r="AB238" s="6">
        <v>41754.239999999998</v>
      </c>
      <c r="AC238" s="6">
        <v>0</v>
      </c>
      <c r="AD238" s="6">
        <v>3931494.57</v>
      </c>
      <c r="AE238" s="6">
        <v>0</v>
      </c>
      <c r="AF238" s="6">
        <v>0</v>
      </c>
      <c r="AG238" s="6">
        <v>3931494.57</v>
      </c>
      <c r="AH238" s="6">
        <v>0</v>
      </c>
      <c r="AI238" s="6">
        <v>0</v>
      </c>
      <c r="AJ238" s="5">
        <f t="shared" si="6"/>
        <v>0</v>
      </c>
      <c r="AK238" s="5">
        <f t="shared" si="7"/>
        <v>0</v>
      </c>
      <c r="AL238" s="7"/>
    </row>
    <row r="239" spans="1:38" x14ac:dyDescent="0.2">
      <c r="A239" s="5">
        <v>40</v>
      </c>
      <c r="B239" s="5" t="s">
        <v>416</v>
      </c>
      <c r="C239" s="5" t="s">
        <v>187</v>
      </c>
      <c r="D239" s="5" t="s">
        <v>416</v>
      </c>
      <c r="E239" s="6">
        <v>458.43</v>
      </c>
      <c r="F239" s="6">
        <v>458.43</v>
      </c>
      <c r="G239" s="6">
        <v>0</v>
      </c>
      <c r="H239" s="6">
        <v>2110.52</v>
      </c>
      <c r="I239" s="6">
        <v>0</v>
      </c>
      <c r="J239" s="6">
        <v>0</v>
      </c>
      <c r="K239" s="6">
        <v>967525.68</v>
      </c>
      <c r="L239" s="6">
        <v>125517.1</v>
      </c>
      <c r="M239" s="6">
        <v>24512.15</v>
      </c>
      <c r="N239" s="6">
        <v>37204.129999999997</v>
      </c>
      <c r="O239" s="6">
        <v>6909.69</v>
      </c>
      <c r="P239" s="6">
        <v>104854.18</v>
      </c>
      <c r="Q239" s="6">
        <v>48230.64</v>
      </c>
      <c r="R239" s="6">
        <v>0</v>
      </c>
      <c r="S239" s="6">
        <v>347227.89</v>
      </c>
      <c r="T239" s="6">
        <v>620297.79</v>
      </c>
      <c r="U239" s="6">
        <v>102.47</v>
      </c>
      <c r="V239" s="6">
        <v>46975.32</v>
      </c>
      <c r="W239" s="6">
        <v>7496631.1900000004</v>
      </c>
      <c r="X239" s="6">
        <v>7496.63</v>
      </c>
      <c r="Y239" s="6">
        <v>789573.8</v>
      </c>
      <c r="Z239" s="6">
        <v>224.28</v>
      </c>
      <c r="AA239" s="5">
        <v>92</v>
      </c>
      <c r="AB239" s="6">
        <v>41267.519999999997</v>
      </c>
      <c r="AC239" s="6">
        <v>0</v>
      </c>
      <c r="AD239" s="6">
        <v>1451139.11</v>
      </c>
      <c r="AE239" s="6">
        <v>0</v>
      </c>
      <c r="AF239" s="6">
        <v>0</v>
      </c>
      <c r="AG239" s="6">
        <v>1451139.11</v>
      </c>
      <c r="AH239" s="6">
        <v>0</v>
      </c>
      <c r="AI239" s="6">
        <v>0</v>
      </c>
      <c r="AJ239" s="5">
        <f t="shared" si="6"/>
        <v>0</v>
      </c>
      <c r="AK239" s="5">
        <f t="shared" si="7"/>
        <v>0</v>
      </c>
      <c r="AL239" s="7"/>
    </row>
    <row r="240" spans="1:38" x14ac:dyDescent="0.2">
      <c r="A240" s="5">
        <v>40</v>
      </c>
      <c r="B240" s="5" t="s">
        <v>416</v>
      </c>
      <c r="C240" s="5" t="s">
        <v>244</v>
      </c>
      <c r="D240" s="5" t="s">
        <v>426</v>
      </c>
      <c r="E240" s="6">
        <v>539.19000000000005</v>
      </c>
      <c r="F240" s="6">
        <v>539.19000000000005</v>
      </c>
      <c r="G240" s="6">
        <v>0</v>
      </c>
      <c r="H240" s="6">
        <v>2110.52</v>
      </c>
      <c r="I240" s="6">
        <v>0</v>
      </c>
      <c r="J240" s="6">
        <v>0</v>
      </c>
      <c r="K240" s="6">
        <v>1137971.28</v>
      </c>
      <c r="L240" s="6">
        <v>288539.43</v>
      </c>
      <c r="M240" s="6">
        <v>28149.48</v>
      </c>
      <c r="N240" s="6">
        <v>42584.89</v>
      </c>
      <c r="O240" s="6">
        <v>7908.26</v>
      </c>
      <c r="P240" s="6">
        <v>120782.82</v>
      </c>
      <c r="Q240" s="6">
        <v>34481.629999999997</v>
      </c>
      <c r="R240" s="6">
        <v>0</v>
      </c>
      <c r="S240" s="6">
        <v>522446.51</v>
      </c>
      <c r="T240" s="6">
        <v>615524.77</v>
      </c>
      <c r="U240" s="6">
        <v>102.47</v>
      </c>
      <c r="V240" s="6">
        <v>55250.8</v>
      </c>
      <c r="W240" s="6">
        <v>17236525</v>
      </c>
      <c r="X240" s="6">
        <v>17236.53</v>
      </c>
      <c r="Y240" s="6">
        <v>760285.4</v>
      </c>
      <c r="Z240" s="6">
        <v>232</v>
      </c>
      <c r="AA240" s="5">
        <v>75</v>
      </c>
      <c r="AB240" s="6">
        <v>34800</v>
      </c>
      <c r="AC240" s="6">
        <v>0</v>
      </c>
      <c r="AD240" s="6">
        <v>1410610.17</v>
      </c>
      <c r="AE240" s="6">
        <v>0</v>
      </c>
      <c r="AF240" s="6">
        <v>0</v>
      </c>
      <c r="AG240" s="6">
        <v>1410610.17</v>
      </c>
      <c r="AH240" s="6">
        <v>0</v>
      </c>
      <c r="AI240" s="6">
        <v>0</v>
      </c>
      <c r="AJ240" s="5">
        <f t="shared" si="6"/>
        <v>0</v>
      </c>
      <c r="AK240" s="5">
        <f t="shared" si="7"/>
        <v>0</v>
      </c>
      <c r="AL240" s="7"/>
    </row>
    <row r="241" spans="1:38" x14ac:dyDescent="0.2">
      <c r="A241" s="5">
        <v>40</v>
      </c>
      <c r="B241" s="5" t="s">
        <v>416</v>
      </c>
      <c r="C241" s="5" t="s">
        <v>118</v>
      </c>
      <c r="D241" s="5" t="s">
        <v>427</v>
      </c>
      <c r="E241" s="6">
        <v>1232.95</v>
      </c>
      <c r="F241" s="6">
        <v>1232.95</v>
      </c>
      <c r="G241" s="6">
        <v>0</v>
      </c>
      <c r="H241" s="6">
        <v>2110.52</v>
      </c>
      <c r="I241" s="6">
        <v>0</v>
      </c>
      <c r="J241" s="6">
        <v>0</v>
      </c>
      <c r="K241" s="6">
        <v>2602165.63</v>
      </c>
      <c r="L241" s="6">
        <v>601920.56999999995</v>
      </c>
      <c r="M241" s="6">
        <v>73702.039999999994</v>
      </c>
      <c r="N241" s="6">
        <v>111747.48</v>
      </c>
      <c r="O241" s="6">
        <v>20753.22</v>
      </c>
      <c r="P241" s="6">
        <v>315842.59000000003</v>
      </c>
      <c r="Q241" s="6">
        <v>33102.400000000001</v>
      </c>
      <c r="R241" s="6">
        <v>0</v>
      </c>
      <c r="S241" s="6">
        <v>1157068.3</v>
      </c>
      <c r="T241" s="6">
        <v>1445097.33</v>
      </c>
      <c r="U241" s="6">
        <v>102.47</v>
      </c>
      <c r="V241" s="6">
        <v>126340.39</v>
      </c>
      <c r="W241" s="6">
        <v>38024041</v>
      </c>
      <c r="X241" s="6">
        <v>38024.04</v>
      </c>
      <c r="Y241" s="6">
        <v>1766327</v>
      </c>
      <c r="Z241" s="6">
        <v>531.41999999999996</v>
      </c>
      <c r="AA241" s="5">
        <v>57</v>
      </c>
      <c r="AB241" s="6">
        <v>60581.88</v>
      </c>
      <c r="AC241" s="6">
        <v>0</v>
      </c>
      <c r="AD241" s="6">
        <v>3272006.21</v>
      </c>
      <c r="AE241" s="6">
        <v>0</v>
      </c>
      <c r="AF241" s="6">
        <v>0</v>
      </c>
      <c r="AG241" s="6">
        <v>3272006.21</v>
      </c>
      <c r="AH241" s="6">
        <v>0</v>
      </c>
      <c r="AI241" s="6">
        <v>0</v>
      </c>
      <c r="AJ241" s="5">
        <f t="shared" si="6"/>
        <v>0</v>
      </c>
      <c r="AK241" s="5">
        <f t="shared" si="7"/>
        <v>0</v>
      </c>
      <c r="AL241" s="7"/>
    </row>
    <row r="242" spans="1:38" x14ac:dyDescent="0.2">
      <c r="A242" s="5">
        <v>40</v>
      </c>
      <c r="B242" s="5" t="s">
        <v>416</v>
      </c>
      <c r="C242" s="5" t="s">
        <v>73</v>
      </c>
      <c r="D242" s="5" t="s">
        <v>428</v>
      </c>
      <c r="E242" s="6">
        <v>287.3</v>
      </c>
      <c r="F242" s="6">
        <v>287.3</v>
      </c>
      <c r="G242" s="6">
        <v>0</v>
      </c>
      <c r="H242" s="6">
        <v>2110.52</v>
      </c>
      <c r="I242" s="6">
        <v>0</v>
      </c>
      <c r="J242" s="6">
        <v>0</v>
      </c>
      <c r="K242" s="6">
        <v>606352.4</v>
      </c>
      <c r="L242" s="6">
        <v>131491.62</v>
      </c>
      <c r="M242" s="6">
        <v>16371.83</v>
      </c>
      <c r="N242" s="6">
        <v>24850.19</v>
      </c>
      <c r="O242" s="6">
        <v>4615.3</v>
      </c>
      <c r="P242" s="6">
        <v>69990.03</v>
      </c>
      <c r="Q242" s="6">
        <v>20345.330000000002</v>
      </c>
      <c r="R242" s="6">
        <v>0</v>
      </c>
      <c r="S242" s="6">
        <v>267664.3</v>
      </c>
      <c r="T242" s="6">
        <v>338688.1</v>
      </c>
      <c r="U242" s="6">
        <v>102.47</v>
      </c>
      <c r="V242" s="6">
        <v>29439.63</v>
      </c>
      <c r="W242" s="6">
        <v>8032475</v>
      </c>
      <c r="X242" s="6">
        <v>8032.48</v>
      </c>
      <c r="Y242" s="6">
        <v>428143</v>
      </c>
      <c r="Z242" s="6">
        <v>93.12</v>
      </c>
      <c r="AA242" s="5">
        <v>88</v>
      </c>
      <c r="AB242" s="6">
        <v>16389.12</v>
      </c>
      <c r="AC242" s="6">
        <v>0</v>
      </c>
      <c r="AD242" s="6">
        <v>783220.22</v>
      </c>
      <c r="AE242" s="6">
        <v>0</v>
      </c>
      <c r="AF242" s="6">
        <v>0</v>
      </c>
      <c r="AG242" s="6">
        <v>783220.22</v>
      </c>
      <c r="AH242" s="6">
        <v>0</v>
      </c>
      <c r="AI242" s="6">
        <v>0</v>
      </c>
      <c r="AJ242" s="5">
        <f t="shared" si="6"/>
        <v>0</v>
      </c>
      <c r="AK242" s="5">
        <f t="shared" si="7"/>
        <v>0</v>
      </c>
      <c r="AL242" s="7"/>
    </row>
    <row r="243" spans="1:38" x14ac:dyDescent="0.2">
      <c r="A243" s="5">
        <v>40</v>
      </c>
      <c r="B243" s="5" t="s">
        <v>416</v>
      </c>
      <c r="C243" s="5" t="s">
        <v>207</v>
      </c>
      <c r="D243" s="5" t="s">
        <v>429</v>
      </c>
      <c r="E243" s="6">
        <v>3635.53</v>
      </c>
      <c r="F243" s="6">
        <v>3635.53</v>
      </c>
      <c r="G243" s="6">
        <v>0</v>
      </c>
      <c r="H243" s="6">
        <v>2110.52</v>
      </c>
      <c r="I243" s="6">
        <v>0</v>
      </c>
      <c r="J243" s="6">
        <v>0</v>
      </c>
      <c r="K243" s="6">
        <v>7672858.7800000003</v>
      </c>
      <c r="L243" s="6">
        <v>1175910.3</v>
      </c>
      <c r="M243" s="6">
        <v>220379.91</v>
      </c>
      <c r="N243" s="6">
        <v>334517.07</v>
      </c>
      <c r="O243" s="6">
        <v>62127.26</v>
      </c>
      <c r="P243" s="6">
        <v>943063.12</v>
      </c>
      <c r="Q243" s="6">
        <v>46494.22</v>
      </c>
      <c r="R243" s="6">
        <v>0</v>
      </c>
      <c r="S243" s="6">
        <v>2782491.88</v>
      </c>
      <c r="T243" s="6">
        <v>4890366.9000000004</v>
      </c>
      <c r="U243" s="6">
        <v>102.47</v>
      </c>
      <c r="V243" s="6">
        <v>372532.76</v>
      </c>
      <c r="W243" s="6">
        <v>74189924</v>
      </c>
      <c r="X243" s="6">
        <v>74189.919999999998</v>
      </c>
      <c r="Y243" s="6">
        <v>5966856.7999999998</v>
      </c>
      <c r="Z243" s="6">
        <v>1669.37</v>
      </c>
      <c r="AA243" s="5">
        <v>33</v>
      </c>
      <c r="AB243" s="6">
        <v>110178.42</v>
      </c>
      <c r="AC243" s="6">
        <v>0</v>
      </c>
      <c r="AD243" s="6">
        <v>10967402.119999999</v>
      </c>
      <c r="AE243" s="6">
        <v>0</v>
      </c>
      <c r="AF243" s="6">
        <v>0</v>
      </c>
      <c r="AG243" s="6">
        <v>10967402.119999999</v>
      </c>
      <c r="AH243" s="6">
        <v>0</v>
      </c>
      <c r="AI243" s="6">
        <v>0</v>
      </c>
      <c r="AJ243" s="5">
        <f t="shared" si="6"/>
        <v>0</v>
      </c>
      <c r="AK243" s="5">
        <f t="shared" si="7"/>
        <v>0</v>
      </c>
      <c r="AL243" s="7"/>
    </row>
    <row r="244" spans="1:38" x14ac:dyDescent="0.2">
      <c r="A244" s="5">
        <v>40</v>
      </c>
      <c r="B244" s="5" t="s">
        <v>416</v>
      </c>
      <c r="C244" s="5" t="s">
        <v>430</v>
      </c>
      <c r="D244" s="5" t="s">
        <v>431</v>
      </c>
      <c r="E244" s="6">
        <v>788.39</v>
      </c>
      <c r="F244" s="6">
        <v>788.39</v>
      </c>
      <c r="G244" s="6">
        <v>0</v>
      </c>
      <c r="H244" s="6">
        <v>2110.52</v>
      </c>
      <c r="I244" s="6">
        <v>0</v>
      </c>
      <c r="J244" s="6">
        <v>0</v>
      </c>
      <c r="K244" s="6">
        <v>1663912.86</v>
      </c>
      <c r="L244" s="6">
        <v>176958.85</v>
      </c>
      <c r="M244" s="6">
        <v>50316.54</v>
      </c>
      <c r="N244" s="6">
        <v>76254.73</v>
      </c>
      <c r="O244" s="6">
        <v>14161.3</v>
      </c>
      <c r="P244" s="6">
        <v>215925.55</v>
      </c>
      <c r="Q244" s="6">
        <v>16490.37</v>
      </c>
      <c r="R244" s="6">
        <v>0</v>
      </c>
      <c r="S244" s="6">
        <v>550107.34</v>
      </c>
      <c r="T244" s="6">
        <v>1113805.52</v>
      </c>
      <c r="U244" s="6">
        <v>102.47</v>
      </c>
      <c r="V244" s="6">
        <v>80786.320000000007</v>
      </c>
      <c r="W244" s="6">
        <v>10711795</v>
      </c>
      <c r="X244" s="6">
        <v>10711.8</v>
      </c>
      <c r="Y244" s="6">
        <v>1401490.4</v>
      </c>
      <c r="Z244" s="6">
        <v>171.19</v>
      </c>
      <c r="AA244" s="5">
        <v>90</v>
      </c>
      <c r="AB244" s="6">
        <v>30814.2</v>
      </c>
      <c r="AC244" s="6">
        <v>0</v>
      </c>
      <c r="AD244" s="6">
        <v>2546110.12</v>
      </c>
      <c r="AE244" s="6">
        <v>0</v>
      </c>
      <c r="AF244" s="6">
        <v>0</v>
      </c>
      <c r="AG244" s="6">
        <v>2546110.12</v>
      </c>
      <c r="AH244" s="6">
        <v>0</v>
      </c>
      <c r="AI244" s="6">
        <v>0</v>
      </c>
      <c r="AJ244" s="5">
        <f t="shared" si="6"/>
        <v>0</v>
      </c>
      <c r="AK244" s="5">
        <f t="shared" si="7"/>
        <v>0</v>
      </c>
      <c r="AL244" s="7"/>
    </row>
    <row r="245" spans="1:38" x14ac:dyDescent="0.2">
      <c r="A245" s="5">
        <v>40</v>
      </c>
      <c r="B245" s="5" t="s">
        <v>416</v>
      </c>
      <c r="C245" s="5" t="s">
        <v>432</v>
      </c>
      <c r="D245" s="5" t="s">
        <v>433</v>
      </c>
      <c r="E245" s="6">
        <v>991.04</v>
      </c>
      <c r="F245" s="6">
        <v>991.04</v>
      </c>
      <c r="G245" s="6">
        <v>0</v>
      </c>
      <c r="H245" s="6">
        <v>2110.52</v>
      </c>
      <c r="I245" s="6">
        <v>0</v>
      </c>
      <c r="J245" s="6">
        <v>0</v>
      </c>
      <c r="K245" s="6">
        <v>2091609.74</v>
      </c>
      <c r="L245" s="6">
        <v>146153.76999999999</v>
      </c>
      <c r="M245" s="6">
        <v>53935.26</v>
      </c>
      <c r="N245" s="6">
        <v>81761.929999999993</v>
      </c>
      <c r="O245" s="6">
        <v>15184.47</v>
      </c>
      <c r="P245" s="6">
        <v>231068.65</v>
      </c>
      <c r="Q245" s="6">
        <v>21502.46</v>
      </c>
      <c r="R245" s="6">
        <v>0</v>
      </c>
      <c r="S245" s="6">
        <v>549606.54</v>
      </c>
      <c r="T245" s="6">
        <v>1542003.2</v>
      </c>
      <c r="U245" s="6">
        <v>102.47</v>
      </c>
      <c r="V245" s="6">
        <v>101551.87</v>
      </c>
      <c r="W245" s="6">
        <v>9162821.2300000004</v>
      </c>
      <c r="X245" s="6">
        <v>9162.82</v>
      </c>
      <c r="Y245" s="6">
        <v>1847781</v>
      </c>
      <c r="Z245" s="6">
        <v>390.82</v>
      </c>
      <c r="AA245" s="5">
        <v>77</v>
      </c>
      <c r="AB245" s="6">
        <v>60186.28</v>
      </c>
      <c r="AC245" s="6">
        <v>0</v>
      </c>
      <c r="AD245" s="6">
        <v>3449970.48</v>
      </c>
      <c r="AE245" s="6">
        <v>0</v>
      </c>
      <c r="AF245" s="6">
        <v>0</v>
      </c>
      <c r="AG245" s="6">
        <v>3449970.48</v>
      </c>
      <c r="AH245" s="6">
        <v>0</v>
      </c>
      <c r="AI245" s="6">
        <v>0</v>
      </c>
      <c r="AJ245" s="5">
        <f t="shared" si="6"/>
        <v>0</v>
      </c>
      <c r="AK245" s="5">
        <f t="shared" si="7"/>
        <v>0</v>
      </c>
      <c r="AL245" s="7"/>
    </row>
    <row r="246" spans="1:38" x14ac:dyDescent="0.2">
      <c r="A246" s="5">
        <v>40</v>
      </c>
      <c r="B246" s="5" t="s">
        <v>416</v>
      </c>
      <c r="C246" s="5" t="s">
        <v>434</v>
      </c>
      <c r="D246" s="5" t="s">
        <v>435</v>
      </c>
      <c r="E246" s="6">
        <v>504.95</v>
      </c>
      <c r="F246" s="6">
        <v>504.95</v>
      </c>
      <c r="G246" s="6">
        <v>0</v>
      </c>
      <c r="H246" s="6">
        <v>2110.52</v>
      </c>
      <c r="I246" s="6">
        <v>0</v>
      </c>
      <c r="J246" s="6">
        <v>0</v>
      </c>
      <c r="K246" s="6">
        <v>1065707.07</v>
      </c>
      <c r="L246" s="6">
        <v>90024.58</v>
      </c>
      <c r="M246" s="6">
        <v>22787.24</v>
      </c>
      <c r="N246" s="6">
        <v>34522.14</v>
      </c>
      <c r="O246" s="6">
        <v>6410.92</v>
      </c>
      <c r="P246" s="6">
        <v>97944.77</v>
      </c>
      <c r="Q246" s="6">
        <v>42765.52</v>
      </c>
      <c r="R246" s="6">
        <v>0</v>
      </c>
      <c r="S246" s="6">
        <v>294455.17</v>
      </c>
      <c r="T246" s="6">
        <v>771251.9</v>
      </c>
      <c r="U246" s="6">
        <v>102.47</v>
      </c>
      <c r="V246" s="6">
        <v>51742.23</v>
      </c>
      <c r="W246" s="6">
        <v>5496006</v>
      </c>
      <c r="X246" s="6">
        <v>5496.01</v>
      </c>
      <c r="Y246" s="6">
        <v>924924.4</v>
      </c>
      <c r="Z246" s="6">
        <v>166.02</v>
      </c>
      <c r="AA246" s="5">
        <v>128</v>
      </c>
      <c r="AB246" s="6">
        <v>42501.120000000003</v>
      </c>
      <c r="AC246" s="6">
        <v>0</v>
      </c>
      <c r="AD246" s="6">
        <v>1738677.42</v>
      </c>
      <c r="AE246" s="6">
        <v>0</v>
      </c>
      <c r="AF246" s="6">
        <v>0</v>
      </c>
      <c r="AG246" s="6">
        <v>1738677.42</v>
      </c>
      <c r="AH246" s="6">
        <v>0</v>
      </c>
      <c r="AI246" s="6">
        <v>0</v>
      </c>
      <c r="AJ246" s="5">
        <f t="shared" si="6"/>
        <v>0</v>
      </c>
      <c r="AK246" s="5">
        <f t="shared" si="7"/>
        <v>0</v>
      </c>
      <c r="AL246" s="7"/>
    </row>
    <row r="247" spans="1:38" x14ac:dyDescent="0.2">
      <c r="A247" s="5">
        <v>40</v>
      </c>
      <c r="B247" s="5" t="s">
        <v>416</v>
      </c>
      <c r="C247" s="5" t="s">
        <v>436</v>
      </c>
      <c r="D247" s="5" t="s">
        <v>437</v>
      </c>
      <c r="E247" s="6">
        <v>1107.2</v>
      </c>
      <c r="F247" s="6">
        <v>1107.2</v>
      </c>
      <c r="G247" s="6">
        <v>0</v>
      </c>
      <c r="H247" s="6">
        <v>2110.52</v>
      </c>
      <c r="I247" s="6">
        <v>0</v>
      </c>
      <c r="J247" s="6">
        <v>0</v>
      </c>
      <c r="K247" s="6">
        <v>2336767.7400000002</v>
      </c>
      <c r="L247" s="6">
        <v>149472.21</v>
      </c>
      <c r="M247" s="6">
        <v>65833.97</v>
      </c>
      <c r="N247" s="6">
        <v>100028.96</v>
      </c>
      <c r="O247" s="6">
        <v>18577.68</v>
      </c>
      <c r="P247" s="6">
        <v>281904.56</v>
      </c>
      <c r="Q247" s="6">
        <v>20333.18</v>
      </c>
      <c r="R247" s="6">
        <v>0</v>
      </c>
      <c r="S247" s="6">
        <v>636150.56000000006</v>
      </c>
      <c r="T247" s="6">
        <v>1700617.18</v>
      </c>
      <c r="U247" s="6">
        <v>102.47</v>
      </c>
      <c r="V247" s="6">
        <v>113454.78</v>
      </c>
      <c r="W247" s="6">
        <v>9142031</v>
      </c>
      <c r="X247" s="6">
        <v>9142.0300000000007</v>
      </c>
      <c r="Y247" s="6">
        <v>2086255</v>
      </c>
      <c r="Z247" s="6">
        <v>561.87</v>
      </c>
      <c r="AA247" s="5">
        <v>33</v>
      </c>
      <c r="AB247" s="6">
        <v>37083.42</v>
      </c>
      <c r="AC247" s="6">
        <v>0</v>
      </c>
      <c r="AD247" s="6">
        <v>3823955.6</v>
      </c>
      <c r="AE247" s="6">
        <v>0</v>
      </c>
      <c r="AF247" s="6">
        <v>0</v>
      </c>
      <c r="AG247" s="6">
        <v>3823955.6</v>
      </c>
      <c r="AH247" s="6">
        <v>0</v>
      </c>
      <c r="AI247" s="6">
        <v>0</v>
      </c>
      <c r="AJ247" s="5">
        <f t="shared" si="6"/>
        <v>0</v>
      </c>
      <c r="AK247" s="5">
        <f t="shared" si="7"/>
        <v>0</v>
      </c>
      <c r="AL247" s="7"/>
    </row>
    <row r="248" spans="1:38" x14ac:dyDescent="0.2">
      <c r="A248" s="5">
        <v>40</v>
      </c>
      <c r="B248" s="5" t="s">
        <v>416</v>
      </c>
      <c r="C248" s="5" t="s">
        <v>438</v>
      </c>
      <c r="D248" s="5" t="s">
        <v>439</v>
      </c>
      <c r="E248" s="6">
        <v>641.94000000000005</v>
      </c>
      <c r="F248" s="6">
        <v>641.94000000000005</v>
      </c>
      <c r="G248" s="6">
        <v>0</v>
      </c>
      <c r="H248" s="6">
        <v>2110.52</v>
      </c>
      <c r="I248" s="6">
        <v>0</v>
      </c>
      <c r="J248" s="6">
        <v>0</v>
      </c>
      <c r="K248" s="6">
        <v>1354827.21</v>
      </c>
      <c r="L248" s="6">
        <v>105422.14</v>
      </c>
      <c r="M248" s="6">
        <v>37893.519999999997</v>
      </c>
      <c r="N248" s="6">
        <v>57630.85</v>
      </c>
      <c r="O248" s="6">
        <v>10703.89</v>
      </c>
      <c r="P248" s="6">
        <v>161884.39000000001</v>
      </c>
      <c r="Q248" s="6">
        <v>0</v>
      </c>
      <c r="R248" s="6">
        <v>0</v>
      </c>
      <c r="S248" s="6">
        <v>373534.79</v>
      </c>
      <c r="T248" s="6">
        <v>981292.42</v>
      </c>
      <c r="U248" s="6">
        <v>102.47</v>
      </c>
      <c r="V248" s="6">
        <v>65779.59</v>
      </c>
      <c r="W248" s="6">
        <v>6642857</v>
      </c>
      <c r="X248" s="6">
        <v>6642.86</v>
      </c>
      <c r="Y248" s="6">
        <v>1182734.6000000001</v>
      </c>
      <c r="Z248" s="6">
        <v>35.520000000000003</v>
      </c>
      <c r="AA248" s="5">
        <v>33</v>
      </c>
      <c r="AB248" s="6">
        <v>2344.3200000000002</v>
      </c>
      <c r="AC248" s="6">
        <v>0</v>
      </c>
      <c r="AD248" s="6">
        <v>2166371.34</v>
      </c>
      <c r="AE248" s="6">
        <v>0</v>
      </c>
      <c r="AF248" s="6">
        <v>0</v>
      </c>
      <c r="AG248" s="6">
        <v>2166371.34</v>
      </c>
      <c r="AH248" s="6">
        <v>0</v>
      </c>
      <c r="AI248" s="6">
        <v>0</v>
      </c>
      <c r="AJ248" s="5">
        <f t="shared" si="6"/>
        <v>0</v>
      </c>
      <c r="AK248" s="5">
        <f t="shared" si="7"/>
        <v>0</v>
      </c>
      <c r="AL248" s="7"/>
    </row>
    <row r="249" spans="1:38" x14ac:dyDescent="0.2">
      <c r="A249" s="5">
        <v>41</v>
      </c>
      <c r="B249" s="5" t="s">
        <v>440</v>
      </c>
      <c r="C249" s="5" t="s">
        <v>441</v>
      </c>
      <c r="D249" s="5" t="s">
        <v>442</v>
      </c>
      <c r="E249" s="6">
        <v>274.79000000000002</v>
      </c>
      <c r="F249" s="6">
        <v>274.79000000000002</v>
      </c>
      <c r="G249" s="6">
        <v>0</v>
      </c>
      <c r="H249" s="6">
        <v>2110.52</v>
      </c>
      <c r="I249" s="6">
        <v>0</v>
      </c>
      <c r="J249" s="6">
        <v>0</v>
      </c>
      <c r="K249" s="6">
        <v>579949.79</v>
      </c>
      <c r="L249" s="6">
        <v>151948.13</v>
      </c>
      <c r="M249" s="6">
        <v>36275.24</v>
      </c>
      <c r="N249" s="6">
        <v>19229.439999999999</v>
      </c>
      <c r="O249" s="6">
        <v>0</v>
      </c>
      <c r="P249" s="6">
        <v>0</v>
      </c>
      <c r="Q249" s="6">
        <v>82665.81</v>
      </c>
      <c r="R249" s="6">
        <v>0</v>
      </c>
      <c r="S249" s="6">
        <v>290118.62</v>
      </c>
      <c r="T249" s="6">
        <v>289831.17</v>
      </c>
      <c r="U249" s="6">
        <v>102.47</v>
      </c>
      <c r="V249" s="6">
        <v>28157.73</v>
      </c>
      <c r="W249" s="6">
        <v>9071530.0399999991</v>
      </c>
      <c r="X249" s="6">
        <v>9071.5300000000007</v>
      </c>
      <c r="Y249" s="6">
        <v>381724</v>
      </c>
      <c r="Z249" s="6">
        <v>134.83000000000001</v>
      </c>
      <c r="AA249" s="5">
        <v>77</v>
      </c>
      <c r="AB249" s="6">
        <v>20763.82</v>
      </c>
      <c r="AC249" s="6">
        <v>0</v>
      </c>
      <c r="AD249" s="6">
        <v>692318.99</v>
      </c>
      <c r="AE249" s="6">
        <v>0</v>
      </c>
      <c r="AF249" s="6">
        <v>0</v>
      </c>
      <c r="AG249" s="6">
        <v>692318.99</v>
      </c>
      <c r="AH249" s="6">
        <v>0</v>
      </c>
      <c r="AI249" s="6">
        <v>0</v>
      </c>
      <c r="AJ249" s="5">
        <f t="shared" si="6"/>
        <v>0</v>
      </c>
      <c r="AK249" s="5">
        <f t="shared" si="7"/>
        <v>0</v>
      </c>
      <c r="AL249" s="7"/>
    </row>
    <row r="250" spans="1:38" x14ac:dyDescent="0.2">
      <c r="A250" s="5">
        <v>41</v>
      </c>
      <c r="B250" s="5" t="s">
        <v>440</v>
      </c>
      <c r="C250" s="5" t="s">
        <v>58</v>
      </c>
      <c r="D250" s="5" t="s">
        <v>443</v>
      </c>
      <c r="E250" s="6">
        <v>1772.94</v>
      </c>
      <c r="F250" s="6">
        <v>1772.94</v>
      </c>
      <c r="G250" s="6">
        <v>0</v>
      </c>
      <c r="H250" s="6">
        <v>2110.52</v>
      </c>
      <c r="I250" s="6">
        <v>0</v>
      </c>
      <c r="J250" s="6">
        <v>0</v>
      </c>
      <c r="K250" s="6">
        <v>3741825.33</v>
      </c>
      <c r="L250" s="6">
        <v>854967.81</v>
      </c>
      <c r="M250" s="6">
        <v>342364.43</v>
      </c>
      <c r="N250" s="6">
        <v>175093.43</v>
      </c>
      <c r="O250" s="6">
        <v>146895.31</v>
      </c>
      <c r="P250" s="6">
        <v>493202.33</v>
      </c>
      <c r="Q250" s="6">
        <v>82085.98</v>
      </c>
      <c r="R250" s="6">
        <v>0</v>
      </c>
      <c r="S250" s="6">
        <v>2094609.29</v>
      </c>
      <c r="T250" s="6">
        <v>1647216.04</v>
      </c>
      <c r="U250" s="6">
        <v>102.47</v>
      </c>
      <c r="V250" s="6">
        <v>181673.16</v>
      </c>
      <c r="W250" s="6">
        <v>52484212.049999997</v>
      </c>
      <c r="X250" s="6">
        <v>52484.21</v>
      </c>
      <c r="Y250" s="6">
        <v>2583779</v>
      </c>
      <c r="Z250" s="6">
        <v>965.18</v>
      </c>
      <c r="AA250" s="5">
        <v>42</v>
      </c>
      <c r="AB250" s="6">
        <v>81075.12</v>
      </c>
      <c r="AC250" s="6">
        <v>0</v>
      </c>
      <c r="AD250" s="6">
        <v>4312070.16</v>
      </c>
      <c r="AE250" s="6">
        <v>0</v>
      </c>
      <c r="AF250" s="6">
        <v>0</v>
      </c>
      <c r="AG250" s="6">
        <v>4312070.16</v>
      </c>
      <c r="AH250" s="6">
        <v>0</v>
      </c>
      <c r="AI250" s="6">
        <v>0</v>
      </c>
      <c r="AJ250" s="5">
        <f t="shared" si="6"/>
        <v>0</v>
      </c>
      <c r="AK250" s="5">
        <f t="shared" si="7"/>
        <v>0</v>
      </c>
      <c r="AL250" s="7"/>
    </row>
    <row r="251" spans="1:38" x14ac:dyDescent="0.2">
      <c r="A251" s="5">
        <v>41</v>
      </c>
      <c r="B251" s="5" t="s">
        <v>440</v>
      </c>
      <c r="C251" s="5" t="s">
        <v>104</v>
      </c>
      <c r="D251" s="5" t="s">
        <v>444</v>
      </c>
      <c r="E251" s="6">
        <v>647.74</v>
      </c>
      <c r="F251" s="6">
        <v>647.74</v>
      </c>
      <c r="G251" s="6">
        <v>0</v>
      </c>
      <c r="H251" s="6">
        <v>2110.52</v>
      </c>
      <c r="I251" s="6">
        <v>0</v>
      </c>
      <c r="J251" s="6">
        <v>0</v>
      </c>
      <c r="K251" s="6">
        <v>1367068.22</v>
      </c>
      <c r="L251" s="6">
        <v>297941.58</v>
      </c>
      <c r="M251" s="6">
        <v>111681.88</v>
      </c>
      <c r="N251" s="6">
        <v>58666.01</v>
      </c>
      <c r="O251" s="6">
        <v>49206.42</v>
      </c>
      <c r="P251" s="6">
        <v>165578.01</v>
      </c>
      <c r="Q251" s="6">
        <v>36793.269999999997</v>
      </c>
      <c r="R251" s="6">
        <v>0</v>
      </c>
      <c r="S251" s="6">
        <v>719867.17</v>
      </c>
      <c r="T251" s="6">
        <v>647201.05000000005</v>
      </c>
      <c r="U251" s="6">
        <v>102.47</v>
      </c>
      <c r="V251" s="6">
        <v>66373.919999999998</v>
      </c>
      <c r="W251" s="6">
        <v>18668018.699999999</v>
      </c>
      <c r="X251" s="6">
        <v>18668.02</v>
      </c>
      <c r="Y251" s="6">
        <v>954118</v>
      </c>
      <c r="Z251" s="6">
        <v>191.48</v>
      </c>
      <c r="AA251" s="5">
        <v>79</v>
      </c>
      <c r="AB251" s="6">
        <v>30253.84</v>
      </c>
      <c r="AC251" s="6">
        <v>0</v>
      </c>
      <c r="AD251" s="6">
        <v>1631572.89</v>
      </c>
      <c r="AE251" s="6">
        <v>0</v>
      </c>
      <c r="AF251" s="6">
        <v>0</v>
      </c>
      <c r="AG251" s="6">
        <v>1631572.89</v>
      </c>
      <c r="AH251" s="6">
        <v>0</v>
      </c>
      <c r="AI251" s="6">
        <v>0</v>
      </c>
      <c r="AJ251" s="5">
        <f t="shared" si="6"/>
        <v>0</v>
      </c>
      <c r="AK251" s="5">
        <f t="shared" si="7"/>
        <v>0</v>
      </c>
      <c r="AL251" s="7"/>
    </row>
    <row r="252" spans="1:38" x14ac:dyDescent="0.2">
      <c r="A252" s="5">
        <v>41</v>
      </c>
      <c r="B252" s="5" t="s">
        <v>440</v>
      </c>
      <c r="C252" s="5" t="s">
        <v>49</v>
      </c>
      <c r="D252" s="5" t="s">
        <v>445</v>
      </c>
      <c r="E252" s="6">
        <v>864.3</v>
      </c>
      <c r="F252" s="6">
        <v>864.3</v>
      </c>
      <c r="G252" s="6">
        <v>0</v>
      </c>
      <c r="H252" s="6">
        <v>2110.52</v>
      </c>
      <c r="I252" s="6">
        <v>0</v>
      </c>
      <c r="J252" s="6">
        <v>0</v>
      </c>
      <c r="K252" s="6">
        <v>1824122.44</v>
      </c>
      <c r="L252" s="6">
        <v>343351</v>
      </c>
      <c r="M252" s="6">
        <v>157500.9</v>
      </c>
      <c r="N252" s="6">
        <v>80893.440000000002</v>
      </c>
      <c r="O252" s="6">
        <v>67863.28</v>
      </c>
      <c r="P252" s="6">
        <v>227933.03</v>
      </c>
      <c r="Q252" s="6">
        <v>107192.57</v>
      </c>
      <c r="R252" s="6">
        <v>0</v>
      </c>
      <c r="S252" s="6">
        <v>984734.22</v>
      </c>
      <c r="T252" s="6">
        <v>839388.22</v>
      </c>
      <c r="U252" s="6">
        <v>102.47</v>
      </c>
      <c r="V252" s="6">
        <v>88564.82</v>
      </c>
      <c r="W252" s="6">
        <v>21314455.07</v>
      </c>
      <c r="X252" s="6">
        <v>21314.46</v>
      </c>
      <c r="Y252" s="6">
        <v>1345007.2</v>
      </c>
      <c r="Z252" s="6">
        <v>384.69</v>
      </c>
      <c r="AA252" s="5">
        <v>68</v>
      </c>
      <c r="AB252" s="6">
        <v>52317.84</v>
      </c>
      <c r="AC252" s="6">
        <v>0</v>
      </c>
      <c r="AD252" s="6">
        <v>2236713.2599999998</v>
      </c>
      <c r="AE252" s="6">
        <v>0</v>
      </c>
      <c r="AF252" s="6">
        <v>0</v>
      </c>
      <c r="AG252" s="6">
        <v>2236713.2599999998</v>
      </c>
      <c r="AH252" s="6">
        <v>0</v>
      </c>
      <c r="AI252" s="6">
        <v>0</v>
      </c>
      <c r="AJ252" s="5">
        <f t="shared" si="6"/>
        <v>0</v>
      </c>
      <c r="AK252" s="5">
        <f t="shared" si="7"/>
        <v>0</v>
      </c>
      <c r="AL252" s="7"/>
    </row>
    <row r="253" spans="1:38" x14ac:dyDescent="0.2">
      <c r="A253" s="5">
        <v>41</v>
      </c>
      <c r="B253" s="5" t="s">
        <v>440</v>
      </c>
      <c r="C253" s="5" t="s">
        <v>336</v>
      </c>
      <c r="D253" s="5" t="s">
        <v>446</v>
      </c>
      <c r="E253" s="6">
        <v>1395.21</v>
      </c>
      <c r="F253" s="6">
        <v>1395.21</v>
      </c>
      <c r="G253" s="6">
        <v>0</v>
      </c>
      <c r="H253" s="6">
        <v>2110.52</v>
      </c>
      <c r="I253" s="6">
        <v>0</v>
      </c>
      <c r="J253" s="6">
        <v>0</v>
      </c>
      <c r="K253" s="6">
        <v>2944618.61</v>
      </c>
      <c r="L253" s="6">
        <v>4747937.67</v>
      </c>
      <c r="M253" s="6">
        <v>247605.72</v>
      </c>
      <c r="N253" s="6">
        <v>132173.91</v>
      </c>
      <c r="O253" s="6">
        <v>110846.16</v>
      </c>
      <c r="P253" s="6">
        <v>373479.94</v>
      </c>
      <c r="Q253" s="6">
        <v>145784.54999999999</v>
      </c>
      <c r="R253" s="6">
        <v>0</v>
      </c>
      <c r="S253" s="6">
        <v>5757827.9500000002</v>
      </c>
      <c r="T253" s="6">
        <v>0</v>
      </c>
      <c r="U253" s="6">
        <v>102.47</v>
      </c>
      <c r="V253" s="6">
        <v>142967.17000000001</v>
      </c>
      <c r="W253" s="6">
        <v>299743540.02999997</v>
      </c>
      <c r="X253" s="6">
        <v>299743.53999999998</v>
      </c>
      <c r="Y253" s="6">
        <v>0</v>
      </c>
      <c r="Z253" s="6">
        <v>422.51</v>
      </c>
      <c r="AA253" s="5">
        <v>77</v>
      </c>
      <c r="AB253" s="6">
        <v>65066.54</v>
      </c>
      <c r="AC253" s="6">
        <v>0</v>
      </c>
      <c r="AD253" s="6">
        <v>65066.54</v>
      </c>
      <c r="AE253" s="6">
        <v>0</v>
      </c>
      <c r="AF253" s="6">
        <v>0</v>
      </c>
      <c r="AG253" s="6">
        <v>65066.54</v>
      </c>
      <c r="AH253" s="6">
        <v>0</v>
      </c>
      <c r="AI253" s="6">
        <v>0</v>
      </c>
      <c r="AJ253" s="5">
        <f t="shared" si="6"/>
        <v>1</v>
      </c>
      <c r="AK253" s="5">
        <f t="shared" si="7"/>
        <v>1</v>
      </c>
      <c r="AL253" s="7"/>
    </row>
    <row r="254" spans="1:38" x14ac:dyDescent="0.2">
      <c r="A254" s="5">
        <v>41</v>
      </c>
      <c r="B254" s="5" t="s">
        <v>440</v>
      </c>
      <c r="C254" s="5" t="s">
        <v>329</v>
      </c>
      <c r="D254" s="5" t="s">
        <v>447</v>
      </c>
      <c r="E254" s="6">
        <v>1233.97</v>
      </c>
      <c r="F254" s="6">
        <v>1233.97</v>
      </c>
      <c r="G254" s="6">
        <v>0</v>
      </c>
      <c r="H254" s="6">
        <v>2110.52</v>
      </c>
      <c r="I254" s="6">
        <v>0</v>
      </c>
      <c r="J254" s="6">
        <v>0</v>
      </c>
      <c r="K254" s="6">
        <v>2604318.36</v>
      </c>
      <c r="L254" s="6">
        <v>454990.48</v>
      </c>
      <c r="M254" s="6">
        <v>205863.64</v>
      </c>
      <c r="N254" s="6">
        <v>106662.96</v>
      </c>
      <c r="O254" s="6">
        <v>89474.95</v>
      </c>
      <c r="P254" s="6">
        <v>300739.7</v>
      </c>
      <c r="Q254" s="6">
        <v>134041.82999999999</v>
      </c>
      <c r="R254" s="6">
        <v>0</v>
      </c>
      <c r="S254" s="6">
        <v>1291773.56</v>
      </c>
      <c r="T254" s="6">
        <v>1312544.8</v>
      </c>
      <c r="U254" s="6">
        <v>102.47</v>
      </c>
      <c r="V254" s="6">
        <v>126444.91</v>
      </c>
      <c r="W254" s="6">
        <v>27514289.100000001</v>
      </c>
      <c r="X254" s="6">
        <v>27514.29</v>
      </c>
      <c r="Y254" s="6">
        <v>1978612.4</v>
      </c>
      <c r="Z254" s="6">
        <v>553.72</v>
      </c>
      <c r="AA254" s="5">
        <v>73</v>
      </c>
      <c r="AB254" s="6">
        <v>80843.12</v>
      </c>
      <c r="AC254" s="6">
        <v>0</v>
      </c>
      <c r="AD254" s="6">
        <v>3372000.32</v>
      </c>
      <c r="AE254" s="6">
        <v>0</v>
      </c>
      <c r="AF254" s="6">
        <v>0</v>
      </c>
      <c r="AG254" s="6">
        <v>3372000.32</v>
      </c>
      <c r="AH254" s="6">
        <v>0</v>
      </c>
      <c r="AI254" s="6">
        <v>0</v>
      </c>
      <c r="AJ254" s="5">
        <f t="shared" si="6"/>
        <v>0</v>
      </c>
      <c r="AK254" s="5">
        <f t="shared" si="7"/>
        <v>0</v>
      </c>
      <c r="AL254" s="7"/>
    </row>
    <row r="255" spans="1:38" x14ac:dyDescent="0.2">
      <c r="A255" s="5">
        <v>41</v>
      </c>
      <c r="B255" s="5" t="s">
        <v>440</v>
      </c>
      <c r="C255" s="5" t="s">
        <v>448</v>
      </c>
      <c r="D255" s="5" t="s">
        <v>449</v>
      </c>
      <c r="E255" s="6">
        <v>1683.32</v>
      </c>
      <c r="F255" s="6">
        <v>1683.32</v>
      </c>
      <c r="G255" s="6">
        <v>0</v>
      </c>
      <c r="H255" s="6">
        <v>2110.52</v>
      </c>
      <c r="I255" s="6">
        <v>0</v>
      </c>
      <c r="J255" s="6">
        <v>0</v>
      </c>
      <c r="K255" s="6">
        <v>3552680.53</v>
      </c>
      <c r="L255" s="6">
        <v>670759.32999999996</v>
      </c>
      <c r="M255" s="6">
        <v>289736.63</v>
      </c>
      <c r="N255" s="6">
        <v>158159.26</v>
      </c>
      <c r="O255" s="6">
        <v>132613.25</v>
      </c>
      <c r="P255" s="6">
        <v>447614.9</v>
      </c>
      <c r="Q255" s="6">
        <v>245899.76</v>
      </c>
      <c r="R255" s="6">
        <v>0</v>
      </c>
      <c r="S255" s="6">
        <v>1944783.13</v>
      </c>
      <c r="T255" s="6">
        <v>1607897.4</v>
      </c>
      <c r="U255" s="6">
        <v>102.47</v>
      </c>
      <c r="V255" s="6">
        <v>172489.8</v>
      </c>
      <c r="W255" s="6">
        <v>40772736.420000002</v>
      </c>
      <c r="X255" s="6">
        <v>40772.74</v>
      </c>
      <c r="Y255" s="6">
        <v>2634341.2000000002</v>
      </c>
      <c r="Z255" s="6">
        <v>664.85</v>
      </c>
      <c r="AA255" s="5">
        <v>62</v>
      </c>
      <c r="AB255" s="6">
        <v>82441.399999999994</v>
      </c>
      <c r="AC255" s="6">
        <v>0</v>
      </c>
      <c r="AD255" s="6">
        <v>4324680</v>
      </c>
      <c r="AE255" s="6">
        <v>0</v>
      </c>
      <c r="AF255" s="6">
        <v>0</v>
      </c>
      <c r="AG255" s="6">
        <v>4324680</v>
      </c>
      <c r="AH255" s="6">
        <v>0</v>
      </c>
      <c r="AI255" s="6">
        <v>0</v>
      </c>
      <c r="AJ255" s="5">
        <f t="shared" si="6"/>
        <v>0</v>
      </c>
      <c r="AK255" s="5">
        <f t="shared" si="7"/>
        <v>0</v>
      </c>
      <c r="AL255" s="7"/>
    </row>
    <row r="256" spans="1:38" x14ac:dyDescent="0.2">
      <c r="A256" s="5">
        <v>41</v>
      </c>
      <c r="B256" s="5" t="s">
        <v>440</v>
      </c>
      <c r="C256" s="5" t="s">
        <v>99</v>
      </c>
      <c r="D256" s="5" t="s">
        <v>450</v>
      </c>
      <c r="E256" s="6">
        <v>451.18</v>
      </c>
      <c r="F256" s="6">
        <v>451.18</v>
      </c>
      <c r="G256" s="6">
        <v>0</v>
      </c>
      <c r="H256" s="6">
        <v>2110.52</v>
      </c>
      <c r="I256" s="6">
        <v>0</v>
      </c>
      <c r="J256" s="6">
        <v>0</v>
      </c>
      <c r="K256" s="6">
        <v>952224.41</v>
      </c>
      <c r="L256" s="6">
        <v>123437.37</v>
      </c>
      <c r="M256" s="6">
        <v>69480.83</v>
      </c>
      <c r="N256" s="6">
        <v>34518.03</v>
      </c>
      <c r="O256" s="6">
        <v>28966.67</v>
      </c>
      <c r="P256" s="6">
        <v>97015.12</v>
      </c>
      <c r="Q256" s="6">
        <v>82830.03</v>
      </c>
      <c r="R256" s="6">
        <v>0</v>
      </c>
      <c r="S256" s="6">
        <v>436248.05</v>
      </c>
      <c r="T256" s="6">
        <v>515976.36</v>
      </c>
      <c r="U256" s="6">
        <v>102.47</v>
      </c>
      <c r="V256" s="6">
        <v>46232.41</v>
      </c>
      <c r="W256" s="6">
        <v>7512925.6699999999</v>
      </c>
      <c r="X256" s="6">
        <v>7512.93</v>
      </c>
      <c r="Y256" s="6">
        <v>774389.6</v>
      </c>
      <c r="Z256" s="6">
        <v>135.5</v>
      </c>
      <c r="AA256" s="5">
        <v>77</v>
      </c>
      <c r="AB256" s="6">
        <v>20867</v>
      </c>
      <c r="AC256" s="6">
        <v>0</v>
      </c>
      <c r="AD256" s="6">
        <v>1311232.96</v>
      </c>
      <c r="AE256" s="6">
        <v>0</v>
      </c>
      <c r="AF256" s="6">
        <v>0</v>
      </c>
      <c r="AG256" s="6">
        <v>1311232.96</v>
      </c>
      <c r="AH256" s="6">
        <v>0</v>
      </c>
      <c r="AI256" s="6">
        <v>0</v>
      </c>
      <c r="AJ256" s="5">
        <f t="shared" si="6"/>
        <v>0</v>
      </c>
      <c r="AK256" s="5">
        <f t="shared" si="7"/>
        <v>0</v>
      </c>
      <c r="AL256" s="7"/>
    </row>
    <row r="257" spans="1:38" x14ac:dyDescent="0.2">
      <c r="A257" s="5">
        <v>41</v>
      </c>
      <c r="B257" s="5" t="s">
        <v>440</v>
      </c>
      <c r="C257" s="5" t="s">
        <v>451</v>
      </c>
      <c r="D257" s="5" t="s">
        <v>452</v>
      </c>
      <c r="E257" s="6">
        <v>593.37</v>
      </c>
      <c r="F257" s="6">
        <v>593.37</v>
      </c>
      <c r="G257" s="6">
        <v>0</v>
      </c>
      <c r="H257" s="6">
        <v>2110.52</v>
      </c>
      <c r="I257" s="6">
        <v>0</v>
      </c>
      <c r="J257" s="6">
        <v>0</v>
      </c>
      <c r="K257" s="6">
        <v>1252319.25</v>
      </c>
      <c r="L257" s="6">
        <v>204405.53</v>
      </c>
      <c r="M257" s="6">
        <v>99699.56</v>
      </c>
      <c r="N257" s="6">
        <v>50496.959999999999</v>
      </c>
      <c r="O257" s="6">
        <v>42368.31</v>
      </c>
      <c r="P257" s="6">
        <v>142135.47</v>
      </c>
      <c r="Q257" s="6">
        <v>31353.86</v>
      </c>
      <c r="R257" s="6">
        <v>0</v>
      </c>
      <c r="S257" s="6">
        <v>570459.68999999994</v>
      </c>
      <c r="T257" s="6">
        <v>681859.56</v>
      </c>
      <c r="U257" s="6">
        <v>102.47</v>
      </c>
      <c r="V257" s="6">
        <v>60802.62</v>
      </c>
      <c r="W257" s="6">
        <v>12087848.92</v>
      </c>
      <c r="X257" s="6">
        <v>12087.85</v>
      </c>
      <c r="Y257" s="6">
        <v>974295.4</v>
      </c>
      <c r="Z257" s="6">
        <v>244.37</v>
      </c>
      <c r="AA257" s="5">
        <v>64</v>
      </c>
      <c r="AB257" s="6">
        <v>31279.360000000001</v>
      </c>
      <c r="AC257" s="6">
        <v>0</v>
      </c>
      <c r="AD257" s="6">
        <v>1687434.32</v>
      </c>
      <c r="AE257" s="6">
        <v>0</v>
      </c>
      <c r="AF257" s="6">
        <v>0</v>
      </c>
      <c r="AG257" s="6">
        <v>1687434.32</v>
      </c>
      <c r="AH257" s="6">
        <v>0</v>
      </c>
      <c r="AI257" s="6">
        <v>0</v>
      </c>
      <c r="AJ257" s="5">
        <f t="shared" si="6"/>
        <v>0</v>
      </c>
      <c r="AK257" s="5">
        <f t="shared" si="7"/>
        <v>0</v>
      </c>
      <c r="AL257" s="7"/>
    </row>
    <row r="258" spans="1:38" x14ac:dyDescent="0.2">
      <c r="A258" s="5">
        <v>42</v>
      </c>
      <c r="B258" s="5" t="s">
        <v>453</v>
      </c>
      <c r="C258" s="5" t="s">
        <v>58</v>
      </c>
      <c r="D258" s="5" t="s">
        <v>454</v>
      </c>
      <c r="E258" s="6">
        <v>5493.6</v>
      </c>
      <c r="F258" s="6">
        <v>5493.6</v>
      </c>
      <c r="G258" s="6">
        <v>0</v>
      </c>
      <c r="H258" s="6">
        <v>2110.52</v>
      </c>
      <c r="I258" s="6">
        <v>0</v>
      </c>
      <c r="J258" s="6">
        <v>0</v>
      </c>
      <c r="K258" s="6">
        <v>11594352.67</v>
      </c>
      <c r="L258" s="6">
        <v>2976870.87</v>
      </c>
      <c r="M258" s="6">
        <v>649111.15</v>
      </c>
      <c r="N258" s="6">
        <v>498094.68</v>
      </c>
      <c r="O258" s="6">
        <v>838399.89</v>
      </c>
      <c r="P258" s="6">
        <v>1420560.84</v>
      </c>
      <c r="Q258" s="6">
        <v>115497.98</v>
      </c>
      <c r="R258" s="6">
        <v>0</v>
      </c>
      <c r="S258" s="6">
        <v>6498535.4100000001</v>
      </c>
      <c r="T258" s="6">
        <v>5095817.26</v>
      </c>
      <c r="U258" s="6">
        <v>102.47</v>
      </c>
      <c r="V258" s="6">
        <v>562929.18999999994</v>
      </c>
      <c r="W258" s="6">
        <v>187933767.03999999</v>
      </c>
      <c r="X258" s="6">
        <v>187933.77</v>
      </c>
      <c r="Y258" s="6">
        <v>7499908.4000000004</v>
      </c>
      <c r="Z258" s="6">
        <v>2044.99</v>
      </c>
      <c r="AA258" s="5">
        <v>33</v>
      </c>
      <c r="AB258" s="6">
        <v>134969.34</v>
      </c>
      <c r="AC258" s="6">
        <v>0</v>
      </c>
      <c r="AD258" s="6">
        <v>12730695</v>
      </c>
      <c r="AE258" s="6">
        <v>0</v>
      </c>
      <c r="AF258" s="6">
        <v>0</v>
      </c>
      <c r="AG258" s="6">
        <v>12730695</v>
      </c>
      <c r="AH258" s="6">
        <v>0</v>
      </c>
      <c r="AI258" s="6">
        <v>0</v>
      </c>
      <c r="AJ258" s="5">
        <f t="shared" si="6"/>
        <v>0</v>
      </c>
      <c r="AK258" s="5">
        <f t="shared" si="7"/>
        <v>0</v>
      </c>
      <c r="AL258" s="7"/>
    </row>
    <row r="259" spans="1:38" x14ac:dyDescent="0.2">
      <c r="A259" s="5">
        <v>42</v>
      </c>
      <c r="B259" s="5" t="s">
        <v>453</v>
      </c>
      <c r="C259" s="5" t="s">
        <v>84</v>
      </c>
      <c r="D259" s="5" t="s">
        <v>455</v>
      </c>
      <c r="E259" s="6">
        <v>1017.13</v>
      </c>
      <c r="F259" s="6">
        <v>1017.13</v>
      </c>
      <c r="G259" s="6">
        <v>0</v>
      </c>
      <c r="H259" s="6">
        <v>2110.52</v>
      </c>
      <c r="I259" s="6">
        <v>0</v>
      </c>
      <c r="J259" s="6">
        <v>0</v>
      </c>
      <c r="K259" s="6">
        <v>2146673.21</v>
      </c>
      <c r="L259" s="6">
        <v>541681.42000000004</v>
      </c>
      <c r="M259" s="6">
        <v>115859.22</v>
      </c>
      <c r="N259" s="6">
        <v>89966.82</v>
      </c>
      <c r="O259" s="6">
        <v>151696.95999999999</v>
      </c>
      <c r="P259" s="6">
        <v>253855.82</v>
      </c>
      <c r="Q259" s="6">
        <v>139990.13</v>
      </c>
      <c r="R259" s="6">
        <v>0</v>
      </c>
      <c r="S259" s="6">
        <v>1293050.3700000001</v>
      </c>
      <c r="T259" s="6">
        <v>853622.84</v>
      </c>
      <c r="U259" s="6">
        <v>102.47</v>
      </c>
      <c r="V259" s="6">
        <v>104225.31</v>
      </c>
      <c r="W259" s="6">
        <v>33938161.630000003</v>
      </c>
      <c r="X259" s="6">
        <v>33938.160000000003</v>
      </c>
      <c r="Y259" s="6">
        <v>1405743</v>
      </c>
      <c r="Z259" s="6">
        <v>473.69</v>
      </c>
      <c r="AA259" s="5">
        <v>70</v>
      </c>
      <c r="AB259" s="6">
        <v>66316.600000000006</v>
      </c>
      <c r="AC259" s="6">
        <v>0</v>
      </c>
      <c r="AD259" s="6">
        <v>2325682.44</v>
      </c>
      <c r="AE259" s="6">
        <v>0</v>
      </c>
      <c r="AF259" s="6">
        <v>0</v>
      </c>
      <c r="AG259" s="6">
        <v>2325682.44</v>
      </c>
      <c r="AH259" s="6">
        <v>0</v>
      </c>
      <c r="AI259" s="6">
        <v>0</v>
      </c>
      <c r="AJ259" s="5">
        <f t="shared" si="6"/>
        <v>0</v>
      </c>
      <c r="AK259" s="5">
        <f t="shared" si="7"/>
        <v>0</v>
      </c>
      <c r="AL259" s="7"/>
    </row>
    <row r="260" spans="1:38" x14ac:dyDescent="0.2">
      <c r="A260" s="5">
        <v>42</v>
      </c>
      <c r="B260" s="5" t="s">
        <v>453</v>
      </c>
      <c r="C260" s="5" t="s">
        <v>104</v>
      </c>
      <c r="D260" s="5" t="s">
        <v>456</v>
      </c>
      <c r="E260" s="6">
        <v>467.87</v>
      </c>
      <c r="F260" s="6">
        <v>467.87</v>
      </c>
      <c r="G260" s="6">
        <v>0</v>
      </c>
      <c r="H260" s="6">
        <v>2110.52</v>
      </c>
      <c r="I260" s="6">
        <v>0</v>
      </c>
      <c r="J260" s="6">
        <v>0</v>
      </c>
      <c r="K260" s="6">
        <v>987448.99</v>
      </c>
      <c r="L260" s="6">
        <v>496864.85</v>
      </c>
      <c r="M260" s="6">
        <v>44014.04</v>
      </c>
      <c r="N260" s="6">
        <v>34649.17</v>
      </c>
      <c r="O260" s="6">
        <v>58410.559999999998</v>
      </c>
      <c r="P260" s="6">
        <v>97901.94</v>
      </c>
      <c r="Q260" s="6">
        <v>202158.02</v>
      </c>
      <c r="R260" s="6">
        <v>0</v>
      </c>
      <c r="S260" s="6">
        <v>933998.58</v>
      </c>
      <c r="T260" s="6">
        <v>53450.41</v>
      </c>
      <c r="U260" s="6">
        <v>102.47</v>
      </c>
      <c r="V260" s="6">
        <v>47942.64</v>
      </c>
      <c r="W260" s="6">
        <v>30428506.760000002</v>
      </c>
      <c r="X260" s="6">
        <v>30428.51</v>
      </c>
      <c r="Y260" s="6">
        <v>350282.6</v>
      </c>
      <c r="Z260" s="6">
        <v>194.68</v>
      </c>
      <c r="AA260" s="5">
        <v>106</v>
      </c>
      <c r="AB260" s="6">
        <v>41272.160000000003</v>
      </c>
      <c r="AC260" s="6">
        <v>0</v>
      </c>
      <c r="AD260" s="6">
        <v>445005.17</v>
      </c>
      <c r="AE260" s="6">
        <v>0</v>
      </c>
      <c r="AF260" s="6">
        <v>0</v>
      </c>
      <c r="AG260" s="6">
        <v>445005.17</v>
      </c>
      <c r="AH260" s="6">
        <v>0</v>
      </c>
      <c r="AI260" s="6">
        <v>0</v>
      </c>
      <c r="AJ260" s="5">
        <f t="shared" ref="AJ260:AJ323" si="8">IF(T260=0,1,0)</f>
        <v>0</v>
      </c>
      <c r="AK260" s="5">
        <f t="shared" ref="AK260:AK323" si="9">IF(Y260=0,1,0)</f>
        <v>0</v>
      </c>
      <c r="AL260" s="7"/>
    </row>
    <row r="261" spans="1:38" x14ac:dyDescent="0.2">
      <c r="A261" s="5">
        <v>42</v>
      </c>
      <c r="B261" s="5" t="s">
        <v>453</v>
      </c>
      <c r="C261" s="5" t="s">
        <v>367</v>
      </c>
      <c r="D261" s="5" t="s">
        <v>457</v>
      </c>
      <c r="E261" s="6">
        <v>638.61</v>
      </c>
      <c r="F261" s="6">
        <v>638.61</v>
      </c>
      <c r="G261" s="6">
        <v>0</v>
      </c>
      <c r="H261" s="6">
        <v>2110.52</v>
      </c>
      <c r="I261" s="6">
        <v>0</v>
      </c>
      <c r="J261" s="6">
        <v>0</v>
      </c>
      <c r="K261" s="6">
        <v>1347799.18</v>
      </c>
      <c r="L261" s="6">
        <v>468498.46</v>
      </c>
      <c r="M261" s="6">
        <v>61612.13</v>
      </c>
      <c r="N261" s="6">
        <v>47495.76</v>
      </c>
      <c r="O261" s="6">
        <v>79999.64</v>
      </c>
      <c r="P261" s="6">
        <v>134897.01</v>
      </c>
      <c r="Q261" s="6">
        <v>279822.68</v>
      </c>
      <c r="R261" s="6">
        <v>0</v>
      </c>
      <c r="S261" s="6">
        <v>1072325.68</v>
      </c>
      <c r="T261" s="6">
        <v>275473.5</v>
      </c>
      <c r="U261" s="6">
        <v>102.47</v>
      </c>
      <c r="V261" s="6">
        <v>65438.37</v>
      </c>
      <c r="W261" s="6">
        <v>27710807.399999999</v>
      </c>
      <c r="X261" s="6">
        <v>27710.81</v>
      </c>
      <c r="Y261" s="6">
        <v>754551.2</v>
      </c>
      <c r="Z261" s="6">
        <v>225.64</v>
      </c>
      <c r="AA261" s="5">
        <v>92</v>
      </c>
      <c r="AB261" s="6">
        <v>41517.760000000002</v>
      </c>
      <c r="AC261" s="6">
        <v>0</v>
      </c>
      <c r="AD261" s="6">
        <v>1071542.46</v>
      </c>
      <c r="AE261" s="6">
        <v>0</v>
      </c>
      <c r="AF261" s="6">
        <v>0</v>
      </c>
      <c r="AG261" s="6">
        <v>1071542.46</v>
      </c>
      <c r="AH261" s="6">
        <v>0</v>
      </c>
      <c r="AI261" s="6">
        <v>0</v>
      </c>
      <c r="AJ261" s="5">
        <f t="shared" si="8"/>
        <v>0</v>
      </c>
      <c r="AK261" s="5">
        <f t="shared" si="9"/>
        <v>0</v>
      </c>
      <c r="AL261" s="7"/>
    </row>
    <row r="262" spans="1:38" x14ac:dyDescent="0.2">
      <c r="A262" s="5">
        <v>43</v>
      </c>
      <c r="B262" s="5" t="s">
        <v>458</v>
      </c>
      <c r="C262" s="5" t="s">
        <v>49</v>
      </c>
      <c r="D262" s="5" t="s">
        <v>459</v>
      </c>
      <c r="E262" s="6">
        <v>541.88</v>
      </c>
      <c r="F262" s="6">
        <v>541.88</v>
      </c>
      <c r="G262" s="6">
        <v>0</v>
      </c>
      <c r="H262" s="6">
        <v>2110.52</v>
      </c>
      <c r="I262" s="6">
        <v>0</v>
      </c>
      <c r="J262" s="6">
        <v>0</v>
      </c>
      <c r="K262" s="6">
        <v>1143648.58</v>
      </c>
      <c r="L262" s="6">
        <v>673709.98</v>
      </c>
      <c r="M262" s="6">
        <v>68261.320000000007</v>
      </c>
      <c r="N262" s="6">
        <v>44621.8</v>
      </c>
      <c r="O262" s="6">
        <v>348205.29</v>
      </c>
      <c r="P262" s="6">
        <v>125900.35</v>
      </c>
      <c r="Q262" s="6">
        <v>95038.82</v>
      </c>
      <c r="R262" s="6">
        <v>0</v>
      </c>
      <c r="S262" s="6">
        <v>1355737.56</v>
      </c>
      <c r="T262" s="6">
        <v>0</v>
      </c>
      <c r="U262" s="6">
        <v>102.47</v>
      </c>
      <c r="V262" s="6">
        <v>55526.44</v>
      </c>
      <c r="W262" s="6">
        <v>41535756.920000002</v>
      </c>
      <c r="X262" s="6">
        <v>41535.760000000002</v>
      </c>
      <c r="Y262" s="6">
        <v>279813.59999999998</v>
      </c>
      <c r="Z262" s="6">
        <v>224.19</v>
      </c>
      <c r="AA262" s="5">
        <v>68</v>
      </c>
      <c r="AB262" s="6">
        <v>30489.84</v>
      </c>
      <c r="AC262" s="6">
        <v>0</v>
      </c>
      <c r="AD262" s="6">
        <v>310303.44</v>
      </c>
      <c r="AE262" s="6">
        <v>0</v>
      </c>
      <c r="AF262" s="6">
        <v>0</v>
      </c>
      <c r="AG262" s="6">
        <v>310303.44</v>
      </c>
      <c r="AH262" s="6">
        <v>0</v>
      </c>
      <c r="AI262" s="6">
        <v>0</v>
      </c>
      <c r="AJ262" s="5">
        <f t="shared" si="8"/>
        <v>1</v>
      </c>
      <c r="AK262" s="5">
        <f t="shared" si="9"/>
        <v>0</v>
      </c>
      <c r="AL262" s="7"/>
    </row>
    <row r="263" spans="1:38" x14ac:dyDescent="0.2">
      <c r="A263" s="5">
        <v>43</v>
      </c>
      <c r="B263" s="5" t="s">
        <v>458</v>
      </c>
      <c r="C263" s="5" t="s">
        <v>107</v>
      </c>
      <c r="D263" s="5" t="s">
        <v>460</v>
      </c>
      <c r="E263" s="6">
        <v>660.81</v>
      </c>
      <c r="F263" s="6">
        <v>660.81</v>
      </c>
      <c r="G263" s="6">
        <v>0</v>
      </c>
      <c r="H263" s="6">
        <v>2110.52</v>
      </c>
      <c r="I263" s="6">
        <v>0</v>
      </c>
      <c r="J263" s="6">
        <v>0</v>
      </c>
      <c r="K263" s="6">
        <v>1394652.72</v>
      </c>
      <c r="L263" s="6">
        <v>464903.22</v>
      </c>
      <c r="M263" s="6">
        <v>70316.479999999996</v>
      </c>
      <c r="N263" s="6">
        <v>46095.65</v>
      </c>
      <c r="O263" s="6">
        <v>361228.91</v>
      </c>
      <c r="P263" s="6">
        <v>129605.43</v>
      </c>
      <c r="Q263" s="6">
        <v>309954.87</v>
      </c>
      <c r="R263" s="6">
        <v>0</v>
      </c>
      <c r="S263" s="6">
        <v>1382104.56</v>
      </c>
      <c r="T263" s="6">
        <v>12548.16</v>
      </c>
      <c r="U263" s="6">
        <v>102.47</v>
      </c>
      <c r="V263" s="6">
        <v>67713.2</v>
      </c>
      <c r="W263" s="6">
        <v>27315112.93</v>
      </c>
      <c r="X263" s="6">
        <v>27315.11</v>
      </c>
      <c r="Y263" s="6">
        <v>807961.8</v>
      </c>
      <c r="Z263" s="6">
        <v>278.58999999999997</v>
      </c>
      <c r="AA263" s="5">
        <v>92</v>
      </c>
      <c r="AB263" s="6">
        <v>51260.56</v>
      </c>
      <c r="AC263" s="6">
        <v>0</v>
      </c>
      <c r="AD263" s="6">
        <v>871770.52</v>
      </c>
      <c r="AE263" s="6">
        <v>0</v>
      </c>
      <c r="AF263" s="6">
        <v>0</v>
      </c>
      <c r="AG263" s="6">
        <v>871770.52</v>
      </c>
      <c r="AH263" s="6">
        <v>0</v>
      </c>
      <c r="AI263" s="6">
        <v>0</v>
      </c>
      <c r="AJ263" s="5">
        <f t="shared" si="8"/>
        <v>0</v>
      </c>
      <c r="AK263" s="5">
        <f t="shared" si="9"/>
        <v>0</v>
      </c>
      <c r="AL263" s="7"/>
    </row>
    <row r="264" spans="1:38" x14ac:dyDescent="0.2">
      <c r="A264" s="5">
        <v>43</v>
      </c>
      <c r="B264" s="5" t="s">
        <v>458</v>
      </c>
      <c r="C264" s="5" t="s">
        <v>187</v>
      </c>
      <c r="D264" s="5" t="s">
        <v>461</v>
      </c>
      <c r="E264" s="6">
        <v>2028.9</v>
      </c>
      <c r="F264" s="6">
        <v>2028.9</v>
      </c>
      <c r="G264" s="6">
        <v>0</v>
      </c>
      <c r="H264" s="6">
        <v>2110.52</v>
      </c>
      <c r="I264" s="6">
        <v>0</v>
      </c>
      <c r="J264" s="6">
        <v>0</v>
      </c>
      <c r="K264" s="6">
        <v>4282034.03</v>
      </c>
      <c r="L264" s="6">
        <v>828560.68</v>
      </c>
      <c r="M264" s="6">
        <v>279342.88</v>
      </c>
      <c r="N264" s="6">
        <v>182724.27</v>
      </c>
      <c r="O264" s="6">
        <v>1350854.08</v>
      </c>
      <c r="P264" s="6">
        <v>487242.73</v>
      </c>
      <c r="Q264" s="6">
        <v>239424.88</v>
      </c>
      <c r="R264" s="6">
        <v>0</v>
      </c>
      <c r="S264" s="6">
        <v>3368149.52</v>
      </c>
      <c r="T264" s="6">
        <v>913884.51</v>
      </c>
      <c r="U264" s="6">
        <v>102.47</v>
      </c>
      <c r="V264" s="6">
        <v>207901.38</v>
      </c>
      <c r="W264" s="6">
        <v>52774565.829999998</v>
      </c>
      <c r="X264" s="6">
        <v>52774.57</v>
      </c>
      <c r="Y264" s="6">
        <v>3102536.2</v>
      </c>
      <c r="Z264" s="6">
        <v>914.31</v>
      </c>
      <c r="AA264" s="5">
        <v>57</v>
      </c>
      <c r="AB264" s="6">
        <v>104231.34</v>
      </c>
      <c r="AC264" s="6">
        <v>0</v>
      </c>
      <c r="AD264" s="6">
        <v>4120652.05</v>
      </c>
      <c r="AE264" s="6">
        <v>0</v>
      </c>
      <c r="AF264" s="6">
        <v>0</v>
      </c>
      <c r="AG264" s="6">
        <v>4120652.05</v>
      </c>
      <c r="AH264" s="6">
        <v>0</v>
      </c>
      <c r="AI264" s="6">
        <v>0</v>
      </c>
      <c r="AJ264" s="5">
        <f t="shared" si="8"/>
        <v>0</v>
      </c>
      <c r="AK264" s="5">
        <f t="shared" si="9"/>
        <v>0</v>
      </c>
      <c r="AL264" s="7"/>
    </row>
    <row r="265" spans="1:38" x14ac:dyDescent="0.2">
      <c r="A265" s="5">
        <v>44</v>
      </c>
      <c r="B265" s="5" t="s">
        <v>462</v>
      </c>
      <c r="C265" s="5" t="s">
        <v>58</v>
      </c>
      <c r="D265" s="5" t="s">
        <v>463</v>
      </c>
      <c r="E265" s="6">
        <v>608.91999999999996</v>
      </c>
      <c r="F265" s="6">
        <v>608.91999999999996</v>
      </c>
      <c r="G265" s="6">
        <v>0</v>
      </c>
      <c r="H265" s="6">
        <v>2110.52</v>
      </c>
      <c r="I265" s="6">
        <v>0</v>
      </c>
      <c r="J265" s="6">
        <v>0</v>
      </c>
      <c r="K265" s="6">
        <v>1285137.8400000001</v>
      </c>
      <c r="L265" s="6">
        <v>389724.94</v>
      </c>
      <c r="M265" s="6">
        <v>140576.62</v>
      </c>
      <c r="N265" s="6">
        <v>56174.79</v>
      </c>
      <c r="O265" s="6">
        <v>572837.89</v>
      </c>
      <c r="P265" s="6">
        <v>157998.94</v>
      </c>
      <c r="Q265" s="6">
        <v>113156.4</v>
      </c>
      <c r="R265" s="6">
        <v>0</v>
      </c>
      <c r="S265" s="6">
        <v>1430469.58</v>
      </c>
      <c r="T265" s="6">
        <v>0</v>
      </c>
      <c r="U265" s="6">
        <v>102.47</v>
      </c>
      <c r="V265" s="6">
        <v>62396.03</v>
      </c>
      <c r="W265" s="6">
        <v>22717864.829999998</v>
      </c>
      <c r="X265" s="6">
        <v>22717.86</v>
      </c>
      <c r="Y265" s="6">
        <v>793563.4</v>
      </c>
      <c r="Z265" s="6">
        <v>211.49</v>
      </c>
      <c r="AA265" s="5">
        <v>86</v>
      </c>
      <c r="AB265" s="6">
        <v>36376.28</v>
      </c>
      <c r="AC265" s="6">
        <v>0</v>
      </c>
      <c r="AD265" s="6">
        <v>829939.68</v>
      </c>
      <c r="AE265" s="6">
        <v>0</v>
      </c>
      <c r="AF265" s="6">
        <v>0</v>
      </c>
      <c r="AG265" s="6">
        <v>829939.68</v>
      </c>
      <c r="AH265" s="6">
        <v>0</v>
      </c>
      <c r="AI265" s="6">
        <v>0</v>
      </c>
      <c r="AJ265" s="5">
        <f t="shared" si="8"/>
        <v>1</v>
      </c>
      <c r="AK265" s="5">
        <f t="shared" si="9"/>
        <v>0</v>
      </c>
      <c r="AL265" s="7"/>
    </row>
    <row r="266" spans="1:38" x14ac:dyDescent="0.2">
      <c r="A266" s="5">
        <v>44</v>
      </c>
      <c r="B266" s="5" t="s">
        <v>462</v>
      </c>
      <c r="C266" s="5" t="s">
        <v>49</v>
      </c>
      <c r="D266" s="5" t="s">
        <v>464</v>
      </c>
      <c r="E266" s="6">
        <v>226.22</v>
      </c>
      <c r="F266" s="6">
        <v>226.22</v>
      </c>
      <c r="G266" s="6">
        <v>0</v>
      </c>
      <c r="H266" s="6">
        <v>2110.52</v>
      </c>
      <c r="I266" s="6">
        <v>0</v>
      </c>
      <c r="J266" s="6">
        <v>0</v>
      </c>
      <c r="K266" s="6">
        <v>477441.83</v>
      </c>
      <c r="L266" s="6">
        <v>770087.35</v>
      </c>
      <c r="M266" s="6">
        <v>48083.519999999997</v>
      </c>
      <c r="N266" s="6">
        <v>19101.97</v>
      </c>
      <c r="O266" s="6">
        <v>194583.95</v>
      </c>
      <c r="P266" s="6">
        <v>54156.01</v>
      </c>
      <c r="Q266" s="6">
        <v>189465.91</v>
      </c>
      <c r="R266" s="6">
        <v>0</v>
      </c>
      <c r="S266" s="6">
        <v>1275478.71</v>
      </c>
      <c r="T266" s="6">
        <v>0</v>
      </c>
      <c r="U266" s="6">
        <v>102.47</v>
      </c>
      <c r="V266" s="6">
        <v>23180.76</v>
      </c>
      <c r="W266" s="6">
        <v>42511616.859999999</v>
      </c>
      <c r="X266" s="6">
        <v>42511.62</v>
      </c>
      <c r="Y266" s="6">
        <v>0</v>
      </c>
      <c r="Z266" s="6">
        <v>71.66</v>
      </c>
      <c r="AA266" s="5">
        <v>158</v>
      </c>
      <c r="AB266" s="6">
        <v>22644.560000000001</v>
      </c>
      <c r="AC266" s="6">
        <v>0</v>
      </c>
      <c r="AD266" s="6">
        <v>22644.560000000001</v>
      </c>
      <c r="AE266" s="6">
        <v>0</v>
      </c>
      <c r="AF266" s="6">
        <v>0</v>
      </c>
      <c r="AG266" s="6">
        <v>22644.560000000001</v>
      </c>
      <c r="AH266" s="6">
        <v>0</v>
      </c>
      <c r="AI266" s="6">
        <v>0</v>
      </c>
      <c r="AJ266" s="5">
        <f t="shared" si="8"/>
        <v>1</v>
      </c>
      <c r="AK266" s="5">
        <f t="shared" si="9"/>
        <v>1</v>
      </c>
      <c r="AL266" s="7"/>
    </row>
    <row r="267" spans="1:38" x14ac:dyDescent="0.2">
      <c r="A267" s="5">
        <v>44</v>
      </c>
      <c r="B267" s="5" t="s">
        <v>462</v>
      </c>
      <c r="C267" s="5" t="s">
        <v>465</v>
      </c>
      <c r="D267" s="5" t="s">
        <v>466</v>
      </c>
      <c r="E267" s="6">
        <v>1395.63</v>
      </c>
      <c r="F267" s="6">
        <v>1395.63</v>
      </c>
      <c r="G267" s="6">
        <v>0</v>
      </c>
      <c r="H267" s="6">
        <v>2110.52</v>
      </c>
      <c r="I267" s="6">
        <v>0</v>
      </c>
      <c r="J267" s="6">
        <v>0</v>
      </c>
      <c r="K267" s="6">
        <v>2945505.03</v>
      </c>
      <c r="L267" s="6">
        <v>795896.04</v>
      </c>
      <c r="M267" s="6">
        <v>288294.34999999998</v>
      </c>
      <c r="N267" s="6">
        <v>115023.4</v>
      </c>
      <c r="O267" s="6">
        <v>1172610.6499999999</v>
      </c>
      <c r="P267" s="6">
        <v>324205.53000000003</v>
      </c>
      <c r="Q267" s="6">
        <v>264048.21000000002</v>
      </c>
      <c r="R267" s="6">
        <v>0</v>
      </c>
      <c r="S267" s="6">
        <v>2960078.18</v>
      </c>
      <c r="T267" s="6">
        <v>0</v>
      </c>
      <c r="U267" s="6">
        <v>102.47</v>
      </c>
      <c r="V267" s="6">
        <v>143010.21</v>
      </c>
      <c r="W267" s="6">
        <v>47400984.920000002</v>
      </c>
      <c r="X267" s="6">
        <v>47400.98</v>
      </c>
      <c r="Y267" s="6">
        <v>1912184.6</v>
      </c>
      <c r="Z267" s="6">
        <v>295.70999999999998</v>
      </c>
      <c r="AA267" s="5">
        <v>99</v>
      </c>
      <c r="AB267" s="6">
        <v>58550.58</v>
      </c>
      <c r="AC267" s="6">
        <v>0</v>
      </c>
      <c r="AD267" s="6">
        <v>1970735.18</v>
      </c>
      <c r="AE267" s="6">
        <v>0</v>
      </c>
      <c r="AF267" s="6">
        <v>0</v>
      </c>
      <c r="AG267" s="6">
        <v>1970735.18</v>
      </c>
      <c r="AH267" s="6">
        <v>0</v>
      </c>
      <c r="AI267" s="6">
        <v>0</v>
      </c>
      <c r="AJ267" s="5">
        <f t="shared" si="8"/>
        <v>1</v>
      </c>
      <c r="AK267" s="5">
        <f t="shared" si="9"/>
        <v>0</v>
      </c>
      <c r="AL267" s="7"/>
    </row>
    <row r="268" spans="1:38" x14ac:dyDescent="0.2">
      <c r="A268" s="5">
        <v>44</v>
      </c>
      <c r="B268" s="5" t="s">
        <v>462</v>
      </c>
      <c r="C268" s="5" t="s">
        <v>467</v>
      </c>
      <c r="D268" s="5" t="s">
        <v>199</v>
      </c>
      <c r="E268" s="6">
        <v>319.68</v>
      </c>
      <c r="F268" s="6">
        <v>319.68</v>
      </c>
      <c r="G268" s="6">
        <v>0</v>
      </c>
      <c r="H268" s="6">
        <v>2110.52</v>
      </c>
      <c r="I268" s="6">
        <v>0</v>
      </c>
      <c r="J268" s="6">
        <v>0</v>
      </c>
      <c r="K268" s="6">
        <v>674691.03</v>
      </c>
      <c r="L268" s="6">
        <v>1142064.27</v>
      </c>
      <c r="M268" s="6">
        <v>64175.07</v>
      </c>
      <c r="N268" s="6">
        <v>25856.94</v>
      </c>
      <c r="O268" s="6">
        <v>264065.34999999998</v>
      </c>
      <c r="P268" s="6">
        <v>71914.42</v>
      </c>
      <c r="Q268" s="6">
        <v>35553.910000000003</v>
      </c>
      <c r="R268" s="6">
        <v>0</v>
      </c>
      <c r="S268" s="6">
        <v>1603629.96</v>
      </c>
      <c r="T268" s="6">
        <v>0</v>
      </c>
      <c r="U268" s="6">
        <v>102.47</v>
      </c>
      <c r="V268" s="6">
        <v>32757.61</v>
      </c>
      <c r="W268" s="6">
        <v>66122596.380000003</v>
      </c>
      <c r="X268" s="6">
        <v>66122.600000000006</v>
      </c>
      <c r="Y268" s="6">
        <v>0</v>
      </c>
      <c r="Z268" s="6">
        <v>113.57</v>
      </c>
      <c r="AA268" s="5">
        <v>114</v>
      </c>
      <c r="AB268" s="6">
        <v>25893.96</v>
      </c>
      <c r="AC268" s="6">
        <v>0</v>
      </c>
      <c r="AD268" s="6">
        <v>25893.96</v>
      </c>
      <c r="AE268" s="6">
        <v>0</v>
      </c>
      <c r="AF268" s="6">
        <v>0</v>
      </c>
      <c r="AG268" s="6">
        <v>25893.96</v>
      </c>
      <c r="AH268" s="6">
        <v>0</v>
      </c>
      <c r="AI268" s="6">
        <v>0</v>
      </c>
      <c r="AJ268" s="5">
        <f t="shared" si="8"/>
        <v>1</v>
      </c>
      <c r="AK268" s="5">
        <f t="shared" si="9"/>
        <v>1</v>
      </c>
      <c r="AL268" s="7"/>
    </row>
    <row r="269" spans="1:38" x14ac:dyDescent="0.2">
      <c r="A269" s="5">
        <v>45</v>
      </c>
      <c r="B269" s="5" t="s">
        <v>468</v>
      </c>
      <c r="C269" s="5" t="s">
        <v>84</v>
      </c>
      <c r="D269" s="5" t="s">
        <v>469</v>
      </c>
      <c r="E269" s="6">
        <v>3105.83</v>
      </c>
      <c r="F269" s="6">
        <v>3105.83</v>
      </c>
      <c r="G269" s="6">
        <v>0</v>
      </c>
      <c r="H269" s="6">
        <v>2110.52</v>
      </c>
      <c r="I269" s="6">
        <v>0</v>
      </c>
      <c r="J269" s="6">
        <v>0</v>
      </c>
      <c r="K269" s="6">
        <v>6554916.3300000001</v>
      </c>
      <c r="L269" s="6">
        <v>1209302.57</v>
      </c>
      <c r="M269" s="6">
        <v>312384.69</v>
      </c>
      <c r="N269" s="6">
        <v>277353.12</v>
      </c>
      <c r="O269" s="6">
        <v>560248.31000000006</v>
      </c>
      <c r="P269" s="6">
        <v>781147.89</v>
      </c>
      <c r="Q269" s="6">
        <v>232949.57</v>
      </c>
      <c r="R269" s="6">
        <v>0</v>
      </c>
      <c r="S269" s="6">
        <v>3373386.15</v>
      </c>
      <c r="T269" s="6">
        <v>3181530.18</v>
      </c>
      <c r="U269" s="6">
        <v>102.47</v>
      </c>
      <c r="V269" s="6">
        <v>318254.40000000002</v>
      </c>
      <c r="W269" s="6">
        <v>75205383.810000002</v>
      </c>
      <c r="X269" s="6">
        <v>75205.38</v>
      </c>
      <c r="Y269" s="6">
        <v>4860980.4000000004</v>
      </c>
      <c r="Z269" s="6">
        <v>1289.0999999999999</v>
      </c>
      <c r="AA269" s="5">
        <v>59</v>
      </c>
      <c r="AB269" s="6">
        <v>152113.79999999999</v>
      </c>
      <c r="AC269" s="6">
        <v>0</v>
      </c>
      <c r="AD269" s="6">
        <v>8194624.3799999999</v>
      </c>
      <c r="AE269" s="6">
        <v>0</v>
      </c>
      <c r="AF269" s="6">
        <v>0</v>
      </c>
      <c r="AG269" s="6">
        <v>8194624.3799999999</v>
      </c>
      <c r="AH269" s="6">
        <v>0</v>
      </c>
      <c r="AI269" s="6">
        <v>0</v>
      </c>
      <c r="AJ269" s="5">
        <f t="shared" si="8"/>
        <v>0</v>
      </c>
      <c r="AK269" s="5">
        <f t="shared" si="9"/>
        <v>0</v>
      </c>
      <c r="AL269" s="7"/>
    </row>
    <row r="270" spans="1:38" x14ac:dyDescent="0.2">
      <c r="A270" s="5">
        <v>45</v>
      </c>
      <c r="B270" s="5" t="s">
        <v>468</v>
      </c>
      <c r="C270" s="5" t="s">
        <v>104</v>
      </c>
      <c r="D270" s="5" t="s">
        <v>470</v>
      </c>
      <c r="E270" s="6">
        <v>2897.16</v>
      </c>
      <c r="F270" s="6">
        <v>2897.16</v>
      </c>
      <c r="G270" s="6">
        <v>0</v>
      </c>
      <c r="H270" s="6">
        <v>2110.52</v>
      </c>
      <c r="I270" s="6">
        <v>0</v>
      </c>
      <c r="J270" s="6">
        <v>0</v>
      </c>
      <c r="K270" s="6">
        <v>6114514.1200000001</v>
      </c>
      <c r="L270" s="6">
        <v>1549919.86</v>
      </c>
      <c r="M270" s="6">
        <v>210732.42</v>
      </c>
      <c r="N270" s="6">
        <v>186568.19</v>
      </c>
      <c r="O270" s="6">
        <v>375335.12</v>
      </c>
      <c r="P270" s="6">
        <v>527356.93000000005</v>
      </c>
      <c r="Q270" s="6">
        <v>231425.95</v>
      </c>
      <c r="R270" s="6">
        <v>0</v>
      </c>
      <c r="S270" s="6">
        <v>3081338.47</v>
      </c>
      <c r="T270" s="6">
        <v>3033175.65</v>
      </c>
      <c r="U270" s="6">
        <v>102.47</v>
      </c>
      <c r="V270" s="6">
        <v>296871.99</v>
      </c>
      <c r="W270" s="6">
        <v>95321024.620000005</v>
      </c>
      <c r="X270" s="6">
        <v>95321.02</v>
      </c>
      <c r="Y270" s="6">
        <v>4031019.4</v>
      </c>
      <c r="Z270" s="6">
        <v>1144.47</v>
      </c>
      <c r="AA270" s="5">
        <v>53</v>
      </c>
      <c r="AB270" s="6">
        <v>121313.82</v>
      </c>
      <c r="AC270" s="6">
        <v>0</v>
      </c>
      <c r="AD270" s="6">
        <v>7185508.8700000001</v>
      </c>
      <c r="AE270" s="6">
        <v>0</v>
      </c>
      <c r="AF270" s="6">
        <v>0</v>
      </c>
      <c r="AG270" s="6">
        <v>7185508.8700000001</v>
      </c>
      <c r="AH270" s="6">
        <v>0</v>
      </c>
      <c r="AI270" s="6">
        <v>0</v>
      </c>
      <c r="AJ270" s="5">
        <f t="shared" si="8"/>
        <v>0</v>
      </c>
      <c r="AK270" s="5">
        <f t="shared" si="9"/>
        <v>0</v>
      </c>
      <c r="AL270" s="7"/>
    </row>
    <row r="271" spans="1:38" x14ac:dyDescent="0.2">
      <c r="A271" s="5">
        <v>46</v>
      </c>
      <c r="B271" s="5" t="s">
        <v>471</v>
      </c>
      <c r="C271" s="5" t="s">
        <v>255</v>
      </c>
      <c r="D271" s="5" t="s">
        <v>472</v>
      </c>
      <c r="E271" s="6">
        <v>204.71</v>
      </c>
      <c r="F271" s="6">
        <v>204.71</v>
      </c>
      <c r="G271" s="6">
        <v>0</v>
      </c>
      <c r="H271" s="6">
        <v>2110.52</v>
      </c>
      <c r="I271" s="6">
        <v>0</v>
      </c>
      <c r="J271" s="6">
        <v>0</v>
      </c>
      <c r="K271" s="6">
        <v>432044.55</v>
      </c>
      <c r="L271" s="6">
        <v>44929.120000000003</v>
      </c>
      <c r="M271" s="6">
        <v>47211.12</v>
      </c>
      <c r="N271" s="6">
        <v>14583.72</v>
      </c>
      <c r="O271" s="6">
        <v>0</v>
      </c>
      <c r="P271" s="6">
        <v>0</v>
      </c>
      <c r="Q271" s="6">
        <v>16746.62</v>
      </c>
      <c r="R271" s="6">
        <v>0</v>
      </c>
      <c r="S271" s="6">
        <v>123470.58</v>
      </c>
      <c r="T271" s="6">
        <v>308573.96999999997</v>
      </c>
      <c r="U271" s="6">
        <v>102.47</v>
      </c>
      <c r="V271" s="6">
        <v>20976.63</v>
      </c>
      <c r="W271" s="6">
        <v>2729594.44</v>
      </c>
      <c r="X271" s="6">
        <v>2729.59</v>
      </c>
      <c r="Y271" s="6">
        <v>364940.79999999999</v>
      </c>
      <c r="Z271" s="6">
        <v>90.24</v>
      </c>
      <c r="AA271" s="5">
        <v>64</v>
      </c>
      <c r="AB271" s="6">
        <v>11550.72</v>
      </c>
      <c r="AC271" s="6">
        <v>0</v>
      </c>
      <c r="AD271" s="6">
        <v>685065.49</v>
      </c>
      <c r="AE271" s="6">
        <v>0</v>
      </c>
      <c r="AF271" s="6">
        <v>0</v>
      </c>
      <c r="AG271" s="6">
        <v>685065.49</v>
      </c>
      <c r="AH271" s="6">
        <v>0</v>
      </c>
      <c r="AI271" s="6">
        <v>0</v>
      </c>
      <c r="AJ271" s="5">
        <f t="shared" si="8"/>
        <v>0</v>
      </c>
      <c r="AK271" s="5">
        <f t="shared" si="9"/>
        <v>0</v>
      </c>
      <c r="AL271" s="7"/>
    </row>
    <row r="272" spans="1:38" x14ac:dyDescent="0.2">
      <c r="A272" s="5">
        <v>46</v>
      </c>
      <c r="B272" s="5" t="s">
        <v>471</v>
      </c>
      <c r="C272" s="5" t="s">
        <v>473</v>
      </c>
      <c r="D272" s="5" t="s">
        <v>474</v>
      </c>
      <c r="E272" s="6">
        <v>229.66</v>
      </c>
      <c r="F272" s="6">
        <v>229.66</v>
      </c>
      <c r="G272" s="6">
        <v>0</v>
      </c>
      <c r="H272" s="6">
        <v>2110.52</v>
      </c>
      <c r="I272" s="6">
        <v>0</v>
      </c>
      <c r="J272" s="6">
        <v>0</v>
      </c>
      <c r="K272" s="6">
        <v>484702.02</v>
      </c>
      <c r="L272" s="6">
        <v>401295.47</v>
      </c>
      <c r="M272" s="6">
        <v>69877.899999999994</v>
      </c>
      <c r="N272" s="6">
        <v>20422.64</v>
      </c>
      <c r="O272" s="6">
        <v>0</v>
      </c>
      <c r="P272" s="6">
        <v>0</v>
      </c>
      <c r="Q272" s="6">
        <v>27991.34</v>
      </c>
      <c r="R272" s="6">
        <v>0</v>
      </c>
      <c r="S272" s="6">
        <v>519587.35</v>
      </c>
      <c r="T272" s="6">
        <v>0</v>
      </c>
      <c r="U272" s="6">
        <v>102.47</v>
      </c>
      <c r="V272" s="6">
        <v>23533.26</v>
      </c>
      <c r="W272" s="6">
        <v>23986579.059999999</v>
      </c>
      <c r="X272" s="6">
        <v>23986.58</v>
      </c>
      <c r="Y272" s="6">
        <v>0</v>
      </c>
      <c r="Z272" s="6">
        <v>67.95</v>
      </c>
      <c r="AA272" s="5">
        <v>84</v>
      </c>
      <c r="AB272" s="6">
        <v>11415.6</v>
      </c>
      <c r="AC272" s="6">
        <v>0</v>
      </c>
      <c r="AD272" s="6">
        <v>11415.6</v>
      </c>
      <c r="AE272" s="6">
        <v>0</v>
      </c>
      <c r="AF272" s="6">
        <v>0</v>
      </c>
      <c r="AG272" s="6">
        <v>11415.6</v>
      </c>
      <c r="AH272" s="6">
        <v>0</v>
      </c>
      <c r="AI272" s="6">
        <v>0</v>
      </c>
      <c r="AJ272" s="5">
        <f t="shared" si="8"/>
        <v>1</v>
      </c>
      <c r="AK272" s="5">
        <f t="shared" si="9"/>
        <v>1</v>
      </c>
      <c r="AL272" s="7"/>
    </row>
    <row r="273" spans="1:38" x14ac:dyDescent="0.2">
      <c r="A273" s="5">
        <v>46</v>
      </c>
      <c r="B273" s="5" t="s">
        <v>471</v>
      </c>
      <c r="C273" s="5" t="s">
        <v>58</v>
      </c>
      <c r="D273" s="5" t="s">
        <v>475</v>
      </c>
      <c r="E273" s="6">
        <v>4685.2700000000004</v>
      </c>
      <c r="F273" s="6">
        <v>4685.2700000000004</v>
      </c>
      <c r="G273" s="6">
        <v>0</v>
      </c>
      <c r="H273" s="6">
        <v>2110.52</v>
      </c>
      <c r="I273" s="6">
        <v>0</v>
      </c>
      <c r="J273" s="6">
        <v>0</v>
      </c>
      <c r="K273" s="6">
        <v>9888356.0399999991</v>
      </c>
      <c r="L273" s="6">
        <v>14400603.779999999</v>
      </c>
      <c r="M273" s="6">
        <v>1346331.41</v>
      </c>
      <c r="N273" s="6">
        <v>402691.95</v>
      </c>
      <c r="O273" s="6">
        <v>1547.17</v>
      </c>
      <c r="P273" s="6">
        <v>1134889.43</v>
      </c>
      <c r="Q273" s="6">
        <v>98725.14</v>
      </c>
      <c r="R273" s="6">
        <v>0</v>
      </c>
      <c r="S273" s="6">
        <v>17384788.879999999</v>
      </c>
      <c r="T273" s="6">
        <v>0</v>
      </c>
      <c r="U273" s="6">
        <v>102.47</v>
      </c>
      <c r="V273" s="6">
        <v>480099.62</v>
      </c>
      <c r="W273" s="6">
        <v>912007839.29999995</v>
      </c>
      <c r="X273" s="6">
        <v>912007.84</v>
      </c>
      <c r="Y273" s="6">
        <v>0</v>
      </c>
      <c r="Z273" s="6">
        <v>1613.64</v>
      </c>
      <c r="AA273" s="5">
        <v>33</v>
      </c>
      <c r="AB273" s="6">
        <v>106500.24</v>
      </c>
      <c r="AC273" s="6">
        <v>0</v>
      </c>
      <c r="AD273" s="6">
        <v>106500.24</v>
      </c>
      <c r="AE273" s="6">
        <v>0</v>
      </c>
      <c r="AF273" s="6">
        <v>0</v>
      </c>
      <c r="AG273" s="6">
        <v>106500.24</v>
      </c>
      <c r="AH273" s="6">
        <v>0</v>
      </c>
      <c r="AI273" s="6">
        <v>0</v>
      </c>
      <c r="AJ273" s="5">
        <f t="shared" si="8"/>
        <v>1</v>
      </c>
      <c r="AK273" s="5">
        <f t="shared" si="9"/>
        <v>1</v>
      </c>
      <c r="AL273" s="7"/>
    </row>
    <row r="274" spans="1:38" x14ac:dyDescent="0.2">
      <c r="A274" s="5">
        <v>46</v>
      </c>
      <c r="B274" s="5" t="s">
        <v>471</v>
      </c>
      <c r="C274" s="5" t="s">
        <v>84</v>
      </c>
      <c r="D274" s="5" t="s">
        <v>38</v>
      </c>
      <c r="E274" s="6">
        <v>1875.09</v>
      </c>
      <c r="F274" s="6">
        <v>1875.09</v>
      </c>
      <c r="G274" s="6">
        <v>0</v>
      </c>
      <c r="H274" s="6">
        <v>2110.52</v>
      </c>
      <c r="I274" s="6">
        <v>0</v>
      </c>
      <c r="J274" s="6">
        <v>0</v>
      </c>
      <c r="K274" s="6">
        <v>3957414.95</v>
      </c>
      <c r="L274" s="6">
        <v>714126.27</v>
      </c>
      <c r="M274" s="6">
        <v>533503.29</v>
      </c>
      <c r="N274" s="6">
        <v>162735</v>
      </c>
      <c r="O274" s="6">
        <v>625.98</v>
      </c>
      <c r="P274" s="6">
        <v>460128.95</v>
      </c>
      <c r="Q274" s="6">
        <v>116955.06</v>
      </c>
      <c r="R274" s="6">
        <v>0</v>
      </c>
      <c r="S274" s="6">
        <v>1988074.55</v>
      </c>
      <c r="T274" s="6">
        <v>1969340.4</v>
      </c>
      <c r="U274" s="6">
        <v>102.47</v>
      </c>
      <c r="V274" s="6">
        <v>192140.47</v>
      </c>
      <c r="W274" s="6">
        <v>41350681.5</v>
      </c>
      <c r="X274" s="6">
        <v>41350.68</v>
      </c>
      <c r="Y274" s="6">
        <v>3015795.8</v>
      </c>
      <c r="Z274" s="6">
        <v>882.05</v>
      </c>
      <c r="AA274" s="5">
        <v>59</v>
      </c>
      <c r="AB274" s="6">
        <v>104081.9</v>
      </c>
      <c r="AC274" s="6">
        <v>0</v>
      </c>
      <c r="AD274" s="6">
        <v>5089218.0999999996</v>
      </c>
      <c r="AE274" s="6">
        <v>0</v>
      </c>
      <c r="AF274" s="6">
        <v>0</v>
      </c>
      <c r="AG274" s="6">
        <v>5089218.0999999996</v>
      </c>
      <c r="AH274" s="6">
        <v>0</v>
      </c>
      <c r="AI274" s="6">
        <v>0</v>
      </c>
      <c r="AJ274" s="5">
        <f t="shared" si="8"/>
        <v>0</v>
      </c>
      <c r="AK274" s="5">
        <f t="shared" si="9"/>
        <v>0</v>
      </c>
      <c r="AL274" s="7"/>
    </row>
    <row r="275" spans="1:38" x14ac:dyDescent="0.2">
      <c r="A275" s="5">
        <v>46</v>
      </c>
      <c r="B275" s="5" t="s">
        <v>471</v>
      </c>
      <c r="C275" s="5" t="s">
        <v>187</v>
      </c>
      <c r="D275" s="5" t="s">
        <v>476</v>
      </c>
      <c r="E275" s="6">
        <v>1368.68</v>
      </c>
      <c r="F275" s="6">
        <v>1368.68</v>
      </c>
      <c r="G275" s="6">
        <v>0</v>
      </c>
      <c r="H275" s="6">
        <v>2110.52</v>
      </c>
      <c r="I275" s="6">
        <v>0</v>
      </c>
      <c r="J275" s="6">
        <v>0</v>
      </c>
      <c r="K275" s="6">
        <v>2888626.51</v>
      </c>
      <c r="L275" s="6">
        <v>417250.8</v>
      </c>
      <c r="M275" s="6">
        <v>382640.72</v>
      </c>
      <c r="N275" s="6">
        <v>112275.07</v>
      </c>
      <c r="O275" s="6">
        <v>430.85</v>
      </c>
      <c r="P275" s="6">
        <v>315388.90999999997</v>
      </c>
      <c r="Q275" s="6">
        <v>52843.61</v>
      </c>
      <c r="R275" s="6">
        <v>0</v>
      </c>
      <c r="S275" s="6">
        <v>1280829.96</v>
      </c>
      <c r="T275" s="6">
        <v>1607796.55</v>
      </c>
      <c r="U275" s="6">
        <v>102.47</v>
      </c>
      <c r="V275" s="6">
        <v>140248.64000000001</v>
      </c>
      <c r="W275" s="6">
        <v>25788059.539999999</v>
      </c>
      <c r="X275" s="6">
        <v>25788.06</v>
      </c>
      <c r="Y275" s="6">
        <v>2289211.6</v>
      </c>
      <c r="Z275" s="6">
        <v>633.11</v>
      </c>
      <c r="AA275" s="5">
        <v>55</v>
      </c>
      <c r="AB275" s="6">
        <v>69642.100000000006</v>
      </c>
      <c r="AC275" s="6">
        <v>0</v>
      </c>
      <c r="AD275" s="6">
        <v>3966650.25</v>
      </c>
      <c r="AE275" s="6">
        <v>0</v>
      </c>
      <c r="AF275" s="6">
        <v>0</v>
      </c>
      <c r="AG275" s="6">
        <v>3966650.25</v>
      </c>
      <c r="AH275" s="6">
        <v>0</v>
      </c>
      <c r="AI275" s="6">
        <v>0</v>
      </c>
      <c r="AJ275" s="5">
        <f t="shared" si="8"/>
        <v>0</v>
      </c>
      <c r="AK275" s="5">
        <f t="shared" si="9"/>
        <v>0</v>
      </c>
      <c r="AL275" s="7"/>
    </row>
    <row r="276" spans="1:38" x14ac:dyDescent="0.2">
      <c r="A276" s="5">
        <v>46</v>
      </c>
      <c r="B276" s="5" t="s">
        <v>471</v>
      </c>
      <c r="C276" s="5" t="s">
        <v>244</v>
      </c>
      <c r="D276" s="5" t="s">
        <v>477</v>
      </c>
      <c r="E276" s="6">
        <v>2093.75</v>
      </c>
      <c r="F276" s="6">
        <v>2093.75</v>
      </c>
      <c r="G276" s="6">
        <v>0</v>
      </c>
      <c r="H276" s="6">
        <v>2110.52</v>
      </c>
      <c r="I276" s="6">
        <v>0</v>
      </c>
      <c r="J276" s="6">
        <v>0</v>
      </c>
      <c r="K276" s="6">
        <v>4418901.25</v>
      </c>
      <c r="L276" s="6">
        <v>703263.63</v>
      </c>
      <c r="M276" s="6">
        <v>658173.82999999996</v>
      </c>
      <c r="N276" s="6">
        <v>191968.24</v>
      </c>
      <c r="O276" s="6">
        <v>736.39</v>
      </c>
      <c r="P276" s="6">
        <v>538694.85</v>
      </c>
      <c r="Q276" s="6">
        <v>80782.559999999998</v>
      </c>
      <c r="R276" s="6">
        <v>0</v>
      </c>
      <c r="S276" s="6">
        <v>2173619.5</v>
      </c>
      <c r="T276" s="6">
        <v>2245281.75</v>
      </c>
      <c r="U276" s="6">
        <v>102.47</v>
      </c>
      <c r="V276" s="6">
        <v>214546.56</v>
      </c>
      <c r="W276" s="6">
        <v>42621086.299999997</v>
      </c>
      <c r="X276" s="6">
        <v>42621.09</v>
      </c>
      <c r="Y276" s="6">
        <v>3438509.4</v>
      </c>
      <c r="Z276" s="6">
        <v>944.05</v>
      </c>
      <c r="AA276" s="5">
        <v>55</v>
      </c>
      <c r="AB276" s="6">
        <v>103845.5</v>
      </c>
      <c r="AC276" s="6">
        <v>0</v>
      </c>
      <c r="AD276" s="6">
        <v>5787636.6500000004</v>
      </c>
      <c r="AE276" s="6">
        <v>0</v>
      </c>
      <c r="AF276" s="6">
        <v>0</v>
      </c>
      <c r="AG276" s="6">
        <v>5787636.6500000004</v>
      </c>
      <c r="AH276" s="6">
        <v>0</v>
      </c>
      <c r="AI276" s="6">
        <v>0</v>
      </c>
      <c r="AJ276" s="5">
        <f t="shared" si="8"/>
        <v>0</v>
      </c>
      <c r="AK276" s="5">
        <f t="shared" si="9"/>
        <v>0</v>
      </c>
      <c r="AL276" s="7"/>
    </row>
    <row r="277" spans="1:38" x14ac:dyDescent="0.2">
      <c r="A277" s="5">
        <v>46</v>
      </c>
      <c r="B277" s="5" t="s">
        <v>471</v>
      </c>
      <c r="C277" s="5" t="s">
        <v>162</v>
      </c>
      <c r="D277" s="5" t="s">
        <v>478</v>
      </c>
      <c r="E277" s="6">
        <v>1456.2</v>
      </c>
      <c r="F277" s="6">
        <v>1456.2</v>
      </c>
      <c r="G277" s="6">
        <v>0</v>
      </c>
      <c r="H277" s="6">
        <v>2110.52</v>
      </c>
      <c r="I277" s="6">
        <v>0</v>
      </c>
      <c r="J277" s="6">
        <v>0</v>
      </c>
      <c r="K277" s="6">
        <v>3073339.22</v>
      </c>
      <c r="L277" s="6">
        <v>966961.12</v>
      </c>
      <c r="M277" s="6">
        <v>406448.34</v>
      </c>
      <c r="N277" s="6">
        <v>122427.3</v>
      </c>
      <c r="O277" s="6">
        <v>470.58</v>
      </c>
      <c r="P277" s="6">
        <v>345438.24</v>
      </c>
      <c r="Q277" s="6">
        <v>4460870.66</v>
      </c>
      <c r="R277" s="6">
        <v>0</v>
      </c>
      <c r="S277" s="6">
        <v>6302616.2400000002</v>
      </c>
      <c r="T277" s="6">
        <v>0</v>
      </c>
      <c r="U277" s="6">
        <v>102.47</v>
      </c>
      <c r="V277" s="6">
        <v>149216.81</v>
      </c>
      <c r="W277" s="6">
        <v>60108625.759999998</v>
      </c>
      <c r="X277" s="6">
        <v>60108.63</v>
      </c>
      <c r="Y277" s="6">
        <v>1782163.6</v>
      </c>
      <c r="Z277" s="6">
        <v>637.75</v>
      </c>
      <c r="AA277" s="5">
        <v>62</v>
      </c>
      <c r="AB277" s="6">
        <v>79081</v>
      </c>
      <c r="AC277" s="6">
        <v>0</v>
      </c>
      <c r="AD277" s="6">
        <v>1861244.6</v>
      </c>
      <c r="AE277" s="6">
        <v>0</v>
      </c>
      <c r="AF277" s="6">
        <v>0</v>
      </c>
      <c r="AG277" s="6">
        <v>1861244.6</v>
      </c>
      <c r="AH277" s="6">
        <v>0</v>
      </c>
      <c r="AI277" s="6">
        <v>0</v>
      </c>
      <c r="AJ277" s="5">
        <f t="shared" si="8"/>
        <v>1</v>
      </c>
      <c r="AK277" s="5">
        <f t="shared" si="9"/>
        <v>0</v>
      </c>
      <c r="AL277" s="7"/>
    </row>
    <row r="278" spans="1:38" x14ac:dyDescent="0.2">
      <c r="A278" s="5">
        <v>47</v>
      </c>
      <c r="B278" s="5" t="s">
        <v>479</v>
      </c>
      <c r="C278" s="5" t="s">
        <v>58</v>
      </c>
      <c r="D278" s="5" t="s">
        <v>480</v>
      </c>
      <c r="E278" s="6">
        <v>3914.69</v>
      </c>
      <c r="F278" s="6">
        <v>3914.69</v>
      </c>
      <c r="G278" s="6">
        <v>0</v>
      </c>
      <c r="H278" s="6">
        <v>2110.52</v>
      </c>
      <c r="I278" s="6">
        <v>0</v>
      </c>
      <c r="J278" s="6">
        <v>0</v>
      </c>
      <c r="K278" s="6">
        <v>8262031.54</v>
      </c>
      <c r="L278" s="6">
        <v>2479261.31</v>
      </c>
      <c r="M278" s="6">
        <v>394679.74</v>
      </c>
      <c r="N278" s="6">
        <v>385976.26</v>
      </c>
      <c r="O278" s="6">
        <v>1426903.79</v>
      </c>
      <c r="P278" s="6">
        <v>1092354.5900000001</v>
      </c>
      <c r="Q278" s="6">
        <v>305856.39</v>
      </c>
      <c r="R278" s="6">
        <v>0</v>
      </c>
      <c r="S278" s="6">
        <v>6085032.0800000001</v>
      </c>
      <c r="T278" s="6">
        <v>2176999.46</v>
      </c>
      <c r="U278" s="6">
        <v>102.47</v>
      </c>
      <c r="V278" s="6">
        <v>401138.28</v>
      </c>
      <c r="W278" s="6">
        <v>154405883.25999999</v>
      </c>
      <c r="X278" s="6">
        <v>154405.88</v>
      </c>
      <c r="Y278" s="6">
        <v>4934648</v>
      </c>
      <c r="Z278" s="6">
        <v>2167.12</v>
      </c>
      <c r="AA278" s="5">
        <v>33</v>
      </c>
      <c r="AB278" s="6">
        <v>143029.92000000001</v>
      </c>
      <c r="AC278" s="6">
        <v>0</v>
      </c>
      <c r="AD278" s="6">
        <v>7254677.3799999999</v>
      </c>
      <c r="AE278" s="6">
        <v>0</v>
      </c>
      <c r="AF278" s="6">
        <v>0</v>
      </c>
      <c r="AG278" s="6">
        <v>7254677.3799999999</v>
      </c>
      <c r="AH278" s="6">
        <v>0</v>
      </c>
      <c r="AI278" s="6">
        <v>0</v>
      </c>
      <c r="AJ278" s="5">
        <f t="shared" si="8"/>
        <v>0</v>
      </c>
      <c r="AK278" s="5">
        <f t="shared" si="9"/>
        <v>0</v>
      </c>
      <c r="AL278" s="7"/>
    </row>
    <row r="279" spans="1:38" x14ac:dyDescent="0.2">
      <c r="A279" s="5">
        <v>47</v>
      </c>
      <c r="B279" s="5" t="s">
        <v>479</v>
      </c>
      <c r="C279" s="5" t="s">
        <v>84</v>
      </c>
      <c r="D279" s="5" t="s">
        <v>481</v>
      </c>
      <c r="E279" s="6">
        <v>1233.3</v>
      </c>
      <c r="F279" s="6">
        <v>1233.3</v>
      </c>
      <c r="G279" s="6">
        <v>0</v>
      </c>
      <c r="H279" s="6">
        <v>2110.52</v>
      </c>
      <c r="I279" s="6">
        <v>0</v>
      </c>
      <c r="J279" s="6">
        <v>0</v>
      </c>
      <c r="K279" s="6">
        <v>2602904.3199999998</v>
      </c>
      <c r="L279" s="6">
        <v>565977.30000000005</v>
      </c>
      <c r="M279" s="6">
        <v>111780.55</v>
      </c>
      <c r="N279" s="6">
        <v>109339.48</v>
      </c>
      <c r="O279" s="6">
        <v>404230.5</v>
      </c>
      <c r="P279" s="6">
        <v>309307.78999999998</v>
      </c>
      <c r="Q279" s="6">
        <v>143827.62</v>
      </c>
      <c r="R279" s="6">
        <v>0</v>
      </c>
      <c r="S279" s="6">
        <v>1644463.24</v>
      </c>
      <c r="T279" s="6">
        <v>958441.08</v>
      </c>
      <c r="U279" s="6">
        <v>102.47</v>
      </c>
      <c r="V279" s="6">
        <v>126376.25</v>
      </c>
      <c r="W279" s="6">
        <v>34743044.18</v>
      </c>
      <c r="X279" s="6">
        <v>34743.040000000001</v>
      </c>
      <c r="Y279" s="6">
        <v>1832664.2</v>
      </c>
      <c r="Z279" s="6">
        <v>658.46</v>
      </c>
      <c r="AA279" s="5">
        <v>48</v>
      </c>
      <c r="AB279" s="6">
        <v>63212.160000000003</v>
      </c>
      <c r="AC279" s="6">
        <v>0</v>
      </c>
      <c r="AD279" s="6">
        <v>2854317.44</v>
      </c>
      <c r="AE279" s="6">
        <v>0</v>
      </c>
      <c r="AF279" s="6">
        <v>0</v>
      </c>
      <c r="AG279" s="6">
        <v>2854317.44</v>
      </c>
      <c r="AH279" s="6">
        <v>0</v>
      </c>
      <c r="AI279" s="6">
        <v>0</v>
      </c>
      <c r="AJ279" s="5">
        <f t="shared" si="8"/>
        <v>0</v>
      </c>
      <c r="AK279" s="5">
        <f t="shared" si="9"/>
        <v>0</v>
      </c>
      <c r="AL279" s="7"/>
    </row>
    <row r="280" spans="1:38" x14ac:dyDescent="0.2">
      <c r="A280" s="5">
        <v>47</v>
      </c>
      <c r="B280" s="5" t="s">
        <v>479</v>
      </c>
      <c r="C280" s="5" t="s">
        <v>107</v>
      </c>
      <c r="D280" s="5" t="s">
        <v>482</v>
      </c>
      <c r="E280" s="6">
        <v>1767.6</v>
      </c>
      <c r="F280" s="6">
        <v>1767.6</v>
      </c>
      <c r="G280" s="6">
        <v>0</v>
      </c>
      <c r="H280" s="6">
        <v>2110.52</v>
      </c>
      <c r="I280" s="6">
        <v>0</v>
      </c>
      <c r="J280" s="6">
        <v>0</v>
      </c>
      <c r="K280" s="6">
        <v>3730555.15</v>
      </c>
      <c r="L280" s="6">
        <v>703628.85</v>
      </c>
      <c r="M280" s="6">
        <v>184945.62</v>
      </c>
      <c r="N280" s="6">
        <v>180612.04</v>
      </c>
      <c r="O280" s="6">
        <v>667524.77</v>
      </c>
      <c r="P280" s="6">
        <v>512558.06</v>
      </c>
      <c r="Q280" s="6">
        <v>286227.06</v>
      </c>
      <c r="R280" s="6">
        <v>0</v>
      </c>
      <c r="S280" s="6">
        <v>2535496.4</v>
      </c>
      <c r="T280" s="6">
        <v>1195058.75</v>
      </c>
      <c r="U280" s="6">
        <v>102.47</v>
      </c>
      <c r="V280" s="6">
        <v>181125.97</v>
      </c>
      <c r="W280" s="6">
        <v>43649432.189999998</v>
      </c>
      <c r="X280" s="6">
        <v>43649.43</v>
      </c>
      <c r="Y280" s="6">
        <v>2749530.8</v>
      </c>
      <c r="Z280" s="6">
        <v>828.03</v>
      </c>
      <c r="AA280" s="5">
        <v>42</v>
      </c>
      <c r="AB280" s="6">
        <v>69554.52</v>
      </c>
      <c r="AC280" s="6">
        <v>0</v>
      </c>
      <c r="AD280" s="6">
        <v>4014144.07</v>
      </c>
      <c r="AE280" s="6">
        <v>0</v>
      </c>
      <c r="AF280" s="6">
        <v>0</v>
      </c>
      <c r="AG280" s="6">
        <v>4014144.07</v>
      </c>
      <c r="AH280" s="6">
        <v>0</v>
      </c>
      <c r="AI280" s="6">
        <v>0</v>
      </c>
      <c r="AJ280" s="5">
        <f t="shared" si="8"/>
        <v>0</v>
      </c>
      <c r="AK280" s="5">
        <f t="shared" si="9"/>
        <v>0</v>
      </c>
      <c r="AL280" s="7"/>
    </row>
    <row r="281" spans="1:38" x14ac:dyDescent="0.2">
      <c r="A281" s="5">
        <v>47</v>
      </c>
      <c r="B281" s="5" t="s">
        <v>479</v>
      </c>
      <c r="C281" s="5" t="s">
        <v>201</v>
      </c>
      <c r="D281" s="5" t="s">
        <v>483</v>
      </c>
      <c r="E281" s="6">
        <v>896.13</v>
      </c>
      <c r="F281" s="6">
        <v>896.13</v>
      </c>
      <c r="G281" s="6">
        <v>0</v>
      </c>
      <c r="H281" s="6">
        <v>2110.52</v>
      </c>
      <c r="I281" s="6">
        <v>0</v>
      </c>
      <c r="J281" s="6">
        <v>0</v>
      </c>
      <c r="K281" s="6">
        <v>1891300.29</v>
      </c>
      <c r="L281" s="6">
        <v>490825.31</v>
      </c>
      <c r="M281" s="6">
        <v>72915.27</v>
      </c>
      <c r="N281" s="6">
        <v>71376.67</v>
      </c>
      <c r="O281" s="6">
        <v>263920.45</v>
      </c>
      <c r="P281" s="6">
        <v>201597.98</v>
      </c>
      <c r="Q281" s="6">
        <v>108484.3</v>
      </c>
      <c r="R281" s="6">
        <v>0</v>
      </c>
      <c r="S281" s="6">
        <v>1209119.98</v>
      </c>
      <c r="T281" s="6">
        <v>682180.31</v>
      </c>
      <c r="U281" s="6">
        <v>102.47</v>
      </c>
      <c r="V281" s="6">
        <v>91826.44</v>
      </c>
      <c r="W281" s="6">
        <v>30292018.25</v>
      </c>
      <c r="X281" s="6">
        <v>30292.02</v>
      </c>
      <c r="Y281" s="6">
        <v>1230688.3999999999</v>
      </c>
      <c r="Z281" s="6">
        <v>353.81</v>
      </c>
      <c r="AA281" s="5">
        <v>86</v>
      </c>
      <c r="AB281" s="6">
        <v>60855.32</v>
      </c>
      <c r="AC281" s="6">
        <v>0</v>
      </c>
      <c r="AD281" s="6">
        <v>1973724.03</v>
      </c>
      <c r="AE281" s="6">
        <v>0</v>
      </c>
      <c r="AF281" s="6">
        <v>0</v>
      </c>
      <c r="AG281" s="6">
        <v>1973724.03</v>
      </c>
      <c r="AH281" s="6">
        <v>0</v>
      </c>
      <c r="AI281" s="6">
        <v>0</v>
      </c>
      <c r="AJ281" s="5">
        <f t="shared" si="8"/>
        <v>0</v>
      </c>
      <c r="AK281" s="5">
        <f t="shared" si="9"/>
        <v>0</v>
      </c>
      <c r="AL281" s="7"/>
    </row>
    <row r="282" spans="1:38" x14ac:dyDescent="0.2">
      <c r="A282" s="5">
        <v>47</v>
      </c>
      <c r="B282" s="5" t="s">
        <v>479</v>
      </c>
      <c r="C282" s="5" t="s">
        <v>70</v>
      </c>
      <c r="D282" s="5" t="s">
        <v>484</v>
      </c>
      <c r="E282" s="6">
        <v>2453.42</v>
      </c>
      <c r="F282" s="6">
        <v>2453.42</v>
      </c>
      <c r="G282" s="6">
        <v>0</v>
      </c>
      <c r="H282" s="6">
        <v>2110.52</v>
      </c>
      <c r="I282" s="6">
        <v>0</v>
      </c>
      <c r="J282" s="6">
        <v>0</v>
      </c>
      <c r="K282" s="6">
        <v>5177991.9800000004</v>
      </c>
      <c r="L282" s="6">
        <v>915710.55</v>
      </c>
      <c r="M282" s="6">
        <v>221916.26</v>
      </c>
      <c r="N282" s="6">
        <v>217453.72</v>
      </c>
      <c r="O282" s="6">
        <v>804192.37</v>
      </c>
      <c r="P282" s="6">
        <v>613041.92000000004</v>
      </c>
      <c r="Q282" s="6">
        <v>52482.68</v>
      </c>
      <c r="R282" s="6">
        <v>0</v>
      </c>
      <c r="S282" s="6">
        <v>2824797.5</v>
      </c>
      <c r="T282" s="6">
        <v>2353194.48</v>
      </c>
      <c r="U282" s="6">
        <v>102.47</v>
      </c>
      <c r="V282" s="6">
        <v>251401.95</v>
      </c>
      <c r="W282" s="6">
        <v>58066617.240000002</v>
      </c>
      <c r="X282" s="6">
        <v>58066.62</v>
      </c>
      <c r="Y282" s="6">
        <v>3866706.6</v>
      </c>
      <c r="Z282" s="6">
        <v>864.69</v>
      </c>
      <c r="AA282" s="5">
        <v>33</v>
      </c>
      <c r="AB282" s="6">
        <v>57069.54</v>
      </c>
      <c r="AC282" s="6">
        <v>0</v>
      </c>
      <c r="AD282" s="6">
        <v>6276970.6200000001</v>
      </c>
      <c r="AE282" s="6">
        <v>0</v>
      </c>
      <c r="AF282" s="6">
        <v>0</v>
      </c>
      <c r="AG282" s="6">
        <v>6276970.6200000001</v>
      </c>
      <c r="AH282" s="6">
        <v>0</v>
      </c>
      <c r="AI282" s="6">
        <v>0</v>
      </c>
      <c r="AJ282" s="5">
        <f t="shared" si="8"/>
        <v>0</v>
      </c>
      <c r="AK282" s="5">
        <f t="shared" si="9"/>
        <v>0</v>
      </c>
      <c r="AL282" s="7"/>
    </row>
    <row r="283" spans="1:38" x14ac:dyDescent="0.2">
      <c r="A283" s="5">
        <v>47</v>
      </c>
      <c r="B283" s="5" t="s">
        <v>479</v>
      </c>
      <c r="C283" s="5" t="s">
        <v>207</v>
      </c>
      <c r="D283" s="5" t="s">
        <v>485</v>
      </c>
      <c r="E283" s="6">
        <v>3348.88</v>
      </c>
      <c r="F283" s="6">
        <v>3348.88</v>
      </c>
      <c r="G283" s="6">
        <v>0</v>
      </c>
      <c r="H283" s="6">
        <v>2110.52</v>
      </c>
      <c r="I283" s="6">
        <v>0</v>
      </c>
      <c r="J283" s="6">
        <v>0</v>
      </c>
      <c r="K283" s="6">
        <v>7067878.2199999997</v>
      </c>
      <c r="L283" s="6">
        <v>1491066.92</v>
      </c>
      <c r="M283" s="6">
        <v>333575.63</v>
      </c>
      <c r="N283" s="6">
        <v>326158.56</v>
      </c>
      <c r="O283" s="6">
        <v>1205724.54</v>
      </c>
      <c r="P283" s="6">
        <v>923395.34</v>
      </c>
      <c r="Q283" s="6">
        <v>262144.38</v>
      </c>
      <c r="R283" s="6">
        <v>0</v>
      </c>
      <c r="S283" s="6">
        <v>4542065.37</v>
      </c>
      <c r="T283" s="6">
        <v>2525812.85</v>
      </c>
      <c r="U283" s="6">
        <v>102.47</v>
      </c>
      <c r="V283" s="6">
        <v>343159.73</v>
      </c>
      <c r="W283" s="6">
        <v>92010351.129999995</v>
      </c>
      <c r="X283" s="6">
        <v>92010.35</v>
      </c>
      <c r="Y283" s="6">
        <v>5022987.5999999996</v>
      </c>
      <c r="Z283" s="6">
        <v>1554.37</v>
      </c>
      <c r="AA283" s="5">
        <v>33</v>
      </c>
      <c r="AB283" s="6">
        <v>102588.42</v>
      </c>
      <c r="AC283" s="6">
        <v>0</v>
      </c>
      <c r="AD283" s="6">
        <v>7651388.8700000001</v>
      </c>
      <c r="AE283" s="6">
        <v>0</v>
      </c>
      <c r="AF283" s="6">
        <v>0</v>
      </c>
      <c r="AG283" s="6">
        <v>7651388.8700000001</v>
      </c>
      <c r="AH283" s="6">
        <v>0</v>
      </c>
      <c r="AI283" s="6">
        <v>0</v>
      </c>
      <c r="AJ283" s="5">
        <f t="shared" si="8"/>
        <v>0</v>
      </c>
      <c r="AK283" s="5">
        <f t="shared" si="9"/>
        <v>0</v>
      </c>
      <c r="AL283" s="7"/>
    </row>
    <row r="284" spans="1:38" x14ac:dyDescent="0.2">
      <c r="A284" s="5">
        <v>48</v>
      </c>
      <c r="B284" s="5" t="s">
        <v>356</v>
      </c>
      <c r="C284" s="5" t="s">
        <v>241</v>
      </c>
      <c r="D284" s="5" t="s">
        <v>486</v>
      </c>
      <c r="E284" s="6">
        <v>299.29000000000002</v>
      </c>
      <c r="F284" s="6">
        <v>299.29000000000002</v>
      </c>
      <c r="G284" s="6">
        <v>0</v>
      </c>
      <c r="H284" s="6">
        <v>2110.52</v>
      </c>
      <c r="I284" s="6">
        <v>0</v>
      </c>
      <c r="J284" s="6">
        <v>0</v>
      </c>
      <c r="K284" s="6">
        <v>631657.53</v>
      </c>
      <c r="L284" s="6">
        <v>137018.69</v>
      </c>
      <c r="M284" s="6">
        <v>21015.89</v>
      </c>
      <c r="N284" s="6">
        <v>20011.07</v>
      </c>
      <c r="O284" s="6">
        <v>0</v>
      </c>
      <c r="P284" s="6">
        <v>0</v>
      </c>
      <c r="Q284" s="6">
        <v>56928.38</v>
      </c>
      <c r="R284" s="6">
        <v>0</v>
      </c>
      <c r="S284" s="6">
        <v>234974.03</v>
      </c>
      <c r="T284" s="6">
        <v>396683.5</v>
      </c>
      <c r="U284" s="6">
        <v>102.47</v>
      </c>
      <c r="V284" s="6">
        <v>30668.25</v>
      </c>
      <c r="W284" s="6">
        <v>8628381</v>
      </c>
      <c r="X284" s="6">
        <v>8628.3799999999992</v>
      </c>
      <c r="Y284" s="6">
        <v>440797.4</v>
      </c>
      <c r="Z284" s="6">
        <v>143.63</v>
      </c>
      <c r="AA284" s="5">
        <v>73</v>
      </c>
      <c r="AB284" s="6">
        <v>20969.98</v>
      </c>
      <c r="AC284" s="6">
        <v>0</v>
      </c>
      <c r="AD284" s="6">
        <v>858450.88</v>
      </c>
      <c r="AE284" s="6">
        <v>0</v>
      </c>
      <c r="AF284" s="6">
        <v>0</v>
      </c>
      <c r="AG284" s="6">
        <v>858450.88</v>
      </c>
      <c r="AH284" s="6">
        <v>0</v>
      </c>
      <c r="AI284" s="6">
        <v>0</v>
      </c>
      <c r="AJ284" s="5">
        <f t="shared" si="8"/>
        <v>0</v>
      </c>
      <c r="AK284" s="5">
        <f t="shared" si="9"/>
        <v>0</v>
      </c>
      <c r="AL284" s="7"/>
    </row>
    <row r="285" spans="1:38" x14ac:dyDescent="0.2">
      <c r="A285" s="5">
        <v>48</v>
      </c>
      <c r="B285" s="5" t="s">
        <v>356</v>
      </c>
      <c r="C285" s="5" t="s">
        <v>487</v>
      </c>
      <c r="D285" s="5" t="s">
        <v>488</v>
      </c>
      <c r="E285" s="6">
        <v>650.92999999999995</v>
      </c>
      <c r="F285" s="6">
        <v>650.92999999999995</v>
      </c>
      <c r="G285" s="6">
        <v>0</v>
      </c>
      <c r="H285" s="6">
        <v>2110.52</v>
      </c>
      <c r="I285" s="6">
        <v>0</v>
      </c>
      <c r="J285" s="6">
        <v>0</v>
      </c>
      <c r="K285" s="6">
        <v>1373800.78</v>
      </c>
      <c r="L285" s="6">
        <v>131933.63</v>
      </c>
      <c r="M285" s="6">
        <v>60788.66</v>
      </c>
      <c r="N285" s="6">
        <v>57840.74</v>
      </c>
      <c r="O285" s="6">
        <v>0</v>
      </c>
      <c r="P285" s="6">
        <v>0</v>
      </c>
      <c r="Q285" s="6">
        <v>39293.68</v>
      </c>
      <c r="R285" s="6">
        <v>0</v>
      </c>
      <c r="S285" s="6">
        <v>289856.71000000002</v>
      </c>
      <c r="T285" s="6">
        <v>1083944.07</v>
      </c>
      <c r="U285" s="6">
        <v>102.47</v>
      </c>
      <c r="V285" s="6">
        <v>66700.800000000003</v>
      </c>
      <c r="W285" s="6">
        <v>8403416</v>
      </c>
      <c r="X285" s="6">
        <v>8403.42</v>
      </c>
      <c r="Y285" s="6">
        <v>1165947.6000000001</v>
      </c>
      <c r="Z285" s="6">
        <v>334.43</v>
      </c>
      <c r="AA285" s="5">
        <v>33</v>
      </c>
      <c r="AB285" s="6">
        <v>22072.38</v>
      </c>
      <c r="AC285" s="6">
        <v>0</v>
      </c>
      <c r="AD285" s="6">
        <v>2271964.0499999998</v>
      </c>
      <c r="AE285" s="6">
        <v>0</v>
      </c>
      <c r="AF285" s="6">
        <v>0</v>
      </c>
      <c r="AG285" s="6">
        <v>2271964.0499999998</v>
      </c>
      <c r="AH285" s="6">
        <v>0</v>
      </c>
      <c r="AI285" s="6">
        <v>0</v>
      </c>
      <c r="AJ285" s="5">
        <f t="shared" si="8"/>
        <v>0</v>
      </c>
      <c r="AK285" s="5">
        <f t="shared" si="9"/>
        <v>0</v>
      </c>
      <c r="AL285" s="7"/>
    </row>
    <row r="286" spans="1:38" x14ac:dyDescent="0.2">
      <c r="A286" s="5">
        <v>48</v>
      </c>
      <c r="B286" s="5" t="s">
        <v>356</v>
      </c>
      <c r="C286" s="5" t="s">
        <v>489</v>
      </c>
      <c r="D286" s="5" t="s">
        <v>490</v>
      </c>
      <c r="E286" s="6">
        <v>151.51</v>
      </c>
      <c r="F286" s="6">
        <v>151.51</v>
      </c>
      <c r="G286" s="6">
        <v>0</v>
      </c>
      <c r="H286" s="6">
        <v>2110.52</v>
      </c>
      <c r="I286" s="6">
        <v>0</v>
      </c>
      <c r="J286" s="6">
        <v>0</v>
      </c>
      <c r="K286" s="6">
        <v>319764.89</v>
      </c>
      <c r="L286" s="6">
        <v>41637.26</v>
      </c>
      <c r="M286" s="6">
        <v>12177.2</v>
      </c>
      <c r="N286" s="6">
        <v>11807.72</v>
      </c>
      <c r="O286" s="6">
        <v>0</v>
      </c>
      <c r="P286" s="6">
        <v>0</v>
      </c>
      <c r="Q286" s="6">
        <v>18625.7</v>
      </c>
      <c r="R286" s="6">
        <v>0</v>
      </c>
      <c r="S286" s="6">
        <v>84247.88</v>
      </c>
      <c r="T286" s="6">
        <v>235517.01</v>
      </c>
      <c r="U286" s="6">
        <v>102.47</v>
      </c>
      <c r="V286" s="6">
        <v>15525.23</v>
      </c>
      <c r="W286" s="6">
        <v>2621994</v>
      </c>
      <c r="X286" s="6">
        <v>2621.99</v>
      </c>
      <c r="Y286" s="6">
        <v>258064.8</v>
      </c>
      <c r="Z286" s="6">
        <v>70.290000000000006</v>
      </c>
      <c r="AA286" s="5">
        <v>79</v>
      </c>
      <c r="AB286" s="6">
        <v>11105.82</v>
      </c>
      <c r="AC286" s="6">
        <v>0</v>
      </c>
      <c r="AD286" s="6">
        <v>504687.63</v>
      </c>
      <c r="AE286" s="6">
        <v>0</v>
      </c>
      <c r="AF286" s="6">
        <v>0</v>
      </c>
      <c r="AG286" s="6">
        <v>504687.63</v>
      </c>
      <c r="AH286" s="6">
        <v>0</v>
      </c>
      <c r="AI286" s="6">
        <v>0</v>
      </c>
      <c r="AJ286" s="5">
        <f t="shared" si="8"/>
        <v>0</v>
      </c>
      <c r="AK286" s="5">
        <f t="shared" si="9"/>
        <v>0</v>
      </c>
      <c r="AL286" s="7"/>
    </row>
    <row r="287" spans="1:38" x14ac:dyDescent="0.2">
      <c r="A287" s="5">
        <v>48</v>
      </c>
      <c r="B287" s="5" t="s">
        <v>356</v>
      </c>
      <c r="C287" s="5" t="s">
        <v>317</v>
      </c>
      <c r="D287" s="5" t="s">
        <v>491</v>
      </c>
      <c r="E287" s="6">
        <v>550.15</v>
      </c>
      <c r="F287" s="6">
        <v>550.15</v>
      </c>
      <c r="G287" s="6">
        <v>0</v>
      </c>
      <c r="H287" s="6">
        <v>2110.52</v>
      </c>
      <c r="I287" s="6">
        <v>0</v>
      </c>
      <c r="J287" s="6">
        <v>0</v>
      </c>
      <c r="K287" s="6">
        <v>1161102.58</v>
      </c>
      <c r="L287" s="6">
        <v>134604.57999999999</v>
      </c>
      <c r="M287" s="6">
        <v>49693.279999999999</v>
      </c>
      <c r="N287" s="6">
        <v>47251.51</v>
      </c>
      <c r="O287" s="6">
        <v>0</v>
      </c>
      <c r="P287" s="6">
        <v>0</v>
      </c>
      <c r="Q287" s="6">
        <v>48305.37</v>
      </c>
      <c r="R287" s="6">
        <v>0</v>
      </c>
      <c r="S287" s="6">
        <v>279854.74</v>
      </c>
      <c r="T287" s="6">
        <v>881247.84</v>
      </c>
      <c r="U287" s="6">
        <v>102.47</v>
      </c>
      <c r="V287" s="6">
        <v>56373.87</v>
      </c>
      <c r="W287" s="6">
        <v>8497764</v>
      </c>
      <c r="X287" s="6">
        <v>8497.76</v>
      </c>
      <c r="Y287" s="6">
        <v>957522.2</v>
      </c>
      <c r="Z287" s="6">
        <v>225.12</v>
      </c>
      <c r="AA287" s="5">
        <v>44</v>
      </c>
      <c r="AB287" s="6">
        <v>19810.560000000001</v>
      </c>
      <c r="AC287" s="6">
        <v>0</v>
      </c>
      <c r="AD287" s="6">
        <v>1858580.6</v>
      </c>
      <c r="AE287" s="6">
        <v>0</v>
      </c>
      <c r="AF287" s="6">
        <v>0</v>
      </c>
      <c r="AG287" s="6">
        <v>1858580.6</v>
      </c>
      <c r="AH287" s="6">
        <v>0</v>
      </c>
      <c r="AI287" s="6">
        <v>0</v>
      </c>
      <c r="AJ287" s="5">
        <f t="shared" si="8"/>
        <v>0</v>
      </c>
      <c r="AK287" s="5">
        <f t="shared" si="9"/>
        <v>0</v>
      </c>
      <c r="AL287" s="7"/>
    </row>
    <row r="288" spans="1:38" x14ac:dyDescent="0.2">
      <c r="A288" s="5">
        <v>48</v>
      </c>
      <c r="B288" s="5" t="s">
        <v>356</v>
      </c>
      <c r="C288" s="5" t="s">
        <v>156</v>
      </c>
      <c r="D288" s="5" t="s">
        <v>492</v>
      </c>
      <c r="E288" s="6">
        <v>427.35</v>
      </c>
      <c r="F288" s="6">
        <v>427.35</v>
      </c>
      <c r="G288" s="6">
        <v>0</v>
      </c>
      <c r="H288" s="6">
        <v>2110.52</v>
      </c>
      <c r="I288" s="6">
        <v>0</v>
      </c>
      <c r="J288" s="6">
        <v>0</v>
      </c>
      <c r="K288" s="6">
        <v>901930.72</v>
      </c>
      <c r="L288" s="6">
        <v>60237.69</v>
      </c>
      <c r="M288" s="6">
        <v>34856.620000000003</v>
      </c>
      <c r="N288" s="6">
        <v>33230.76</v>
      </c>
      <c r="O288" s="6">
        <v>0</v>
      </c>
      <c r="P288" s="6">
        <v>0</v>
      </c>
      <c r="Q288" s="6">
        <v>37515.46</v>
      </c>
      <c r="R288" s="6">
        <v>0</v>
      </c>
      <c r="S288" s="6">
        <v>165840.53</v>
      </c>
      <c r="T288" s="6">
        <v>736090.19</v>
      </c>
      <c r="U288" s="6">
        <v>102.47</v>
      </c>
      <c r="V288" s="6">
        <v>43790.55</v>
      </c>
      <c r="W288" s="6">
        <v>3648558</v>
      </c>
      <c r="X288" s="6">
        <v>3648.56</v>
      </c>
      <c r="Y288" s="6">
        <v>802839.8</v>
      </c>
      <c r="Z288" s="6">
        <v>195.7</v>
      </c>
      <c r="AA288" s="5">
        <v>57</v>
      </c>
      <c r="AB288" s="6">
        <v>22309.8</v>
      </c>
      <c r="AC288" s="6">
        <v>0</v>
      </c>
      <c r="AD288" s="6">
        <v>1561239.79</v>
      </c>
      <c r="AE288" s="6">
        <v>0</v>
      </c>
      <c r="AF288" s="6">
        <v>0</v>
      </c>
      <c r="AG288" s="6">
        <v>1561239.79</v>
      </c>
      <c r="AH288" s="6">
        <v>0</v>
      </c>
      <c r="AI288" s="6">
        <v>0</v>
      </c>
      <c r="AJ288" s="5">
        <f t="shared" si="8"/>
        <v>0</v>
      </c>
      <c r="AK288" s="5">
        <f t="shared" si="9"/>
        <v>0</v>
      </c>
      <c r="AL288" s="7"/>
    </row>
    <row r="289" spans="1:38" x14ac:dyDescent="0.2">
      <c r="A289" s="5">
        <v>48</v>
      </c>
      <c r="B289" s="5" t="s">
        <v>356</v>
      </c>
      <c r="C289" s="5" t="s">
        <v>107</v>
      </c>
      <c r="D289" s="5" t="s">
        <v>493</v>
      </c>
      <c r="E289" s="6">
        <v>2185.9499999999998</v>
      </c>
      <c r="F289" s="6">
        <v>2185.9499999999998</v>
      </c>
      <c r="G289" s="6">
        <v>0</v>
      </c>
      <c r="H289" s="6">
        <v>2110.52</v>
      </c>
      <c r="I289" s="6">
        <v>0</v>
      </c>
      <c r="J289" s="6">
        <v>0</v>
      </c>
      <c r="K289" s="6">
        <v>4613491.1900000004</v>
      </c>
      <c r="L289" s="6">
        <v>503142.36</v>
      </c>
      <c r="M289" s="6">
        <v>192409.62</v>
      </c>
      <c r="N289" s="6">
        <v>183480.46</v>
      </c>
      <c r="O289" s="6">
        <v>0</v>
      </c>
      <c r="P289" s="6">
        <v>516298.1</v>
      </c>
      <c r="Q289" s="6">
        <v>69275.59</v>
      </c>
      <c r="R289" s="6">
        <v>0</v>
      </c>
      <c r="S289" s="6">
        <v>1464606.13</v>
      </c>
      <c r="T289" s="6">
        <v>3148885.06</v>
      </c>
      <c r="U289" s="6">
        <v>102.47</v>
      </c>
      <c r="V289" s="6">
        <v>223994.3</v>
      </c>
      <c r="W289" s="6">
        <v>32190810</v>
      </c>
      <c r="X289" s="6">
        <v>32190.81</v>
      </c>
      <c r="Y289" s="6">
        <v>3836069.8</v>
      </c>
      <c r="Z289" s="6">
        <v>574.47</v>
      </c>
      <c r="AA289" s="5">
        <v>75</v>
      </c>
      <c r="AB289" s="6">
        <v>86170.5</v>
      </c>
      <c r="AC289" s="6">
        <v>0</v>
      </c>
      <c r="AD289" s="6">
        <v>7071125.3600000003</v>
      </c>
      <c r="AE289" s="6">
        <v>0</v>
      </c>
      <c r="AF289" s="6">
        <v>0</v>
      </c>
      <c r="AG289" s="6">
        <v>7071125.3600000003</v>
      </c>
      <c r="AH289" s="6">
        <v>0</v>
      </c>
      <c r="AI289" s="6">
        <v>0</v>
      </c>
      <c r="AJ289" s="5">
        <f t="shared" si="8"/>
        <v>0</v>
      </c>
      <c r="AK289" s="5">
        <f t="shared" si="9"/>
        <v>0</v>
      </c>
      <c r="AL289" s="7"/>
    </row>
    <row r="290" spans="1:38" x14ac:dyDescent="0.2">
      <c r="A290" s="5">
        <v>48</v>
      </c>
      <c r="B290" s="5" t="s">
        <v>356</v>
      </c>
      <c r="C290" s="5" t="s">
        <v>86</v>
      </c>
      <c r="D290" s="5" t="s">
        <v>494</v>
      </c>
      <c r="E290" s="6">
        <v>1073.08</v>
      </c>
      <c r="F290" s="6">
        <v>1073.08</v>
      </c>
      <c r="G290" s="6">
        <v>0</v>
      </c>
      <c r="H290" s="6">
        <v>2110.52</v>
      </c>
      <c r="I290" s="6">
        <v>0</v>
      </c>
      <c r="J290" s="6">
        <v>0</v>
      </c>
      <c r="K290" s="6">
        <v>2264756.7999999998</v>
      </c>
      <c r="L290" s="6">
        <v>149689.79</v>
      </c>
      <c r="M290" s="6">
        <v>82081.84</v>
      </c>
      <c r="N290" s="6">
        <v>78628.77</v>
      </c>
      <c r="O290" s="6">
        <v>0</v>
      </c>
      <c r="P290" s="6">
        <v>220875.75</v>
      </c>
      <c r="Q290" s="6">
        <v>99097.59</v>
      </c>
      <c r="R290" s="6">
        <v>0</v>
      </c>
      <c r="S290" s="6">
        <v>630373.74</v>
      </c>
      <c r="T290" s="6">
        <v>1634383.06</v>
      </c>
      <c r="U290" s="6">
        <v>102.47</v>
      </c>
      <c r="V290" s="6">
        <v>109958.51</v>
      </c>
      <c r="W290" s="6">
        <v>9223031</v>
      </c>
      <c r="X290" s="6">
        <v>9223.0300000000007</v>
      </c>
      <c r="Y290" s="6">
        <v>2014709.6</v>
      </c>
      <c r="Z290" s="6">
        <v>460.88</v>
      </c>
      <c r="AA290" s="5">
        <v>88</v>
      </c>
      <c r="AB290" s="6">
        <v>81114.880000000005</v>
      </c>
      <c r="AC290" s="6">
        <v>0</v>
      </c>
      <c r="AD290" s="6">
        <v>3730207.54</v>
      </c>
      <c r="AE290" s="6">
        <v>0</v>
      </c>
      <c r="AF290" s="6">
        <v>0</v>
      </c>
      <c r="AG290" s="6">
        <v>3730207.54</v>
      </c>
      <c r="AH290" s="6">
        <v>0</v>
      </c>
      <c r="AI290" s="6">
        <v>0</v>
      </c>
      <c r="AJ290" s="5">
        <f t="shared" si="8"/>
        <v>0</v>
      </c>
      <c r="AK290" s="5">
        <f t="shared" si="9"/>
        <v>0</v>
      </c>
      <c r="AL290" s="7"/>
    </row>
    <row r="291" spans="1:38" x14ac:dyDescent="0.2">
      <c r="A291" s="5">
        <v>48</v>
      </c>
      <c r="B291" s="5" t="s">
        <v>356</v>
      </c>
      <c r="C291" s="5" t="s">
        <v>51</v>
      </c>
      <c r="D291" s="5" t="s">
        <v>495</v>
      </c>
      <c r="E291" s="6">
        <v>1537.7</v>
      </c>
      <c r="F291" s="6">
        <v>1537.7</v>
      </c>
      <c r="G291" s="6">
        <v>0</v>
      </c>
      <c r="H291" s="6">
        <v>2110.52</v>
      </c>
      <c r="I291" s="6">
        <v>0</v>
      </c>
      <c r="J291" s="6">
        <v>0</v>
      </c>
      <c r="K291" s="6">
        <v>3245346.6</v>
      </c>
      <c r="L291" s="6">
        <v>1643217.02</v>
      </c>
      <c r="M291" s="6">
        <v>144032.59</v>
      </c>
      <c r="N291" s="6">
        <v>137693.4</v>
      </c>
      <c r="O291" s="6">
        <v>0</v>
      </c>
      <c r="P291" s="6">
        <v>387590.27</v>
      </c>
      <c r="Q291" s="6">
        <v>166385.84</v>
      </c>
      <c r="R291" s="6">
        <v>0</v>
      </c>
      <c r="S291" s="6">
        <v>2478919.12</v>
      </c>
      <c r="T291" s="6">
        <v>766427.48</v>
      </c>
      <c r="U291" s="6">
        <v>102.47</v>
      </c>
      <c r="V291" s="6">
        <v>157568.12</v>
      </c>
      <c r="W291" s="6">
        <v>108532138</v>
      </c>
      <c r="X291" s="6">
        <v>108532.14</v>
      </c>
      <c r="Y291" s="6">
        <v>980719.6</v>
      </c>
      <c r="Z291" s="6">
        <v>724.26</v>
      </c>
      <c r="AA291" s="5">
        <v>62</v>
      </c>
      <c r="AB291" s="6">
        <v>89808.24</v>
      </c>
      <c r="AC291" s="6">
        <v>0</v>
      </c>
      <c r="AD291" s="6">
        <v>1836955.32</v>
      </c>
      <c r="AE291" s="6">
        <v>0</v>
      </c>
      <c r="AF291" s="6">
        <v>0</v>
      </c>
      <c r="AG291" s="6">
        <v>1836955.32</v>
      </c>
      <c r="AH291" s="6">
        <v>0</v>
      </c>
      <c r="AI291" s="6">
        <v>0</v>
      </c>
      <c r="AJ291" s="5">
        <f t="shared" si="8"/>
        <v>0</v>
      </c>
      <c r="AK291" s="5">
        <f t="shared" si="9"/>
        <v>0</v>
      </c>
      <c r="AL291" s="7"/>
    </row>
    <row r="292" spans="1:38" x14ac:dyDescent="0.2">
      <c r="A292" s="5">
        <v>48</v>
      </c>
      <c r="B292" s="5" t="s">
        <v>356</v>
      </c>
      <c r="C292" s="5" t="s">
        <v>352</v>
      </c>
      <c r="D292" s="5" t="s">
        <v>496</v>
      </c>
      <c r="E292" s="6">
        <v>428.01</v>
      </c>
      <c r="F292" s="6">
        <v>428.01</v>
      </c>
      <c r="G292" s="6">
        <v>0</v>
      </c>
      <c r="H292" s="6">
        <v>2110.52</v>
      </c>
      <c r="I292" s="6">
        <v>0</v>
      </c>
      <c r="J292" s="6">
        <v>0</v>
      </c>
      <c r="K292" s="6">
        <v>903323.67</v>
      </c>
      <c r="L292" s="6">
        <v>124689.45</v>
      </c>
      <c r="M292" s="6">
        <v>28679.55</v>
      </c>
      <c r="N292" s="6">
        <v>27672.62</v>
      </c>
      <c r="O292" s="6">
        <v>0</v>
      </c>
      <c r="P292" s="6">
        <v>77724.72</v>
      </c>
      <c r="Q292" s="6">
        <v>31874.26</v>
      </c>
      <c r="R292" s="6">
        <v>0</v>
      </c>
      <c r="S292" s="6">
        <v>290640.59999999998</v>
      </c>
      <c r="T292" s="6">
        <v>612683.06999999995</v>
      </c>
      <c r="U292" s="6">
        <v>102.47</v>
      </c>
      <c r="V292" s="6">
        <v>43858.18</v>
      </c>
      <c r="W292" s="6">
        <v>8028941</v>
      </c>
      <c r="X292" s="6">
        <v>8028.94</v>
      </c>
      <c r="Y292" s="6">
        <v>716584.8</v>
      </c>
      <c r="Z292" s="6">
        <v>144.85</v>
      </c>
      <c r="AA292" s="5">
        <v>143</v>
      </c>
      <c r="AB292" s="6">
        <v>41427.1</v>
      </c>
      <c r="AC292" s="6">
        <v>0</v>
      </c>
      <c r="AD292" s="6">
        <v>1370694.97</v>
      </c>
      <c r="AE292" s="6">
        <v>0</v>
      </c>
      <c r="AF292" s="6">
        <v>0</v>
      </c>
      <c r="AG292" s="6">
        <v>1370694.97</v>
      </c>
      <c r="AH292" s="6">
        <v>0</v>
      </c>
      <c r="AI292" s="6">
        <v>0</v>
      </c>
      <c r="AJ292" s="5">
        <f t="shared" si="8"/>
        <v>0</v>
      </c>
      <c r="AK292" s="5">
        <f t="shared" si="9"/>
        <v>0</v>
      </c>
      <c r="AL292" s="7"/>
    </row>
    <row r="293" spans="1:38" x14ac:dyDescent="0.2">
      <c r="A293" s="5">
        <v>48</v>
      </c>
      <c r="B293" s="5" t="s">
        <v>356</v>
      </c>
      <c r="C293" s="5" t="s">
        <v>367</v>
      </c>
      <c r="D293" s="5" t="s">
        <v>497</v>
      </c>
      <c r="E293" s="6">
        <v>648.75</v>
      </c>
      <c r="F293" s="6">
        <v>648.75</v>
      </c>
      <c r="G293" s="6">
        <v>0</v>
      </c>
      <c r="H293" s="6">
        <v>2110.52</v>
      </c>
      <c r="I293" s="6">
        <v>0</v>
      </c>
      <c r="J293" s="6">
        <v>0</v>
      </c>
      <c r="K293" s="6">
        <v>1369199.85</v>
      </c>
      <c r="L293" s="6">
        <v>156961.20000000001</v>
      </c>
      <c r="M293" s="6">
        <v>43753.1</v>
      </c>
      <c r="N293" s="6">
        <v>41890.69</v>
      </c>
      <c r="O293" s="6">
        <v>0</v>
      </c>
      <c r="P293" s="6">
        <v>117897.49</v>
      </c>
      <c r="Q293" s="6">
        <v>76727.73</v>
      </c>
      <c r="R293" s="6">
        <v>0</v>
      </c>
      <c r="S293" s="6">
        <v>437230.21</v>
      </c>
      <c r="T293" s="6">
        <v>931969.64</v>
      </c>
      <c r="U293" s="6">
        <v>102.47</v>
      </c>
      <c r="V293" s="6">
        <v>66477.41</v>
      </c>
      <c r="W293" s="6">
        <v>10096006.4</v>
      </c>
      <c r="X293" s="6">
        <v>10096.01</v>
      </c>
      <c r="Y293" s="6">
        <v>1127628</v>
      </c>
      <c r="Z293" s="6">
        <v>258.17</v>
      </c>
      <c r="AA293" s="5">
        <v>121</v>
      </c>
      <c r="AB293" s="6">
        <v>62477.14</v>
      </c>
      <c r="AC293" s="6">
        <v>0</v>
      </c>
      <c r="AD293" s="6">
        <v>2122074.7799999998</v>
      </c>
      <c r="AE293" s="6">
        <v>0</v>
      </c>
      <c r="AF293" s="6">
        <v>0</v>
      </c>
      <c r="AG293" s="6">
        <v>2122074.7799999998</v>
      </c>
      <c r="AH293" s="6">
        <v>0</v>
      </c>
      <c r="AI293" s="6">
        <v>0</v>
      </c>
      <c r="AJ293" s="5">
        <f t="shared" si="8"/>
        <v>0</v>
      </c>
      <c r="AK293" s="5">
        <f t="shared" si="9"/>
        <v>0</v>
      </c>
      <c r="AL293" s="7"/>
    </row>
    <row r="294" spans="1:38" x14ac:dyDescent="0.2">
      <c r="A294" s="5">
        <v>48</v>
      </c>
      <c r="B294" s="5" t="s">
        <v>356</v>
      </c>
      <c r="C294" s="5" t="s">
        <v>197</v>
      </c>
      <c r="D294" s="5" t="s">
        <v>498</v>
      </c>
      <c r="E294" s="6">
        <v>829.15</v>
      </c>
      <c r="F294" s="6">
        <v>829.15</v>
      </c>
      <c r="G294" s="6">
        <v>0</v>
      </c>
      <c r="H294" s="6">
        <v>2110.52</v>
      </c>
      <c r="I294" s="6">
        <v>0</v>
      </c>
      <c r="J294" s="6">
        <v>0</v>
      </c>
      <c r="K294" s="6">
        <v>1749937.66</v>
      </c>
      <c r="L294" s="6">
        <v>82191.28</v>
      </c>
      <c r="M294" s="6">
        <v>79415.740000000005</v>
      </c>
      <c r="N294" s="6">
        <v>75730.41</v>
      </c>
      <c r="O294" s="6">
        <v>0</v>
      </c>
      <c r="P294" s="6">
        <v>213625.14</v>
      </c>
      <c r="Q294" s="6">
        <v>32016.639999999999</v>
      </c>
      <c r="R294" s="6">
        <v>0</v>
      </c>
      <c r="S294" s="6">
        <v>482979.21</v>
      </c>
      <c r="T294" s="6">
        <v>1266958.45</v>
      </c>
      <c r="U294" s="6">
        <v>102.47</v>
      </c>
      <c r="V294" s="6">
        <v>84963</v>
      </c>
      <c r="W294" s="6">
        <v>5316383</v>
      </c>
      <c r="X294" s="6">
        <v>5316.38</v>
      </c>
      <c r="Y294" s="6">
        <v>1592932.4</v>
      </c>
      <c r="Z294" s="6">
        <v>311.87</v>
      </c>
      <c r="AA294" s="5">
        <v>86</v>
      </c>
      <c r="AB294" s="6">
        <v>53641.64</v>
      </c>
      <c r="AC294" s="6">
        <v>0</v>
      </c>
      <c r="AD294" s="6">
        <v>2913532.49</v>
      </c>
      <c r="AE294" s="6">
        <v>0</v>
      </c>
      <c r="AF294" s="6">
        <v>0</v>
      </c>
      <c r="AG294" s="6">
        <v>2913532.49</v>
      </c>
      <c r="AH294" s="6">
        <v>0</v>
      </c>
      <c r="AI294" s="6">
        <v>0</v>
      </c>
      <c r="AJ294" s="5">
        <f t="shared" si="8"/>
        <v>0</v>
      </c>
      <c r="AK294" s="5">
        <f t="shared" si="9"/>
        <v>0</v>
      </c>
      <c r="AL294" s="7"/>
    </row>
    <row r="295" spans="1:38" x14ac:dyDescent="0.2">
      <c r="A295" s="5">
        <v>48</v>
      </c>
      <c r="B295" s="5" t="s">
        <v>356</v>
      </c>
      <c r="C295" s="5" t="s">
        <v>393</v>
      </c>
      <c r="D295" s="5" t="s">
        <v>499</v>
      </c>
      <c r="E295" s="6">
        <v>554.53</v>
      </c>
      <c r="F295" s="6">
        <v>554.53</v>
      </c>
      <c r="G295" s="6">
        <v>0</v>
      </c>
      <c r="H295" s="6">
        <v>2110.52</v>
      </c>
      <c r="I295" s="6">
        <v>0</v>
      </c>
      <c r="J295" s="6">
        <v>0</v>
      </c>
      <c r="K295" s="6">
        <v>1170346.6599999999</v>
      </c>
      <c r="L295" s="6">
        <v>402910.68</v>
      </c>
      <c r="M295" s="6">
        <v>37946.86</v>
      </c>
      <c r="N295" s="6">
        <v>36336</v>
      </c>
      <c r="O295" s="6">
        <v>0</v>
      </c>
      <c r="P295" s="6">
        <v>102013.55</v>
      </c>
      <c r="Q295" s="6">
        <v>93826.68</v>
      </c>
      <c r="R295" s="6">
        <v>0</v>
      </c>
      <c r="S295" s="6">
        <v>673033.77</v>
      </c>
      <c r="T295" s="6">
        <v>497312.89</v>
      </c>
      <c r="U295" s="6">
        <v>102.47</v>
      </c>
      <c r="V295" s="6">
        <v>56822.69</v>
      </c>
      <c r="W295" s="6">
        <v>25697623.77</v>
      </c>
      <c r="X295" s="6">
        <v>25697.62</v>
      </c>
      <c r="Y295" s="6">
        <v>622501.4</v>
      </c>
      <c r="Z295" s="6">
        <v>204.13</v>
      </c>
      <c r="AA295" s="5">
        <v>139</v>
      </c>
      <c r="AB295" s="6">
        <v>56748.14</v>
      </c>
      <c r="AC295" s="6">
        <v>0</v>
      </c>
      <c r="AD295" s="6">
        <v>1176562.43</v>
      </c>
      <c r="AE295" s="6">
        <v>0</v>
      </c>
      <c r="AF295" s="6">
        <v>0</v>
      </c>
      <c r="AG295" s="6">
        <v>1176562.43</v>
      </c>
      <c r="AH295" s="6">
        <v>0</v>
      </c>
      <c r="AI295" s="6">
        <v>0</v>
      </c>
      <c r="AJ295" s="5">
        <f t="shared" si="8"/>
        <v>0</v>
      </c>
      <c r="AK295" s="5">
        <f t="shared" si="9"/>
        <v>0</v>
      </c>
      <c r="AL295" s="7"/>
    </row>
    <row r="296" spans="1:38" x14ac:dyDescent="0.2">
      <c r="A296" s="5">
        <v>48</v>
      </c>
      <c r="B296" s="5" t="s">
        <v>356</v>
      </c>
      <c r="C296" s="5" t="s">
        <v>168</v>
      </c>
      <c r="D296" s="5" t="s">
        <v>500</v>
      </c>
      <c r="E296" s="6">
        <v>2727.28</v>
      </c>
      <c r="F296" s="6">
        <v>2727.28</v>
      </c>
      <c r="G296" s="6">
        <v>0</v>
      </c>
      <c r="H296" s="6">
        <v>2110.52</v>
      </c>
      <c r="I296" s="6">
        <v>0</v>
      </c>
      <c r="J296" s="6">
        <v>0</v>
      </c>
      <c r="K296" s="6">
        <v>5755978.9900000002</v>
      </c>
      <c r="L296" s="6">
        <v>2130553.6800000002</v>
      </c>
      <c r="M296" s="6">
        <v>252044.01</v>
      </c>
      <c r="N296" s="6">
        <v>239762.64</v>
      </c>
      <c r="O296" s="6">
        <v>0</v>
      </c>
      <c r="P296" s="6">
        <v>676887.69</v>
      </c>
      <c r="Q296" s="6">
        <v>209166.31</v>
      </c>
      <c r="R296" s="6">
        <v>0</v>
      </c>
      <c r="S296" s="6">
        <v>3508414.33</v>
      </c>
      <c r="T296" s="6">
        <v>2247564.66</v>
      </c>
      <c r="U296" s="6">
        <v>102.47</v>
      </c>
      <c r="V296" s="6">
        <v>279464.38</v>
      </c>
      <c r="W296" s="6">
        <v>137810717</v>
      </c>
      <c r="X296" s="6">
        <v>137810.72</v>
      </c>
      <c r="Y296" s="6">
        <v>2833073.2</v>
      </c>
      <c r="Z296" s="6">
        <v>1051.6400000000001</v>
      </c>
      <c r="AA296" s="5">
        <v>70</v>
      </c>
      <c r="AB296" s="6">
        <v>147229.6</v>
      </c>
      <c r="AC296" s="6">
        <v>0</v>
      </c>
      <c r="AD296" s="6">
        <v>5227867.46</v>
      </c>
      <c r="AE296" s="6">
        <v>0</v>
      </c>
      <c r="AF296" s="6">
        <v>0</v>
      </c>
      <c r="AG296" s="6">
        <v>5227867.46</v>
      </c>
      <c r="AH296" s="6">
        <v>0</v>
      </c>
      <c r="AI296" s="6">
        <v>0</v>
      </c>
      <c r="AJ296" s="5">
        <f t="shared" si="8"/>
        <v>0</v>
      </c>
      <c r="AK296" s="5">
        <f t="shared" si="9"/>
        <v>0</v>
      </c>
      <c r="AL296" s="7"/>
    </row>
    <row r="297" spans="1:38" x14ac:dyDescent="0.2">
      <c r="A297" s="5">
        <v>49</v>
      </c>
      <c r="B297" s="5" t="s">
        <v>501</v>
      </c>
      <c r="C297" s="5" t="s">
        <v>502</v>
      </c>
      <c r="D297" s="5" t="s">
        <v>503</v>
      </c>
      <c r="E297" s="6">
        <v>133.51</v>
      </c>
      <c r="F297" s="6">
        <v>133.51</v>
      </c>
      <c r="G297" s="6">
        <v>0</v>
      </c>
      <c r="H297" s="6">
        <v>2110.52</v>
      </c>
      <c r="I297" s="6">
        <v>0</v>
      </c>
      <c r="J297" s="6">
        <v>0</v>
      </c>
      <c r="K297" s="6">
        <v>281775.53000000003</v>
      </c>
      <c r="L297" s="6">
        <v>14534.51</v>
      </c>
      <c r="M297" s="6">
        <v>9801.86</v>
      </c>
      <c r="N297" s="6">
        <v>9368.1299999999992</v>
      </c>
      <c r="O297" s="6">
        <v>0</v>
      </c>
      <c r="P297" s="6">
        <v>0</v>
      </c>
      <c r="Q297" s="6">
        <v>0</v>
      </c>
      <c r="R297" s="6">
        <v>0</v>
      </c>
      <c r="S297" s="6">
        <v>33704.5</v>
      </c>
      <c r="T297" s="6">
        <v>248071.03</v>
      </c>
      <c r="U297" s="6">
        <v>102.47</v>
      </c>
      <c r="V297" s="6">
        <v>13680.77</v>
      </c>
      <c r="W297" s="6">
        <v>852463.72</v>
      </c>
      <c r="X297" s="6">
        <v>852.46</v>
      </c>
      <c r="Y297" s="6">
        <v>256566.2</v>
      </c>
      <c r="Z297" s="6">
        <v>64.75</v>
      </c>
      <c r="AA297" s="5">
        <v>70</v>
      </c>
      <c r="AB297" s="6">
        <v>9065</v>
      </c>
      <c r="AC297" s="6">
        <v>0</v>
      </c>
      <c r="AD297" s="6">
        <v>513702.23</v>
      </c>
      <c r="AE297" s="6">
        <v>0</v>
      </c>
      <c r="AF297" s="6">
        <v>0</v>
      </c>
      <c r="AG297" s="6">
        <v>513702.23</v>
      </c>
      <c r="AH297" s="6">
        <v>0</v>
      </c>
      <c r="AI297" s="6">
        <v>0</v>
      </c>
      <c r="AJ297" s="5">
        <f t="shared" si="8"/>
        <v>0</v>
      </c>
      <c r="AK297" s="5">
        <f t="shared" si="9"/>
        <v>0</v>
      </c>
      <c r="AL297" s="7"/>
    </row>
    <row r="298" spans="1:38" x14ac:dyDescent="0.2">
      <c r="A298" s="5">
        <v>49</v>
      </c>
      <c r="B298" s="5" t="s">
        <v>501</v>
      </c>
      <c r="C298" s="5" t="s">
        <v>204</v>
      </c>
      <c r="D298" s="5" t="s">
        <v>504</v>
      </c>
      <c r="E298" s="6">
        <v>206.5</v>
      </c>
      <c r="F298" s="6">
        <v>206.5</v>
      </c>
      <c r="G298" s="6">
        <v>0</v>
      </c>
      <c r="H298" s="6">
        <v>2110.52</v>
      </c>
      <c r="I298" s="6">
        <v>0</v>
      </c>
      <c r="J298" s="6">
        <v>0</v>
      </c>
      <c r="K298" s="6">
        <v>435822.38</v>
      </c>
      <c r="L298" s="6">
        <v>42895.92</v>
      </c>
      <c r="M298" s="6">
        <v>15312.71</v>
      </c>
      <c r="N298" s="6">
        <v>14605.43</v>
      </c>
      <c r="O298" s="6">
        <v>0</v>
      </c>
      <c r="P298" s="6">
        <v>0</v>
      </c>
      <c r="Q298" s="6">
        <v>31739.279999999999</v>
      </c>
      <c r="R298" s="6">
        <v>0</v>
      </c>
      <c r="S298" s="6">
        <v>104553.34</v>
      </c>
      <c r="T298" s="6">
        <v>331269.03999999998</v>
      </c>
      <c r="U298" s="6">
        <v>102.47</v>
      </c>
      <c r="V298" s="6">
        <v>21160.06</v>
      </c>
      <c r="W298" s="6">
        <v>2459628.7200000002</v>
      </c>
      <c r="X298" s="6">
        <v>2459.63</v>
      </c>
      <c r="Y298" s="6">
        <v>374008.6</v>
      </c>
      <c r="Z298" s="6">
        <v>94.72</v>
      </c>
      <c r="AA298" s="5">
        <v>90</v>
      </c>
      <c r="AB298" s="6">
        <v>17049.599999999999</v>
      </c>
      <c r="AC298" s="6">
        <v>0</v>
      </c>
      <c r="AD298" s="6">
        <v>722327.24</v>
      </c>
      <c r="AE298" s="6">
        <v>0</v>
      </c>
      <c r="AF298" s="6">
        <v>0</v>
      </c>
      <c r="AG298" s="6">
        <v>722327.24</v>
      </c>
      <c r="AH298" s="6">
        <v>0</v>
      </c>
      <c r="AI298" s="6">
        <v>0</v>
      </c>
      <c r="AJ298" s="5">
        <f t="shared" si="8"/>
        <v>0</v>
      </c>
      <c r="AK298" s="5">
        <f t="shared" si="9"/>
        <v>0</v>
      </c>
      <c r="AL298" s="7"/>
    </row>
    <row r="299" spans="1:38" x14ac:dyDescent="0.2">
      <c r="A299" s="5">
        <v>49</v>
      </c>
      <c r="B299" s="5" t="s">
        <v>501</v>
      </c>
      <c r="C299" s="5" t="s">
        <v>58</v>
      </c>
      <c r="D299" s="5" t="s">
        <v>505</v>
      </c>
      <c r="E299" s="6">
        <v>2103.4299999999998</v>
      </c>
      <c r="F299" s="6">
        <v>2103.4299999999998</v>
      </c>
      <c r="G299" s="6">
        <v>0</v>
      </c>
      <c r="H299" s="6">
        <v>2110.52</v>
      </c>
      <c r="I299" s="6">
        <v>0</v>
      </c>
      <c r="J299" s="6">
        <v>0</v>
      </c>
      <c r="K299" s="6">
        <v>4439331.08</v>
      </c>
      <c r="L299" s="6">
        <v>971421.88</v>
      </c>
      <c r="M299" s="6">
        <v>180709.85</v>
      </c>
      <c r="N299" s="6">
        <v>172564.85</v>
      </c>
      <c r="O299" s="6">
        <v>108758.63</v>
      </c>
      <c r="P299" s="6">
        <v>486757.16</v>
      </c>
      <c r="Q299" s="6">
        <v>165020.81</v>
      </c>
      <c r="R299" s="6">
        <v>0</v>
      </c>
      <c r="S299" s="6">
        <v>2085233.18</v>
      </c>
      <c r="T299" s="6">
        <v>2354097.9</v>
      </c>
      <c r="U299" s="6">
        <v>102.47</v>
      </c>
      <c r="V299" s="6">
        <v>215538.47</v>
      </c>
      <c r="W299" s="6">
        <v>63120329.840000004</v>
      </c>
      <c r="X299" s="6">
        <v>63120.33</v>
      </c>
      <c r="Y299" s="6">
        <v>3048362.8</v>
      </c>
      <c r="Z299" s="6">
        <v>1070.25</v>
      </c>
      <c r="AA299" s="5">
        <v>59</v>
      </c>
      <c r="AB299" s="6">
        <v>126289.5</v>
      </c>
      <c r="AC299" s="6">
        <v>0</v>
      </c>
      <c r="AD299" s="6">
        <v>5528750.2000000002</v>
      </c>
      <c r="AE299" s="6">
        <v>0</v>
      </c>
      <c r="AF299" s="6">
        <v>0</v>
      </c>
      <c r="AG299" s="6">
        <v>5528750.2000000002</v>
      </c>
      <c r="AH299" s="6">
        <v>0</v>
      </c>
      <c r="AI299" s="6">
        <v>0</v>
      </c>
      <c r="AJ299" s="5">
        <f t="shared" si="8"/>
        <v>0</v>
      </c>
      <c r="AK299" s="5">
        <f t="shared" si="9"/>
        <v>0</v>
      </c>
      <c r="AL299" s="7"/>
    </row>
    <row r="300" spans="1:38" x14ac:dyDescent="0.2">
      <c r="A300" s="5">
        <v>49</v>
      </c>
      <c r="B300" s="5" t="s">
        <v>501</v>
      </c>
      <c r="C300" s="5" t="s">
        <v>71</v>
      </c>
      <c r="D300" s="5" t="s">
        <v>506</v>
      </c>
      <c r="E300" s="6">
        <v>2383.83</v>
      </c>
      <c r="F300" s="6">
        <v>2383.83</v>
      </c>
      <c r="G300" s="6">
        <v>0</v>
      </c>
      <c r="H300" s="6">
        <v>2110.52</v>
      </c>
      <c r="I300" s="6">
        <v>0</v>
      </c>
      <c r="J300" s="6">
        <v>0</v>
      </c>
      <c r="K300" s="6">
        <v>5031120.8899999997</v>
      </c>
      <c r="L300" s="6">
        <v>1193480.25</v>
      </c>
      <c r="M300" s="6">
        <v>226897.86</v>
      </c>
      <c r="N300" s="6">
        <v>216152.03</v>
      </c>
      <c r="O300" s="6">
        <v>136048</v>
      </c>
      <c r="P300" s="6">
        <v>611787.91</v>
      </c>
      <c r="Q300" s="6">
        <v>249487.7</v>
      </c>
      <c r="R300" s="6">
        <v>0</v>
      </c>
      <c r="S300" s="6">
        <v>2633853.75</v>
      </c>
      <c r="T300" s="6">
        <v>2397267.14</v>
      </c>
      <c r="U300" s="6">
        <v>102.47</v>
      </c>
      <c r="V300" s="6">
        <v>244271.06</v>
      </c>
      <c r="W300" s="6">
        <v>76014802.180000007</v>
      </c>
      <c r="X300" s="6">
        <v>76014.8</v>
      </c>
      <c r="Y300" s="6">
        <v>3365125.2</v>
      </c>
      <c r="Z300" s="6">
        <v>1009.8</v>
      </c>
      <c r="AA300" s="5">
        <v>70</v>
      </c>
      <c r="AB300" s="6">
        <v>141372</v>
      </c>
      <c r="AC300" s="6">
        <v>0</v>
      </c>
      <c r="AD300" s="6">
        <v>5903764.3399999999</v>
      </c>
      <c r="AE300" s="6">
        <v>0</v>
      </c>
      <c r="AF300" s="6">
        <v>0</v>
      </c>
      <c r="AG300" s="6">
        <v>5903764.3399999999</v>
      </c>
      <c r="AH300" s="6">
        <v>0</v>
      </c>
      <c r="AI300" s="6">
        <v>0</v>
      </c>
      <c r="AJ300" s="5">
        <f t="shared" si="8"/>
        <v>0</v>
      </c>
      <c r="AK300" s="5">
        <f t="shared" si="9"/>
        <v>0</v>
      </c>
      <c r="AL300" s="7"/>
    </row>
    <row r="301" spans="1:38" x14ac:dyDescent="0.2">
      <c r="A301" s="5">
        <v>49</v>
      </c>
      <c r="B301" s="5" t="s">
        <v>501</v>
      </c>
      <c r="C301" s="5" t="s">
        <v>145</v>
      </c>
      <c r="D301" s="5" t="s">
        <v>507</v>
      </c>
      <c r="E301" s="6">
        <v>449.72</v>
      </c>
      <c r="F301" s="6">
        <v>449.72</v>
      </c>
      <c r="G301" s="6">
        <v>0</v>
      </c>
      <c r="H301" s="6">
        <v>2110.52</v>
      </c>
      <c r="I301" s="6">
        <v>0</v>
      </c>
      <c r="J301" s="6">
        <v>0</v>
      </c>
      <c r="K301" s="6">
        <v>949143.05</v>
      </c>
      <c r="L301" s="6">
        <v>156600.14000000001</v>
      </c>
      <c r="M301" s="6">
        <v>38004.800000000003</v>
      </c>
      <c r="N301" s="6">
        <v>36286.21</v>
      </c>
      <c r="O301" s="6">
        <v>22867.34</v>
      </c>
      <c r="P301" s="6">
        <v>102375.86</v>
      </c>
      <c r="Q301" s="6">
        <v>40601.1</v>
      </c>
      <c r="R301" s="6">
        <v>0</v>
      </c>
      <c r="S301" s="6">
        <v>396735.45</v>
      </c>
      <c r="T301" s="6">
        <v>552407.6</v>
      </c>
      <c r="U301" s="6">
        <v>102.47</v>
      </c>
      <c r="V301" s="6">
        <v>46082.81</v>
      </c>
      <c r="W301" s="6">
        <v>9659127.3499999996</v>
      </c>
      <c r="X301" s="6">
        <v>9659.1299999999992</v>
      </c>
      <c r="Y301" s="6">
        <v>728473.59999999998</v>
      </c>
      <c r="Z301" s="6">
        <v>179.69</v>
      </c>
      <c r="AA301" s="5">
        <v>88</v>
      </c>
      <c r="AB301" s="6">
        <v>31625.439999999999</v>
      </c>
      <c r="AC301" s="6">
        <v>0</v>
      </c>
      <c r="AD301" s="6">
        <v>1312506.6399999999</v>
      </c>
      <c r="AE301" s="6">
        <v>0</v>
      </c>
      <c r="AF301" s="6">
        <v>0</v>
      </c>
      <c r="AG301" s="6">
        <v>1312506.6399999999</v>
      </c>
      <c r="AH301" s="6">
        <v>0</v>
      </c>
      <c r="AI301" s="6">
        <v>0</v>
      </c>
      <c r="AJ301" s="5">
        <f t="shared" si="8"/>
        <v>0</v>
      </c>
      <c r="AK301" s="5">
        <f t="shared" si="9"/>
        <v>0</v>
      </c>
      <c r="AL301" s="7"/>
    </row>
    <row r="302" spans="1:38" x14ac:dyDescent="0.2">
      <c r="A302" s="5">
        <v>49</v>
      </c>
      <c r="B302" s="5" t="s">
        <v>501</v>
      </c>
      <c r="C302" s="5" t="s">
        <v>124</v>
      </c>
      <c r="D302" s="5" t="s">
        <v>508</v>
      </c>
      <c r="E302" s="6">
        <v>110.92</v>
      </c>
      <c r="F302" s="6">
        <v>110.92</v>
      </c>
      <c r="G302" s="6">
        <v>0</v>
      </c>
      <c r="H302" s="6">
        <v>2110.52</v>
      </c>
      <c r="I302" s="6">
        <v>0</v>
      </c>
      <c r="J302" s="6">
        <v>0</v>
      </c>
      <c r="K302" s="6">
        <v>234098.88</v>
      </c>
      <c r="L302" s="6">
        <v>97247.74</v>
      </c>
      <c r="M302" s="6">
        <v>10666.04</v>
      </c>
      <c r="N302" s="6">
        <v>10254.16</v>
      </c>
      <c r="O302" s="6">
        <v>6486.7</v>
      </c>
      <c r="P302" s="6">
        <v>28647.82</v>
      </c>
      <c r="Q302" s="6">
        <v>108525.07</v>
      </c>
      <c r="R302" s="6">
        <v>0</v>
      </c>
      <c r="S302" s="6">
        <v>261827.53</v>
      </c>
      <c r="T302" s="6">
        <v>0</v>
      </c>
      <c r="U302" s="6">
        <v>102.47</v>
      </c>
      <c r="V302" s="6">
        <v>11365.97</v>
      </c>
      <c r="W302" s="6">
        <v>5771379.3600000003</v>
      </c>
      <c r="X302" s="6">
        <v>5771.38</v>
      </c>
      <c r="Y302" s="6">
        <v>111891.8</v>
      </c>
      <c r="Z302" s="6">
        <v>25.21</v>
      </c>
      <c r="AA302" s="5">
        <v>167</v>
      </c>
      <c r="AB302" s="6">
        <v>8420.14</v>
      </c>
      <c r="AC302" s="6">
        <v>0</v>
      </c>
      <c r="AD302" s="6">
        <v>120311.94</v>
      </c>
      <c r="AE302" s="6">
        <v>0</v>
      </c>
      <c r="AF302" s="6">
        <v>0</v>
      </c>
      <c r="AG302" s="6">
        <v>120311.94</v>
      </c>
      <c r="AH302" s="6">
        <v>0</v>
      </c>
      <c r="AI302" s="6">
        <v>0</v>
      </c>
      <c r="AJ302" s="5">
        <f t="shared" si="8"/>
        <v>1</v>
      </c>
      <c r="AK302" s="5">
        <f t="shared" si="9"/>
        <v>0</v>
      </c>
      <c r="AL302" s="7"/>
    </row>
    <row r="303" spans="1:38" x14ac:dyDescent="0.2">
      <c r="A303" s="5">
        <v>50</v>
      </c>
      <c r="B303" s="5" t="s">
        <v>509</v>
      </c>
      <c r="C303" s="5" t="s">
        <v>58</v>
      </c>
      <c r="D303" s="5" t="s">
        <v>510</v>
      </c>
      <c r="E303" s="6">
        <v>2523.91</v>
      </c>
      <c r="F303" s="6">
        <v>2523.91</v>
      </c>
      <c r="G303" s="6">
        <v>0</v>
      </c>
      <c r="H303" s="6">
        <v>2110.52</v>
      </c>
      <c r="I303" s="6">
        <v>0</v>
      </c>
      <c r="J303" s="6">
        <v>0</v>
      </c>
      <c r="K303" s="6">
        <v>5326762.53</v>
      </c>
      <c r="L303" s="6">
        <v>1137119.8999999999</v>
      </c>
      <c r="M303" s="6">
        <v>306651.42</v>
      </c>
      <c r="N303" s="6">
        <v>226008.12</v>
      </c>
      <c r="O303" s="6">
        <v>45226.62</v>
      </c>
      <c r="P303" s="6">
        <v>636838.18999999994</v>
      </c>
      <c r="Q303" s="6">
        <v>88442.37</v>
      </c>
      <c r="R303" s="6">
        <v>0</v>
      </c>
      <c r="S303" s="6">
        <v>2440286.62</v>
      </c>
      <c r="T303" s="6">
        <v>2886475.91</v>
      </c>
      <c r="U303" s="6">
        <v>102.47</v>
      </c>
      <c r="V303" s="6">
        <v>258625.06</v>
      </c>
      <c r="W303" s="6">
        <v>70540936.780000001</v>
      </c>
      <c r="X303" s="6">
        <v>70540.94</v>
      </c>
      <c r="Y303" s="6">
        <v>3761682.4</v>
      </c>
      <c r="Z303" s="6">
        <v>602.46</v>
      </c>
      <c r="AA303" s="5">
        <v>66</v>
      </c>
      <c r="AB303" s="6">
        <v>79524.72</v>
      </c>
      <c r="AC303" s="6">
        <v>0</v>
      </c>
      <c r="AD303" s="6">
        <v>6727683.0300000003</v>
      </c>
      <c r="AE303" s="6">
        <v>0</v>
      </c>
      <c r="AF303" s="6">
        <v>0</v>
      </c>
      <c r="AG303" s="6">
        <v>6727683.0300000003</v>
      </c>
      <c r="AH303" s="6">
        <v>0</v>
      </c>
      <c r="AI303" s="6">
        <v>0</v>
      </c>
      <c r="AJ303" s="5">
        <f t="shared" si="8"/>
        <v>0</v>
      </c>
      <c r="AK303" s="5">
        <f t="shared" si="9"/>
        <v>0</v>
      </c>
      <c r="AL303" s="7"/>
    </row>
    <row r="304" spans="1:38" x14ac:dyDescent="0.2">
      <c r="A304" s="5">
        <v>50</v>
      </c>
      <c r="B304" s="5" t="s">
        <v>509</v>
      </c>
      <c r="C304" s="5" t="s">
        <v>201</v>
      </c>
      <c r="D304" s="5" t="s">
        <v>511</v>
      </c>
      <c r="E304" s="6">
        <v>1446.45</v>
      </c>
      <c r="F304" s="6">
        <v>1446.45</v>
      </c>
      <c r="G304" s="6">
        <v>0</v>
      </c>
      <c r="H304" s="6">
        <v>2110.52</v>
      </c>
      <c r="I304" s="6">
        <v>0</v>
      </c>
      <c r="J304" s="6">
        <v>0</v>
      </c>
      <c r="K304" s="6">
        <v>3052761.65</v>
      </c>
      <c r="L304" s="6">
        <v>1207048.1100000001</v>
      </c>
      <c r="M304" s="6">
        <v>186888.46</v>
      </c>
      <c r="N304" s="6">
        <v>137609.15</v>
      </c>
      <c r="O304" s="6">
        <v>27539.3</v>
      </c>
      <c r="P304" s="6">
        <v>388083.22</v>
      </c>
      <c r="Q304" s="6">
        <v>23269.88</v>
      </c>
      <c r="R304" s="6">
        <v>0</v>
      </c>
      <c r="S304" s="6">
        <v>1970438.12</v>
      </c>
      <c r="T304" s="6">
        <v>1082323.53</v>
      </c>
      <c r="U304" s="6">
        <v>102.47</v>
      </c>
      <c r="V304" s="6">
        <v>148217.73000000001</v>
      </c>
      <c r="W304" s="6">
        <v>74854584.790000007</v>
      </c>
      <c r="X304" s="6">
        <v>74854.58</v>
      </c>
      <c r="Y304" s="6">
        <v>1467263</v>
      </c>
      <c r="Z304" s="6">
        <v>538.92999999999995</v>
      </c>
      <c r="AA304" s="5">
        <v>81</v>
      </c>
      <c r="AB304" s="6">
        <v>87306.66</v>
      </c>
      <c r="AC304" s="6">
        <v>0</v>
      </c>
      <c r="AD304" s="6">
        <v>2636893.19</v>
      </c>
      <c r="AE304" s="6">
        <v>0</v>
      </c>
      <c r="AF304" s="6">
        <v>0</v>
      </c>
      <c r="AG304" s="6">
        <v>2636893.19</v>
      </c>
      <c r="AH304" s="6">
        <v>0</v>
      </c>
      <c r="AI304" s="6">
        <v>0</v>
      </c>
      <c r="AJ304" s="5">
        <f t="shared" si="8"/>
        <v>0</v>
      </c>
      <c r="AK304" s="5">
        <f t="shared" si="9"/>
        <v>0</v>
      </c>
      <c r="AL304" s="7"/>
    </row>
    <row r="305" spans="1:38" x14ac:dyDescent="0.2">
      <c r="A305" s="5">
        <v>51</v>
      </c>
      <c r="B305" s="5" t="s">
        <v>512</v>
      </c>
      <c r="C305" s="5" t="s">
        <v>487</v>
      </c>
      <c r="D305" s="5" t="s">
        <v>513</v>
      </c>
      <c r="E305" s="6">
        <v>143.22</v>
      </c>
      <c r="F305" s="6">
        <v>143.22</v>
      </c>
      <c r="G305" s="6">
        <v>0</v>
      </c>
      <c r="H305" s="6">
        <v>2110.52</v>
      </c>
      <c r="I305" s="6">
        <v>0</v>
      </c>
      <c r="J305" s="6">
        <v>0</v>
      </c>
      <c r="K305" s="6">
        <v>302268.67</v>
      </c>
      <c r="L305" s="6">
        <v>96829.98</v>
      </c>
      <c r="M305" s="6">
        <v>10402.1</v>
      </c>
      <c r="N305" s="6">
        <v>10522.52</v>
      </c>
      <c r="O305" s="6">
        <v>0</v>
      </c>
      <c r="P305" s="6">
        <v>0</v>
      </c>
      <c r="Q305" s="6">
        <v>16487.53</v>
      </c>
      <c r="R305" s="6">
        <v>0</v>
      </c>
      <c r="S305" s="6">
        <v>134242.13</v>
      </c>
      <c r="T305" s="6">
        <v>168026.54</v>
      </c>
      <c r="U305" s="6">
        <v>102.47</v>
      </c>
      <c r="V305" s="6">
        <v>14675.75</v>
      </c>
      <c r="W305" s="6">
        <v>5695881.2999999998</v>
      </c>
      <c r="X305" s="6">
        <v>5695.88</v>
      </c>
      <c r="Y305" s="6">
        <v>179597.4</v>
      </c>
      <c r="Z305" s="6">
        <v>43.61</v>
      </c>
      <c r="AA305" s="5">
        <v>112</v>
      </c>
      <c r="AB305" s="6">
        <v>9768.64</v>
      </c>
      <c r="AC305" s="6">
        <v>0</v>
      </c>
      <c r="AD305" s="6">
        <v>357392.58</v>
      </c>
      <c r="AE305" s="6">
        <v>0</v>
      </c>
      <c r="AF305" s="6">
        <v>0</v>
      </c>
      <c r="AG305" s="6">
        <v>357392.58</v>
      </c>
      <c r="AH305" s="6">
        <v>0</v>
      </c>
      <c r="AI305" s="6">
        <v>0</v>
      </c>
      <c r="AJ305" s="5">
        <f t="shared" si="8"/>
        <v>0</v>
      </c>
      <c r="AK305" s="5">
        <f t="shared" si="9"/>
        <v>0</v>
      </c>
      <c r="AL305" s="7"/>
    </row>
    <row r="306" spans="1:38" x14ac:dyDescent="0.2">
      <c r="A306" s="5">
        <v>51</v>
      </c>
      <c r="B306" s="5" t="s">
        <v>512</v>
      </c>
      <c r="C306" s="5" t="s">
        <v>84</v>
      </c>
      <c r="D306" s="5" t="s">
        <v>350</v>
      </c>
      <c r="E306" s="6">
        <v>1224.53</v>
      </c>
      <c r="F306" s="6">
        <v>1224.53</v>
      </c>
      <c r="G306" s="6">
        <v>0</v>
      </c>
      <c r="H306" s="6">
        <v>2110.52</v>
      </c>
      <c r="I306" s="6">
        <v>0</v>
      </c>
      <c r="J306" s="6">
        <v>0</v>
      </c>
      <c r="K306" s="6">
        <v>2584395.06</v>
      </c>
      <c r="L306" s="6">
        <v>554779.43000000005</v>
      </c>
      <c r="M306" s="6">
        <v>101196.65</v>
      </c>
      <c r="N306" s="6">
        <v>101351.62</v>
      </c>
      <c r="O306" s="6">
        <v>859.7</v>
      </c>
      <c r="P306" s="6">
        <v>284045.76</v>
      </c>
      <c r="Q306" s="6">
        <v>75591.350000000006</v>
      </c>
      <c r="R306" s="6">
        <v>0</v>
      </c>
      <c r="S306" s="6">
        <v>1117824.51</v>
      </c>
      <c r="T306" s="6">
        <v>1466570.55</v>
      </c>
      <c r="U306" s="6">
        <v>102.47</v>
      </c>
      <c r="V306" s="6">
        <v>125477.59</v>
      </c>
      <c r="W306" s="6">
        <v>34603220.350000001</v>
      </c>
      <c r="X306" s="6">
        <v>34603.22</v>
      </c>
      <c r="Y306" s="6">
        <v>1817487.4</v>
      </c>
      <c r="Z306" s="6">
        <v>511.52</v>
      </c>
      <c r="AA306" s="5">
        <v>70</v>
      </c>
      <c r="AB306" s="6">
        <v>71612.800000000003</v>
      </c>
      <c r="AC306" s="6">
        <v>0</v>
      </c>
      <c r="AD306" s="6">
        <v>3355670.75</v>
      </c>
      <c r="AE306" s="6">
        <v>0</v>
      </c>
      <c r="AF306" s="6">
        <v>0</v>
      </c>
      <c r="AG306" s="6">
        <v>3355670.75</v>
      </c>
      <c r="AH306" s="6">
        <v>0</v>
      </c>
      <c r="AI306" s="6">
        <v>0</v>
      </c>
      <c r="AJ306" s="5">
        <f t="shared" si="8"/>
        <v>0</v>
      </c>
      <c r="AK306" s="5">
        <f t="shared" si="9"/>
        <v>0</v>
      </c>
      <c r="AL306" s="7"/>
    </row>
    <row r="307" spans="1:38" x14ac:dyDescent="0.2">
      <c r="A307" s="5">
        <v>51</v>
      </c>
      <c r="B307" s="5" t="s">
        <v>512</v>
      </c>
      <c r="C307" s="5" t="s">
        <v>104</v>
      </c>
      <c r="D307" s="5" t="s">
        <v>514</v>
      </c>
      <c r="E307" s="6">
        <v>2896.66</v>
      </c>
      <c r="F307" s="6">
        <v>2896.66</v>
      </c>
      <c r="G307" s="6">
        <v>0</v>
      </c>
      <c r="H307" s="6">
        <v>2110.52</v>
      </c>
      <c r="I307" s="6">
        <v>0</v>
      </c>
      <c r="J307" s="6">
        <v>0</v>
      </c>
      <c r="K307" s="6">
        <v>6113458.8600000003</v>
      </c>
      <c r="L307" s="6">
        <v>1875321.39</v>
      </c>
      <c r="M307" s="6">
        <v>268142.89</v>
      </c>
      <c r="N307" s="6">
        <v>267704.38</v>
      </c>
      <c r="O307" s="6">
        <v>2267.4299999999998</v>
      </c>
      <c r="P307" s="6">
        <v>752707.24</v>
      </c>
      <c r="Q307" s="6">
        <v>47846.49</v>
      </c>
      <c r="R307" s="6">
        <v>0</v>
      </c>
      <c r="S307" s="6">
        <v>3213989.82</v>
      </c>
      <c r="T307" s="6">
        <v>2899469.04</v>
      </c>
      <c r="U307" s="6">
        <v>102.47</v>
      </c>
      <c r="V307" s="6">
        <v>296820.75</v>
      </c>
      <c r="W307" s="6">
        <v>123365962.37</v>
      </c>
      <c r="X307" s="6">
        <v>123365.96</v>
      </c>
      <c r="Y307" s="6">
        <v>3469095.8</v>
      </c>
      <c r="Z307" s="6">
        <v>1382.53</v>
      </c>
      <c r="AA307" s="5">
        <v>33</v>
      </c>
      <c r="AB307" s="6">
        <v>91246.98</v>
      </c>
      <c r="AC307" s="6">
        <v>0</v>
      </c>
      <c r="AD307" s="6">
        <v>6459811.8200000003</v>
      </c>
      <c r="AE307" s="6">
        <v>0</v>
      </c>
      <c r="AF307" s="6">
        <v>0</v>
      </c>
      <c r="AG307" s="6">
        <v>6459811.8200000003</v>
      </c>
      <c r="AH307" s="6">
        <v>0</v>
      </c>
      <c r="AI307" s="6">
        <v>0</v>
      </c>
      <c r="AJ307" s="5">
        <f t="shared" si="8"/>
        <v>0</v>
      </c>
      <c r="AK307" s="5">
        <f t="shared" si="9"/>
        <v>0</v>
      </c>
      <c r="AL307" s="7"/>
    </row>
    <row r="308" spans="1:38" x14ac:dyDescent="0.2">
      <c r="A308" s="5">
        <v>51</v>
      </c>
      <c r="B308" s="5" t="s">
        <v>512</v>
      </c>
      <c r="C308" s="5" t="s">
        <v>86</v>
      </c>
      <c r="D308" s="5" t="s">
        <v>515</v>
      </c>
      <c r="E308" s="6">
        <v>551.48</v>
      </c>
      <c r="F308" s="6">
        <v>551.48</v>
      </c>
      <c r="G308" s="6">
        <v>0</v>
      </c>
      <c r="H308" s="6">
        <v>2110.52</v>
      </c>
      <c r="I308" s="6">
        <v>0</v>
      </c>
      <c r="J308" s="6">
        <v>0</v>
      </c>
      <c r="K308" s="6">
        <v>1163909.57</v>
      </c>
      <c r="L308" s="6">
        <v>145714.75</v>
      </c>
      <c r="M308" s="6">
        <v>46523.86</v>
      </c>
      <c r="N308" s="6">
        <v>46199.43</v>
      </c>
      <c r="O308" s="6">
        <v>390.32</v>
      </c>
      <c r="P308" s="6">
        <v>130616.77</v>
      </c>
      <c r="Q308" s="6">
        <v>86071.39</v>
      </c>
      <c r="R308" s="6">
        <v>0</v>
      </c>
      <c r="S308" s="6">
        <v>455516.52</v>
      </c>
      <c r="T308" s="6">
        <v>708393.05</v>
      </c>
      <c r="U308" s="6">
        <v>102.47</v>
      </c>
      <c r="V308" s="6">
        <v>56510.16</v>
      </c>
      <c r="W308" s="6">
        <v>9056230.5</v>
      </c>
      <c r="X308" s="6">
        <v>9056.23</v>
      </c>
      <c r="Y308" s="6">
        <v>949078.6</v>
      </c>
      <c r="Z308" s="6">
        <v>249.83</v>
      </c>
      <c r="AA308" s="5">
        <v>77</v>
      </c>
      <c r="AB308" s="6">
        <v>38473.82</v>
      </c>
      <c r="AC308" s="6">
        <v>0</v>
      </c>
      <c r="AD308" s="6">
        <v>1695945.47</v>
      </c>
      <c r="AE308" s="6">
        <v>0</v>
      </c>
      <c r="AF308" s="6">
        <v>0</v>
      </c>
      <c r="AG308" s="6">
        <v>1695945.47</v>
      </c>
      <c r="AH308" s="6">
        <v>0</v>
      </c>
      <c r="AI308" s="6">
        <v>0</v>
      </c>
      <c r="AJ308" s="5">
        <f t="shared" si="8"/>
        <v>0</v>
      </c>
      <c r="AK308" s="5">
        <f t="shared" si="9"/>
        <v>0</v>
      </c>
      <c r="AL308" s="7"/>
    </row>
    <row r="309" spans="1:38" x14ac:dyDescent="0.2">
      <c r="A309" s="5">
        <v>51</v>
      </c>
      <c r="B309" s="5" t="s">
        <v>512</v>
      </c>
      <c r="C309" s="5" t="s">
        <v>227</v>
      </c>
      <c r="D309" s="5" t="s">
        <v>516</v>
      </c>
      <c r="E309" s="6">
        <v>1280.45</v>
      </c>
      <c r="F309" s="6">
        <v>1280.45</v>
      </c>
      <c r="G309" s="6">
        <v>0</v>
      </c>
      <c r="H309" s="6">
        <v>2110.52</v>
      </c>
      <c r="I309" s="6">
        <v>0</v>
      </c>
      <c r="J309" s="6">
        <v>0</v>
      </c>
      <c r="K309" s="6">
        <v>2702415.33</v>
      </c>
      <c r="L309" s="6">
        <v>230156.55</v>
      </c>
      <c r="M309" s="6">
        <v>108181.1</v>
      </c>
      <c r="N309" s="6">
        <v>107557.47</v>
      </c>
      <c r="O309" s="6">
        <v>909.24</v>
      </c>
      <c r="P309" s="6">
        <v>303710.87</v>
      </c>
      <c r="Q309" s="6">
        <v>76926.66</v>
      </c>
      <c r="R309" s="6">
        <v>0</v>
      </c>
      <c r="S309" s="6">
        <v>827441.89</v>
      </c>
      <c r="T309" s="6">
        <v>1874973.44</v>
      </c>
      <c r="U309" s="6">
        <v>102.47</v>
      </c>
      <c r="V309" s="6">
        <v>131207.71</v>
      </c>
      <c r="W309" s="6">
        <v>13798354.369999999</v>
      </c>
      <c r="X309" s="6">
        <v>13798.35</v>
      </c>
      <c r="Y309" s="6">
        <v>2348187.2000000002</v>
      </c>
      <c r="Z309" s="6">
        <v>601.03</v>
      </c>
      <c r="AA309" s="5">
        <v>62</v>
      </c>
      <c r="AB309" s="6">
        <v>74527.72</v>
      </c>
      <c r="AC309" s="6">
        <v>0</v>
      </c>
      <c r="AD309" s="6">
        <v>4297688.3600000003</v>
      </c>
      <c r="AE309" s="6">
        <v>0</v>
      </c>
      <c r="AF309" s="6">
        <v>0</v>
      </c>
      <c r="AG309" s="6">
        <v>4297688.3600000003</v>
      </c>
      <c r="AH309" s="6">
        <v>0</v>
      </c>
      <c r="AI309" s="6">
        <v>0</v>
      </c>
      <c r="AJ309" s="5">
        <f t="shared" si="8"/>
        <v>0</v>
      </c>
      <c r="AK309" s="5">
        <f t="shared" si="9"/>
        <v>0</v>
      </c>
      <c r="AL309" s="7"/>
    </row>
    <row r="310" spans="1:38" x14ac:dyDescent="0.2">
      <c r="A310" s="5">
        <v>51</v>
      </c>
      <c r="B310" s="5" t="s">
        <v>512</v>
      </c>
      <c r="C310" s="5" t="s">
        <v>118</v>
      </c>
      <c r="D310" s="5" t="s">
        <v>512</v>
      </c>
      <c r="E310" s="6">
        <v>8015.04</v>
      </c>
      <c r="F310" s="6">
        <v>8015.04</v>
      </c>
      <c r="G310" s="6">
        <v>0</v>
      </c>
      <c r="H310" s="6">
        <v>2110.52</v>
      </c>
      <c r="I310" s="6">
        <v>0</v>
      </c>
      <c r="J310" s="6">
        <v>0</v>
      </c>
      <c r="K310" s="6">
        <v>16915902.219999999</v>
      </c>
      <c r="L310" s="6">
        <v>4520851.13</v>
      </c>
      <c r="M310" s="6">
        <v>708256.84</v>
      </c>
      <c r="N310" s="6">
        <v>705187.73</v>
      </c>
      <c r="O310" s="6">
        <v>5965.23</v>
      </c>
      <c r="P310" s="6">
        <v>1988303.36</v>
      </c>
      <c r="Q310" s="6">
        <v>111814.7</v>
      </c>
      <c r="R310" s="6">
        <v>0</v>
      </c>
      <c r="S310" s="6">
        <v>8040378.9900000002</v>
      </c>
      <c r="T310" s="6">
        <v>8875523.2300000004</v>
      </c>
      <c r="U310" s="6">
        <v>102.47</v>
      </c>
      <c r="V310" s="6">
        <v>821301.15</v>
      </c>
      <c r="W310" s="6">
        <v>293561761.72000003</v>
      </c>
      <c r="X310" s="6">
        <v>293561.76</v>
      </c>
      <c r="Y310" s="6">
        <v>10554787.800000001</v>
      </c>
      <c r="Z310" s="6">
        <v>3161.94</v>
      </c>
      <c r="AA310" s="5">
        <v>33</v>
      </c>
      <c r="AB310" s="6">
        <v>208688.04</v>
      </c>
      <c r="AC310" s="6">
        <v>0</v>
      </c>
      <c r="AD310" s="6">
        <v>19638999.07</v>
      </c>
      <c r="AE310" s="6">
        <v>0</v>
      </c>
      <c r="AF310" s="6">
        <v>0</v>
      </c>
      <c r="AG310" s="6">
        <v>19638999.07</v>
      </c>
      <c r="AH310" s="6">
        <v>0</v>
      </c>
      <c r="AI310" s="6">
        <v>0</v>
      </c>
      <c r="AJ310" s="5">
        <f t="shared" si="8"/>
        <v>0</v>
      </c>
      <c r="AK310" s="5">
        <f t="shared" si="9"/>
        <v>0</v>
      </c>
      <c r="AL310" s="7"/>
    </row>
    <row r="311" spans="1:38" x14ac:dyDescent="0.2">
      <c r="A311" s="5">
        <v>51</v>
      </c>
      <c r="B311" s="5" t="s">
        <v>512</v>
      </c>
      <c r="C311" s="5" t="s">
        <v>207</v>
      </c>
      <c r="D311" s="5" t="s">
        <v>517</v>
      </c>
      <c r="E311" s="6">
        <v>3310.86</v>
      </c>
      <c r="F311" s="6">
        <v>3310.86</v>
      </c>
      <c r="G311" s="6">
        <v>0</v>
      </c>
      <c r="H311" s="6">
        <v>2110.52</v>
      </c>
      <c r="I311" s="6">
        <v>0</v>
      </c>
      <c r="J311" s="6">
        <v>0</v>
      </c>
      <c r="K311" s="6">
        <v>6987636.25</v>
      </c>
      <c r="L311" s="6">
        <v>846629.56</v>
      </c>
      <c r="M311" s="6">
        <v>301600.65999999997</v>
      </c>
      <c r="N311" s="6">
        <v>300567.59999999998</v>
      </c>
      <c r="O311" s="6">
        <v>2543.61</v>
      </c>
      <c r="P311" s="6">
        <v>846668.4</v>
      </c>
      <c r="Q311" s="6">
        <v>19357.22</v>
      </c>
      <c r="R311" s="6">
        <v>0</v>
      </c>
      <c r="S311" s="6">
        <v>2317367.0499999998</v>
      </c>
      <c r="T311" s="6">
        <v>4670269.2</v>
      </c>
      <c r="U311" s="6">
        <v>102.47</v>
      </c>
      <c r="V311" s="6">
        <v>339263.82</v>
      </c>
      <c r="W311" s="6">
        <v>53822604.200000003</v>
      </c>
      <c r="X311" s="6">
        <v>53822.6</v>
      </c>
      <c r="Y311" s="6">
        <v>5708824.4000000004</v>
      </c>
      <c r="Z311" s="6">
        <v>1890.65</v>
      </c>
      <c r="AA311" s="5">
        <v>33</v>
      </c>
      <c r="AB311" s="6">
        <v>124782.9</v>
      </c>
      <c r="AC311" s="6">
        <v>0</v>
      </c>
      <c r="AD311" s="6">
        <v>10503876.5</v>
      </c>
      <c r="AE311" s="6">
        <v>0</v>
      </c>
      <c r="AF311" s="6">
        <v>0</v>
      </c>
      <c r="AG311" s="6">
        <v>10503876.5</v>
      </c>
      <c r="AH311" s="6">
        <v>0</v>
      </c>
      <c r="AI311" s="6">
        <v>0</v>
      </c>
      <c r="AJ311" s="5">
        <f t="shared" si="8"/>
        <v>0</v>
      </c>
      <c r="AK311" s="5">
        <f t="shared" si="9"/>
        <v>0</v>
      </c>
      <c r="AL311" s="7"/>
    </row>
    <row r="312" spans="1:38" x14ac:dyDescent="0.2">
      <c r="A312" s="5">
        <v>51</v>
      </c>
      <c r="B312" s="5" t="s">
        <v>512</v>
      </c>
      <c r="C312" s="5" t="s">
        <v>60</v>
      </c>
      <c r="D312" s="5" t="s">
        <v>518</v>
      </c>
      <c r="E312" s="6">
        <v>244.64</v>
      </c>
      <c r="F312" s="6">
        <v>244.64</v>
      </c>
      <c r="G312" s="6">
        <v>0</v>
      </c>
      <c r="H312" s="6">
        <v>2110.52</v>
      </c>
      <c r="I312" s="6">
        <v>0</v>
      </c>
      <c r="J312" s="6">
        <v>0</v>
      </c>
      <c r="K312" s="6">
        <v>516317.61</v>
      </c>
      <c r="L312" s="6">
        <v>116975.87</v>
      </c>
      <c r="M312" s="6">
        <v>19837.62</v>
      </c>
      <c r="N312" s="6">
        <v>19671.09</v>
      </c>
      <c r="O312" s="6">
        <v>166.09</v>
      </c>
      <c r="P312" s="6">
        <v>55696.7</v>
      </c>
      <c r="Q312" s="6">
        <v>22455.55</v>
      </c>
      <c r="R312" s="6">
        <v>0</v>
      </c>
      <c r="S312" s="6">
        <v>234802.92</v>
      </c>
      <c r="T312" s="6">
        <v>281514.69</v>
      </c>
      <c r="U312" s="6">
        <v>102.47</v>
      </c>
      <c r="V312" s="6">
        <v>25068.26</v>
      </c>
      <c r="W312" s="6">
        <v>7513234.2999999998</v>
      </c>
      <c r="X312" s="6">
        <v>7513.23</v>
      </c>
      <c r="Y312" s="6">
        <v>351100.6</v>
      </c>
      <c r="Z312" s="6">
        <v>94.96</v>
      </c>
      <c r="AA312" s="5">
        <v>92</v>
      </c>
      <c r="AB312" s="6">
        <v>17472.64</v>
      </c>
      <c r="AC312" s="6">
        <v>0</v>
      </c>
      <c r="AD312" s="6">
        <v>650087.93000000005</v>
      </c>
      <c r="AE312" s="6">
        <v>0</v>
      </c>
      <c r="AF312" s="6">
        <v>0</v>
      </c>
      <c r="AG312" s="6">
        <v>650087.93000000005</v>
      </c>
      <c r="AH312" s="6">
        <v>0</v>
      </c>
      <c r="AI312" s="6">
        <v>0</v>
      </c>
      <c r="AJ312" s="5">
        <f t="shared" si="8"/>
        <v>0</v>
      </c>
      <c r="AK312" s="5">
        <f t="shared" si="9"/>
        <v>0</v>
      </c>
      <c r="AL312" s="7"/>
    </row>
    <row r="313" spans="1:38" x14ac:dyDescent="0.2">
      <c r="A313" s="5">
        <v>51</v>
      </c>
      <c r="B313" s="5" t="s">
        <v>512</v>
      </c>
      <c r="C313" s="5" t="s">
        <v>168</v>
      </c>
      <c r="D313" s="5" t="s">
        <v>519</v>
      </c>
      <c r="E313" s="6">
        <v>1362.06</v>
      </c>
      <c r="F313" s="6">
        <v>1362.06</v>
      </c>
      <c r="G313" s="6">
        <v>0</v>
      </c>
      <c r="H313" s="6">
        <v>2110.52</v>
      </c>
      <c r="I313" s="6">
        <v>0</v>
      </c>
      <c r="J313" s="6">
        <v>0</v>
      </c>
      <c r="K313" s="6">
        <v>2874654.87</v>
      </c>
      <c r="L313" s="6">
        <v>258978.63</v>
      </c>
      <c r="M313" s="6">
        <v>126101.29</v>
      </c>
      <c r="N313" s="6">
        <v>125646.87</v>
      </c>
      <c r="O313" s="6">
        <v>1063.24</v>
      </c>
      <c r="P313" s="6">
        <v>353999.51</v>
      </c>
      <c r="Q313" s="6">
        <v>37256.730000000003</v>
      </c>
      <c r="R313" s="6">
        <v>0</v>
      </c>
      <c r="S313" s="6">
        <v>903046.27</v>
      </c>
      <c r="T313" s="6">
        <v>1971608.6</v>
      </c>
      <c r="U313" s="6">
        <v>102.47</v>
      </c>
      <c r="V313" s="6">
        <v>139570.29</v>
      </c>
      <c r="W313" s="6">
        <v>16269774.6</v>
      </c>
      <c r="X313" s="6">
        <v>16269.77</v>
      </c>
      <c r="Y313" s="6">
        <v>2466010.4</v>
      </c>
      <c r="Z313" s="6">
        <v>567.34</v>
      </c>
      <c r="AA313" s="5">
        <v>53</v>
      </c>
      <c r="AB313" s="6">
        <v>60138.04</v>
      </c>
      <c r="AC313" s="6">
        <v>0</v>
      </c>
      <c r="AD313" s="6">
        <v>4497757.04</v>
      </c>
      <c r="AE313" s="6">
        <v>0</v>
      </c>
      <c r="AF313" s="6">
        <v>0</v>
      </c>
      <c r="AG313" s="6">
        <v>4497757.04</v>
      </c>
      <c r="AH313" s="6">
        <v>0</v>
      </c>
      <c r="AI313" s="6">
        <v>0</v>
      </c>
      <c r="AJ313" s="5">
        <f t="shared" si="8"/>
        <v>0</v>
      </c>
      <c r="AK313" s="5">
        <f t="shared" si="9"/>
        <v>0</v>
      </c>
      <c r="AL313" s="7"/>
    </row>
    <row r="314" spans="1:38" x14ac:dyDescent="0.2">
      <c r="A314" s="5">
        <v>51</v>
      </c>
      <c r="B314" s="5" t="s">
        <v>512</v>
      </c>
      <c r="C314" s="5" t="s">
        <v>520</v>
      </c>
      <c r="D314" s="5" t="s">
        <v>521</v>
      </c>
      <c r="E314" s="6">
        <v>739.37</v>
      </c>
      <c r="F314" s="6">
        <v>739.37</v>
      </c>
      <c r="G314" s="6">
        <v>0</v>
      </c>
      <c r="H314" s="6">
        <v>2110.52</v>
      </c>
      <c r="I314" s="6">
        <v>0</v>
      </c>
      <c r="J314" s="6">
        <v>0</v>
      </c>
      <c r="K314" s="6">
        <v>1560455.17</v>
      </c>
      <c r="L314" s="6">
        <v>171562.34</v>
      </c>
      <c r="M314" s="6">
        <v>68608.09</v>
      </c>
      <c r="N314" s="6">
        <v>68487.070000000007</v>
      </c>
      <c r="O314" s="6">
        <v>580.04</v>
      </c>
      <c r="P314" s="6">
        <v>192591.29</v>
      </c>
      <c r="Q314" s="6">
        <v>34798.94</v>
      </c>
      <c r="R314" s="6">
        <v>0</v>
      </c>
      <c r="S314" s="6">
        <v>536627.77</v>
      </c>
      <c r="T314" s="6">
        <v>1023827.4</v>
      </c>
      <c r="U314" s="6">
        <v>102.47</v>
      </c>
      <c r="V314" s="6">
        <v>75763.240000000005</v>
      </c>
      <c r="W314" s="6">
        <v>10616481.609999999</v>
      </c>
      <c r="X314" s="6">
        <v>10616.48</v>
      </c>
      <c r="Y314" s="6">
        <v>1302935.2</v>
      </c>
      <c r="Z314" s="6">
        <v>357.41</v>
      </c>
      <c r="AA314" s="5">
        <v>70</v>
      </c>
      <c r="AB314" s="6">
        <v>50037.4</v>
      </c>
      <c r="AC314" s="6">
        <v>0</v>
      </c>
      <c r="AD314" s="6">
        <v>2376800</v>
      </c>
      <c r="AE314" s="6">
        <v>0</v>
      </c>
      <c r="AF314" s="6">
        <v>0</v>
      </c>
      <c r="AG314" s="6">
        <v>2376800</v>
      </c>
      <c r="AH314" s="6">
        <v>0</v>
      </c>
      <c r="AI314" s="6">
        <v>0</v>
      </c>
      <c r="AJ314" s="5">
        <f t="shared" si="8"/>
        <v>0</v>
      </c>
      <c r="AK314" s="5">
        <f t="shared" si="9"/>
        <v>0</v>
      </c>
      <c r="AL314" s="7"/>
    </row>
    <row r="315" spans="1:38" x14ac:dyDescent="0.2">
      <c r="A315" s="5">
        <v>52</v>
      </c>
      <c r="B315" s="5" t="s">
        <v>209</v>
      </c>
      <c r="C315" s="5" t="s">
        <v>58</v>
      </c>
      <c r="D315" s="5" t="s">
        <v>522</v>
      </c>
      <c r="E315" s="6">
        <v>1547.13</v>
      </c>
      <c r="F315" s="6">
        <v>1547.13</v>
      </c>
      <c r="G315" s="6">
        <v>0</v>
      </c>
      <c r="H315" s="6">
        <v>2110.52</v>
      </c>
      <c r="I315" s="6">
        <v>0</v>
      </c>
      <c r="J315" s="6">
        <v>0</v>
      </c>
      <c r="K315" s="6">
        <v>3265248.81</v>
      </c>
      <c r="L315" s="6">
        <v>1110183.43</v>
      </c>
      <c r="M315" s="6">
        <v>414931.46</v>
      </c>
      <c r="N315" s="6">
        <v>154610.56</v>
      </c>
      <c r="O315" s="6">
        <v>247744.9</v>
      </c>
      <c r="P315" s="6">
        <v>435450.6</v>
      </c>
      <c r="Q315" s="6">
        <v>194740.44</v>
      </c>
      <c r="R315" s="6">
        <v>0</v>
      </c>
      <c r="S315" s="6">
        <v>2557661.39</v>
      </c>
      <c r="T315" s="6">
        <v>707587.42</v>
      </c>
      <c r="U315" s="6">
        <v>102.47</v>
      </c>
      <c r="V315" s="6">
        <v>158534.41</v>
      </c>
      <c r="W315" s="6">
        <v>67776766.170000002</v>
      </c>
      <c r="X315" s="6">
        <v>67776.77</v>
      </c>
      <c r="Y315" s="6">
        <v>1815152.8</v>
      </c>
      <c r="Z315" s="6">
        <v>421.34</v>
      </c>
      <c r="AA315" s="5">
        <v>84</v>
      </c>
      <c r="AB315" s="6">
        <v>70785.119999999995</v>
      </c>
      <c r="AC315" s="6">
        <v>0</v>
      </c>
      <c r="AD315" s="6">
        <v>2593525.34</v>
      </c>
      <c r="AE315" s="6">
        <v>0</v>
      </c>
      <c r="AF315" s="6">
        <v>0</v>
      </c>
      <c r="AG315" s="6">
        <v>2593525.34</v>
      </c>
      <c r="AH315" s="6">
        <v>0</v>
      </c>
      <c r="AI315" s="6">
        <v>0</v>
      </c>
      <c r="AJ315" s="5">
        <f t="shared" si="8"/>
        <v>0</v>
      </c>
      <c r="AK315" s="5">
        <f t="shared" si="9"/>
        <v>0</v>
      </c>
      <c r="AL315" s="7"/>
    </row>
    <row r="316" spans="1:38" x14ac:dyDescent="0.2">
      <c r="A316" s="5">
        <v>52</v>
      </c>
      <c r="B316" s="5" t="s">
        <v>209</v>
      </c>
      <c r="C316" s="5" t="s">
        <v>84</v>
      </c>
      <c r="D316" s="5" t="s">
        <v>523</v>
      </c>
      <c r="E316" s="6">
        <v>152.21</v>
      </c>
      <c r="F316" s="6">
        <v>152.21</v>
      </c>
      <c r="G316" s="6">
        <v>0</v>
      </c>
      <c r="H316" s="6">
        <v>2110.52</v>
      </c>
      <c r="I316" s="6">
        <v>0</v>
      </c>
      <c r="J316" s="6">
        <v>0</v>
      </c>
      <c r="K316" s="6">
        <v>321242.25</v>
      </c>
      <c r="L316" s="6">
        <v>531385.27</v>
      </c>
      <c r="M316" s="6">
        <v>25409.42</v>
      </c>
      <c r="N316" s="6">
        <v>9626.7900000000009</v>
      </c>
      <c r="O316" s="6">
        <v>15427.43</v>
      </c>
      <c r="P316" s="6">
        <v>26682.639999999999</v>
      </c>
      <c r="Q316" s="6">
        <v>97136.09</v>
      </c>
      <c r="R316" s="6">
        <v>0</v>
      </c>
      <c r="S316" s="6">
        <v>705667.64</v>
      </c>
      <c r="T316" s="6">
        <v>0</v>
      </c>
      <c r="U316" s="6">
        <v>102.47</v>
      </c>
      <c r="V316" s="6">
        <v>15596.96</v>
      </c>
      <c r="W316" s="6">
        <v>32853291.039999999</v>
      </c>
      <c r="X316" s="6">
        <v>32853.29</v>
      </c>
      <c r="Y316" s="6">
        <v>0</v>
      </c>
      <c r="Z316" s="6">
        <v>1.95</v>
      </c>
      <c r="AA316" s="5">
        <v>167</v>
      </c>
      <c r="AB316" s="6">
        <v>651.29999999999995</v>
      </c>
      <c r="AC316" s="6">
        <v>0</v>
      </c>
      <c r="AD316" s="6">
        <v>651.29999999999995</v>
      </c>
      <c r="AE316" s="6">
        <v>0</v>
      </c>
      <c r="AF316" s="6">
        <v>0</v>
      </c>
      <c r="AG316" s="6">
        <v>651.29999999999995</v>
      </c>
      <c r="AH316" s="6">
        <v>0</v>
      </c>
      <c r="AI316" s="6">
        <v>0</v>
      </c>
      <c r="AJ316" s="5">
        <f t="shared" si="8"/>
        <v>1</v>
      </c>
      <c r="AK316" s="5">
        <f t="shared" si="9"/>
        <v>1</v>
      </c>
      <c r="AL316" s="7"/>
    </row>
    <row r="317" spans="1:38" x14ac:dyDescent="0.2">
      <c r="A317" s="5">
        <v>52</v>
      </c>
      <c r="B317" s="5" t="s">
        <v>209</v>
      </c>
      <c r="C317" s="5" t="s">
        <v>49</v>
      </c>
      <c r="D317" s="5" t="s">
        <v>524</v>
      </c>
      <c r="E317" s="6">
        <v>734.87</v>
      </c>
      <c r="F317" s="6">
        <v>734.87</v>
      </c>
      <c r="G317" s="6">
        <v>0</v>
      </c>
      <c r="H317" s="6">
        <v>2110.52</v>
      </c>
      <c r="I317" s="6">
        <v>0</v>
      </c>
      <c r="J317" s="6">
        <v>0</v>
      </c>
      <c r="K317" s="6">
        <v>1550957.83</v>
      </c>
      <c r="L317" s="6">
        <v>1910881.73</v>
      </c>
      <c r="M317" s="6">
        <v>145646.60999999999</v>
      </c>
      <c r="N317" s="6">
        <v>54476.58</v>
      </c>
      <c r="O317" s="6">
        <v>87292.62</v>
      </c>
      <c r="P317" s="6">
        <v>153315.29999999999</v>
      </c>
      <c r="Q317" s="6">
        <v>93776.47</v>
      </c>
      <c r="R317" s="6">
        <v>0</v>
      </c>
      <c r="S317" s="6">
        <v>2445389.31</v>
      </c>
      <c r="T317" s="6">
        <v>0</v>
      </c>
      <c r="U317" s="6">
        <v>102.47</v>
      </c>
      <c r="V317" s="6">
        <v>75302.13</v>
      </c>
      <c r="W317" s="6">
        <v>124718152.40000001</v>
      </c>
      <c r="X317" s="6">
        <v>124718.15</v>
      </c>
      <c r="Y317" s="6">
        <v>0</v>
      </c>
      <c r="Z317" s="6">
        <v>304.42</v>
      </c>
      <c r="AA317" s="5">
        <v>92</v>
      </c>
      <c r="AB317" s="6">
        <v>56013.279999999999</v>
      </c>
      <c r="AC317" s="6">
        <v>0</v>
      </c>
      <c r="AD317" s="6">
        <v>56013.279999999999</v>
      </c>
      <c r="AE317" s="6">
        <v>0</v>
      </c>
      <c r="AF317" s="6">
        <v>0</v>
      </c>
      <c r="AG317" s="6">
        <v>56013.279999999999</v>
      </c>
      <c r="AH317" s="6">
        <v>0</v>
      </c>
      <c r="AI317" s="6">
        <v>0</v>
      </c>
      <c r="AJ317" s="5">
        <f t="shared" si="8"/>
        <v>1</v>
      </c>
      <c r="AK317" s="5">
        <f t="shared" si="9"/>
        <v>1</v>
      </c>
      <c r="AL317" s="7"/>
    </row>
    <row r="318" spans="1:38" x14ac:dyDescent="0.2">
      <c r="A318" s="5">
        <v>52</v>
      </c>
      <c r="B318" s="5" t="s">
        <v>209</v>
      </c>
      <c r="C318" s="5" t="s">
        <v>86</v>
      </c>
      <c r="D318" s="5" t="s">
        <v>525</v>
      </c>
      <c r="E318" s="6">
        <v>992.39</v>
      </c>
      <c r="F318" s="6">
        <v>992.39</v>
      </c>
      <c r="G318" s="6">
        <v>0</v>
      </c>
      <c r="H318" s="6">
        <v>2110.52</v>
      </c>
      <c r="I318" s="6">
        <v>0</v>
      </c>
      <c r="J318" s="6">
        <v>0</v>
      </c>
      <c r="K318" s="6">
        <v>2094458.94</v>
      </c>
      <c r="L318" s="6">
        <v>650828.77</v>
      </c>
      <c r="M318" s="6">
        <v>253396.95</v>
      </c>
      <c r="N318" s="6">
        <v>94413.98</v>
      </c>
      <c r="O318" s="6">
        <v>151287.01</v>
      </c>
      <c r="P318" s="6">
        <v>265932.21999999997</v>
      </c>
      <c r="Q318" s="6">
        <v>59258.15</v>
      </c>
      <c r="R318" s="6">
        <v>0</v>
      </c>
      <c r="S318" s="6">
        <v>1475117.08</v>
      </c>
      <c r="T318" s="6">
        <v>619341.86</v>
      </c>
      <c r="U318" s="6">
        <v>102.47</v>
      </c>
      <c r="V318" s="6">
        <v>101690.2</v>
      </c>
      <c r="W318" s="6">
        <v>39044351.329999998</v>
      </c>
      <c r="X318" s="6">
        <v>39044.35</v>
      </c>
      <c r="Y318" s="6">
        <v>1252917</v>
      </c>
      <c r="Z318" s="6">
        <v>486.23</v>
      </c>
      <c r="AA318" s="5">
        <v>73</v>
      </c>
      <c r="AB318" s="6">
        <v>70989.58</v>
      </c>
      <c r="AC318" s="6">
        <v>0</v>
      </c>
      <c r="AD318" s="6">
        <v>1943248.44</v>
      </c>
      <c r="AE318" s="6">
        <v>0</v>
      </c>
      <c r="AF318" s="6">
        <v>0</v>
      </c>
      <c r="AG318" s="6">
        <v>1943248.44</v>
      </c>
      <c r="AH318" s="6">
        <v>0</v>
      </c>
      <c r="AI318" s="6">
        <v>0</v>
      </c>
      <c r="AJ318" s="5">
        <f t="shared" si="8"/>
        <v>0</v>
      </c>
      <c r="AK318" s="5">
        <f t="shared" si="9"/>
        <v>0</v>
      </c>
      <c r="AL318" s="7"/>
    </row>
    <row r="319" spans="1:38" x14ac:dyDescent="0.2">
      <c r="A319" s="5">
        <v>53</v>
      </c>
      <c r="B319" s="5" t="s">
        <v>526</v>
      </c>
      <c r="C319" s="5" t="s">
        <v>104</v>
      </c>
      <c r="D319" s="5" t="s">
        <v>527</v>
      </c>
      <c r="E319" s="6">
        <v>1121.5</v>
      </c>
      <c r="F319" s="6">
        <v>1121.5</v>
      </c>
      <c r="G319" s="6">
        <v>0</v>
      </c>
      <c r="H319" s="6">
        <v>2110.52</v>
      </c>
      <c r="I319" s="6">
        <v>0</v>
      </c>
      <c r="J319" s="6">
        <v>0</v>
      </c>
      <c r="K319" s="6">
        <v>2366948.1800000002</v>
      </c>
      <c r="L319" s="6">
        <v>376800.48</v>
      </c>
      <c r="M319" s="6">
        <v>86702.03</v>
      </c>
      <c r="N319" s="6">
        <v>98560.77</v>
      </c>
      <c r="O319" s="6">
        <v>14285.92</v>
      </c>
      <c r="P319" s="6">
        <v>277247.68</v>
      </c>
      <c r="Q319" s="6">
        <v>190965.95</v>
      </c>
      <c r="R319" s="6">
        <v>0</v>
      </c>
      <c r="S319" s="6">
        <v>1044562.83</v>
      </c>
      <c r="T319" s="6">
        <v>1322385.3500000001</v>
      </c>
      <c r="U319" s="6">
        <v>102.47</v>
      </c>
      <c r="V319" s="6">
        <v>114920.11</v>
      </c>
      <c r="W319" s="6">
        <v>22311570.780000001</v>
      </c>
      <c r="X319" s="6">
        <v>22311.57</v>
      </c>
      <c r="Y319" s="6">
        <v>1852170.8</v>
      </c>
      <c r="Z319" s="6">
        <v>571.09</v>
      </c>
      <c r="AA319" s="5">
        <v>86</v>
      </c>
      <c r="AB319" s="6">
        <v>98227.48</v>
      </c>
      <c r="AC319" s="6">
        <v>0</v>
      </c>
      <c r="AD319" s="6">
        <v>3272783.63</v>
      </c>
      <c r="AE319" s="6">
        <v>0</v>
      </c>
      <c r="AF319" s="6">
        <v>0</v>
      </c>
      <c r="AG319" s="6">
        <v>3272783.63</v>
      </c>
      <c r="AH319" s="6">
        <v>0</v>
      </c>
      <c r="AI319" s="6">
        <v>0</v>
      </c>
      <c r="AJ319" s="5">
        <f t="shared" si="8"/>
        <v>0</v>
      </c>
      <c r="AK319" s="5">
        <f t="shared" si="9"/>
        <v>0</v>
      </c>
      <c r="AL319" s="7"/>
    </row>
    <row r="320" spans="1:38" x14ac:dyDescent="0.2">
      <c r="A320" s="5">
        <v>53</v>
      </c>
      <c r="B320" s="5" t="s">
        <v>526</v>
      </c>
      <c r="C320" s="5" t="s">
        <v>109</v>
      </c>
      <c r="D320" s="5" t="s">
        <v>526</v>
      </c>
      <c r="E320" s="6">
        <v>1234.3399999999999</v>
      </c>
      <c r="F320" s="6">
        <v>1234.3399999999999</v>
      </c>
      <c r="G320" s="6">
        <v>0</v>
      </c>
      <c r="H320" s="6">
        <v>2110.52</v>
      </c>
      <c r="I320" s="6">
        <v>0</v>
      </c>
      <c r="J320" s="6">
        <v>0</v>
      </c>
      <c r="K320" s="6">
        <v>2605099.2599999998</v>
      </c>
      <c r="L320" s="6">
        <v>574785.80000000005</v>
      </c>
      <c r="M320" s="6">
        <v>94760.39</v>
      </c>
      <c r="N320" s="6">
        <v>108171.65</v>
      </c>
      <c r="O320" s="6">
        <v>15678.16</v>
      </c>
      <c r="P320" s="6">
        <v>302986.02</v>
      </c>
      <c r="Q320" s="6">
        <v>67918.73</v>
      </c>
      <c r="R320" s="6">
        <v>0</v>
      </c>
      <c r="S320" s="6">
        <v>1164300.75</v>
      </c>
      <c r="T320" s="6">
        <v>1440798.51</v>
      </c>
      <c r="U320" s="6">
        <v>102.47</v>
      </c>
      <c r="V320" s="6">
        <v>126482.82</v>
      </c>
      <c r="W320" s="6">
        <v>34604804.18</v>
      </c>
      <c r="X320" s="6">
        <v>34604.800000000003</v>
      </c>
      <c r="Y320" s="6">
        <v>1837560.4</v>
      </c>
      <c r="Z320" s="6">
        <v>390.57</v>
      </c>
      <c r="AA320" s="5">
        <v>84</v>
      </c>
      <c r="AB320" s="6">
        <v>65615.759999999995</v>
      </c>
      <c r="AC320" s="6">
        <v>0</v>
      </c>
      <c r="AD320" s="6">
        <v>3343974.67</v>
      </c>
      <c r="AE320" s="6">
        <v>0</v>
      </c>
      <c r="AF320" s="6">
        <v>0</v>
      </c>
      <c r="AG320" s="6">
        <v>3343974.67</v>
      </c>
      <c r="AH320" s="6">
        <v>0</v>
      </c>
      <c r="AI320" s="6">
        <v>0</v>
      </c>
      <c r="AJ320" s="5">
        <f t="shared" si="8"/>
        <v>0</v>
      </c>
      <c r="AK320" s="5">
        <f t="shared" si="9"/>
        <v>0</v>
      </c>
      <c r="AL320" s="7"/>
    </row>
    <row r="321" spans="1:38" x14ac:dyDescent="0.2">
      <c r="A321" s="5">
        <v>53</v>
      </c>
      <c r="B321" s="5" t="s">
        <v>526</v>
      </c>
      <c r="C321" s="5" t="s">
        <v>90</v>
      </c>
      <c r="D321" s="5" t="s">
        <v>528</v>
      </c>
      <c r="E321" s="6">
        <v>445.54</v>
      </c>
      <c r="F321" s="6">
        <v>445.54</v>
      </c>
      <c r="G321" s="6">
        <v>0</v>
      </c>
      <c r="H321" s="6">
        <v>2110.52</v>
      </c>
      <c r="I321" s="6">
        <v>0</v>
      </c>
      <c r="J321" s="6">
        <v>0</v>
      </c>
      <c r="K321" s="6">
        <v>940321.08</v>
      </c>
      <c r="L321" s="6">
        <v>227140.38</v>
      </c>
      <c r="M321" s="6">
        <v>36243.43</v>
      </c>
      <c r="N321" s="6">
        <v>40849.57</v>
      </c>
      <c r="O321" s="6">
        <v>5921.58</v>
      </c>
      <c r="P321" s="6">
        <v>115919.11</v>
      </c>
      <c r="Q321" s="6">
        <v>25820.560000000001</v>
      </c>
      <c r="R321" s="6">
        <v>0</v>
      </c>
      <c r="S321" s="6">
        <v>451894.63</v>
      </c>
      <c r="T321" s="6">
        <v>488426.45</v>
      </c>
      <c r="U321" s="6">
        <v>102.47</v>
      </c>
      <c r="V321" s="6">
        <v>45654.48</v>
      </c>
      <c r="W321" s="6">
        <v>13448216.460000001</v>
      </c>
      <c r="X321" s="6">
        <v>13448.22</v>
      </c>
      <c r="Y321" s="6">
        <v>644125.19999999995</v>
      </c>
      <c r="Z321" s="6">
        <v>124.08</v>
      </c>
      <c r="AA321" s="5">
        <v>84</v>
      </c>
      <c r="AB321" s="6">
        <v>20845.439999999999</v>
      </c>
      <c r="AC321" s="6">
        <v>0</v>
      </c>
      <c r="AD321" s="6">
        <v>1153397.0900000001</v>
      </c>
      <c r="AE321" s="6">
        <v>0</v>
      </c>
      <c r="AF321" s="6">
        <v>0</v>
      </c>
      <c r="AG321" s="6">
        <v>1153397.0900000001</v>
      </c>
      <c r="AH321" s="6">
        <v>0</v>
      </c>
      <c r="AI321" s="6">
        <v>0</v>
      </c>
      <c r="AJ321" s="5">
        <f t="shared" si="8"/>
        <v>0</v>
      </c>
      <c r="AK321" s="5">
        <f t="shared" si="9"/>
        <v>0</v>
      </c>
      <c r="AL321" s="7"/>
    </row>
    <row r="322" spans="1:38" x14ac:dyDescent="0.2">
      <c r="A322" s="5">
        <v>54</v>
      </c>
      <c r="B322" s="5" t="s">
        <v>529</v>
      </c>
      <c r="C322" s="5" t="s">
        <v>47</v>
      </c>
      <c r="D322" s="5" t="s">
        <v>530</v>
      </c>
      <c r="E322" s="6">
        <v>242.01</v>
      </c>
      <c r="F322" s="6">
        <v>242.01</v>
      </c>
      <c r="G322" s="6">
        <v>0</v>
      </c>
      <c r="H322" s="6">
        <v>2110.52</v>
      </c>
      <c r="I322" s="6">
        <v>0</v>
      </c>
      <c r="J322" s="6">
        <v>0</v>
      </c>
      <c r="K322" s="6">
        <v>510766.95</v>
      </c>
      <c r="L322" s="6">
        <v>107986.15</v>
      </c>
      <c r="M322" s="6">
        <v>20789.32</v>
      </c>
      <c r="N322" s="6">
        <v>21397.1</v>
      </c>
      <c r="O322" s="6">
        <v>0</v>
      </c>
      <c r="P322" s="6">
        <v>0</v>
      </c>
      <c r="Q322" s="6">
        <v>91331.04</v>
      </c>
      <c r="R322" s="6">
        <v>0</v>
      </c>
      <c r="S322" s="6">
        <v>241503.61</v>
      </c>
      <c r="T322" s="6">
        <v>269263.34000000003</v>
      </c>
      <c r="U322" s="6">
        <v>102.47</v>
      </c>
      <c r="V322" s="6">
        <v>24798.76</v>
      </c>
      <c r="W322" s="6">
        <v>6087156.0899999999</v>
      </c>
      <c r="X322" s="6">
        <v>6087.16</v>
      </c>
      <c r="Y322" s="6">
        <v>374232</v>
      </c>
      <c r="Z322" s="6">
        <v>117.07</v>
      </c>
      <c r="AA322" s="5">
        <v>88</v>
      </c>
      <c r="AB322" s="6">
        <v>20604.32</v>
      </c>
      <c r="AC322" s="6">
        <v>0</v>
      </c>
      <c r="AD322" s="6">
        <v>664099.66</v>
      </c>
      <c r="AE322" s="6">
        <v>0</v>
      </c>
      <c r="AF322" s="6">
        <v>0</v>
      </c>
      <c r="AG322" s="6">
        <v>664099.66</v>
      </c>
      <c r="AH322" s="6">
        <v>0</v>
      </c>
      <c r="AI322" s="6">
        <v>0</v>
      </c>
      <c r="AJ322" s="5">
        <f t="shared" si="8"/>
        <v>0</v>
      </c>
      <c r="AK322" s="5">
        <f t="shared" si="9"/>
        <v>0</v>
      </c>
      <c r="AL322" s="7"/>
    </row>
    <row r="323" spans="1:38" x14ac:dyDescent="0.2">
      <c r="A323" s="5">
        <v>54</v>
      </c>
      <c r="B323" s="5" t="s">
        <v>529</v>
      </c>
      <c r="C323" s="5" t="s">
        <v>84</v>
      </c>
      <c r="D323" s="5" t="s">
        <v>531</v>
      </c>
      <c r="E323" s="6">
        <v>449.64</v>
      </c>
      <c r="F323" s="6">
        <v>449.64</v>
      </c>
      <c r="G323" s="6">
        <v>0</v>
      </c>
      <c r="H323" s="6">
        <v>2110.52</v>
      </c>
      <c r="I323" s="6">
        <v>0</v>
      </c>
      <c r="J323" s="6">
        <v>0</v>
      </c>
      <c r="K323" s="6">
        <v>948974.21</v>
      </c>
      <c r="L323" s="6">
        <v>140901.38</v>
      </c>
      <c r="M323" s="6">
        <v>38317.9</v>
      </c>
      <c r="N323" s="6">
        <v>39080.15</v>
      </c>
      <c r="O323" s="6">
        <v>44505.94</v>
      </c>
      <c r="P323" s="6">
        <v>110756.47</v>
      </c>
      <c r="Q323" s="6">
        <v>76086.48</v>
      </c>
      <c r="R323" s="6">
        <v>0</v>
      </c>
      <c r="S323" s="6">
        <v>449648.32</v>
      </c>
      <c r="T323" s="6">
        <v>499325.89</v>
      </c>
      <c r="U323" s="6">
        <v>102.47</v>
      </c>
      <c r="V323" s="6">
        <v>46074.61</v>
      </c>
      <c r="W323" s="6">
        <v>7411961.1299999999</v>
      </c>
      <c r="X323" s="6">
        <v>7411.96</v>
      </c>
      <c r="Y323" s="6">
        <v>773253</v>
      </c>
      <c r="Z323" s="6">
        <v>237.19</v>
      </c>
      <c r="AA323" s="5">
        <v>84</v>
      </c>
      <c r="AB323" s="6">
        <v>39847.919999999998</v>
      </c>
      <c r="AC323" s="6">
        <v>0</v>
      </c>
      <c r="AD323" s="6">
        <v>1312426.81</v>
      </c>
      <c r="AE323" s="6">
        <v>0</v>
      </c>
      <c r="AF323" s="6">
        <v>0</v>
      </c>
      <c r="AG323" s="6">
        <v>1312426.81</v>
      </c>
      <c r="AH323" s="6">
        <v>0</v>
      </c>
      <c r="AI323" s="6">
        <v>0</v>
      </c>
      <c r="AJ323" s="5">
        <f t="shared" si="8"/>
        <v>0</v>
      </c>
      <c r="AK323" s="5">
        <f t="shared" si="9"/>
        <v>0</v>
      </c>
      <c r="AL323" s="7"/>
    </row>
    <row r="324" spans="1:38" x14ac:dyDescent="0.2">
      <c r="A324" s="5">
        <v>54</v>
      </c>
      <c r="B324" s="5" t="s">
        <v>529</v>
      </c>
      <c r="C324" s="5" t="s">
        <v>367</v>
      </c>
      <c r="D324" s="5" t="s">
        <v>532</v>
      </c>
      <c r="E324" s="6">
        <v>399.22</v>
      </c>
      <c r="F324" s="6">
        <v>399.22</v>
      </c>
      <c r="G324" s="6">
        <v>0</v>
      </c>
      <c r="H324" s="6">
        <v>2110.52</v>
      </c>
      <c r="I324" s="6">
        <v>0</v>
      </c>
      <c r="J324" s="6">
        <v>0</v>
      </c>
      <c r="K324" s="6">
        <v>842561.79</v>
      </c>
      <c r="L324" s="6">
        <v>360898.41</v>
      </c>
      <c r="M324" s="6">
        <v>31885.919999999998</v>
      </c>
      <c r="N324" s="6">
        <v>32854.36</v>
      </c>
      <c r="O324" s="6">
        <v>37449.160000000003</v>
      </c>
      <c r="P324" s="6">
        <v>92193.82</v>
      </c>
      <c r="Q324" s="6">
        <v>92285.8</v>
      </c>
      <c r="R324" s="6">
        <v>0</v>
      </c>
      <c r="S324" s="6">
        <v>647567.47</v>
      </c>
      <c r="T324" s="6">
        <v>194994.32</v>
      </c>
      <c r="U324" s="6">
        <v>102.47</v>
      </c>
      <c r="V324" s="6">
        <v>40908.07</v>
      </c>
      <c r="W324" s="6">
        <v>20945112.649999999</v>
      </c>
      <c r="X324" s="6">
        <v>20945.11</v>
      </c>
      <c r="Y324" s="6">
        <v>399259.2</v>
      </c>
      <c r="Z324" s="6">
        <v>143.69</v>
      </c>
      <c r="AA324" s="5">
        <v>90</v>
      </c>
      <c r="AB324" s="6">
        <v>25864.2</v>
      </c>
      <c r="AC324" s="6">
        <v>0</v>
      </c>
      <c r="AD324" s="6">
        <v>620117.72</v>
      </c>
      <c r="AE324" s="6">
        <v>0</v>
      </c>
      <c r="AF324" s="6">
        <v>0</v>
      </c>
      <c r="AG324" s="6">
        <v>620117.72</v>
      </c>
      <c r="AH324" s="6">
        <v>0</v>
      </c>
      <c r="AI324" s="6">
        <v>0</v>
      </c>
      <c r="AJ324" s="5">
        <f t="shared" ref="AJ324:AJ386" si="10">IF(T324=0,1,0)</f>
        <v>0</v>
      </c>
      <c r="AK324" s="5">
        <f t="shared" ref="AK324:AK387" si="11">IF(Y324=0,1,0)</f>
        <v>0</v>
      </c>
      <c r="AL324" s="7"/>
    </row>
    <row r="325" spans="1:38" x14ac:dyDescent="0.2">
      <c r="A325" s="5">
        <v>54</v>
      </c>
      <c r="B325" s="5" t="s">
        <v>529</v>
      </c>
      <c r="C325" s="5" t="s">
        <v>73</v>
      </c>
      <c r="D325" s="5" t="s">
        <v>533</v>
      </c>
      <c r="E325" s="6">
        <v>1339.62</v>
      </c>
      <c r="F325" s="6">
        <v>1339.62</v>
      </c>
      <c r="G325" s="6">
        <v>0</v>
      </c>
      <c r="H325" s="6">
        <v>2110.52</v>
      </c>
      <c r="I325" s="6">
        <v>0</v>
      </c>
      <c r="J325" s="6">
        <v>0</v>
      </c>
      <c r="K325" s="6">
        <v>2827294.8</v>
      </c>
      <c r="L325" s="6">
        <v>486899.69</v>
      </c>
      <c r="M325" s="6">
        <v>103193.54</v>
      </c>
      <c r="N325" s="6">
        <v>105679.95</v>
      </c>
      <c r="O325" s="6">
        <v>120393.99</v>
      </c>
      <c r="P325" s="6">
        <v>298361.71000000002</v>
      </c>
      <c r="Q325" s="6">
        <v>80375.570000000007</v>
      </c>
      <c r="R325" s="6">
        <v>0</v>
      </c>
      <c r="S325" s="6">
        <v>1194904.45</v>
      </c>
      <c r="T325" s="6">
        <v>1632390.35</v>
      </c>
      <c r="U325" s="6">
        <v>102.47</v>
      </c>
      <c r="V325" s="6">
        <v>137270.85999999999</v>
      </c>
      <c r="W325" s="6">
        <v>28982124.449999999</v>
      </c>
      <c r="X325" s="6">
        <v>28982.12</v>
      </c>
      <c r="Y325" s="6">
        <v>2165774.7999999998</v>
      </c>
      <c r="Z325" s="6">
        <v>666.53</v>
      </c>
      <c r="AA325" s="5">
        <v>73</v>
      </c>
      <c r="AB325" s="6">
        <v>97313.38</v>
      </c>
      <c r="AC325" s="6">
        <v>0</v>
      </c>
      <c r="AD325" s="6">
        <v>3895478.53</v>
      </c>
      <c r="AE325" s="6">
        <v>0</v>
      </c>
      <c r="AF325" s="6">
        <v>0</v>
      </c>
      <c r="AG325" s="6">
        <v>3895478.53</v>
      </c>
      <c r="AH325" s="6">
        <v>0</v>
      </c>
      <c r="AI325" s="6">
        <v>0</v>
      </c>
      <c r="AJ325" s="5">
        <f t="shared" si="10"/>
        <v>0</v>
      </c>
      <c r="AK325" s="5">
        <f t="shared" si="11"/>
        <v>0</v>
      </c>
      <c r="AL325" s="7"/>
    </row>
    <row r="326" spans="1:38" x14ac:dyDescent="0.2">
      <c r="A326" s="5">
        <v>54</v>
      </c>
      <c r="B326" s="5" t="s">
        <v>529</v>
      </c>
      <c r="C326" s="5" t="s">
        <v>88</v>
      </c>
      <c r="D326" s="5" t="s">
        <v>534</v>
      </c>
      <c r="E326" s="6">
        <v>769.32</v>
      </c>
      <c r="F326" s="6">
        <v>769.32</v>
      </c>
      <c r="G326" s="6">
        <v>0</v>
      </c>
      <c r="H326" s="6">
        <v>2110.52</v>
      </c>
      <c r="I326" s="6">
        <v>0</v>
      </c>
      <c r="J326" s="6">
        <v>0</v>
      </c>
      <c r="K326" s="6">
        <v>1623665.25</v>
      </c>
      <c r="L326" s="6">
        <v>301451.36</v>
      </c>
      <c r="M326" s="6">
        <v>58123.69</v>
      </c>
      <c r="N326" s="6">
        <v>59667.92</v>
      </c>
      <c r="O326" s="6">
        <v>67989.55</v>
      </c>
      <c r="P326" s="6">
        <v>168074.69</v>
      </c>
      <c r="Q326" s="6">
        <v>152808.95000000001</v>
      </c>
      <c r="R326" s="6">
        <v>0</v>
      </c>
      <c r="S326" s="6">
        <v>808116.16</v>
      </c>
      <c r="T326" s="6">
        <v>815549.09</v>
      </c>
      <c r="U326" s="6">
        <v>102.47</v>
      </c>
      <c r="V326" s="6">
        <v>78832.22</v>
      </c>
      <c r="W326" s="6">
        <v>18711165.969999999</v>
      </c>
      <c r="X326" s="6">
        <v>18711.169999999998</v>
      </c>
      <c r="Y326" s="6">
        <v>1202421</v>
      </c>
      <c r="Z326" s="6">
        <v>218.22</v>
      </c>
      <c r="AA326" s="5">
        <v>90</v>
      </c>
      <c r="AB326" s="6">
        <v>39279.599999999999</v>
      </c>
      <c r="AC326" s="6">
        <v>0</v>
      </c>
      <c r="AD326" s="6">
        <v>2057249.69</v>
      </c>
      <c r="AE326" s="6">
        <v>0</v>
      </c>
      <c r="AF326" s="6">
        <v>0</v>
      </c>
      <c r="AG326" s="6">
        <v>2057249.69</v>
      </c>
      <c r="AH326" s="6">
        <v>0</v>
      </c>
      <c r="AI326" s="6">
        <v>0</v>
      </c>
      <c r="AJ326" s="5">
        <f t="shared" si="10"/>
        <v>0</v>
      </c>
      <c r="AK326" s="5">
        <f t="shared" si="11"/>
        <v>0</v>
      </c>
      <c r="AL326" s="7"/>
    </row>
    <row r="327" spans="1:38" x14ac:dyDescent="0.2">
      <c r="A327" s="5">
        <v>55</v>
      </c>
      <c r="B327" s="5" t="s">
        <v>535</v>
      </c>
      <c r="C327" s="5" t="s">
        <v>47</v>
      </c>
      <c r="D327" s="5" t="s">
        <v>536</v>
      </c>
      <c r="E327" s="6">
        <v>1010.82</v>
      </c>
      <c r="F327" s="6">
        <v>1010.82</v>
      </c>
      <c r="G327" s="6">
        <v>0</v>
      </c>
      <c r="H327" s="6">
        <v>2110.52</v>
      </c>
      <c r="I327" s="6">
        <v>0</v>
      </c>
      <c r="J327" s="6">
        <v>0</v>
      </c>
      <c r="K327" s="6">
        <v>2133355.83</v>
      </c>
      <c r="L327" s="6">
        <v>1975884.52</v>
      </c>
      <c r="M327" s="6">
        <v>176734.55</v>
      </c>
      <c r="N327" s="6">
        <v>110275.24</v>
      </c>
      <c r="O327" s="6">
        <v>0</v>
      </c>
      <c r="P327" s="6">
        <v>0</v>
      </c>
      <c r="Q327" s="6">
        <v>0</v>
      </c>
      <c r="R327" s="6">
        <v>0</v>
      </c>
      <c r="S327" s="6">
        <v>2262894.31</v>
      </c>
      <c r="T327" s="6">
        <v>0</v>
      </c>
      <c r="U327" s="6">
        <v>102.47</v>
      </c>
      <c r="V327" s="6">
        <v>103578.73</v>
      </c>
      <c r="W327" s="6">
        <v>118529365.31999999</v>
      </c>
      <c r="X327" s="6">
        <v>118529.37</v>
      </c>
      <c r="Y327" s="6">
        <v>0</v>
      </c>
      <c r="Z327" s="6">
        <v>434.86</v>
      </c>
      <c r="AA327" s="5">
        <v>33</v>
      </c>
      <c r="AB327" s="6">
        <v>28700.76</v>
      </c>
      <c r="AC327" s="6">
        <v>0</v>
      </c>
      <c r="AD327" s="6">
        <v>28700.76</v>
      </c>
      <c r="AE327" s="6">
        <v>0</v>
      </c>
      <c r="AF327" s="6">
        <v>0</v>
      </c>
      <c r="AG327" s="6">
        <v>28700.76</v>
      </c>
      <c r="AH327" s="6">
        <v>0</v>
      </c>
      <c r="AI327" s="6">
        <v>0</v>
      </c>
      <c r="AJ327" s="5">
        <f t="shared" si="10"/>
        <v>1</v>
      </c>
      <c r="AK327" s="5">
        <f t="shared" si="11"/>
        <v>1</v>
      </c>
      <c r="AL327" s="7"/>
    </row>
    <row r="328" spans="1:38" x14ac:dyDescent="0.2">
      <c r="A328" s="5">
        <v>55</v>
      </c>
      <c r="B328" s="5" t="s">
        <v>535</v>
      </c>
      <c r="C328" s="5" t="s">
        <v>537</v>
      </c>
      <c r="D328" s="5" t="s">
        <v>538</v>
      </c>
      <c r="E328" s="6">
        <v>664.9</v>
      </c>
      <c r="F328" s="6">
        <v>664.9</v>
      </c>
      <c r="G328" s="6">
        <v>0</v>
      </c>
      <c r="H328" s="6">
        <v>2110.52</v>
      </c>
      <c r="I328" s="6">
        <v>0</v>
      </c>
      <c r="J328" s="6">
        <v>0</v>
      </c>
      <c r="K328" s="6">
        <v>1403284.75</v>
      </c>
      <c r="L328" s="6">
        <v>255932.76</v>
      </c>
      <c r="M328" s="6">
        <v>88516.01</v>
      </c>
      <c r="N328" s="6">
        <v>54481.23</v>
      </c>
      <c r="O328" s="6">
        <v>0</v>
      </c>
      <c r="P328" s="6">
        <v>0</v>
      </c>
      <c r="Q328" s="6">
        <v>0</v>
      </c>
      <c r="R328" s="6">
        <v>0</v>
      </c>
      <c r="S328" s="6">
        <v>398930</v>
      </c>
      <c r="T328" s="6">
        <v>1004354.75</v>
      </c>
      <c r="U328" s="6">
        <v>102.47</v>
      </c>
      <c r="V328" s="6">
        <v>68132.3</v>
      </c>
      <c r="W328" s="6">
        <v>16469289.68</v>
      </c>
      <c r="X328" s="6">
        <v>16469.29</v>
      </c>
      <c r="Y328" s="6">
        <v>1033260.2</v>
      </c>
      <c r="Z328" s="6">
        <v>0</v>
      </c>
      <c r="AA328" s="5">
        <v>0</v>
      </c>
      <c r="AB328" s="6">
        <v>0</v>
      </c>
      <c r="AC328" s="6">
        <v>0</v>
      </c>
      <c r="AD328" s="6">
        <v>2037614.95</v>
      </c>
      <c r="AE328" s="6">
        <v>0</v>
      </c>
      <c r="AF328" s="6">
        <v>0</v>
      </c>
      <c r="AG328" s="6">
        <v>2037614.95</v>
      </c>
      <c r="AH328" s="6">
        <v>0</v>
      </c>
      <c r="AI328" s="6">
        <v>0</v>
      </c>
      <c r="AJ328" s="5">
        <f t="shared" si="10"/>
        <v>0</v>
      </c>
      <c r="AK328" s="5">
        <f t="shared" si="11"/>
        <v>0</v>
      </c>
      <c r="AL328" s="7"/>
    </row>
    <row r="329" spans="1:38" x14ac:dyDescent="0.2">
      <c r="A329" s="5">
        <v>55</v>
      </c>
      <c r="B329" s="5" t="s">
        <v>535</v>
      </c>
      <c r="C329" s="5" t="s">
        <v>539</v>
      </c>
      <c r="D329" s="5" t="s">
        <v>540</v>
      </c>
      <c r="E329" s="6">
        <v>505.66</v>
      </c>
      <c r="F329" s="6">
        <v>505.66</v>
      </c>
      <c r="G329" s="6">
        <v>0</v>
      </c>
      <c r="H329" s="6">
        <v>2110.52</v>
      </c>
      <c r="I329" s="6">
        <v>0</v>
      </c>
      <c r="J329" s="6">
        <v>0</v>
      </c>
      <c r="K329" s="6">
        <v>1067205.54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  <c r="T329" s="6">
        <v>1067205.54</v>
      </c>
      <c r="U329" s="6">
        <v>102.47</v>
      </c>
      <c r="V329" s="6">
        <v>51814.98</v>
      </c>
      <c r="W329" s="6">
        <v>0</v>
      </c>
      <c r="X329" s="6">
        <v>0</v>
      </c>
      <c r="Y329" s="6">
        <v>1036299.6</v>
      </c>
      <c r="Z329" s="6">
        <v>0</v>
      </c>
      <c r="AA329" s="5">
        <v>0</v>
      </c>
      <c r="AB329" s="6">
        <v>0</v>
      </c>
      <c r="AC329" s="6">
        <v>0</v>
      </c>
      <c r="AD329" s="6">
        <v>2103505.14</v>
      </c>
      <c r="AE329" s="6">
        <v>0</v>
      </c>
      <c r="AF329" s="6">
        <v>0</v>
      </c>
      <c r="AG329" s="6">
        <v>2103505.14</v>
      </c>
      <c r="AH329" s="6">
        <v>0</v>
      </c>
      <c r="AI329" s="6">
        <v>0</v>
      </c>
      <c r="AJ329" s="5">
        <f t="shared" si="10"/>
        <v>0</v>
      </c>
      <c r="AK329" s="5">
        <f t="shared" si="11"/>
        <v>0</v>
      </c>
      <c r="AL329" s="7"/>
    </row>
    <row r="330" spans="1:38" x14ac:dyDescent="0.2">
      <c r="A330" s="5">
        <v>55</v>
      </c>
      <c r="B330" s="5" t="s">
        <v>535</v>
      </c>
      <c r="C330" s="5" t="s">
        <v>541</v>
      </c>
      <c r="D330" s="5" t="s">
        <v>542</v>
      </c>
      <c r="E330" s="6">
        <v>710.68</v>
      </c>
      <c r="F330" s="6">
        <v>710.68</v>
      </c>
      <c r="G330" s="6">
        <v>0</v>
      </c>
      <c r="H330" s="6">
        <v>2110.52</v>
      </c>
      <c r="I330" s="6">
        <v>0</v>
      </c>
      <c r="J330" s="6">
        <v>0</v>
      </c>
      <c r="K330" s="6">
        <v>1499904.35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1499904.35</v>
      </c>
      <c r="U330" s="6">
        <v>102.47</v>
      </c>
      <c r="V330" s="6">
        <v>72823.38</v>
      </c>
      <c r="W330" s="6">
        <v>0</v>
      </c>
      <c r="X330" s="6">
        <v>0</v>
      </c>
      <c r="Y330" s="6">
        <v>1456467.6</v>
      </c>
      <c r="Z330" s="6">
        <v>318.33999999999997</v>
      </c>
      <c r="AA330" s="5">
        <v>33</v>
      </c>
      <c r="AB330" s="6">
        <v>21010.44</v>
      </c>
      <c r="AC330" s="6">
        <v>0</v>
      </c>
      <c r="AD330" s="6">
        <v>2977382.39</v>
      </c>
      <c r="AE330" s="6">
        <v>0</v>
      </c>
      <c r="AF330" s="6">
        <v>0</v>
      </c>
      <c r="AG330" s="6">
        <v>2977382.39</v>
      </c>
      <c r="AH330" s="6">
        <v>0</v>
      </c>
      <c r="AI330" s="6">
        <v>0</v>
      </c>
      <c r="AJ330" s="5">
        <f t="shared" si="10"/>
        <v>0</v>
      </c>
      <c r="AK330" s="5">
        <f t="shared" si="11"/>
        <v>0</v>
      </c>
      <c r="AL330" s="7"/>
    </row>
    <row r="331" spans="1:38" x14ac:dyDescent="0.2">
      <c r="A331" s="5">
        <v>55</v>
      </c>
      <c r="B331" s="5" t="s">
        <v>535</v>
      </c>
      <c r="C331" s="5" t="s">
        <v>543</v>
      </c>
      <c r="D331" s="5" t="s">
        <v>544</v>
      </c>
      <c r="E331" s="6">
        <v>423.73</v>
      </c>
      <c r="F331" s="6">
        <v>423.73</v>
      </c>
      <c r="G331" s="6">
        <v>0</v>
      </c>
      <c r="H331" s="6">
        <v>2110.52</v>
      </c>
      <c r="I331" s="6">
        <v>0</v>
      </c>
      <c r="J331" s="6">
        <v>0</v>
      </c>
      <c r="K331" s="6">
        <v>894290.64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  <c r="S331" s="6">
        <v>0</v>
      </c>
      <c r="T331" s="6">
        <v>894290.64</v>
      </c>
      <c r="U331" s="6">
        <v>102.47</v>
      </c>
      <c r="V331" s="6">
        <v>43419.61</v>
      </c>
      <c r="W331" s="6">
        <v>0</v>
      </c>
      <c r="X331" s="6">
        <v>0</v>
      </c>
      <c r="Y331" s="6">
        <v>868392.2</v>
      </c>
      <c r="Z331" s="6">
        <v>0</v>
      </c>
      <c r="AA331" s="5">
        <v>33</v>
      </c>
      <c r="AB331" s="6">
        <v>0</v>
      </c>
      <c r="AC331" s="6">
        <v>0</v>
      </c>
      <c r="AD331" s="6">
        <v>1762682.84</v>
      </c>
      <c r="AE331" s="6">
        <v>0</v>
      </c>
      <c r="AF331" s="6">
        <v>0</v>
      </c>
      <c r="AG331" s="6">
        <v>1762682.84</v>
      </c>
      <c r="AH331" s="6">
        <v>0</v>
      </c>
      <c r="AI331" s="6">
        <v>0</v>
      </c>
      <c r="AJ331" s="5">
        <f t="shared" si="10"/>
        <v>0</v>
      </c>
      <c r="AK331" s="5">
        <f t="shared" si="11"/>
        <v>0</v>
      </c>
      <c r="AL331" s="7"/>
    </row>
    <row r="332" spans="1:38" x14ac:dyDescent="0.2">
      <c r="A332" s="5">
        <v>55</v>
      </c>
      <c r="B332" s="5" t="s">
        <v>535</v>
      </c>
      <c r="C332" s="5" t="s">
        <v>545</v>
      </c>
      <c r="D332" s="5" t="s">
        <v>546</v>
      </c>
      <c r="E332" s="6">
        <v>1121.8900000000001</v>
      </c>
      <c r="F332" s="6">
        <v>1121.8900000000001</v>
      </c>
      <c r="G332" s="6">
        <v>0</v>
      </c>
      <c r="H332" s="6">
        <v>2110.52</v>
      </c>
      <c r="I332" s="6">
        <v>0</v>
      </c>
      <c r="J332" s="6">
        <v>0</v>
      </c>
      <c r="K332" s="6">
        <v>2367771.2799999998</v>
      </c>
      <c r="L332" s="6">
        <v>0</v>
      </c>
      <c r="M332" s="6">
        <v>0</v>
      </c>
      <c r="N332" s="6">
        <v>0</v>
      </c>
      <c r="O332" s="6">
        <v>0</v>
      </c>
      <c r="P332" s="6">
        <v>0</v>
      </c>
      <c r="Q332" s="6">
        <v>0</v>
      </c>
      <c r="R332" s="6">
        <v>0</v>
      </c>
      <c r="S332" s="6">
        <v>0</v>
      </c>
      <c r="T332" s="6">
        <v>2367771.2799999998</v>
      </c>
      <c r="U332" s="6">
        <v>102.47</v>
      </c>
      <c r="V332" s="6">
        <v>114960.07</v>
      </c>
      <c r="W332" s="6">
        <v>0</v>
      </c>
      <c r="X332" s="6">
        <v>0</v>
      </c>
      <c r="Y332" s="6">
        <v>2299201.4</v>
      </c>
      <c r="Z332" s="6">
        <v>563.66</v>
      </c>
      <c r="AA332" s="5">
        <v>0</v>
      </c>
      <c r="AB332" s="6">
        <v>0</v>
      </c>
      <c r="AC332" s="6">
        <v>0</v>
      </c>
      <c r="AD332" s="6">
        <v>4666972.68</v>
      </c>
      <c r="AE332" s="6">
        <v>0</v>
      </c>
      <c r="AF332" s="6">
        <v>0</v>
      </c>
      <c r="AG332" s="6">
        <v>4666972.68</v>
      </c>
      <c r="AH332" s="6">
        <v>0</v>
      </c>
      <c r="AI332" s="6">
        <v>0</v>
      </c>
      <c r="AJ332" s="5">
        <f t="shared" si="10"/>
        <v>0</v>
      </c>
      <c r="AK332" s="5">
        <f t="shared" si="11"/>
        <v>0</v>
      </c>
      <c r="AL332" s="7"/>
    </row>
    <row r="333" spans="1:38" x14ac:dyDescent="0.2">
      <c r="A333" s="5">
        <v>55</v>
      </c>
      <c r="B333" s="5" t="s">
        <v>535</v>
      </c>
      <c r="C333" s="5" t="s">
        <v>547</v>
      </c>
      <c r="D333" s="5" t="s">
        <v>548</v>
      </c>
      <c r="E333" s="6">
        <v>1409.45</v>
      </c>
      <c r="F333" s="6">
        <v>1409.45</v>
      </c>
      <c r="G333" s="6">
        <v>0</v>
      </c>
      <c r="H333" s="6">
        <v>2110.52</v>
      </c>
      <c r="I333" s="6">
        <v>0</v>
      </c>
      <c r="J333" s="6">
        <v>0</v>
      </c>
      <c r="K333" s="6">
        <v>2974672.41</v>
      </c>
      <c r="L333" s="6">
        <v>0</v>
      </c>
      <c r="M333" s="6">
        <v>0</v>
      </c>
      <c r="N333" s="6">
        <v>0</v>
      </c>
      <c r="O333" s="6">
        <v>0</v>
      </c>
      <c r="P333" s="6">
        <v>0</v>
      </c>
      <c r="Q333" s="6">
        <v>0</v>
      </c>
      <c r="R333" s="6">
        <v>0</v>
      </c>
      <c r="S333" s="6">
        <v>0</v>
      </c>
      <c r="T333" s="6">
        <v>2974672.41</v>
      </c>
      <c r="U333" s="6">
        <v>102.47</v>
      </c>
      <c r="V333" s="6">
        <v>144426.34</v>
      </c>
      <c r="W333" s="6">
        <v>0</v>
      </c>
      <c r="X333" s="6">
        <v>0</v>
      </c>
      <c r="Y333" s="6">
        <v>2888526.8</v>
      </c>
      <c r="Z333" s="6">
        <v>466.76</v>
      </c>
      <c r="AA333" s="5">
        <v>33</v>
      </c>
      <c r="AB333" s="6">
        <v>30806.16</v>
      </c>
      <c r="AC333" s="6">
        <v>0</v>
      </c>
      <c r="AD333" s="6">
        <v>5894005.3700000001</v>
      </c>
      <c r="AE333" s="6">
        <v>0</v>
      </c>
      <c r="AF333" s="6">
        <v>0</v>
      </c>
      <c r="AG333" s="6">
        <v>5894005.3700000001</v>
      </c>
      <c r="AH333" s="6">
        <v>0</v>
      </c>
      <c r="AI333" s="6">
        <v>0</v>
      </c>
      <c r="AJ333" s="5">
        <f t="shared" si="10"/>
        <v>0</v>
      </c>
      <c r="AK333" s="5">
        <f t="shared" si="11"/>
        <v>0</v>
      </c>
      <c r="AL333" s="7"/>
    </row>
    <row r="334" spans="1:38" x14ac:dyDescent="0.2">
      <c r="A334" s="5">
        <v>55</v>
      </c>
      <c r="B334" s="5" t="s">
        <v>535</v>
      </c>
      <c r="C334" s="5" t="s">
        <v>549</v>
      </c>
      <c r="D334" s="5" t="s">
        <v>550</v>
      </c>
      <c r="E334" s="6">
        <v>1994.74</v>
      </c>
      <c r="F334" s="6">
        <v>1994.74</v>
      </c>
      <c r="G334" s="6">
        <v>0</v>
      </c>
      <c r="H334" s="6">
        <v>2110.52</v>
      </c>
      <c r="I334" s="6">
        <v>0</v>
      </c>
      <c r="J334" s="6">
        <v>0</v>
      </c>
      <c r="K334" s="6">
        <v>4209938.66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4209938.66</v>
      </c>
      <c r="U334" s="6">
        <v>102.47</v>
      </c>
      <c r="V334" s="6">
        <v>204401.01</v>
      </c>
      <c r="W334" s="6">
        <v>0</v>
      </c>
      <c r="X334" s="6">
        <v>0</v>
      </c>
      <c r="Y334" s="6">
        <v>4088020.2</v>
      </c>
      <c r="Z334" s="6">
        <v>989.29</v>
      </c>
      <c r="AA334" s="5">
        <v>33</v>
      </c>
      <c r="AB334" s="6">
        <v>65293.14</v>
      </c>
      <c r="AC334" s="6">
        <v>0</v>
      </c>
      <c r="AD334" s="6">
        <v>8363252</v>
      </c>
      <c r="AE334" s="6">
        <v>0</v>
      </c>
      <c r="AF334" s="6">
        <v>0</v>
      </c>
      <c r="AG334" s="6">
        <v>8363252</v>
      </c>
      <c r="AH334" s="6">
        <v>0</v>
      </c>
      <c r="AI334" s="6">
        <v>0</v>
      </c>
      <c r="AJ334" s="5">
        <f t="shared" si="10"/>
        <v>0</v>
      </c>
      <c r="AK334" s="5">
        <f t="shared" si="11"/>
        <v>0</v>
      </c>
      <c r="AL334" s="7"/>
    </row>
    <row r="335" spans="1:38" x14ac:dyDescent="0.2">
      <c r="A335" s="5">
        <v>55</v>
      </c>
      <c r="B335" s="5" t="s">
        <v>535</v>
      </c>
      <c r="C335" s="5" t="s">
        <v>551</v>
      </c>
      <c r="D335" s="5" t="s">
        <v>552</v>
      </c>
      <c r="E335" s="6">
        <v>3109.68</v>
      </c>
      <c r="F335" s="6">
        <v>3109.68</v>
      </c>
      <c r="G335" s="6">
        <v>0</v>
      </c>
      <c r="H335" s="6">
        <v>2110.52</v>
      </c>
      <c r="I335" s="6">
        <v>0</v>
      </c>
      <c r="J335" s="6">
        <v>0</v>
      </c>
      <c r="K335" s="6">
        <v>6563041.8300000001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  <c r="S335" s="6">
        <v>0</v>
      </c>
      <c r="T335" s="6">
        <v>6563041.8300000001</v>
      </c>
      <c r="U335" s="6">
        <v>102.47</v>
      </c>
      <c r="V335" s="6">
        <v>318648.90999999997</v>
      </c>
      <c r="W335" s="6">
        <v>0</v>
      </c>
      <c r="X335" s="6">
        <v>0</v>
      </c>
      <c r="Y335" s="6">
        <v>6372978.2000000002</v>
      </c>
      <c r="Z335" s="6">
        <v>0</v>
      </c>
      <c r="AA335" s="5">
        <v>0</v>
      </c>
      <c r="AB335" s="6">
        <v>0</v>
      </c>
      <c r="AC335" s="6">
        <v>0</v>
      </c>
      <c r="AD335" s="6">
        <v>12936020.029999999</v>
      </c>
      <c r="AE335" s="6">
        <v>0</v>
      </c>
      <c r="AF335" s="6">
        <v>0</v>
      </c>
      <c r="AG335" s="6">
        <v>12936020.029999999</v>
      </c>
      <c r="AH335" s="6">
        <v>0</v>
      </c>
      <c r="AI335" s="6">
        <v>0</v>
      </c>
      <c r="AJ335" s="5">
        <f t="shared" si="10"/>
        <v>0</v>
      </c>
      <c r="AK335" s="5">
        <f t="shared" si="11"/>
        <v>0</v>
      </c>
      <c r="AL335" s="7"/>
    </row>
    <row r="336" spans="1:38" x14ac:dyDescent="0.2">
      <c r="A336" s="5">
        <v>55</v>
      </c>
      <c r="B336" s="5" t="s">
        <v>535</v>
      </c>
      <c r="C336" s="5" t="s">
        <v>553</v>
      </c>
      <c r="D336" s="5" t="s">
        <v>554</v>
      </c>
      <c r="E336" s="6">
        <v>154.5</v>
      </c>
      <c r="F336" s="6">
        <v>154.5</v>
      </c>
      <c r="G336" s="6">
        <v>0</v>
      </c>
      <c r="H336" s="6">
        <v>2110.52</v>
      </c>
      <c r="I336" s="6">
        <v>0</v>
      </c>
      <c r="J336" s="6">
        <v>0</v>
      </c>
      <c r="K336" s="6">
        <v>326075.34000000003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  <c r="S336" s="6">
        <v>0</v>
      </c>
      <c r="T336" s="6">
        <v>326075.34000000003</v>
      </c>
      <c r="U336" s="6">
        <v>102.47</v>
      </c>
      <c r="V336" s="6">
        <v>15831.62</v>
      </c>
      <c r="W336" s="6">
        <v>0</v>
      </c>
      <c r="X336" s="6">
        <v>0</v>
      </c>
      <c r="Y336" s="6">
        <v>316632.40000000002</v>
      </c>
      <c r="Z336" s="6">
        <v>0</v>
      </c>
      <c r="AA336" s="5">
        <v>0</v>
      </c>
      <c r="AB336" s="6">
        <v>0</v>
      </c>
      <c r="AC336" s="6">
        <v>0</v>
      </c>
      <c r="AD336" s="6">
        <v>642707.74</v>
      </c>
      <c r="AE336" s="6">
        <v>0</v>
      </c>
      <c r="AF336" s="6">
        <v>0</v>
      </c>
      <c r="AG336" s="6">
        <v>642707.74</v>
      </c>
      <c r="AH336" s="6">
        <v>0</v>
      </c>
      <c r="AI336" s="6">
        <v>0</v>
      </c>
      <c r="AJ336" s="5">
        <f t="shared" si="10"/>
        <v>0</v>
      </c>
      <c r="AK336" s="5">
        <f t="shared" si="11"/>
        <v>0</v>
      </c>
      <c r="AL336" s="7"/>
    </row>
    <row r="337" spans="1:38" x14ac:dyDescent="0.2">
      <c r="A337" s="5">
        <v>55</v>
      </c>
      <c r="B337" s="5" t="s">
        <v>535</v>
      </c>
      <c r="C337" s="5" t="s">
        <v>555</v>
      </c>
      <c r="D337" s="5" t="s">
        <v>556</v>
      </c>
      <c r="E337" s="6">
        <v>604.66999999999996</v>
      </c>
      <c r="F337" s="6">
        <v>604.66999999999996</v>
      </c>
      <c r="G337" s="6">
        <v>0</v>
      </c>
      <c r="H337" s="6">
        <v>2110.52</v>
      </c>
      <c r="I337" s="6">
        <v>0</v>
      </c>
      <c r="J337" s="6">
        <v>0</v>
      </c>
      <c r="K337" s="6">
        <v>1276168.1299999999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1276168.1299999999</v>
      </c>
      <c r="U337" s="6">
        <v>102.47</v>
      </c>
      <c r="V337" s="6">
        <v>61960.53</v>
      </c>
      <c r="W337" s="6">
        <v>0</v>
      </c>
      <c r="X337" s="6">
        <v>0</v>
      </c>
      <c r="Y337" s="6">
        <v>1239210.6000000001</v>
      </c>
      <c r="Z337" s="6">
        <v>344.92</v>
      </c>
      <c r="AA337" s="5">
        <v>33</v>
      </c>
      <c r="AB337" s="6">
        <v>22764.720000000001</v>
      </c>
      <c r="AC337" s="6">
        <v>0</v>
      </c>
      <c r="AD337" s="6">
        <v>2538143.4500000002</v>
      </c>
      <c r="AE337" s="6">
        <v>0</v>
      </c>
      <c r="AF337" s="6">
        <v>0</v>
      </c>
      <c r="AG337" s="6">
        <v>2538143.4500000002</v>
      </c>
      <c r="AH337" s="6">
        <v>0</v>
      </c>
      <c r="AI337" s="6">
        <v>0</v>
      </c>
      <c r="AJ337" s="5">
        <f t="shared" si="10"/>
        <v>0</v>
      </c>
      <c r="AK337" s="5">
        <f t="shared" si="11"/>
        <v>0</v>
      </c>
      <c r="AL337" s="7"/>
    </row>
    <row r="338" spans="1:38" x14ac:dyDescent="0.2">
      <c r="A338" s="5">
        <v>55</v>
      </c>
      <c r="B338" s="5" t="s">
        <v>535</v>
      </c>
      <c r="C338" s="5" t="s">
        <v>557</v>
      </c>
      <c r="D338" s="5" t="s">
        <v>558</v>
      </c>
      <c r="E338" s="6">
        <v>6804.32</v>
      </c>
      <c r="F338" s="6">
        <v>6804.32</v>
      </c>
      <c r="G338" s="6">
        <v>0</v>
      </c>
      <c r="H338" s="6">
        <v>2110.52</v>
      </c>
      <c r="I338" s="6">
        <v>0</v>
      </c>
      <c r="J338" s="6">
        <v>0</v>
      </c>
      <c r="K338" s="6">
        <v>14360653.449999999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14360653.449999999</v>
      </c>
      <c r="U338" s="6">
        <v>102.47</v>
      </c>
      <c r="V338" s="6">
        <v>697238.67</v>
      </c>
      <c r="W338" s="6">
        <v>0</v>
      </c>
      <c r="X338" s="6">
        <v>0</v>
      </c>
      <c r="Y338" s="6">
        <v>13944773.4</v>
      </c>
      <c r="Z338" s="6">
        <v>2815.8</v>
      </c>
      <c r="AA338" s="5">
        <v>33</v>
      </c>
      <c r="AB338" s="6">
        <v>185842.8</v>
      </c>
      <c r="AC338" s="6">
        <v>0</v>
      </c>
      <c r="AD338" s="6">
        <v>28491269.649999999</v>
      </c>
      <c r="AE338" s="6">
        <v>0</v>
      </c>
      <c r="AF338" s="6">
        <v>0</v>
      </c>
      <c r="AG338" s="6">
        <v>28491269.649999999</v>
      </c>
      <c r="AH338" s="6">
        <v>0</v>
      </c>
      <c r="AI338" s="6">
        <v>0</v>
      </c>
      <c r="AJ338" s="5">
        <f t="shared" si="10"/>
        <v>0</v>
      </c>
      <c r="AK338" s="5">
        <f t="shared" si="11"/>
        <v>0</v>
      </c>
      <c r="AL338" s="7"/>
    </row>
    <row r="339" spans="1:38" x14ac:dyDescent="0.2">
      <c r="A339" s="5">
        <v>55</v>
      </c>
      <c r="B339" s="5" t="s">
        <v>535</v>
      </c>
      <c r="C339" s="5" t="s">
        <v>58</v>
      </c>
      <c r="D339" s="5" t="s">
        <v>559</v>
      </c>
      <c r="E339" s="6">
        <v>32678.14</v>
      </c>
      <c r="F339" s="6">
        <v>32678.14</v>
      </c>
      <c r="G339" s="6">
        <v>0</v>
      </c>
      <c r="H339" s="6">
        <v>2110.52</v>
      </c>
      <c r="I339" s="6">
        <v>0</v>
      </c>
      <c r="J339" s="6">
        <v>0</v>
      </c>
      <c r="K339" s="6">
        <v>68967868.030000001</v>
      </c>
      <c r="L339" s="6">
        <v>19339982.52</v>
      </c>
      <c r="M339" s="6">
        <v>4286776.2699999996</v>
      </c>
      <c r="N339" s="6">
        <v>2682912.52</v>
      </c>
      <c r="O339" s="6">
        <v>281202.5</v>
      </c>
      <c r="P339" s="6">
        <v>7554619.1900000004</v>
      </c>
      <c r="Q339" s="6">
        <v>0</v>
      </c>
      <c r="R339" s="6">
        <v>0</v>
      </c>
      <c r="S339" s="6">
        <v>34145493</v>
      </c>
      <c r="T339" s="6">
        <v>34822375.030000001</v>
      </c>
      <c r="U339" s="6">
        <v>102.47</v>
      </c>
      <c r="V339" s="6">
        <v>3348529.01</v>
      </c>
      <c r="W339" s="6">
        <v>1174968561.46</v>
      </c>
      <c r="X339" s="6">
        <v>1174968.56</v>
      </c>
      <c r="Y339" s="6">
        <v>43471209</v>
      </c>
      <c r="Z339" s="6">
        <v>6071.88</v>
      </c>
      <c r="AA339" s="5">
        <v>33</v>
      </c>
      <c r="AB339" s="6">
        <v>400744.08</v>
      </c>
      <c r="AC339" s="6">
        <v>0</v>
      </c>
      <c r="AD339" s="6">
        <v>78694328.109999999</v>
      </c>
      <c r="AE339" s="6">
        <v>0</v>
      </c>
      <c r="AF339" s="6">
        <v>0</v>
      </c>
      <c r="AG339" s="6">
        <v>78694328.109999999</v>
      </c>
      <c r="AH339" s="6">
        <v>0</v>
      </c>
      <c r="AI339" s="6">
        <v>0</v>
      </c>
      <c r="AJ339" s="5">
        <f t="shared" si="10"/>
        <v>0</v>
      </c>
      <c r="AK339" s="5">
        <f t="shared" si="11"/>
        <v>0</v>
      </c>
      <c r="AL339" s="7"/>
    </row>
    <row r="340" spans="1:38" x14ac:dyDescent="0.2">
      <c r="A340" s="5">
        <v>55</v>
      </c>
      <c r="B340" s="5" t="s">
        <v>535</v>
      </c>
      <c r="C340" s="5" t="s">
        <v>104</v>
      </c>
      <c r="D340" s="5" t="s">
        <v>560</v>
      </c>
      <c r="E340" s="6">
        <v>1242.81</v>
      </c>
      <c r="F340" s="6">
        <v>1242.81</v>
      </c>
      <c r="G340" s="6">
        <v>0</v>
      </c>
      <c r="H340" s="6">
        <v>2110.52</v>
      </c>
      <c r="I340" s="6">
        <v>0</v>
      </c>
      <c r="J340" s="6">
        <v>0</v>
      </c>
      <c r="K340" s="6">
        <v>2622975.36</v>
      </c>
      <c r="L340" s="6">
        <v>1742774.22</v>
      </c>
      <c r="M340" s="6">
        <v>198738.59</v>
      </c>
      <c r="N340" s="6">
        <v>123984.71</v>
      </c>
      <c r="O340" s="6">
        <v>12994.95</v>
      </c>
      <c r="P340" s="6">
        <v>350709.99</v>
      </c>
      <c r="Q340" s="6">
        <v>193482.02</v>
      </c>
      <c r="R340" s="6">
        <v>0</v>
      </c>
      <c r="S340" s="6">
        <v>2622684.48</v>
      </c>
      <c r="T340" s="6">
        <v>290.88</v>
      </c>
      <c r="U340" s="6">
        <v>102.47</v>
      </c>
      <c r="V340" s="6">
        <v>127350.74</v>
      </c>
      <c r="W340" s="6">
        <v>105559126.47</v>
      </c>
      <c r="X340" s="6">
        <v>105559.13</v>
      </c>
      <c r="Y340" s="6">
        <v>435832.2</v>
      </c>
      <c r="Z340" s="6">
        <v>647.78</v>
      </c>
      <c r="AA340" s="5">
        <v>62</v>
      </c>
      <c r="AB340" s="6">
        <v>80324.72</v>
      </c>
      <c r="AC340" s="6">
        <v>0</v>
      </c>
      <c r="AD340" s="6">
        <v>516447.8</v>
      </c>
      <c r="AE340" s="6">
        <v>0</v>
      </c>
      <c r="AF340" s="6">
        <v>0</v>
      </c>
      <c r="AG340" s="6">
        <v>516447.8</v>
      </c>
      <c r="AH340" s="6">
        <v>0</v>
      </c>
      <c r="AI340" s="6">
        <v>0</v>
      </c>
      <c r="AJ340" s="5">
        <f t="shared" si="10"/>
        <v>0</v>
      </c>
      <c r="AK340" s="5">
        <f t="shared" si="11"/>
        <v>0</v>
      </c>
      <c r="AL340" s="7"/>
    </row>
    <row r="341" spans="1:38" x14ac:dyDescent="0.2">
      <c r="A341" s="5">
        <v>55</v>
      </c>
      <c r="B341" s="5" t="s">
        <v>535</v>
      </c>
      <c r="C341" s="5" t="s">
        <v>49</v>
      </c>
      <c r="D341" s="5" t="s">
        <v>561</v>
      </c>
      <c r="E341" s="6">
        <v>9033.5</v>
      </c>
      <c r="F341" s="6">
        <v>9033.5</v>
      </c>
      <c r="G341" s="6">
        <v>0</v>
      </c>
      <c r="H341" s="6">
        <v>2110.52</v>
      </c>
      <c r="I341" s="6">
        <v>0</v>
      </c>
      <c r="J341" s="6">
        <v>0</v>
      </c>
      <c r="K341" s="6">
        <v>19065382.420000002</v>
      </c>
      <c r="L341" s="6">
        <v>4734430.53</v>
      </c>
      <c r="M341" s="6">
        <v>1349396.79</v>
      </c>
      <c r="N341" s="6">
        <v>843543.59</v>
      </c>
      <c r="O341" s="6">
        <v>88413.32</v>
      </c>
      <c r="P341" s="6">
        <v>2379756.69</v>
      </c>
      <c r="Q341" s="6">
        <v>35537.72</v>
      </c>
      <c r="R341" s="6">
        <v>0</v>
      </c>
      <c r="S341" s="6">
        <v>9431078.6400000006</v>
      </c>
      <c r="T341" s="6">
        <v>9634303.7799999993</v>
      </c>
      <c r="U341" s="6">
        <v>102.47</v>
      </c>
      <c r="V341" s="6">
        <v>925662.75</v>
      </c>
      <c r="W341" s="6">
        <v>279978150.64999998</v>
      </c>
      <c r="X341" s="6">
        <v>279978.15000000002</v>
      </c>
      <c r="Y341" s="6">
        <v>12913692</v>
      </c>
      <c r="Z341" s="6">
        <v>4190.99</v>
      </c>
      <c r="AA341" s="5">
        <v>33</v>
      </c>
      <c r="AB341" s="6">
        <v>276605.34000000003</v>
      </c>
      <c r="AC341" s="6">
        <v>0</v>
      </c>
      <c r="AD341" s="6">
        <v>22824601.120000001</v>
      </c>
      <c r="AE341" s="6">
        <v>0</v>
      </c>
      <c r="AF341" s="6">
        <v>0</v>
      </c>
      <c r="AG341" s="6">
        <v>22824601.120000001</v>
      </c>
      <c r="AH341" s="6">
        <v>0</v>
      </c>
      <c r="AI341" s="6">
        <v>0</v>
      </c>
      <c r="AJ341" s="5">
        <f t="shared" si="10"/>
        <v>0</v>
      </c>
      <c r="AK341" s="5">
        <f t="shared" si="11"/>
        <v>0</v>
      </c>
      <c r="AL341" s="7"/>
    </row>
    <row r="342" spans="1:38" x14ac:dyDescent="0.2">
      <c r="A342" s="5">
        <v>55</v>
      </c>
      <c r="B342" s="5" t="s">
        <v>535</v>
      </c>
      <c r="C342" s="5" t="s">
        <v>86</v>
      </c>
      <c r="D342" s="5" t="s">
        <v>562</v>
      </c>
      <c r="E342" s="6">
        <v>11007.38</v>
      </c>
      <c r="F342" s="6">
        <v>11007.38</v>
      </c>
      <c r="G342" s="6">
        <v>0</v>
      </c>
      <c r="H342" s="6">
        <v>2110.52</v>
      </c>
      <c r="I342" s="6">
        <v>0</v>
      </c>
      <c r="J342" s="6">
        <v>0</v>
      </c>
      <c r="K342" s="6">
        <v>23231295.640000001</v>
      </c>
      <c r="L342" s="6">
        <v>9716959.8699999992</v>
      </c>
      <c r="M342" s="6">
        <v>1794006.98</v>
      </c>
      <c r="N342" s="6">
        <v>1121801.52</v>
      </c>
      <c r="O342" s="6">
        <v>117577.87</v>
      </c>
      <c r="P342" s="6">
        <v>3166251.39</v>
      </c>
      <c r="Q342" s="6">
        <v>16623.38</v>
      </c>
      <c r="R342" s="6">
        <v>0</v>
      </c>
      <c r="S342" s="6">
        <v>15933221.01</v>
      </c>
      <c r="T342" s="6">
        <v>7298074.6299999999</v>
      </c>
      <c r="U342" s="6">
        <v>102.47</v>
      </c>
      <c r="V342" s="6">
        <v>1127926.23</v>
      </c>
      <c r="W342" s="6">
        <v>578519422.74000001</v>
      </c>
      <c r="X342" s="6">
        <v>578519.42000000004</v>
      </c>
      <c r="Y342" s="6">
        <v>10988136.199999999</v>
      </c>
      <c r="Z342" s="6">
        <v>5982.62</v>
      </c>
      <c r="AA342" s="5">
        <v>33</v>
      </c>
      <c r="AB342" s="6">
        <v>394852.92</v>
      </c>
      <c r="AC342" s="6">
        <v>0</v>
      </c>
      <c r="AD342" s="6">
        <v>18681063.75</v>
      </c>
      <c r="AE342" s="6">
        <v>0</v>
      </c>
      <c r="AF342" s="6">
        <v>0</v>
      </c>
      <c r="AG342" s="6">
        <v>18681063.75</v>
      </c>
      <c r="AH342" s="6">
        <v>0</v>
      </c>
      <c r="AI342" s="6">
        <v>0</v>
      </c>
      <c r="AJ342" s="5">
        <f t="shared" si="10"/>
        <v>0</v>
      </c>
      <c r="AK342" s="5">
        <f t="shared" si="11"/>
        <v>0</v>
      </c>
      <c r="AL342" s="7"/>
    </row>
    <row r="343" spans="1:38" x14ac:dyDescent="0.2">
      <c r="A343" s="5">
        <v>55</v>
      </c>
      <c r="B343" s="5" t="s">
        <v>535</v>
      </c>
      <c r="C343" s="5" t="s">
        <v>68</v>
      </c>
      <c r="D343" s="5" t="s">
        <v>563</v>
      </c>
      <c r="E343" s="6">
        <v>3461.47</v>
      </c>
      <c r="F343" s="6">
        <v>3461.47</v>
      </c>
      <c r="G343" s="6">
        <v>0</v>
      </c>
      <c r="H343" s="6">
        <v>2110.52</v>
      </c>
      <c r="I343" s="6">
        <v>0</v>
      </c>
      <c r="J343" s="6">
        <v>0</v>
      </c>
      <c r="K343" s="6">
        <v>7305501.6600000001</v>
      </c>
      <c r="L343" s="6">
        <v>1491003.1</v>
      </c>
      <c r="M343" s="6">
        <v>505460.88</v>
      </c>
      <c r="N343" s="6">
        <v>315300.7</v>
      </c>
      <c r="O343" s="6">
        <v>33047.07</v>
      </c>
      <c r="P343" s="6">
        <v>891206.32</v>
      </c>
      <c r="Q343" s="6">
        <v>66419.179999999993</v>
      </c>
      <c r="R343" s="6">
        <v>0</v>
      </c>
      <c r="S343" s="6">
        <v>3302437.25</v>
      </c>
      <c r="T343" s="6">
        <v>4003064.41</v>
      </c>
      <c r="U343" s="6">
        <v>102.47</v>
      </c>
      <c r="V343" s="6">
        <v>354696.83</v>
      </c>
      <c r="W343" s="6">
        <v>93694164.709999993</v>
      </c>
      <c r="X343" s="6">
        <v>93694.16</v>
      </c>
      <c r="Y343" s="6">
        <v>5220053.4000000004</v>
      </c>
      <c r="Z343" s="6">
        <v>1589.91</v>
      </c>
      <c r="AA343" s="5">
        <v>33</v>
      </c>
      <c r="AB343" s="6">
        <v>104934.06</v>
      </c>
      <c r="AC343" s="6">
        <v>0</v>
      </c>
      <c r="AD343" s="6">
        <v>9328051.8699999992</v>
      </c>
      <c r="AE343" s="6">
        <v>0</v>
      </c>
      <c r="AF343" s="6">
        <v>0</v>
      </c>
      <c r="AG343" s="6">
        <v>9328051.8699999992</v>
      </c>
      <c r="AH343" s="6">
        <v>0</v>
      </c>
      <c r="AI343" s="6">
        <v>0</v>
      </c>
      <c r="AJ343" s="5">
        <f t="shared" si="10"/>
        <v>0</v>
      </c>
      <c r="AK343" s="5">
        <f t="shared" si="11"/>
        <v>0</v>
      </c>
      <c r="AL343" s="7"/>
    </row>
    <row r="344" spans="1:38" x14ac:dyDescent="0.2">
      <c r="A344" s="5">
        <v>55</v>
      </c>
      <c r="B344" s="5" t="s">
        <v>535</v>
      </c>
      <c r="C344" s="5" t="s">
        <v>93</v>
      </c>
      <c r="D344" s="5" t="s">
        <v>564</v>
      </c>
      <c r="E344" s="6">
        <v>1722.04</v>
      </c>
      <c r="F344" s="6">
        <v>1722.04</v>
      </c>
      <c r="G344" s="6">
        <v>0</v>
      </c>
      <c r="H344" s="6">
        <v>2110.52</v>
      </c>
      <c r="I344" s="6">
        <v>0</v>
      </c>
      <c r="J344" s="6">
        <v>0</v>
      </c>
      <c r="K344" s="6">
        <v>3634399.86</v>
      </c>
      <c r="L344" s="6">
        <v>886365.03</v>
      </c>
      <c r="M344" s="6">
        <v>267980.46000000002</v>
      </c>
      <c r="N344" s="6">
        <v>167363.15</v>
      </c>
      <c r="O344" s="6">
        <v>17541.59</v>
      </c>
      <c r="P344" s="6">
        <v>472687.29</v>
      </c>
      <c r="Q344" s="6">
        <v>11598.41</v>
      </c>
      <c r="R344" s="6">
        <v>0</v>
      </c>
      <c r="S344" s="6">
        <v>1823535.93</v>
      </c>
      <c r="T344" s="6">
        <v>1810863.93</v>
      </c>
      <c r="U344" s="6">
        <v>102.47</v>
      </c>
      <c r="V344" s="6">
        <v>176457.44</v>
      </c>
      <c r="W344" s="6">
        <v>53299159.789999999</v>
      </c>
      <c r="X344" s="6">
        <v>53299.16</v>
      </c>
      <c r="Y344" s="6">
        <v>2463165.6</v>
      </c>
      <c r="Z344" s="6">
        <v>700.03</v>
      </c>
      <c r="AA344" s="5">
        <v>33</v>
      </c>
      <c r="AB344" s="6">
        <v>46201.98</v>
      </c>
      <c r="AC344" s="6">
        <v>0</v>
      </c>
      <c r="AD344" s="6">
        <v>4320231.51</v>
      </c>
      <c r="AE344" s="6">
        <v>0</v>
      </c>
      <c r="AF344" s="6">
        <v>0</v>
      </c>
      <c r="AG344" s="6">
        <v>4320231.51</v>
      </c>
      <c r="AH344" s="6">
        <v>0</v>
      </c>
      <c r="AI344" s="6">
        <v>0</v>
      </c>
      <c r="AJ344" s="5">
        <f t="shared" si="10"/>
        <v>0</v>
      </c>
      <c r="AK344" s="5">
        <f t="shared" si="11"/>
        <v>0</v>
      </c>
      <c r="AL344" s="7"/>
    </row>
    <row r="345" spans="1:38" x14ac:dyDescent="0.2">
      <c r="A345" s="5">
        <v>55</v>
      </c>
      <c r="B345" s="5" t="s">
        <v>535</v>
      </c>
      <c r="C345" s="5" t="s">
        <v>116</v>
      </c>
      <c r="D345" s="5" t="s">
        <v>565</v>
      </c>
      <c r="E345" s="6">
        <v>40783</v>
      </c>
      <c r="F345" s="6">
        <v>40783</v>
      </c>
      <c r="G345" s="6">
        <v>0</v>
      </c>
      <c r="H345" s="6">
        <v>2110.52</v>
      </c>
      <c r="I345" s="6">
        <v>0</v>
      </c>
      <c r="J345" s="6">
        <v>0</v>
      </c>
      <c r="K345" s="6">
        <v>86073337.159999996</v>
      </c>
      <c r="L345" s="6">
        <v>40362410.75</v>
      </c>
      <c r="M345" s="6">
        <v>6314627.8799999999</v>
      </c>
      <c r="N345" s="6">
        <v>3940341.73</v>
      </c>
      <c r="O345" s="6">
        <v>412991.44</v>
      </c>
      <c r="P345" s="6">
        <v>11142490.289999999</v>
      </c>
      <c r="Q345" s="6">
        <v>14621.77</v>
      </c>
      <c r="R345" s="6">
        <v>0</v>
      </c>
      <c r="S345" s="6">
        <v>62187483.859999999</v>
      </c>
      <c r="T345" s="6">
        <v>23885853.300000001</v>
      </c>
      <c r="U345" s="6">
        <v>102.47</v>
      </c>
      <c r="V345" s="6">
        <v>4179034.01</v>
      </c>
      <c r="W345" s="6">
        <v>2385186220.3000002</v>
      </c>
      <c r="X345" s="6">
        <v>2385186.2200000002</v>
      </c>
      <c r="Y345" s="6">
        <v>35876955.799999997</v>
      </c>
      <c r="Z345" s="6">
        <v>16825.71</v>
      </c>
      <c r="AA345" s="5">
        <v>33</v>
      </c>
      <c r="AB345" s="6">
        <v>1110496.8600000001</v>
      </c>
      <c r="AC345" s="6">
        <v>0</v>
      </c>
      <c r="AD345" s="6">
        <v>60873305.960000001</v>
      </c>
      <c r="AE345" s="6">
        <v>0</v>
      </c>
      <c r="AF345" s="6">
        <v>0</v>
      </c>
      <c r="AG345" s="6">
        <v>60873305.960000001</v>
      </c>
      <c r="AH345" s="6">
        <v>0</v>
      </c>
      <c r="AI345" s="6">
        <v>0</v>
      </c>
      <c r="AJ345" s="5">
        <f t="shared" si="10"/>
        <v>0</v>
      </c>
      <c r="AK345" s="5">
        <f t="shared" si="11"/>
        <v>0</v>
      </c>
      <c r="AL345" s="7"/>
    </row>
    <row r="346" spans="1:38" x14ac:dyDescent="0.2">
      <c r="A346" s="5">
        <v>55</v>
      </c>
      <c r="B346" s="5" t="s">
        <v>535</v>
      </c>
      <c r="C346" s="5" t="s">
        <v>355</v>
      </c>
      <c r="D346" s="5" t="s">
        <v>566</v>
      </c>
      <c r="E346" s="6">
        <v>1605.31</v>
      </c>
      <c r="F346" s="6">
        <v>1605.31</v>
      </c>
      <c r="G346" s="6">
        <v>0</v>
      </c>
      <c r="H346" s="6">
        <v>2110.52</v>
      </c>
      <c r="I346" s="6">
        <v>0</v>
      </c>
      <c r="J346" s="6">
        <v>0</v>
      </c>
      <c r="K346" s="6">
        <v>3388038.86</v>
      </c>
      <c r="L346" s="6">
        <v>772323.8</v>
      </c>
      <c r="M346" s="6">
        <v>245298.73</v>
      </c>
      <c r="N346" s="6">
        <v>152562.19</v>
      </c>
      <c r="O346" s="6">
        <v>15990.01</v>
      </c>
      <c r="P346" s="6">
        <v>433216.84</v>
      </c>
      <c r="Q346" s="6">
        <v>0</v>
      </c>
      <c r="R346" s="6">
        <v>0</v>
      </c>
      <c r="S346" s="6">
        <v>1619391.57</v>
      </c>
      <c r="T346" s="6">
        <v>1768647.29</v>
      </c>
      <c r="U346" s="6">
        <v>102.47</v>
      </c>
      <c r="V346" s="6">
        <v>164496.12</v>
      </c>
      <c r="W346" s="6">
        <v>48757815.609999999</v>
      </c>
      <c r="X346" s="6">
        <v>48757.82</v>
      </c>
      <c r="Y346" s="6">
        <v>2314766</v>
      </c>
      <c r="Z346" s="6">
        <v>1018.46</v>
      </c>
      <c r="AA346" s="5">
        <v>33</v>
      </c>
      <c r="AB346" s="6">
        <v>67218.36</v>
      </c>
      <c r="AC346" s="6">
        <v>0</v>
      </c>
      <c r="AD346" s="6">
        <v>4150631.65</v>
      </c>
      <c r="AE346" s="6">
        <v>0</v>
      </c>
      <c r="AF346" s="6">
        <v>0</v>
      </c>
      <c r="AG346" s="6">
        <v>4150631.65</v>
      </c>
      <c r="AH346" s="6">
        <v>0</v>
      </c>
      <c r="AI346" s="6">
        <v>0</v>
      </c>
      <c r="AJ346" s="5">
        <f t="shared" si="10"/>
        <v>0</v>
      </c>
      <c r="AK346" s="5">
        <f t="shared" si="11"/>
        <v>0</v>
      </c>
      <c r="AL346" s="7"/>
    </row>
    <row r="347" spans="1:38" x14ac:dyDescent="0.2">
      <c r="A347" s="5">
        <v>55</v>
      </c>
      <c r="B347" s="5" t="s">
        <v>535</v>
      </c>
      <c r="C347" s="5" t="s">
        <v>567</v>
      </c>
      <c r="D347" s="5" t="s">
        <v>568</v>
      </c>
      <c r="E347" s="6">
        <v>4947.2</v>
      </c>
      <c r="F347" s="6">
        <v>4947.2</v>
      </c>
      <c r="G347" s="6">
        <v>0</v>
      </c>
      <c r="H347" s="6">
        <v>2110.52</v>
      </c>
      <c r="I347" s="6">
        <v>0</v>
      </c>
      <c r="J347" s="6">
        <v>0</v>
      </c>
      <c r="K347" s="6">
        <v>10441164.539999999</v>
      </c>
      <c r="L347" s="6">
        <v>6483273.25</v>
      </c>
      <c r="M347" s="6">
        <v>598792.32999999996</v>
      </c>
      <c r="N347" s="6">
        <v>371758.53</v>
      </c>
      <c r="O347" s="6">
        <v>38964.04</v>
      </c>
      <c r="P347" s="6">
        <v>1054600.82</v>
      </c>
      <c r="Q347" s="6">
        <v>0</v>
      </c>
      <c r="R347" s="6">
        <v>0</v>
      </c>
      <c r="S347" s="6">
        <v>8547388.9700000007</v>
      </c>
      <c r="T347" s="6">
        <v>1893775.57</v>
      </c>
      <c r="U347" s="6">
        <v>102.47</v>
      </c>
      <c r="V347" s="6">
        <v>506939.58</v>
      </c>
      <c r="W347" s="6">
        <v>424575851.38999999</v>
      </c>
      <c r="X347" s="6">
        <v>424575.85</v>
      </c>
      <c r="Y347" s="6">
        <v>1647274.6</v>
      </c>
      <c r="Z347" s="6">
        <v>2112.65</v>
      </c>
      <c r="AA347" s="5">
        <v>33</v>
      </c>
      <c r="AB347" s="6">
        <v>139434.9</v>
      </c>
      <c r="AC347" s="6">
        <v>0</v>
      </c>
      <c r="AD347" s="6">
        <v>3680485.07</v>
      </c>
      <c r="AE347" s="6">
        <v>0</v>
      </c>
      <c r="AF347" s="6">
        <v>0</v>
      </c>
      <c r="AG347" s="6">
        <v>3680485.07</v>
      </c>
      <c r="AH347" s="6">
        <v>0</v>
      </c>
      <c r="AI347" s="6">
        <v>0</v>
      </c>
      <c r="AJ347" s="5">
        <f t="shared" si="10"/>
        <v>0</v>
      </c>
      <c r="AK347" s="5">
        <f t="shared" si="11"/>
        <v>0</v>
      </c>
      <c r="AL347" s="7"/>
    </row>
    <row r="348" spans="1:38" x14ac:dyDescent="0.2">
      <c r="A348" s="5">
        <v>55</v>
      </c>
      <c r="B348" s="5" t="s">
        <v>535</v>
      </c>
      <c r="C348" s="5" t="s">
        <v>432</v>
      </c>
      <c r="D348" s="5" t="s">
        <v>569</v>
      </c>
      <c r="E348" s="6">
        <v>20136.14</v>
      </c>
      <c r="F348" s="6">
        <v>20136.14</v>
      </c>
      <c r="G348" s="6">
        <v>0</v>
      </c>
      <c r="H348" s="6">
        <v>2110.52</v>
      </c>
      <c r="I348" s="6">
        <v>0</v>
      </c>
      <c r="J348" s="6">
        <v>0</v>
      </c>
      <c r="K348" s="6">
        <v>42497726.189999998</v>
      </c>
      <c r="L348" s="6">
        <v>9817362</v>
      </c>
      <c r="M348" s="6">
        <v>2870192.22</v>
      </c>
      <c r="N348" s="6">
        <v>1786906.26</v>
      </c>
      <c r="O348" s="6">
        <v>187286.96</v>
      </c>
      <c r="P348" s="6">
        <v>5058331.84</v>
      </c>
      <c r="Q348" s="6">
        <v>81521.850000000006</v>
      </c>
      <c r="R348" s="6">
        <v>0</v>
      </c>
      <c r="S348" s="6">
        <v>19801601.129999999</v>
      </c>
      <c r="T348" s="6">
        <v>22696125.059999999</v>
      </c>
      <c r="U348" s="6">
        <v>102.47</v>
      </c>
      <c r="V348" s="6">
        <v>2063350.27</v>
      </c>
      <c r="W348" s="6">
        <v>608389825.00999999</v>
      </c>
      <c r="X348" s="6">
        <v>608389.82999999996</v>
      </c>
      <c r="Y348" s="6">
        <v>29099208.800000001</v>
      </c>
      <c r="Z348" s="6">
        <v>6203.49</v>
      </c>
      <c r="AA348" s="5">
        <v>33</v>
      </c>
      <c r="AB348" s="6">
        <v>409430.34</v>
      </c>
      <c r="AC348" s="6">
        <v>0</v>
      </c>
      <c r="AD348" s="6">
        <v>52204764.200000003</v>
      </c>
      <c r="AE348" s="6">
        <v>0</v>
      </c>
      <c r="AF348" s="6">
        <v>0</v>
      </c>
      <c r="AG348" s="6">
        <v>52204764.200000003</v>
      </c>
      <c r="AH348" s="6">
        <v>0</v>
      </c>
      <c r="AI348" s="6">
        <v>0</v>
      </c>
      <c r="AJ348" s="5">
        <f t="shared" si="10"/>
        <v>0</v>
      </c>
      <c r="AK348" s="5">
        <f t="shared" si="11"/>
        <v>0</v>
      </c>
      <c r="AL348" s="7"/>
    </row>
    <row r="349" spans="1:38" x14ac:dyDescent="0.2">
      <c r="A349" s="5">
        <v>55</v>
      </c>
      <c r="B349" s="5" t="s">
        <v>535</v>
      </c>
      <c r="C349" s="5" t="s">
        <v>570</v>
      </c>
      <c r="D349" s="5" t="s">
        <v>571</v>
      </c>
      <c r="E349" s="6">
        <v>2229.6</v>
      </c>
      <c r="F349" s="6">
        <v>2229.6</v>
      </c>
      <c r="G349" s="6">
        <v>0</v>
      </c>
      <c r="H349" s="6">
        <v>2110.52</v>
      </c>
      <c r="I349" s="6">
        <v>0</v>
      </c>
      <c r="J349" s="6">
        <v>0</v>
      </c>
      <c r="K349" s="6">
        <v>4705615.3899999997</v>
      </c>
      <c r="L349" s="6">
        <v>975853.63</v>
      </c>
      <c r="M349" s="6">
        <v>282782.63</v>
      </c>
      <c r="N349" s="6">
        <v>176462.9</v>
      </c>
      <c r="O349" s="6">
        <v>18495.27</v>
      </c>
      <c r="P349" s="6">
        <v>498886.26</v>
      </c>
      <c r="Q349" s="6">
        <v>0</v>
      </c>
      <c r="R349" s="6">
        <v>0</v>
      </c>
      <c r="S349" s="6">
        <v>1952480.69</v>
      </c>
      <c r="T349" s="6">
        <v>2753134.7</v>
      </c>
      <c r="U349" s="6">
        <v>102.47</v>
      </c>
      <c r="V349" s="6">
        <v>228467.11</v>
      </c>
      <c r="W349" s="6">
        <v>64754719.990000002</v>
      </c>
      <c r="X349" s="6">
        <v>64754.720000000001</v>
      </c>
      <c r="Y349" s="6">
        <v>3274247.8</v>
      </c>
      <c r="Z349" s="6">
        <v>946.78</v>
      </c>
      <c r="AA349" s="5">
        <v>33</v>
      </c>
      <c r="AB349" s="6">
        <v>62487.48</v>
      </c>
      <c r="AC349" s="6">
        <v>0</v>
      </c>
      <c r="AD349" s="6">
        <v>6089869.9800000004</v>
      </c>
      <c r="AE349" s="6">
        <v>0</v>
      </c>
      <c r="AF349" s="6">
        <v>0</v>
      </c>
      <c r="AG349" s="6">
        <v>6089869.9800000004</v>
      </c>
      <c r="AH349" s="6">
        <v>0</v>
      </c>
      <c r="AI349" s="6">
        <v>0</v>
      </c>
      <c r="AJ349" s="5">
        <f t="shared" si="10"/>
        <v>0</v>
      </c>
      <c r="AK349" s="5">
        <f t="shared" si="11"/>
        <v>0</v>
      </c>
      <c r="AL349" s="7"/>
    </row>
    <row r="350" spans="1:38" x14ac:dyDescent="0.2">
      <c r="A350" s="5">
        <v>55</v>
      </c>
      <c r="B350" s="5" t="s">
        <v>535</v>
      </c>
      <c r="C350" s="5" t="s">
        <v>520</v>
      </c>
      <c r="D350" s="5" t="s">
        <v>572</v>
      </c>
      <c r="E350" s="6">
        <v>3268.66</v>
      </c>
      <c r="F350" s="6">
        <v>3268.66</v>
      </c>
      <c r="G350" s="6">
        <v>0</v>
      </c>
      <c r="H350" s="6">
        <v>2110.52</v>
      </c>
      <c r="I350" s="6">
        <v>0</v>
      </c>
      <c r="J350" s="6">
        <v>0</v>
      </c>
      <c r="K350" s="6">
        <v>6898572.2999999998</v>
      </c>
      <c r="L350" s="6">
        <v>331672.82</v>
      </c>
      <c r="M350" s="6">
        <v>425238.74</v>
      </c>
      <c r="N350" s="6">
        <v>266466.03000000003</v>
      </c>
      <c r="O350" s="6">
        <v>27929</v>
      </c>
      <c r="P350" s="6">
        <v>749835.16</v>
      </c>
      <c r="Q350" s="6">
        <v>0</v>
      </c>
      <c r="R350" s="6">
        <v>0</v>
      </c>
      <c r="S350" s="6">
        <v>1801141.75</v>
      </c>
      <c r="T350" s="6">
        <v>5097430.55</v>
      </c>
      <c r="U350" s="6">
        <v>102.47</v>
      </c>
      <c r="V350" s="6">
        <v>334939.59000000003</v>
      </c>
      <c r="W350" s="6">
        <v>20664973.370000001</v>
      </c>
      <c r="X350" s="6">
        <v>20664.97</v>
      </c>
      <c r="Y350" s="6">
        <v>6285492.4000000004</v>
      </c>
      <c r="Z350" s="6">
        <v>0</v>
      </c>
      <c r="AA350" s="5">
        <v>0</v>
      </c>
      <c r="AB350" s="6">
        <v>0</v>
      </c>
      <c r="AC350" s="6">
        <v>0</v>
      </c>
      <c r="AD350" s="6">
        <v>11382922.949999999</v>
      </c>
      <c r="AE350" s="6">
        <v>0</v>
      </c>
      <c r="AF350" s="6">
        <v>0</v>
      </c>
      <c r="AG350" s="6">
        <v>11382922.949999999</v>
      </c>
      <c r="AH350" s="6">
        <v>0</v>
      </c>
      <c r="AI350" s="6">
        <v>0</v>
      </c>
      <c r="AJ350" s="5">
        <f t="shared" si="10"/>
        <v>0</v>
      </c>
      <c r="AK350" s="5">
        <f t="shared" si="11"/>
        <v>0</v>
      </c>
      <c r="AL350" s="7"/>
    </row>
    <row r="351" spans="1:38" x14ac:dyDescent="0.2">
      <c r="A351" s="5">
        <v>55</v>
      </c>
      <c r="B351" s="5" t="s">
        <v>535</v>
      </c>
      <c r="C351" s="5" t="s">
        <v>403</v>
      </c>
      <c r="D351" s="5" t="s">
        <v>573</v>
      </c>
      <c r="E351" s="6">
        <v>58688.34</v>
      </c>
      <c r="F351" s="6">
        <v>58688.34</v>
      </c>
      <c r="G351" s="6">
        <v>0</v>
      </c>
      <c r="H351" s="6">
        <v>2110.52</v>
      </c>
      <c r="I351" s="6">
        <v>0</v>
      </c>
      <c r="J351" s="6">
        <v>0</v>
      </c>
      <c r="K351" s="6">
        <v>123862915.34</v>
      </c>
      <c r="L351" s="6">
        <v>40045348.060000002</v>
      </c>
      <c r="M351" s="6">
        <v>7362865.6399999997</v>
      </c>
      <c r="N351" s="6">
        <v>4560786.91</v>
      </c>
      <c r="O351" s="6">
        <v>478017.71</v>
      </c>
      <c r="P351" s="6">
        <v>12925179.43</v>
      </c>
      <c r="Q351" s="6">
        <v>1357.47</v>
      </c>
      <c r="R351" s="6">
        <v>0</v>
      </c>
      <c r="S351" s="6">
        <v>65373555.219999999</v>
      </c>
      <c r="T351" s="6">
        <v>58489360.119999997</v>
      </c>
      <c r="U351" s="6">
        <v>102.47</v>
      </c>
      <c r="V351" s="6">
        <v>6013794.2000000002</v>
      </c>
      <c r="W351" s="6">
        <v>2509107021.4400001</v>
      </c>
      <c r="X351" s="6">
        <v>2509107.02</v>
      </c>
      <c r="Y351" s="6">
        <v>70093743.599999994</v>
      </c>
      <c r="Z351" s="6">
        <v>8096.78</v>
      </c>
      <c r="AA351" s="5">
        <v>33</v>
      </c>
      <c r="AB351" s="6">
        <v>534387.48</v>
      </c>
      <c r="AC351" s="6">
        <v>0</v>
      </c>
      <c r="AD351" s="6">
        <v>129117491.2</v>
      </c>
      <c r="AE351" s="6">
        <v>0</v>
      </c>
      <c r="AF351" s="6">
        <v>0</v>
      </c>
      <c r="AG351" s="6">
        <v>129117491.2</v>
      </c>
      <c r="AH351" s="6">
        <v>0</v>
      </c>
      <c r="AI351" s="6">
        <v>0</v>
      </c>
      <c r="AJ351" s="5">
        <f t="shared" si="10"/>
        <v>0</v>
      </c>
      <c r="AK351" s="5">
        <f t="shared" si="11"/>
        <v>0</v>
      </c>
      <c r="AL351" s="7"/>
    </row>
    <row r="352" spans="1:38" x14ac:dyDescent="0.2">
      <c r="A352" s="5">
        <v>55</v>
      </c>
      <c r="B352" s="5" t="s">
        <v>535</v>
      </c>
      <c r="C352" s="5" t="s">
        <v>574</v>
      </c>
      <c r="D352" s="5" t="s">
        <v>575</v>
      </c>
      <c r="E352" s="6">
        <v>97.95</v>
      </c>
      <c r="F352" s="6">
        <v>97.95</v>
      </c>
      <c r="G352" s="6">
        <v>0</v>
      </c>
      <c r="H352" s="6">
        <v>2110.52</v>
      </c>
      <c r="I352" s="6">
        <v>0</v>
      </c>
      <c r="J352" s="6">
        <v>0</v>
      </c>
      <c r="K352" s="6">
        <v>206725.43</v>
      </c>
      <c r="L352" s="6">
        <v>0</v>
      </c>
      <c r="M352" s="6">
        <v>0</v>
      </c>
      <c r="N352" s="6">
        <v>0</v>
      </c>
      <c r="O352" s="6">
        <v>0</v>
      </c>
      <c r="P352" s="6">
        <v>0</v>
      </c>
      <c r="Q352" s="6">
        <v>0</v>
      </c>
      <c r="R352" s="6">
        <v>0</v>
      </c>
      <c r="S352" s="6">
        <v>0</v>
      </c>
      <c r="T352" s="6">
        <v>206725.43</v>
      </c>
      <c r="U352" s="6">
        <v>102.47</v>
      </c>
      <c r="V352" s="6">
        <v>10036.94</v>
      </c>
      <c r="W352" s="6">
        <v>0</v>
      </c>
      <c r="X352" s="6">
        <v>0</v>
      </c>
      <c r="Y352" s="6">
        <v>200738.8</v>
      </c>
      <c r="Z352" s="6">
        <v>0</v>
      </c>
      <c r="AA352" s="5">
        <v>0</v>
      </c>
      <c r="AB352" s="6">
        <v>0</v>
      </c>
      <c r="AC352" s="6">
        <v>0</v>
      </c>
      <c r="AD352" s="6">
        <v>407464.23</v>
      </c>
      <c r="AE352" s="6">
        <v>0</v>
      </c>
      <c r="AF352" s="6">
        <v>0</v>
      </c>
      <c r="AG352" s="6">
        <v>407464.23</v>
      </c>
      <c r="AH352" s="6">
        <v>0</v>
      </c>
      <c r="AI352" s="6">
        <v>0</v>
      </c>
      <c r="AJ352" s="5">
        <f t="shared" si="10"/>
        <v>0</v>
      </c>
      <c r="AK352" s="5">
        <f t="shared" si="11"/>
        <v>0</v>
      </c>
      <c r="AL352" s="7"/>
    </row>
    <row r="353" spans="1:38" x14ac:dyDescent="0.2">
      <c r="A353" s="5">
        <v>55</v>
      </c>
      <c r="B353" s="5" t="s">
        <v>535</v>
      </c>
      <c r="C353" s="5" t="s">
        <v>576</v>
      </c>
      <c r="D353" s="5" t="s">
        <v>577</v>
      </c>
      <c r="E353" s="6">
        <v>504.4</v>
      </c>
      <c r="F353" s="6">
        <v>504.4</v>
      </c>
      <c r="G353" s="6">
        <v>0</v>
      </c>
      <c r="H353" s="6">
        <v>2110.52</v>
      </c>
      <c r="I353" s="6">
        <v>0</v>
      </c>
      <c r="J353" s="6">
        <v>0</v>
      </c>
      <c r="K353" s="6">
        <v>1064546.29</v>
      </c>
      <c r="L353" s="6">
        <v>0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v>0</v>
      </c>
      <c r="S353" s="6">
        <v>0</v>
      </c>
      <c r="T353" s="6">
        <v>1064546.29</v>
      </c>
      <c r="U353" s="6">
        <v>102.47</v>
      </c>
      <c r="V353" s="6">
        <v>51685.87</v>
      </c>
      <c r="W353" s="6">
        <v>0</v>
      </c>
      <c r="X353" s="6">
        <v>0</v>
      </c>
      <c r="Y353" s="6">
        <v>1033717.4</v>
      </c>
      <c r="Z353" s="6">
        <v>0</v>
      </c>
      <c r="AA353" s="5">
        <v>0</v>
      </c>
      <c r="AB353" s="6">
        <v>0</v>
      </c>
      <c r="AC353" s="6">
        <v>0</v>
      </c>
      <c r="AD353" s="6">
        <v>2098263.69</v>
      </c>
      <c r="AE353" s="6">
        <v>0</v>
      </c>
      <c r="AF353" s="6">
        <v>0</v>
      </c>
      <c r="AG353" s="6">
        <v>2098263.69</v>
      </c>
      <c r="AH353" s="6">
        <v>0</v>
      </c>
      <c r="AI353" s="6">
        <v>0</v>
      </c>
      <c r="AJ353" s="5">
        <f t="shared" si="10"/>
        <v>0</v>
      </c>
      <c r="AK353" s="5">
        <f t="shared" si="11"/>
        <v>0</v>
      </c>
      <c r="AL353" s="7"/>
    </row>
    <row r="354" spans="1:38" x14ac:dyDescent="0.2">
      <c r="A354" s="5">
        <v>55</v>
      </c>
      <c r="B354" s="5" t="s">
        <v>535</v>
      </c>
      <c r="C354" s="5" t="s">
        <v>578</v>
      </c>
      <c r="D354" s="5" t="s">
        <v>579</v>
      </c>
      <c r="E354" s="6">
        <v>540.45000000000005</v>
      </c>
      <c r="F354" s="6">
        <v>540.45000000000005</v>
      </c>
      <c r="G354" s="6">
        <v>0</v>
      </c>
      <c r="H354" s="6">
        <v>2110.52</v>
      </c>
      <c r="I354" s="6">
        <v>0</v>
      </c>
      <c r="J354" s="6">
        <v>0</v>
      </c>
      <c r="K354" s="6">
        <v>1140630.53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1140630.53</v>
      </c>
      <c r="U354" s="6">
        <v>102.47</v>
      </c>
      <c r="V354" s="6">
        <v>55379.91</v>
      </c>
      <c r="W354" s="6">
        <v>0</v>
      </c>
      <c r="X354" s="6">
        <v>0</v>
      </c>
      <c r="Y354" s="6">
        <v>1107598.2</v>
      </c>
      <c r="Z354" s="6">
        <v>326.27999999999997</v>
      </c>
      <c r="AA354" s="5">
        <v>33</v>
      </c>
      <c r="AB354" s="6">
        <v>21534.48</v>
      </c>
      <c r="AC354" s="6">
        <v>0</v>
      </c>
      <c r="AD354" s="6">
        <v>2269763.21</v>
      </c>
      <c r="AE354" s="6">
        <v>0</v>
      </c>
      <c r="AF354" s="6">
        <v>0</v>
      </c>
      <c r="AG354" s="6">
        <v>2269763.21</v>
      </c>
      <c r="AH354" s="6">
        <v>0</v>
      </c>
      <c r="AI354" s="6">
        <v>0</v>
      </c>
      <c r="AJ354" s="5">
        <f t="shared" si="10"/>
        <v>0</v>
      </c>
      <c r="AK354" s="5">
        <f t="shared" si="11"/>
        <v>0</v>
      </c>
      <c r="AL354" s="7"/>
    </row>
    <row r="355" spans="1:38" x14ac:dyDescent="0.2">
      <c r="A355" s="5">
        <v>55</v>
      </c>
      <c r="B355" s="5" t="s">
        <v>535</v>
      </c>
      <c r="C355" s="5" t="s">
        <v>580</v>
      </c>
      <c r="D355" s="5" t="s">
        <v>581</v>
      </c>
      <c r="E355" s="6">
        <v>5750.04</v>
      </c>
      <c r="F355" s="6">
        <v>5750.04</v>
      </c>
      <c r="G355" s="6">
        <v>0</v>
      </c>
      <c r="H355" s="6">
        <v>2110.52</v>
      </c>
      <c r="I355" s="6">
        <v>0</v>
      </c>
      <c r="J355" s="6">
        <v>0</v>
      </c>
      <c r="K355" s="6">
        <v>12135574.42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  <c r="S355" s="6">
        <v>0</v>
      </c>
      <c r="T355" s="6">
        <v>12135574.42</v>
      </c>
      <c r="U355" s="6">
        <v>102.47</v>
      </c>
      <c r="V355" s="6">
        <v>589206.6</v>
      </c>
      <c r="W355" s="6">
        <v>0</v>
      </c>
      <c r="X355" s="6">
        <v>0</v>
      </c>
      <c r="Y355" s="6">
        <v>11784132</v>
      </c>
      <c r="Z355" s="6">
        <v>0</v>
      </c>
      <c r="AA355" s="5">
        <v>0</v>
      </c>
      <c r="AB355" s="6">
        <v>0</v>
      </c>
      <c r="AC355" s="6">
        <v>0</v>
      </c>
      <c r="AD355" s="6">
        <v>23919706.420000002</v>
      </c>
      <c r="AE355" s="6">
        <v>0</v>
      </c>
      <c r="AF355" s="6">
        <v>0</v>
      </c>
      <c r="AG355" s="6">
        <v>23919706.420000002</v>
      </c>
      <c r="AH355" s="6">
        <v>0</v>
      </c>
      <c r="AI355" s="6">
        <v>0</v>
      </c>
      <c r="AJ355" s="5">
        <f t="shared" si="10"/>
        <v>0</v>
      </c>
      <c r="AK355" s="5">
        <f t="shared" si="11"/>
        <v>0</v>
      </c>
      <c r="AL355" s="7"/>
    </row>
    <row r="356" spans="1:38" x14ac:dyDescent="0.2">
      <c r="A356" s="5">
        <v>55</v>
      </c>
      <c r="B356" s="5" t="s">
        <v>535</v>
      </c>
      <c r="C356" s="5" t="s">
        <v>582</v>
      </c>
      <c r="D356" s="5" t="s">
        <v>583</v>
      </c>
      <c r="E356" s="6">
        <v>2014.12</v>
      </c>
      <c r="F356" s="6">
        <v>2014.12</v>
      </c>
      <c r="G356" s="6">
        <v>0</v>
      </c>
      <c r="H356" s="6">
        <v>2110.52</v>
      </c>
      <c r="I356" s="6">
        <v>0</v>
      </c>
      <c r="J356" s="6">
        <v>0</v>
      </c>
      <c r="K356" s="6">
        <v>4250840.54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  <c r="S356" s="6">
        <v>0</v>
      </c>
      <c r="T356" s="6">
        <v>4250840.54</v>
      </c>
      <c r="U356" s="6">
        <v>102.47</v>
      </c>
      <c r="V356" s="6">
        <v>206386.88</v>
      </c>
      <c r="W356" s="6">
        <v>0</v>
      </c>
      <c r="X356" s="6">
        <v>0</v>
      </c>
      <c r="Y356" s="6">
        <v>4127737.6</v>
      </c>
      <c r="Z356" s="6">
        <v>0</v>
      </c>
      <c r="AA356" s="5">
        <v>0</v>
      </c>
      <c r="AB356" s="6">
        <v>0</v>
      </c>
      <c r="AC356" s="6">
        <v>0</v>
      </c>
      <c r="AD356" s="6">
        <v>8378578.1399999997</v>
      </c>
      <c r="AE356" s="6">
        <v>0</v>
      </c>
      <c r="AF356" s="6">
        <v>0</v>
      </c>
      <c r="AG356" s="6">
        <v>8378578.1399999997</v>
      </c>
      <c r="AH356" s="6">
        <v>0</v>
      </c>
      <c r="AI356" s="6">
        <v>0</v>
      </c>
      <c r="AJ356" s="5">
        <f t="shared" si="10"/>
        <v>0</v>
      </c>
      <c r="AK356" s="5">
        <f t="shared" si="11"/>
        <v>0</v>
      </c>
      <c r="AL356" s="7"/>
    </row>
    <row r="357" spans="1:38" x14ac:dyDescent="0.2">
      <c r="A357" s="5">
        <v>55</v>
      </c>
      <c r="B357" s="5" t="s">
        <v>535</v>
      </c>
      <c r="C357" s="5" t="s">
        <v>584</v>
      </c>
      <c r="D357" s="5" t="s">
        <v>585</v>
      </c>
      <c r="E357" s="6">
        <v>1720.37</v>
      </c>
      <c r="F357" s="6">
        <v>1720.37</v>
      </c>
      <c r="G357" s="6">
        <v>0</v>
      </c>
      <c r="H357" s="6">
        <v>2110.52</v>
      </c>
      <c r="I357" s="6">
        <v>0</v>
      </c>
      <c r="J357" s="6">
        <v>0</v>
      </c>
      <c r="K357" s="6">
        <v>3630875.29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3630875.29</v>
      </c>
      <c r="U357" s="6">
        <v>102.47</v>
      </c>
      <c r="V357" s="6">
        <v>176286.31</v>
      </c>
      <c r="W357" s="6">
        <v>0</v>
      </c>
      <c r="X357" s="6">
        <v>0</v>
      </c>
      <c r="Y357" s="6">
        <v>3525726.2</v>
      </c>
      <c r="Z357" s="6">
        <v>0</v>
      </c>
      <c r="AA357" s="5">
        <v>0</v>
      </c>
      <c r="AB357" s="6">
        <v>0</v>
      </c>
      <c r="AC357" s="6">
        <v>0</v>
      </c>
      <c r="AD357" s="6">
        <v>7156601.4900000002</v>
      </c>
      <c r="AE357" s="6">
        <v>0</v>
      </c>
      <c r="AF357" s="6">
        <v>0</v>
      </c>
      <c r="AG357" s="6">
        <v>7156601.4900000002</v>
      </c>
      <c r="AH357" s="6">
        <v>0</v>
      </c>
      <c r="AI357" s="6">
        <v>0</v>
      </c>
      <c r="AJ357" s="5">
        <f t="shared" si="10"/>
        <v>0</v>
      </c>
      <c r="AK357" s="5">
        <f t="shared" si="11"/>
        <v>0</v>
      </c>
      <c r="AL357" s="7"/>
    </row>
    <row r="358" spans="1:38" x14ac:dyDescent="0.2">
      <c r="A358" s="5">
        <v>55</v>
      </c>
      <c r="B358" s="5" t="s">
        <v>535</v>
      </c>
      <c r="C358" s="5" t="s">
        <v>586</v>
      </c>
      <c r="D358" s="5" t="s">
        <v>587</v>
      </c>
      <c r="E358" s="6">
        <v>781.12</v>
      </c>
      <c r="F358" s="6">
        <v>781.12</v>
      </c>
      <c r="G358" s="6">
        <v>0</v>
      </c>
      <c r="H358" s="6">
        <v>2110.52</v>
      </c>
      <c r="I358" s="6">
        <v>0</v>
      </c>
      <c r="J358" s="6">
        <v>0</v>
      </c>
      <c r="K358" s="6">
        <v>1648569.38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1648569.38</v>
      </c>
      <c r="U358" s="6">
        <v>102.47</v>
      </c>
      <c r="V358" s="6">
        <v>80041.37</v>
      </c>
      <c r="W358" s="6">
        <v>0</v>
      </c>
      <c r="X358" s="6">
        <v>0</v>
      </c>
      <c r="Y358" s="6">
        <v>1600827.4</v>
      </c>
      <c r="Z358" s="6">
        <v>0</v>
      </c>
      <c r="AA358" s="5">
        <v>0</v>
      </c>
      <c r="AB358" s="6">
        <v>0</v>
      </c>
      <c r="AC358" s="6">
        <v>0</v>
      </c>
      <c r="AD358" s="6">
        <v>3249396.78</v>
      </c>
      <c r="AE358" s="6">
        <v>0</v>
      </c>
      <c r="AF358" s="6">
        <v>0</v>
      </c>
      <c r="AG358" s="6">
        <v>3249396.78</v>
      </c>
      <c r="AH358" s="6">
        <v>0</v>
      </c>
      <c r="AI358" s="6">
        <v>0</v>
      </c>
      <c r="AJ358" s="5">
        <f t="shared" si="10"/>
        <v>0</v>
      </c>
      <c r="AK358" s="5">
        <f t="shared" si="11"/>
        <v>0</v>
      </c>
      <c r="AL358" s="7"/>
    </row>
    <row r="359" spans="1:38" x14ac:dyDescent="0.2">
      <c r="A359" s="5">
        <v>55</v>
      </c>
      <c r="B359" s="5" t="s">
        <v>535</v>
      </c>
      <c r="C359" s="5" t="s">
        <v>588</v>
      </c>
      <c r="D359" s="5" t="s">
        <v>589</v>
      </c>
      <c r="E359" s="6">
        <v>184.39</v>
      </c>
      <c r="F359" s="6">
        <v>184.39</v>
      </c>
      <c r="G359" s="6">
        <v>0</v>
      </c>
      <c r="H359" s="6">
        <v>2110.52</v>
      </c>
      <c r="I359" s="6">
        <v>0</v>
      </c>
      <c r="J359" s="6">
        <v>0</v>
      </c>
      <c r="K359" s="6">
        <v>389158.78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v>0</v>
      </c>
      <c r="S359" s="6">
        <v>0</v>
      </c>
      <c r="T359" s="6">
        <v>389158.78</v>
      </c>
      <c r="U359" s="6">
        <v>102.47</v>
      </c>
      <c r="V359" s="6">
        <v>18894.439999999999</v>
      </c>
      <c r="W359" s="6">
        <v>0</v>
      </c>
      <c r="X359" s="6">
        <v>0</v>
      </c>
      <c r="Y359" s="6">
        <v>377888.8</v>
      </c>
      <c r="Z359" s="6">
        <v>0</v>
      </c>
      <c r="AA359" s="5">
        <v>0</v>
      </c>
      <c r="AB359" s="6">
        <v>0</v>
      </c>
      <c r="AC359" s="6">
        <v>0</v>
      </c>
      <c r="AD359" s="6">
        <v>767047.58</v>
      </c>
      <c r="AE359" s="6">
        <v>0</v>
      </c>
      <c r="AF359" s="6">
        <v>0</v>
      </c>
      <c r="AG359" s="6">
        <v>767047.58</v>
      </c>
      <c r="AH359" s="6">
        <v>0</v>
      </c>
      <c r="AI359" s="6">
        <v>0</v>
      </c>
      <c r="AJ359" s="5">
        <f t="shared" si="10"/>
        <v>0</v>
      </c>
      <c r="AK359" s="5">
        <f t="shared" si="11"/>
        <v>0</v>
      </c>
      <c r="AL359" s="7"/>
    </row>
    <row r="360" spans="1:38" x14ac:dyDescent="0.2">
      <c r="A360" s="5">
        <v>55</v>
      </c>
      <c r="B360" s="5" t="s">
        <v>535</v>
      </c>
      <c r="C360" s="5" t="s">
        <v>590</v>
      </c>
      <c r="D360" s="5" t="s">
        <v>591</v>
      </c>
      <c r="E360" s="6">
        <v>47509.71</v>
      </c>
      <c r="F360" s="6">
        <v>47509.71</v>
      </c>
      <c r="G360" s="6">
        <v>0</v>
      </c>
      <c r="H360" s="6">
        <v>2110.52</v>
      </c>
      <c r="I360" s="6">
        <v>0</v>
      </c>
      <c r="J360" s="6">
        <v>0</v>
      </c>
      <c r="K360" s="6">
        <v>100270193.15000001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  <c r="S360" s="6">
        <v>0</v>
      </c>
      <c r="T360" s="6">
        <v>100270193.15000001</v>
      </c>
      <c r="U360" s="6">
        <v>102.47</v>
      </c>
      <c r="V360" s="6">
        <v>4868319.9800000004</v>
      </c>
      <c r="W360" s="6">
        <v>0</v>
      </c>
      <c r="X360" s="6">
        <v>0</v>
      </c>
      <c r="Y360" s="6">
        <v>97366399.599999994</v>
      </c>
      <c r="Z360" s="6">
        <v>0</v>
      </c>
      <c r="AA360" s="5">
        <v>0</v>
      </c>
      <c r="AB360" s="6">
        <v>0</v>
      </c>
      <c r="AC360" s="6">
        <v>0</v>
      </c>
      <c r="AD360" s="6">
        <v>197636592.75</v>
      </c>
      <c r="AE360" s="6">
        <v>0</v>
      </c>
      <c r="AF360" s="6">
        <v>0</v>
      </c>
      <c r="AG360" s="6">
        <v>197636592.75</v>
      </c>
      <c r="AH360" s="6">
        <v>0</v>
      </c>
      <c r="AI360" s="6">
        <v>0</v>
      </c>
      <c r="AJ360" s="5">
        <f t="shared" si="10"/>
        <v>0</v>
      </c>
      <c r="AK360" s="5">
        <f t="shared" si="11"/>
        <v>0</v>
      </c>
      <c r="AL360" s="7"/>
    </row>
    <row r="361" spans="1:38" x14ac:dyDescent="0.2">
      <c r="A361" s="5">
        <v>56</v>
      </c>
      <c r="B361" s="5" t="s">
        <v>592</v>
      </c>
      <c r="C361" s="5" t="s">
        <v>418</v>
      </c>
      <c r="D361" s="5" t="s">
        <v>593</v>
      </c>
      <c r="E361" s="6">
        <v>619.1</v>
      </c>
      <c r="F361" s="6">
        <v>619.1</v>
      </c>
      <c r="G361" s="6">
        <v>0</v>
      </c>
      <c r="H361" s="6">
        <v>2110.52</v>
      </c>
      <c r="I361" s="6">
        <v>0</v>
      </c>
      <c r="J361" s="6">
        <v>0</v>
      </c>
      <c r="K361" s="6">
        <v>1306622.93</v>
      </c>
      <c r="L361" s="6">
        <v>245679.64</v>
      </c>
      <c r="M361" s="6">
        <v>36146.31</v>
      </c>
      <c r="N361" s="6">
        <v>51491.8</v>
      </c>
      <c r="O361" s="6">
        <v>0</v>
      </c>
      <c r="P361" s="6">
        <v>0</v>
      </c>
      <c r="Q361" s="6">
        <v>40862.97</v>
      </c>
      <c r="R361" s="6">
        <v>0</v>
      </c>
      <c r="S361" s="6">
        <v>374180.72</v>
      </c>
      <c r="T361" s="6">
        <v>932442.21</v>
      </c>
      <c r="U361" s="6">
        <v>102.47</v>
      </c>
      <c r="V361" s="6">
        <v>63439.18</v>
      </c>
      <c r="W361" s="6">
        <v>15307142.859999999</v>
      </c>
      <c r="X361" s="6">
        <v>15307.14</v>
      </c>
      <c r="Y361" s="6">
        <v>962640.8</v>
      </c>
      <c r="Z361" s="6">
        <v>309.37</v>
      </c>
      <c r="AA361" s="5">
        <v>73</v>
      </c>
      <c r="AB361" s="6">
        <v>45168.02</v>
      </c>
      <c r="AC361" s="6">
        <v>0</v>
      </c>
      <c r="AD361" s="6">
        <v>1940251.03</v>
      </c>
      <c r="AE361" s="6">
        <v>0</v>
      </c>
      <c r="AF361" s="6">
        <v>0</v>
      </c>
      <c r="AG361" s="6">
        <v>1940251.03</v>
      </c>
      <c r="AH361" s="6">
        <v>0</v>
      </c>
      <c r="AI361" s="6">
        <v>0</v>
      </c>
      <c r="AJ361" s="5">
        <f t="shared" si="10"/>
        <v>0</v>
      </c>
      <c r="AK361" s="5">
        <f t="shared" si="11"/>
        <v>0</v>
      </c>
      <c r="AL361" s="7"/>
    </row>
    <row r="362" spans="1:38" x14ac:dyDescent="0.2">
      <c r="A362" s="5">
        <v>56</v>
      </c>
      <c r="B362" s="5" t="s">
        <v>592</v>
      </c>
      <c r="C362" s="5" t="s">
        <v>58</v>
      </c>
      <c r="D362" s="5" t="s">
        <v>592</v>
      </c>
      <c r="E362" s="6">
        <v>2039.19</v>
      </c>
      <c r="F362" s="6">
        <v>2039.19</v>
      </c>
      <c r="G362" s="6">
        <v>0</v>
      </c>
      <c r="H362" s="6">
        <v>2110.52</v>
      </c>
      <c r="I362" s="6">
        <v>0</v>
      </c>
      <c r="J362" s="6">
        <v>0</v>
      </c>
      <c r="K362" s="6">
        <v>4303751.28</v>
      </c>
      <c r="L362" s="6">
        <v>1046261.85</v>
      </c>
      <c r="M362" s="6">
        <v>118895.43</v>
      </c>
      <c r="N362" s="6">
        <v>169520.84</v>
      </c>
      <c r="O362" s="6">
        <v>21919.57</v>
      </c>
      <c r="P362" s="6">
        <v>477125.77</v>
      </c>
      <c r="Q362" s="6">
        <v>12741.68</v>
      </c>
      <c r="R362" s="6">
        <v>0</v>
      </c>
      <c r="S362" s="6">
        <v>1846465.14</v>
      </c>
      <c r="T362" s="6">
        <v>2457286.14</v>
      </c>
      <c r="U362" s="6">
        <v>102.47</v>
      </c>
      <c r="V362" s="6">
        <v>208955.8</v>
      </c>
      <c r="W362" s="6">
        <v>68160381</v>
      </c>
      <c r="X362" s="6">
        <v>68160.38</v>
      </c>
      <c r="Y362" s="6">
        <v>2815908.4</v>
      </c>
      <c r="Z362" s="6">
        <v>918.86</v>
      </c>
      <c r="AA362" s="5">
        <v>33</v>
      </c>
      <c r="AB362" s="6">
        <v>60644.76</v>
      </c>
      <c r="AC362" s="6">
        <v>0</v>
      </c>
      <c r="AD362" s="6">
        <v>5333839.3</v>
      </c>
      <c r="AE362" s="6">
        <v>0</v>
      </c>
      <c r="AF362" s="6">
        <v>0</v>
      </c>
      <c r="AG362" s="6">
        <v>5333839.3</v>
      </c>
      <c r="AH362" s="6">
        <v>0</v>
      </c>
      <c r="AI362" s="6">
        <v>0</v>
      </c>
      <c r="AJ362" s="5">
        <f t="shared" si="10"/>
        <v>0</v>
      </c>
      <c r="AK362" s="5">
        <f t="shared" si="11"/>
        <v>0</v>
      </c>
      <c r="AL362" s="7"/>
    </row>
    <row r="363" spans="1:38" x14ac:dyDescent="0.2">
      <c r="A363" s="5">
        <v>56</v>
      </c>
      <c r="B363" s="5" t="s">
        <v>592</v>
      </c>
      <c r="C363" s="5" t="s">
        <v>84</v>
      </c>
      <c r="D363" s="5" t="s">
        <v>594</v>
      </c>
      <c r="E363" s="6">
        <v>1806.52</v>
      </c>
      <c r="F363" s="6">
        <v>1806.52</v>
      </c>
      <c r="G363" s="6">
        <v>0</v>
      </c>
      <c r="H363" s="6">
        <v>2110.52</v>
      </c>
      <c r="I363" s="6">
        <v>0</v>
      </c>
      <c r="J363" s="6">
        <v>0</v>
      </c>
      <c r="K363" s="6">
        <v>3812696.59</v>
      </c>
      <c r="L363" s="6">
        <v>531333.07999999996</v>
      </c>
      <c r="M363" s="6">
        <v>114920.06</v>
      </c>
      <c r="N363" s="6">
        <v>163267.99</v>
      </c>
      <c r="O363" s="6">
        <v>21112.98</v>
      </c>
      <c r="P363" s="6">
        <v>460545.42</v>
      </c>
      <c r="Q363" s="6">
        <v>10530.08</v>
      </c>
      <c r="R363" s="6">
        <v>0</v>
      </c>
      <c r="S363" s="6">
        <v>1301709.6100000001</v>
      </c>
      <c r="T363" s="6">
        <v>2510986.98</v>
      </c>
      <c r="U363" s="6">
        <v>102.47</v>
      </c>
      <c r="V363" s="6">
        <v>185114.1</v>
      </c>
      <c r="W363" s="6">
        <v>33840080.409999996</v>
      </c>
      <c r="X363" s="6">
        <v>33840.080000000002</v>
      </c>
      <c r="Y363" s="6">
        <v>3025480.4</v>
      </c>
      <c r="Z363" s="6">
        <v>864.42</v>
      </c>
      <c r="AA363" s="5">
        <v>33</v>
      </c>
      <c r="AB363" s="6">
        <v>57051.72</v>
      </c>
      <c r="AC363" s="6">
        <v>0</v>
      </c>
      <c r="AD363" s="6">
        <v>5593519.0999999996</v>
      </c>
      <c r="AE363" s="6">
        <v>0</v>
      </c>
      <c r="AF363" s="6">
        <v>0</v>
      </c>
      <c r="AG363" s="6">
        <v>5593519.0999999996</v>
      </c>
      <c r="AH363" s="6">
        <v>0</v>
      </c>
      <c r="AI363" s="6">
        <v>0</v>
      </c>
      <c r="AJ363" s="5">
        <f t="shared" si="10"/>
        <v>0</v>
      </c>
      <c r="AK363" s="5">
        <f t="shared" si="11"/>
        <v>0</v>
      </c>
      <c r="AL363" s="7"/>
    </row>
    <row r="364" spans="1:38" x14ac:dyDescent="0.2">
      <c r="A364" s="5">
        <v>56</v>
      </c>
      <c r="B364" s="5" t="s">
        <v>592</v>
      </c>
      <c r="C364" s="5" t="s">
        <v>104</v>
      </c>
      <c r="D364" s="5" t="s">
        <v>595</v>
      </c>
      <c r="E364" s="6">
        <v>1579.31</v>
      </c>
      <c r="F364" s="6">
        <v>1579.31</v>
      </c>
      <c r="G364" s="6">
        <v>0</v>
      </c>
      <c r="H364" s="6">
        <v>2110.52</v>
      </c>
      <c r="I364" s="6">
        <v>0</v>
      </c>
      <c r="J364" s="6">
        <v>0</v>
      </c>
      <c r="K364" s="6">
        <v>3333165.34</v>
      </c>
      <c r="L364" s="6">
        <v>367642.59</v>
      </c>
      <c r="M364" s="6">
        <v>101160.05</v>
      </c>
      <c r="N364" s="6">
        <v>145272.97</v>
      </c>
      <c r="O364" s="6">
        <v>18784.28</v>
      </c>
      <c r="P364" s="6">
        <v>408900.16</v>
      </c>
      <c r="Q364" s="6">
        <v>140327.42000000001</v>
      </c>
      <c r="R364" s="6">
        <v>0</v>
      </c>
      <c r="S364" s="6">
        <v>1182087.47</v>
      </c>
      <c r="T364" s="6">
        <v>2151077.87</v>
      </c>
      <c r="U364" s="6">
        <v>102.47</v>
      </c>
      <c r="V364" s="6">
        <v>161831.9</v>
      </c>
      <c r="W364" s="6">
        <v>22417231.34</v>
      </c>
      <c r="X364" s="6">
        <v>22417.23</v>
      </c>
      <c r="Y364" s="6">
        <v>2788293.4</v>
      </c>
      <c r="Z364" s="6">
        <v>610.86</v>
      </c>
      <c r="AA364" s="5">
        <v>64</v>
      </c>
      <c r="AB364" s="6">
        <v>78190.080000000002</v>
      </c>
      <c r="AC364" s="6">
        <v>0</v>
      </c>
      <c r="AD364" s="6">
        <v>5017561.3499999996</v>
      </c>
      <c r="AE364" s="6">
        <v>0</v>
      </c>
      <c r="AF364" s="6">
        <v>0</v>
      </c>
      <c r="AG364" s="6">
        <v>5017561.3499999996</v>
      </c>
      <c r="AH364" s="6">
        <v>0</v>
      </c>
      <c r="AI364" s="6">
        <v>0</v>
      </c>
      <c r="AJ364" s="5">
        <f t="shared" si="10"/>
        <v>0</v>
      </c>
      <c r="AK364" s="5">
        <f t="shared" si="11"/>
        <v>0</v>
      </c>
      <c r="AL364" s="7"/>
    </row>
    <row r="365" spans="1:38" x14ac:dyDescent="0.2">
      <c r="A365" s="5">
        <v>56</v>
      </c>
      <c r="B365" s="5" t="s">
        <v>592</v>
      </c>
      <c r="C365" s="5" t="s">
        <v>49</v>
      </c>
      <c r="D365" s="5" t="s">
        <v>596</v>
      </c>
      <c r="E365" s="6">
        <v>1745.74</v>
      </c>
      <c r="F365" s="6">
        <v>1745.74</v>
      </c>
      <c r="G365" s="6">
        <v>0</v>
      </c>
      <c r="H365" s="6">
        <v>2110.52</v>
      </c>
      <c r="I365" s="6">
        <v>0</v>
      </c>
      <c r="J365" s="6">
        <v>0</v>
      </c>
      <c r="K365" s="6">
        <v>3684419.18</v>
      </c>
      <c r="L365" s="6">
        <v>627148.87</v>
      </c>
      <c r="M365" s="6">
        <v>111395</v>
      </c>
      <c r="N365" s="6">
        <v>159357.64000000001</v>
      </c>
      <c r="O365" s="6">
        <v>20609.82</v>
      </c>
      <c r="P365" s="6">
        <v>450855.58</v>
      </c>
      <c r="Q365" s="6">
        <v>195806.01</v>
      </c>
      <c r="R365" s="6">
        <v>0</v>
      </c>
      <c r="S365" s="6">
        <v>1565172.92</v>
      </c>
      <c r="T365" s="6">
        <v>2119246.2599999998</v>
      </c>
      <c r="U365" s="6">
        <v>102.47</v>
      </c>
      <c r="V365" s="6">
        <v>178885.98</v>
      </c>
      <c r="W365" s="6">
        <v>39074696.090000004</v>
      </c>
      <c r="X365" s="6">
        <v>39074.699999999997</v>
      </c>
      <c r="Y365" s="6">
        <v>2796225.6</v>
      </c>
      <c r="Z365" s="6">
        <v>984.56</v>
      </c>
      <c r="AA365" s="5">
        <v>57</v>
      </c>
      <c r="AB365" s="6">
        <v>112239.84</v>
      </c>
      <c r="AC365" s="6">
        <v>0</v>
      </c>
      <c r="AD365" s="6">
        <v>5027711.7</v>
      </c>
      <c r="AE365" s="6">
        <v>0</v>
      </c>
      <c r="AF365" s="6">
        <v>0</v>
      </c>
      <c r="AG365" s="6">
        <v>5027711.7</v>
      </c>
      <c r="AH365" s="6">
        <v>0</v>
      </c>
      <c r="AI365" s="6">
        <v>0</v>
      </c>
      <c r="AJ365" s="5">
        <f t="shared" si="10"/>
        <v>0</v>
      </c>
      <c r="AK365" s="5">
        <f t="shared" si="11"/>
        <v>0</v>
      </c>
      <c r="AL365" s="7"/>
    </row>
    <row r="366" spans="1:38" x14ac:dyDescent="0.2">
      <c r="A366" s="5">
        <v>56</v>
      </c>
      <c r="B366" s="5" t="s">
        <v>592</v>
      </c>
      <c r="C366" s="5" t="s">
        <v>107</v>
      </c>
      <c r="D366" s="5" t="s">
        <v>597</v>
      </c>
      <c r="E366" s="6">
        <v>1002.8</v>
      </c>
      <c r="F366" s="6">
        <v>1002.8</v>
      </c>
      <c r="G366" s="6">
        <v>0</v>
      </c>
      <c r="H366" s="6">
        <v>2110.52</v>
      </c>
      <c r="I366" s="6">
        <v>0</v>
      </c>
      <c r="J366" s="6">
        <v>0</v>
      </c>
      <c r="K366" s="6">
        <v>2116429.46</v>
      </c>
      <c r="L366" s="6">
        <v>111342.3</v>
      </c>
      <c r="M366" s="6">
        <v>69554.080000000002</v>
      </c>
      <c r="N366" s="6">
        <v>99618.07</v>
      </c>
      <c r="O366" s="6">
        <v>12883.07</v>
      </c>
      <c r="P366" s="6">
        <v>281527.34000000003</v>
      </c>
      <c r="Q366" s="6">
        <v>13379.91</v>
      </c>
      <c r="R366" s="6">
        <v>0</v>
      </c>
      <c r="S366" s="6">
        <v>588304.77</v>
      </c>
      <c r="T366" s="6">
        <v>1528124.69</v>
      </c>
      <c r="U366" s="6">
        <v>102.47</v>
      </c>
      <c r="V366" s="6">
        <v>102756.92</v>
      </c>
      <c r="W366" s="6">
        <v>7091866.0800000001</v>
      </c>
      <c r="X366" s="6">
        <v>7091.87</v>
      </c>
      <c r="Y366" s="6">
        <v>1913301</v>
      </c>
      <c r="Z366" s="6">
        <v>597.89</v>
      </c>
      <c r="AA366" s="5">
        <v>64</v>
      </c>
      <c r="AB366" s="6">
        <v>76529.919999999998</v>
      </c>
      <c r="AC366" s="6">
        <v>0</v>
      </c>
      <c r="AD366" s="6">
        <v>3517955.61</v>
      </c>
      <c r="AE366" s="6">
        <v>0</v>
      </c>
      <c r="AF366" s="6">
        <v>0</v>
      </c>
      <c r="AG366" s="6">
        <v>3517955.61</v>
      </c>
      <c r="AH366" s="6">
        <v>0</v>
      </c>
      <c r="AI366" s="6">
        <v>0</v>
      </c>
      <c r="AJ366" s="5">
        <f t="shared" si="10"/>
        <v>0</v>
      </c>
      <c r="AK366" s="5">
        <f t="shared" si="11"/>
        <v>0</v>
      </c>
      <c r="AL366" s="7"/>
    </row>
    <row r="367" spans="1:38" x14ac:dyDescent="0.2">
      <c r="A367" s="5">
        <v>56</v>
      </c>
      <c r="B367" s="5" t="s">
        <v>592</v>
      </c>
      <c r="C367" s="5" t="s">
        <v>86</v>
      </c>
      <c r="D367" s="5" t="s">
        <v>598</v>
      </c>
      <c r="E367" s="6">
        <v>468.4</v>
      </c>
      <c r="F367" s="6">
        <v>468.4</v>
      </c>
      <c r="G367" s="6">
        <v>0</v>
      </c>
      <c r="H367" s="6">
        <v>2110.52</v>
      </c>
      <c r="I367" s="6">
        <v>0</v>
      </c>
      <c r="J367" s="6">
        <v>0</v>
      </c>
      <c r="K367" s="6">
        <v>988567.57</v>
      </c>
      <c r="L367" s="6">
        <v>71945.039999999994</v>
      </c>
      <c r="M367" s="6">
        <v>20602.310000000001</v>
      </c>
      <c r="N367" s="6">
        <v>28948.62</v>
      </c>
      <c r="O367" s="6">
        <v>3746.4</v>
      </c>
      <c r="P367" s="6">
        <v>83220.83</v>
      </c>
      <c r="Q367" s="6">
        <v>7058.67</v>
      </c>
      <c r="R367" s="6">
        <v>0</v>
      </c>
      <c r="S367" s="6">
        <v>215521.87</v>
      </c>
      <c r="T367" s="6">
        <v>773045.7</v>
      </c>
      <c r="U367" s="6">
        <v>102.47</v>
      </c>
      <c r="V367" s="6">
        <v>47996.95</v>
      </c>
      <c r="W367" s="6">
        <v>4482556.88</v>
      </c>
      <c r="X367" s="6">
        <v>4482.5600000000004</v>
      </c>
      <c r="Y367" s="6">
        <v>870287.8</v>
      </c>
      <c r="Z367" s="6">
        <v>180.85</v>
      </c>
      <c r="AA367" s="5">
        <v>53</v>
      </c>
      <c r="AB367" s="6">
        <v>19170.099999999999</v>
      </c>
      <c r="AC367" s="6">
        <v>0</v>
      </c>
      <c r="AD367" s="6">
        <v>1662503.6</v>
      </c>
      <c r="AE367" s="6">
        <v>0</v>
      </c>
      <c r="AF367" s="6">
        <v>0</v>
      </c>
      <c r="AG367" s="6">
        <v>1662503.6</v>
      </c>
      <c r="AH367" s="6">
        <v>0</v>
      </c>
      <c r="AI367" s="6">
        <v>0</v>
      </c>
      <c r="AJ367" s="5">
        <f t="shared" si="10"/>
        <v>0</v>
      </c>
      <c r="AK367" s="5">
        <f t="shared" si="11"/>
        <v>0</v>
      </c>
      <c r="AL367" s="7"/>
    </row>
    <row r="368" spans="1:38" x14ac:dyDescent="0.2">
      <c r="A368" s="5">
        <v>56</v>
      </c>
      <c r="B368" s="5" t="s">
        <v>592</v>
      </c>
      <c r="C368" s="5" t="s">
        <v>68</v>
      </c>
      <c r="D368" s="5" t="s">
        <v>165</v>
      </c>
      <c r="E368" s="6">
        <v>553.41</v>
      </c>
      <c r="F368" s="6">
        <v>553.41</v>
      </c>
      <c r="G368" s="6">
        <v>0</v>
      </c>
      <c r="H368" s="6">
        <v>2110.52</v>
      </c>
      <c r="I368" s="6">
        <v>0</v>
      </c>
      <c r="J368" s="6">
        <v>0</v>
      </c>
      <c r="K368" s="6">
        <v>1167982.8700000001</v>
      </c>
      <c r="L368" s="6">
        <v>124517.03</v>
      </c>
      <c r="M368" s="6">
        <v>32190.880000000001</v>
      </c>
      <c r="N368" s="6">
        <v>46246.1</v>
      </c>
      <c r="O368" s="6">
        <v>5980.08</v>
      </c>
      <c r="P368" s="6">
        <v>130330.61</v>
      </c>
      <c r="Q368" s="6">
        <v>18676.62</v>
      </c>
      <c r="R368" s="6">
        <v>0</v>
      </c>
      <c r="S368" s="6">
        <v>357941.32</v>
      </c>
      <c r="T368" s="6">
        <v>810041.55</v>
      </c>
      <c r="U368" s="6">
        <v>102.47</v>
      </c>
      <c r="V368" s="6">
        <v>56707.92</v>
      </c>
      <c r="W368" s="6">
        <v>7592501.71</v>
      </c>
      <c r="X368" s="6">
        <v>7592.5</v>
      </c>
      <c r="Y368" s="6">
        <v>982308.4</v>
      </c>
      <c r="Z368" s="6">
        <v>288.16000000000003</v>
      </c>
      <c r="AA368" s="5">
        <v>46</v>
      </c>
      <c r="AB368" s="6">
        <v>26510.720000000001</v>
      </c>
      <c r="AC368" s="6">
        <v>0</v>
      </c>
      <c r="AD368" s="6">
        <v>1818860.67</v>
      </c>
      <c r="AE368" s="6">
        <v>0</v>
      </c>
      <c r="AF368" s="6">
        <v>0</v>
      </c>
      <c r="AG368" s="6">
        <v>1818860.67</v>
      </c>
      <c r="AH368" s="6">
        <v>0</v>
      </c>
      <c r="AI368" s="6">
        <v>0</v>
      </c>
      <c r="AJ368" s="5">
        <f t="shared" si="10"/>
        <v>0</v>
      </c>
      <c r="AK368" s="5">
        <f t="shared" si="11"/>
        <v>0</v>
      </c>
      <c r="AL368" s="7"/>
    </row>
    <row r="369" spans="1:38" x14ac:dyDescent="0.2">
      <c r="A369" s="5">
        <v>56</v>
      </c>
      <c r="B369" s="5" t="s">
        <v>592</v>
      </c>
      <c r="C369" s="5" t="s">
        <v>227</v>
      </c>
      <c r="D369" s="5" t="s">
        <v>599</v>
      </c>
      <c r="E369" s="6">
        <v>873.76</v>
      </c>
      <c r="F369" s="6">
        <v>873.76</v>
      </c>
      <c r="G369" s="6">
        <v>0</v>
      </c>
      <c r="H369" s="6">
        <v>2110.52</v>
      </c>
      <c r="I369" s="6">
        <v>0</v>
      </c>
      <c r="J369" s="6">
        <v>0</v>
      </c>
      <c r="K369" s="6">
        <v>1844087.96</v>
      </c>
      <c r="L369" s="6">
        <v>73813.16</v>
      </c>
      <c r="M369" s="6">
        <v>47764.08</v>
      </c>
      <c r="N369" s="6">
        <v>68285.11</v>
      </c>
      <c r="O369" s="6">
        <v>8831.09</v>
      </c>
      <c r="P369" s="6">
        <v>193040.69</v>
      </c>
      <c r="Q369" s="6">
        <v>7385.31</v>
      </c>
      <c r="R369" s="6">
        <v>0</v>
      </c>
      <c r="S369" s="6">
        <v>399119.44</v>
      </c>
      <c r="T369" s="6">
        <v>1444968.52</v>
      </c>
      <c r="U369" s="6">
        <v>102.47</v>
      </c>
      <c r="V369" s="6">
        <v>89534.19</v>
      </c>
      <c r="W369" s="6">
        <v>4591627.8600000003</v>
      </c>
      <c r="X369" s="6">
        <v>4591.63</v>
      </c>
      <c r="Y369" s="6">
        <v>1698851.2</v>
      </c>
      <c r="Z369" s="6">
        <v>342.16</v>
      </c>
      <c r="AA369" s="5">
        <v>33</v>
      </c>
      <c r="AB369" s="6">
        <v>22582.560000000001</v>
      </c>
      <c r="AC369" s="6">
        <v>0</v>
      </c>
      <c r="AD369" s="6">
        <v>3166402.28</v>
      </c>
      <c r="AE369" s="6">
        <v>0</v>
      </c>
      <c r="AF369" s="6">
        <v>0</v>
      </c>
      <c r="AG369" s="6">
        <v>3166402.28</v>
      </c>
      <c r="AH369" s="6">
        <v>0</v>
      </c>
      <c r="AI369" s="6">
        <v>0</v>
      </c>
      <c r="AJ369" s="5">
        <f t="shared" si="10"/>
        <v>0</v>
      </c>
      <c r="AK369" s="5">
        <f t="shared" si="11"/>
        <v>0</v>
      </c>
      <c r="AL369" s="7"/>
    </row>
    <row r="370" spans="1:38" x14ac:dyDescent="0.2">
      <c r="A370" s="5">
        <v>57</v>
      </c>
      <c r="B370" s="5" t="s">
        <v>474</v>
      </c>
      <c r="C370" s="5" t="s">
        <v>502</v>
      </c>
      <c r="D370" s="5" t="s">
        <v>600</v>
      </c>
      <c r="E370" s="6">
        <v>272.63</v>
      </c>
      <c r="F370" s="6">
        <v>272.63</v>
      </c>
      <c r="G370" s="6">
        <v>0</v>
      </c>
      <c r="H370" s="6">
        <v>2110.52</v>
      </c>
      <c r="I370" s="6">
        <v>0</v>
      </c>
      <c r="J370" s="6">
        <v>0</v>
      </c>
      <c r="K370" s="6">
        <v>575391.06999999995</v>
      </c>
      <c r="L370" s="6">
        <v>399803.74</v>
      </c>
      <c r="M370" s="6">
        <v>41192.89</v>
      </c>
      <c r="N370" s="6">
        <v>28042.080000000002</v>
      </c>
      <c r="O370" s="6">
        <v>0</v>
      </c>
      <c r="P370" s="6">
        <v>0</v>
      </c>
      <c r="Q370" s="6">
        <v>7498.44</v>
      </c>
      <c r="R370" s="6">
        <v>0</v>
      </c>
      <c r="S370" s="6">
        <v>476537.15</v>
      </c>
      <c r="T370" s="6">
        <v>98853.92</v>
      </c>
      <c r="U370" s="6">
        <v>102.47</v>
      </c>
      <c r="V370" s="6">
        <v>27936.400000000001</v>
      </c>
      <c r="W370" s="6">
        <v>25644884.199999999</v>
      </c>
      <c r="X370" s="6">
        <v>25644.880000000001</v>
      </c>
      <c r="Y370" s="6">
        <v>45830.400000000001</v>
      </c>
      <c r="Z370" s="6">
        <v>69.209999999999994</v>
      </c>
      <c r="AA370" s="5">
        <v>75</v>
      </c>
      <c r="AB370" s="6">
        <v>10381.5</v>
      </c>
      <c r="AC370" s="6">
        <v>0</v>
      </c>
      <c r="AD370" s="6">
        <v>155065.82</v>
      </c>
      <c r="AE370" s="6">
        <v>0</v>
      </c>
      <c r="AF370" s="6">
        <v>0</v>
      </c>
      <c r="AG370" s="6">
        <v>155065.82</v>
      </c>
      <c r="AH370" s="6">
        <v>0</v>
      </c>
      <c r="AI370" s="6">
        <v>0</v>
      </c>
      <c r="AJ370" s="5">
        <f t="shared" si="10"/>
        <v>0</v>
      </c>
      <c r="AK370" s="5">
        <f t="shared" si="11"/>
        <v>0</v>
      </c>
      <c r="AL370" s="7"/>
    </row>
    <row r="371" spans="1:38" x14ac:dyDescent="0.2">
      <c r="A371" s="5">
        <v>57</v>
      </c>
      <c r="B371" s="5" t="s">
        <v>474</v>
      </c>
      <c r="C371" s="5" t="s">
        <v>378</v>
      </c>
      <c r="D371" s="5" t="s">
        <v>601</v>
      </c>
      <c r="E371" s="6">
        <v>150.34</v>
      </c>
      <c r="F371" s="6">
        <v>150.34</v>
      </c>
      <c r="G371" s="6">
        <v>0</v>
      </c>
      <c r="H371" s="6">
        <v>2110.52</v>
      </c>
      <c r="I371" s="6">
        <v>0</v>
      </c>
      <c r="J371" s="6">
        <v>0</v>
      </c>
      <c r="K371" s="6">
        <v>317295.58</v>
      </c>
      <c r="L371" s="6">
        <v>170881.5</v>
      </c>
      <c r="M371" s="6">
        <v>12952.79</v>
      </c>
      <c r="N371" s="6">
        <v>8814.67</v>
      </c>
      <c r="O371" s="6">
        <v>0</v>
      </c>
      <c r="P371" s="6">
        <v>0</v>
      </c>
      <c r="Q371" s="6">
        <v>76115.48</v>
      </c>
      <c r="R371" s="6">
        <v>0</v>
      </c>
      <c r="S371" s="6">
        <v>268764.44</v>
      </c>
      <c r="T371" s="6">
        <v>48531.14</v>
      </c>
      <c r="U371" s="6">
        <v>102.47</v>
      </c>
      <c r="V371" s="6">
        <v>15405.34</v>
      </c>
      <c r="W371" s="6">
        <v>9456640.8300000001</v>
      </c>
      <c r="X371" s="6">
        <v>9456.64</v>
      </c>
      <c r="Y371" s="6">
        <v>118974</v>
      </c>
      <c r="Z371" s="6">
        <v>44.48</v>
      </c>
      <c r="AA371" s="5">
        <v>167</v>
      </c>
      <c r="AB371" s="6">
        <v>14856.32</v>
      </c>
      <c r="AC371" s="6">
        <v>0</v>
      </c>
      <c r="AD371" s="6">
        <v>182361.46</v>
      </c>
      <c r="AE371" s="6">
        <v>0</v>
      </c>
      <c r="AF371" s="6">
        <v>0</v>
      </c>
      <c r="AG371" s="6">
        <v>182361.46</v>
      </c>
      <c r="AH371" s="6">
        <v>0</v>
      </c>
      <c r="AI371" s="6">
        <v>0</v>
      </c>
      <c r="AJ371" s="5">
        <f t="shared" si="10"/>
        <v>0</v>
      </c>
      <c r="AK371" s="5">
        <f t="shared" si="11"/>
        <v>0</v>
      </c>
      <c r="AL371" s="7"/>
    </row>
    <row r="372" spans="1:38" x14ac:dyDescent="0.2">
      <c r="A372" s="5">
        <v>57</v>
      </c>
      <c r="B372" s="5" t="s">
        <v>474</v>
      </c>
      <c r="C372" s="5" t="s">
        <v>255</v>
      </c>
      <c r="D372" s="5" t="s">
        <v>602</v>
      </c>
      <c r="E372" s="6">
        <v>134.88999999999999</v>
      </c>
      <c r="F372" s="6">
        <v>134.88999999999999</v>
      </c>
      <c r="G372" s="6">
        <v>0</v>
      </c>
      <c r="H372" s="6">
        <v>2110.52</v>
      </c>
      <c r="I372" s="6">
        <v>0</v>
      </c>
      <c r="J372" s="6">
        <v>0</v>
      </c>
      <c r="K372" s="6">
        <v>284688.03999999998</v>
      </c>
      <c r="L372" s="6">
        <v>198709.4</v>
      </c>
      <c r="M372" s="6">
        <v>17928.14</v>
      </c>
      <c r="N372" s="6">
        <v>12151.82</v>
      </c>
      <c r="O372" s="6">
        <v>0</v>
      </c>
      <c r="P372" s="6">
        <v>0</v>
      </c>
      <c r="Q372" s="6">
        <v>75372.259999999995</v>
      </c>
      <c r="R372" s="6">
        <v>0</v>
      </c>
      <c r="S372" s="6">
        <v>304161.62</v>
      </c>
      <c r="T372" s="6">
        <v>0</v>
      </c>
      <c r="U372" s="6">
        <v>102.47</v>
      </c>
      <c r="V372" s="6">
        <v>13822.18</v>
      </c>
      <c r="W372" s="6">
        <v>12143360.83</v>
      </c>
      <c r="X372" s="6">
        <v>12143.36</v>
      </c>
      <c r="Y372" s="6">
        <v>33576.400000000001</v>
      </c>
      <c r="Z372" s="6">
        <v>42.09</v>
      </c>
      <c r="AA372" s="5">
        <v>130</v>
      </c>
      <c r="AB372" s="6">
        <v>10943.4</v>
      </c>
      <c r="AC372" s="6">
        <v>0</v>
      </c>
      <c r="AD372" s="6">
        <v>44519.8</v>
      </c>
      <c r="AE372" s="6">
        <v>0</v>
      </c>
      <c r="AF372" s="6">
        <v>0</v>
      </c>
      <c r="AG372" s="6">
        <v>44519.8</v>
      </c>
      <c r="AH372" s="6">
        <v>0</v>
      </c>
      <c r="AI372" s="6">
        <v>0</v>
      </c>
      <c r="AJ372" s="5">
        <f t="shared" si="10"/>
        <v>1</v>
      </c>
      <c r="AK372" s="5">
        <f t="shared" si="11"/>
        <v>0</v>
      </c>
      <c r="AL372" s="7"/>
    </row>
    <row r="373" spans="1:38" x14ac:dyDescent="0.2">
      <c r="A373" s="5">
        <v>57</v>
      </c>
      <c r="B373" s="5" t="s">
        <v>474</v>
      </c>
      <c r="C373" s="5" t="s">
        <v>603</v>
      </c>
      <c r="D373" s="5" t="s">
        <v>604</v>
      </c>
      <c r="E373" s="6">
        <v>480.78</v>
      </c>
      <c r="F373" s="6">
        <v>480.78</v>
      </c>
      <c r="G373" s="6">
        <v>0</v>
      </c>
      <c r="H373" s="6">
        <v>2110.52</v>
      </c>
      <c r="I373" s="6">
        <v>0</v>
      </c>
      <c r="J373" s="6">
        <v>0</v>
      </c>
      <c r="K373" s="6">
        <v>1014695.81</v>
      </c>
      <c r="L373" s="6">
        <v>441133.46</v>
      </c>
      <c r="M373" s="6">
        <v>56380.09</v>
      </c>
      <c r="N373" s="6">
        <v>37827.160000000003</v>
      </c>
      <c r="O373" s="6">
        <v>0</v>
      </c>
      <c r="P373" s="6">
        <v>0</v>
      </c>
      <c r="Q373" s="6">
        <v>12356.01</v>
      </c>
      <c r="R373" s="6">
        <v>0</v>
      </c>
      <c r="S373" s="6">
        <v>547696.72</v>
      </c>
      <c r="T373" s="6">
        <v>466999.09</v>
      </c>
      <c r="U373" s="6">
        <v>102.47</v>
      </c>
      <c r="V373" s="6">
        <v>49265.53</v>
      </c>
      <c r="W373" s="6">
        <v>26211138.5</v>
      </c>
      <c r="X373" s="6">
        <v>26211.14</v>
      </c>
      <c r="Y373" s="6">
        <v>461087.8</v>
      </c>
      <c r="Z373" s="6">
        <v>256.19</v>
      </c>
      <c r="AA373" s="5">
        <v>44</v>
      </c>
      <c r="AB373" s="6">
        <v>22544.720000000001</v>
      </c>
      <c r="AC373" s="6">
        <v>0</v>
      </c>
      <c r="AD373" s="6">
        <v>950631.61</v>
      </c>
      <c r="AE373" s="6">
        <v>0</v>
      </c>
      <c r="AF373" s="6">
        <v>0</v>
      </c>
      <c r="AG373" s="6">
        <v>950631.61</v>
      </c>
      <c r="AH373" s="6">
        <v>0</v>
      </c>
      <c r="AI373" s="6">
        <v>0</v>
      </c>
      <c r="AJ373" s="5">
        <f t="shared" si="10"/>
        <v>0</v>
      </c>
      <c r="AK373" s="5">
        <f t="shared" si="11"/>
        <v>0</v>
      </c>
      <c r="AL373" s="7"/>
    </row>
    <row r="374" spans="1:38" x14ac:dyDescent="0.2">
      <c r="A374" s="5">
        <v>57</v>
      </c>
      <c r="B374" s="5" t="s">
        <v>474</v>
      </c>
      <c r="C374" s="5" t="s">
        <v>605</v>
      </c>
      <c r="D374" s="5" t="s">
        <v>606</v>
      </c>
      <c r="E374" s="6">
        <v>525.4</v>
      </c>
      <c r="F374" s="6">
        <v>525.4</v>
      </c>
      <c r="G374" s="6">
        <v>0</v>
      </c>
      <c r="H374" s="6">
        <v>2110.52</v>
      </c>
      <c r="I374" s="6">
        <v>0</v>
      </c>
      <c r="J374" s="6">
        <v>0</v>
      </c>
      <c r="K374" s="6">
        <v>1108867.21</v>
      </c>
      <c r="L374" s="6">
        <v>199720.31</v>
      </c>
      <c r="M374" s="6">
        <v>67911.05</v>
      </c>
      <c r="N374" s="6">
        <v>46229.36</v>
      </c>
      <c r="O374" s="6">
        <v>0</v>
      </c>
      <c r="P374" s="6">
        <v>0</v>
      </c>
      <c r="Q374" s="6">
        <v>0</v>
      </c>
      <c r="R374" s="6">
        <v>0</v>
      </c>
      <c r="S374" s="6">
        <v>313860.71999999997</v>
      </c>
      <c r="T374" s="6">
        <v>795006.49</v>
      </c>
      <c r="U374" s="6">
        <v>102.47</v>
      </c>
      <c r="V374" s="6">
        <v>53837.74</v>
      </c>
      <c r="W374" s="6">
        <v>11659095.880000001</v>
      </c>
      <c r="X374" s="6">
        <v>11659.1</v>
      </c>
      <c r="Y374" s="6">
        <v>843572.8</v>
      </c>
      <c r="Z374" s="6">
        <v>241.94</v>
      </c>
      <c r="AA374" s="5">
        <v>33</v>
      </c>
      <c r="AB374" s="6">
        <v>15968.04</v>
      </c>
      <c r="AC374" s="6">
        <v>0</v>
      </c>
      <c r="AD374" s="6">
        <v>1654547.33</v>
      </c>
      <c r="AE374" s="6">
        <v>0</v>
      </c>
      <c r="AF374" s="6">
        <v>0</v>
      </c>
      <c r="AG374" s="6">
        <v>1654547.33</v>
      </c>
      <c r="AH374" s="6">
        <v>0</v>
      </c>
      <c r="AI374" s="6">
        <v>0</v>
      </c>
      <c r="AJ374" s="5">
        <f t="shared" si="10"/>
        <v>0</v>
      </c>
      <c r="AK374" s="5">
        <f t="shared" si="11"/>
        <v>0</v>
      </c>
      <c r="AL374" s="7"/>
    </row>
    <row r="375" spans="1:38" x14ac:dyDescent="0.2">
      <c r="A375" s="5">
        <v>57</v>
      </c>
      <c r="B375" s="5" t="s">
        <v>474</v>
      </c>
      <c r="C375" s="5" t="s">
        <v>84</v>
      </c>
      <c r="D375" s="5" t="s">
        <v>607</v>
      </c>
      <c r="E375" s="6">
        <v>1322.47</v>
      </c>
      <c r="F375" s="6">
        <v>1322.47</v>
      </c>
      <c r="G375" s="6">
        <v>0</v>
      </c>
      <c r="H375" s="6">
        <v>2110.52</v>
      </c>
      <c r="I375" s="6">
        <v>0</v>
      </c>
      <c r="J375" s="6">
        <v>0</v>
      </c>
      <c r="K375" s="6">
        <v>2791099.38</v>
      </c>
      <c r="L375" s="6">
        <v>715058.3</v>
      </c>
      <c r="M375" s="6">
        <v>157437.49</v>
      </c>
      <c r="N375" s="6">
        <v>106914.62</v>
      </c>
      <c r="O375" s="6">
        <v>393988</v>
      </c>
      <c r="P375" s="6">
        <v>301178.14</v>
      </c>
      <c r="Q375" s="6">
        <v>98717.09</v>
      </c>
      <c r="R375" s="6">
        <v>54223.14</v>
      </c>
      <c r="S375" s="6">
        <v>1719070.5</v>
      </c>
      <c r="T375" s="6">
        <v>1072028.8799999999</v>
      </c>
      <c r="U375" s="6">
        <v>102.47</v>
      </c>
      <c r="V375" s="6">
        <v>135513.5</v>
      </c>
      <c r="W375" s="6">
        <v>41142595.109999999</v>
      </c>
      <c r="X375" s="6">
        <v>41142.6</v>
      </c>
      <c r="Y375" s="6">
        <v>1887418</v>
      </c>
      <c r="Z375" s="6">
        <v>373.89</v>
      </c>
      <c r="AA375" s="5">
        <v>121</v>
      </c>
      <c r="AB375" s="6">
        <v>90481.38</v>
      </c>
      <c r="AC375" s="6">
        <v>0</v>
      </c>
      <c r="AD375" s="6">
        <v>3049928.26</v>
      </c>
      <c r="AE375" s="6">
        <v>0</v>
      </c>
      <c r="AF375" s="6">
        <v>0</v>
      </c>
      <c r="AG375" s="6">
        <v>3049928.26</v>
      </c>
      <c r="AH375" s="6">
        <v>0</v>
      </c>
      <c r="AI375" s="6">
        <v>0</v>
      </c>
      <c r="AJ375" s="5">
        <f t="shared" si="10"/>
        <v>0</v>
      </c>
      <c r="AK375" s="5">
        <f t="shared" si="11"/>
        <v>0</v>
      </c>
      <c r="AL375" s="7"/>
    </row>
    <row r="376" spans="1:38" x14ac:dyDescent="0.2">
      <c r="A376" s="5">
        <v>57</v>
      </c>
      <c r="B376" s="5" t="s">
        <v>474</v>
      </c>
      <c r="C376" s="5" t="s">
        <v>51</v>
      </c>
      <c r="D376" s="5" t="s">
        <v>608</v>
      </c>
      <c r="E376" s="6">
        <v>510.26</v>
      </c>
      <c r="F376" s="6">
        <v>510.26</v>
      </c>
      <c r="G376" s="6">
        <v>0</v>
      </c>
      <c r="H376" s="6">
        <v>2110.52</v>
      </c>
      <c r="I376" s="6">
        <v>0</v>
      </c>
      <c r="J376" s="6">
        <v>0</v>
      </c>
      <c r="K376" s="6">
        <v>1076913.94</v>
      </c>
      <c r="L376" s="6">
        <v>519555.61</v>
      </c>
      <c r="M376" s="6">
        <v>47335.46</v>
      </c>
      <c r="N376" s="6">
        <v>31976.76</v>
      </c>
      <c r="O376" s="6">
        <v>117978.3</v>
      </c>
      <c r="P376" s="6">
        <v>90540.5</v>
      </c>
      <c r="Q376" s="6">
        <v>178694.77</v>
      </c>
      <c r="R376" s="6">
        <v>15109.14</v>
      </c>
      <c r="S376" s="6">
        <v>970972.26</v>
      </c>
      <c r="T376" s="6">
        <v>105941.68</v>
      </c>
      <c r="U376" s="6">
        <v>102.47</v>
      </c>
      <c r="V376" s="6">
        <v>52286.34</v>
      </c>
      <c r="W376" s="6">
        <v>30443696.640000001</v>
      </c>
      <c r="X376" s="6">
        <v>30443.7</v>
      </c>
      <c r="Y376" s="6">
        <v>436852.8</v>
      </c>
      <c r="Z376" s="6">
        <v>135.77000000000001</v>
      </c>
      <c r="AA376" s="5">
        <v>163</v>
      </c>
      <c r="AB376" s="6">
        <v>44261.02</v>
      </c>
      <c r="AC376" s="6">
        <v>0</v>
      </c>
      <c r="AD376" s="6">
        <v>587055.5</v>
      </c>
      <c r="AE376" s="6">
        <v>0</v>
      </c>
      <c r="AF376" s="6">
        <v>0</v>
      </c>
      <c r="AG376" s="6">
        <v>587055.5</v>
      </c>
      <c r="AH376" s="6">
        <v>0</v>
      </c>
      <c r="AI376" s="6">
        <v>0</v>
      </c>
      <c r="AJ376" s="5">
        <f t="shared" si="10"/>
        <v>0</v>
      </c>
      <c r="AK376" s="5">
        <f t="shared" si="11"/>
        <v>0</v>
      </c>
      <c r="AL376" s="7"/>
    </row>
    <row r="377" spans="1:38" x14ac:dyDescent="0.2">
      <c r="A377" s="5">
        <v>57</v>
      </c>
      <c r="B377" s="5" t="s">
        <v>474</v>
      </c>
      <c r="C377" s="5" t="s">
        <v>207</v>
      </c>
      <c r="D377" s="5" t="s">
        <v>609</v>
      </c>
      <c r="E377" s="6">
        <v>725.23</v>
      </c>
      <c r="F377" s="6">
        <v>725.23</v>
      </c>
      <c r="G377" s="6">
        <v>0</v>
      </c>
      <c r="H377" s="6">
        <v>2110.52</v>
      </c>
      <c r="I377" s="6">
        <v>0</v>
      </c>
      <c r="J377" s="6">
        <v>0</v>
      </c>
      <c r="K377" s="6">
        <v>1530612.42</v>
      </c>
      <c r="L377" s="6">
        <v>420866.27</v>
      </c>
      <c r="M377" s="6">
        <v>90630.44</v>
      </c>
      <c r="N377" s="6">
        <v>61224.09</v>
      </c>
      <c r="O377" s="6">
        <v>225886.4</v>
      </c>
      <c r="P377" s="6">
        <v>173352.71</v>
      </c>
      <c r="Q377" s="6">
        <v>104696.39</v>
      </c>
      <c r="R377" s="6">
        <v>28928.93</v>
      </c>
      <c r="S377" s="6">
        <v>1047727.37</v>
      </c>
      <c r="T377" s="6">
        <v>482885.05</v>
      </c>
      <c r="U377" s="6">
        <v>102.47</v>
      </c>
      <c r="V377" s="6">
        <v>74314.320000000007</v>
      </c>
      <c r="W377" s="6">
        <v>25262080.879999999</v>
      </c>
      <c r="X377" s="6">
        <v>25262.080000000002</v>
      </c>
      <c r="Y377" s="6">
        <v>981044.8</v>
      </c>
      <c r="Z377" s="6">
        <v>231.29</v>
      </c>
      <c r="AA377" s="5">
        <v>95</v>
      </c>
      <c r="AB377" s="6">
        <v>43945.1</v>
      </c>
      <c r="AC377" s="6">
        <v>0</v>
      </c>
      <c r="AD377" s="6">
        <v>1507874.95</v>
      </c>
      <c r="AE377" s="6">
        <v>0</v>
      </c>
      <c r="AF377" s="6">
        <v>0</v>
      </c>
      <c r="AG377" s="6">
        <v>1507874.95</v>
      </c>
      <c r="AH377" s="6">
        <v>0</v>
      </c>
      <c r="AI377" s="6">
        <v>0</v>
      </c>
      <c r="AJ377" s="5">
        <f t="shared" si="10"/>
        <v>0</v>
      </c>
      <c r="AK377" s="5">
        <f t="shared" si="11"/>
        <v>0</v>
      </c>
      <c r="AL377" s="7"/>
    </row>
    <row r="378" spans="1:38" x14ac:dyDescent="0.2">
      <c r="A378" s="5">
        <v>57</v>
      </c>
      <c r="B378" s="5" t="s">
        <v>474</v>
      </c>
      <c r="C378" s="5" t="s">
        <v>55</v>
      </c>
      <c r="D378" s="5" t="s">
        <v>610</v>
      </c>
      <c r="E378" s="6">
        <v>223</v>
      </c>
      <c r="F378" s="6">
        <v>223</v>
      </c>
      <c r="G378" s="6">
        <v>0</v>
      </c>
      <c r="H378" s="6">
        <v>2110.52</v>
      </c>
      <c r="I378" s="6">
        <v>0</v>
      </c>
      <c r="J378" s="6">
        <v>0</v>
      </c>
      <c r="K378" s="6">
        <v>470645.96</v>
      </c>
      <c r="L378" s="6">
        <v>192406.21</v>
      </c>
      <c r="M378" s="6">
        <v>22997.09</v>
      </c>
      <c r="N378" s="6">
        <v>15580.08</v>
      </c>
      <c r="O378" s="6">
        <v>57444.9</v>
      </c>
      <c r="P378" s="6">
        <v>43990.78</v>
      </c>
      <c r="Q378" s="6">
        <v>60916.22</v>
      </c>
      <c r="R378" s="6">
        <v>7657.6</v>
      </c>
      <c r="S378" s="6">
        <v>385677.68</v>
      </c>
      <c r="T378" s="6">
        <v>84968.28</v>
      </c>
      <c r="U378" s="6">
        <v>102.47</v>
      </c>
      <c r="V378" s="6">
        <v>22850.81</v>
      </c>
      <c r="W378" s="6">
        <v>11186407.74</v>
      </c>
      <c r="X378" s="6">
        <v>11186.41</v>
      </c>
      <c r="Y378" s="6">
        <v>233288</v>
      </c>
      <c r="Z378" s="6">
        <v>70.78</v>
      </c>
      <c r="AA378" s="5">
        <v>114</v>
      </c>
      <c r="AB378" s="6">
        <v>16137.84</v>
      </c>
      <c r="AC378" s="6">
        <v>0</v>
      </c>
      <c r="AD378" s="6">
        <v>334394.12</v>
      </c>
      <c r="AE378" s="6">
        <v>0</v>
      </c>
      <c r="AF378" s="6">
        <v>0</v>
      </c>
      <c r="AG378" s="6">
        <v>334394.12</v>
      </c>
      <c r="AH378" s="6">
        <v>0</v>
      </c>
      <c r="AI378" s="6">
        <v>0</v>
      </c>
      <c r="AJ378" s="5">
        <f t="shared" si="10"/>
        <v>0</v>
      </c>
      <c r="AK378" s="5">
        <f t="shared" si="11"/>
        <v>0</v>
      </c>
      <c r="AL378" s="7"/>
    </row>
    <row r="379" spans="1:38" x14ac:dyDescent="0.2">
      <c r="A379" s="5">
        <v>57</v>
      </c>
      <c r="B379" s="5" t="s">
        <v>474</v>
      </c>
      <c r="C379" s="5" t="s">
        <v>313</v>
      </c>
      <c r="D379" s="5" t="s">
        <v>611</v>
      </c>
      <c r="E379" s="6">
        <v>1001.86</v>
      </c>
      <c r="F379" s="6">
        <v>1001.86</v>
      </c>
      <c r="G379" s="6">
        <v>0</v>
      </c>
      <c r="H379" s="6">
        <v>2110.52</v>
      </c>
      <c r="I379" s="6">
        <v>0</v>
      </c>
      <c r="J379" s="6">
        <v>0</v>
      </c>
      <c r="K379" s="6">
        <v>2114445.5699999998</v>
      </c>
      <c r="L379" s="6">
        <v>441772.97</v>
      </c>
      <c r="M379" s="6">
        <v>123833.91</v>
      </c>
      <c r="N379" s="6">
        <v>84325.7</v>
      </c>
      <c r="O379" s="6">
        <v>310551.78999999998</v>
      </c>
      <c r="P379" s="6">
        <v>236911.29</v>
      </c>
      <c r="Q379" s="6">
        <v>185773.61</v>
      </c>
      <c r="R379" s="6">
        <v>44287.18</v>
      </c>
      <c r="S379" s="6">
        <v>1338882.0900000001</v>
      </c>
      <c r="T379" s="6">
        <v>775563.48</v>
      </c>
      <c r="U379" s="6">
        <v>102.47</v>
      </c>
      <c r="V379" s="6">
        <v>102660.59</v>
      </c>
      <c r="W379" s="6">
        <v>26612829.41</v>
      </c>
      <c r="X379" s="6">
        <v>26612.83</v>
      </c>
      <c r="Y379" s="6">
        <v>1520955.2</v>
      </c>
      <c r="Z379" s="6">
        <v>276.72000000000003</v>
      </c>
      <c r="AA379" s="5">
        <v>92</v>
      </c>
      <c r="AB379" s="6">
        <v>50916.480000000003</v>
      </c>
      <c r="AC379" s="6">
        <v>0</v>
      </c>
      <c r="AD379" s="6">
        <v>2347435.16</v>
      </c>
      <c r="AE379" s="6">
        <v>0</v>
      </c>
      <c r="AF379" s="6">
        <v>0</v>
      </c>
      <c r="AG379" s="6">
        <v>2347435.16</v>
      </c>
      <c r="AH379" s="6">
        <v>0</v>
      </c>
      <c r="AI379" s="6">
        <v>0</v>
      </c>
      <c r="AJ379" s="5">
        <f t="shared" si="10"/>
        <v>0</v>
      </c>
      <c r="AK379" s="5">
        <f t="shared" si="11"/>
        <v>0</v>
      </c>
      <c r="AL379" s="7"/>
    </row>
    <row r="380" spans="1:38" x14ac:dyDescent="0.2">
      <c r="A380" s="5">
        <v>57</v>
      </c>
      <c r="B380" s="5" t="s">
        <v>474</v>
      </c>
      <c r="C380" s="5" t="s">
        <v>612</v>
      </c>
      <c r="D380" s="5" t="s">
        <v>613</v>
      </c>
      <c r="E380" s="6">
        <v>545.09</v>
      </c>
      <c r="F380" s="6">
        <v>545.09</v>
      </c>
      <c r="G380" s="6">
        <v>0</v>
      </c>
      <c r="H380" s="6">
        <v>2110.52</v>
      </c>
      <c r="I380" s="6">
        <v>0</v>
      </c>
      <c r="J380" s="6">
        <v>0</v>
      </c>
      <c r="K380" s="6">
        <v>1150423.3500000001</v>
      </c>
      <c r="L380" s="6">
        <v>404508.1</v>
      </c>
      <c r="M380" s="6">
        <v>64488.44</v>
      </c>
      <c r="N380" s="6">
        <v>43988.13</v>
      </c>
      <c r="O380" s="6">
        <v>161935.70000000001</v>
      </c>
      <c r="P380" s="6">
        <v>123380.62</v>
      </c>
      <c r="Q380" s="6">
        <v>39934.160000000003</v>
      </c>
      <c r="R380" s="6">
        <v>23589.38</v>
      </c>
      <c r="S380" s="6">
        <v>814645.77</v>
      </c>
      <c r="T380" s="6">
        <v>335777.58</v>
      </c>
      <c r="U380" s="6">
        <v>102.47</v>
      </c>
      <c r="V380" s="6">
        <v>55855.37</v>
      </c>
      <c r="W380" s="6">
        <v>24575218.59</v>
      </c>
      <c r="X380" s="6">
        <v>24575.22</v>
      </c>
      <c r="Y380" s="6">
        <v>625603</v>
      </c>
      <c r="Z380" s="6">
        <v>240.4</v>
      </c>
      <c r="AA380" s="5">
        <v>84</v>
      </c>
      <c r="AB380" s="6">
        <v>40387.199999999997</v>
      </c>
      <c r="AC380" s="6">
        <v>0</v>
      </c>
      <c r="AD380" s="6">
        <v>1001767.78</v>
      </c>
      <c r="AE380" s="6">
        <v>0</v>
      </c>
      <c r="AF380" s="6">
        <v>0</v>
      </c>
      <c r="AG380" s="6">
        <v>1001767.78</v>
      </c>
      <c r="AH380" s="6">
        <v>0</v>
      </c>
      <c r="AI380" s="6">
        <v>0</v>
      </c>
      <c r="AJ380" s="5">
        <f t="shared" si="10"/>
        <v>0</v>
      </c>
      <c r="AK380" s="5">
        <f t="shared" si="11"/>
        <v>0</v>
      </c>
      <c r="AL380" s="7"/>
    </row>
    <row r="381" spans="1:38" x14ac:dyDescent="0.2">
      <c r="A381" s="5">
        <v>57</v>
      </c>
      <c r="B381" s="5" t="s">
        <v>474</v>
      </c>
      <c r="C381" s="5" t="s">
        <v>338</v>
      </c>
      <c r="D381" s="5" t="s">
        <v>614</v>
      </c>
      <c r="E381" s="6">
        <v>764.31</v>
      </c>
      <c r="F381" s="6">
        <v>764.31</v>
      </c>
      <c r="G381" s="6">
        <v>0</v>
      </c>
      <c r="H381" s="6">
        <v>2110.52</v>
      </c>
      <c r="I381" s="6">
        <v>0</v>
      </c>
      <c r="J381" s="6">
        <v>0</v>
      </c>
      <c r="K381" s="6">
        <v>1613091.54</v>
      </c>
      <c r="L381" s="6">
        <v>413817.27</v>
      </c>
      <c r="M381" s="6">
        <v>86042.6</v>
      </c>
      <c r="N381" s="6">
        <v>58624.32</v>
      </c>
      <c r="O381" s="6">
        <v>215871.95</v>
      </c>
      <c r="P381" s="6">
        <v>164613.62</v>
      </c>
      <c r="Q381" s="6">
        <v>261862.51</v>
      </c>
      <c r="R381" s="6">
        <v>31005.34</v>
      </c>
      <c r="S381" s="6">
        <v>1169826.93</v>
      </c>
      <c r="T381" s="6">
        <v>443264.61</v>
      </c>
      <c r="U381" s="6">
        <v>102.47</v>
      </c>
      <c r="V381" s="6">
        <v>78318.850000000006</v>
      </c>
      <c r="W381" s="6">
        <v>24820421.34</v>
      </c>
      <c r="X381" s="6">
        <v>24820.42</v>
      </c>
      <c r="Y381" s="6">
        <v>1069968.6000000001</v>
      </c>
      <c r="Z381" s="6">
        <v>176.21</v>
      </c>
      <c r="AA381" s="5">
        <v>141</v>
      </c>
      <c r="AB381" s="6">
        <v>49691.22</v>
      </c>
      <c r="AC381" s="6">
        <v>0</v>
      </c>
      <c r="AD381" s="6">
        <v>1562924.43</v>
      </c>
      <c r="AE381" s="6">
        <v>0</v>
      </c>
      <c r="AF381" s="6">
        <v>0</v>
      </c>
      <c r="AG381" s="6">
        <v>1562924.43</v>
      </c>
      <c r="AH381" s="6">
        <v>0</v>
      </c>
      <c r="AI381" s="6">
        <v>0</v>
      </c>
      <c r="AJ381" s="5">
        <f t="shared" si="10"/>
        <v>0</v>
      </c>
      <c r="AK381" s="5">
        <f t="shared" si="11"/>
        <v>0</v>
      </c>
      <c r="AL381" s="7"/>
    </row>
    <row r="382" spans="1:38" x14ac:dyDescent="0.2">
      <c r="A382" s="5">
        <v>58</v>
      </c>
      <c r="B382" s="5" t="s">
        <v>615</v>
      </c>
      <c r="C382" s="5" t="s">
        <v>172</v>
      </c>
      <c r="D382" s="5" t="s">
        <v>616</v>
      </c>
      <c r="E382" s="6">
        <v>187.99</v>
      </c>
      <c r="F382" s="6">
        <v>187.99</v>
      </c>
      <c r="G382" s="6">
        <v>0</v>
      </c>
      <c r="H382" s="6">
        <v>2110.52</v>
      </c>
      <c r="I382" s="6">
        <v>0</v>
      </c>
      <c r="J382" s="6">
        <v>0</v>
      </c>
      <c r="K382" s="6">
        <v>396756.65</v>
      </c>
      <c r="L382" s="6">
        <v>145353.22</v>
      </c>
      <c r="M382" s="6">
        <v>11997.43</v>
      </c>
      <c r="N382" s="6">
        <v>15182.32</v>
      </c>
      <c r="O382" s="6">
        <v>0</v>
      </c>
      <c r="P382" s="6">
        <v>0</v>
      </c>
      <c r="Q382" s="6">
        <v>25022.74</v>
      </c>
      <c r="R382" s="6">
        <v>0</v>
      </c>
      <c r="S382" s="6">
        <v>197555.71</v>
      </c>
      <c r="T382" s="6">
        <v>199200.94</v>
      </c>
      <c r="U382" s="6">
        <v>102.47</v>
      </c>
      <c r="V382" s="6">
        <v>19263.34</v>
      </c>
      <c r="W382" s="6">
        <v>8789457.3300000001</v>
      </c>
      <c r="X382" s="6">
        <v>8789.4599999999991</v>
      </c>
      <c r="Y382" s="6">
        <v>209477.6</v>
      </c>
      <c r="Z382" s="6">
        <v>96.24</v>
      </c>
      <c r="AA382" s="5">
        <v>77</v>
      </c>
      <c r="AB382" s="6">
        <v>14820.96</v>
      </c>
      <c r="AC382" s="6">
        <v>0</v>
      </c>
      <c r="AD382" s="6">
        <v>423499.5</v>
      </c>
      <c r="AE382" s="6">
        <v>0</v>
      </c>
      <c r="AF382" s="6">
        <v>0</v>
      </c>
      <c r="AG382" s="6">
        <v>423499.5</v>
      </c>
      <c r="AH382" s="6">
        <v>0</v>
      </c>
      <c r="AI382" s="6">
        <v>0</v>
      </c>
      <c r="AJ382" s="5">
        <f t="shared" si="10"/>
        <v>0</v>
      </c>
      <c r="AK382" s="5">
        <f t="shared" si="11"/>
        <v>0</v>
      </c>
      <c r="AL382" s="7"/>
    </row>
    <row r="383" spans="1:38" x14ac:dyDescent="0.2">
      <c r="A383" s="5">
        <v>58</v>
      </c>
      <c r="B383" s="5" t="s">
        <v>615</v>
      </c>
      <c r="C383" s="5" t="s">
        <v>58</v>
      </c>
      <c r="D383" s="5" t="s">
        <v>617</v>
      </c>
      <c r="E383" s="6">
        <v>1240.42</v>
      </c>
      <c r="F383" s="6">
        <v>1240.42</v>
      </c>
      <c r="G383" s="6">
        <v>0</v>
      </c>
      <c r="H383" s="6">
        <v>2110.52</v>
      </c>
      <c r="I383" s="6">
        <v>0</v>
      </c>
      <c r="J383" s="6">
        <v>0</v>
      </c>
      <c r="K383" s="6">
        <v>2617931.2200000002</v>
      </c>
      <c r="L383" s="6">
        <v>393430.84</v>
      </c>
      <c r="M383" s="6">
        <v>90526.69</v>
      </c>
      <c r="N383" s="6">
        <v>114850.17</v>
      </c>
      <c r="O383" s="6">
        <v>0</v>
      </c>
      <c r="P383" s="6">
        <v>323934.59999999998</v>
      </c>
      <c r="Q383" s="6">
        <v>131778.68</v>
      </c>
      <c r="R383" s="6">
        <v>0</v>
      </c>
      <c r="S383" s="6">
        <v>1054520.98</v>
      </c>
      <c r="T383" s="6">
        <v>1563410.24</v>
      </c>
      <c r="U383" s="6">
        <v>102.47</v>
      </c>
      <c r="V383" s="6">
        <v>127105.84</v>
      </c>
      <c r="W383" s="6">
        <v>23902238.190000001</v>
      </c>
      <c r="X383" s="6">
        <v>23902.240000000002</v>
      </c>
      <c r="Y383" s="6">
        <v>2064072</v>
      </c>
      <c r="Z383" s="6">
        <v>659.86</v>
      </c>
      <c r="AA383" s="5">
        <v>57</v>
      </c>
      <c r="AB383" s="6">
        <v>75224.039999999994</v>
      </c>
      <c r="AC383" s="6">
        <v>0</v>
      </c>
      <c r="AD383" s="6">
        <v>3702706.28</v>
      </c>
      <c r="AE383" s="6">
        <v>0</v>
      </c>
      <c r="AF383" s="6">
        <v>0</v>
      </c>
      <c r="AG383" s="6">
        <v>3702706.28</v>
      </c>
      <c r="AH383" s="6">
        <v>0</v>
      </c>
      <c r="AI383" s="6">
        <v>0</v>
      </c>
      <c r="AJ383" s="5">
        <f t="shared" si="10"/>
        <v>0</v>
      </c>
      <c r="AK383" s="5">
        <f t="shared" si="11"/>
        <v>0</v>
      </c>
      <c r="AL383" s="7"/>
    </row>
    <row r="384" spans="1:38" x14ac:dyDescent="0.2">
      <c r="A384" s="5">
        <v>58</v>
      </c>
      <c r="B384" s="5" t="s">
        <v>615</v>
      </c>
      <c r="C384" s="5" t="s">
        <v>367</v>
      </c>
      <c r="D384" s="5" t="s">
        <v>618</v>
      </c>
      <c r="E384" s="6">
        <v>962.43</v>
      </c>
      <c r="F384" s="6">
        <v>962.43</v>
      </c>
      <c r="G384" s="6">
        <v>0</v>
      </c>
      <c r="H384" s="6">
        <v>2110.52</v>
      </c>
      <c r="I384" s="6">
        <v>0</v>
      </c>
      <c r="J384" s="6">
        <v>0</v>
      </c>
      <c r="K384" s="6">
        <v>2031227.76</v>
      </c>
      <c r="L384" s="6">
        <v>369810.25</v>
      </c>
      <c r="M384" s="6">
        <v>69410.34</v>
      </c>
      <c r="N384" s="6">
        <v>88075.21</v>
      </c>
      <c r="O384" s="6">
        <v>0</v>
      </c>
      <c r="P384" s="6">
        <v>248369.71</v>
      </c>
      <c r="Q384" s="6">
        <v>38888.83</v>
      </c>
      <c r="R384" s="6">
        <v>0</v>
      </c>
      <c r="S384" s="6">
        <v>814554.34</v>
      </c>
      <c r="T384" s="6">
        <v>1216673.42</v>
      </c>
      <c r="U384" s="6">
        <v>102.47</v>
      </c>
      <c r="V384" s="6">
        <v>98620.2</v>
      </c>
      <c r="W384" s="6">
        <v>23435377.109999999</v>
      </c>
      <c r="X384" s="6">
        <v>23435.38</v>
      </c>
      <c r="Y384" s="6">
        <v>1503696.4</v>
      </c>
      <c r="Z384" s="6">
        <v>412.62</v>
      </c>
      <c r="AA384" s="5">
        <v>59</v>
      </c>
      <c r="AB384" s="6">
        <v>48689.16</v>
      </c>
      <c r="AC384" s="6">
        <v>0</v>
      </c>
      <c r="AD384" s="6">
        <v>2769058.98</v>
      </c>
      <c r="AE384" s="6">
        <v>0</v>
      </c>
      <c r="AF384" s="6">
        <v>0</v>
      </c>
      <c r="AG384" s="6">
        <v>2769058.98</v>
      </c>
      <c r="AH384" s="6">
        <v>0</v>
      </c>
      <c r="AI384" s="6">
        <v>0</v>
      </c>
      <c r="AJ384" s="5">
        <f t="shared" si="10"/>
        <v>0</v>
      </c>
      <c r="AK384" s="5">
        <f t="shared" si="11"/>
        <v>0</v>
      </c>
      <c r="AL384" s="7"/>
    </row>
    <row r="385" spans="1:38" x14ac:dyDescent="0.2">
      <c r="A385" s="5">
        <v>58</v>
      </c>
      <c r="B385" s="5" t="s">
        <v>615</v>
      </c>
      <c r="C385" s="5" t="s">
        <v>261</v>
      </c>
      <c r="D385" s="5" t="s">
        <v>619</v>
      </c>
      <c r="E385" s="6">
        <v>1557.78</v>
      </c>
      <c r="F385" s="6">
        <v>1557.78</v>
      </c>
      <c r="G385" s="6">
        <v>0</v>
      </c>
      <c r="H385" s="6">
        <v>2110.52</v>
      </c>
      <c r="I385" s="6">
        <v>0</v>
      </c>
      <c r="J385" s="6">
        <v>0</v>
      </c>
      <c r="K385" s="6">
        <v>3287725.85</v>
      </c>
      <c r="L385" s="6">
        <v>381753.99</v>
      </c>
      <c r="M385" s="6">
        <v>100540.88</v>
      </c>
      <c r="N385" s="6">
        <v>127740.02</v>
      </c>
      <c r="O385" s="6">
        <v>0</v>
      </c>
      <c r="P385" s="6">
        <v>359724.98</v>
      </c>
      <c r="Q385" s="6">
        <v>43353.73</v>
      </c>
      <c r="R385" s="6">
        <v>0</v>
      </c>
      <c r="S385" s="6">
        <v>1013113.6</v>
      </c>
      <c r="T385" s="6">
        <v>2274612.25</v>
      </c>
      <c r="U385" s="6">
        <v>102.47</v>
      </c>
      <c r="V385" s="6">
        <v>159625.72</v>
      </c>
      <c r="W385" s="6">
        <v>24534318.09</v>
      </c>
      <c r="X385" s="6">
        <v>24534.32</v>
      </c>
      <c r="Y385" s="6">
        <v>2701828</v>
      </c>
      <c r="Z385" s="6">
        <v>424.04</v>
      </c>
      <c r="AA385" s="5">
        <v>48</v>
      </c>
      <c r="AB385" s="6">
        <v>40707.839999999997</v>
      </c>
      <c r="AC385" s="6">
        <v>0</v>
      </c>
      <c r="AD385" s="6">
        <v>5017148.09</v>
      </c>
      <c r="AE385" s="6">
        <v>0</v>
      </c>
      <c r="AF385" s="6">
        <v>0</v>
      </c>
      <c r="AG385" s="6">
        <v>5017148.09</v>
      </c>
      <c r="AH385" s="6">
        <v>0</v>
      </c>
      <c r="AI385" s="6">
        <v>0</v>
      </c>
      <c r="AJ385" s="5">
        <f t="shared" si="10"/>
        <v>0</v>
      </c>
      <c r="AK385" s="5">
        <f t="shared" si="11"/>
        <v>0</v>
      </c>
      <c r="AL385" s="7"/>
    </row>
    <row r="386" spans="1:38" x14ac:dyDescent="0.2">
      <c r="A386" s="5">
        <v>58</v>
      </c>
      <c r="B386" s="5" t="s">
        <v>615</v>
      </c>
      <c r="C386" s="5" t="s">
        <v>375</v>
      </c>
      <c r="D386" s="5" t="s">
        <v>620</v>
      </c>
      <c r="E386" s="6">
        <v>3594.6</v>
      </c>
      <c r="F386" s="6">
        <v>3594.6</v>
      </c>
      <c r="G386" s="6">
        <v>0</v>
      </c>
      <c r="H386" s="6">
        <v>2110.52</v>
      </c>
      <c r="I386" s="6">
        <v>0</v>
      </c>
      <c r="J386" s="6">
        <v>0</v>
      </c>
      <c r="K386" s="6">
        <v>7586475.1900000004</v>
      </c>
      <c r="L386" s="6">
        <v>1142245.29</v>
      </c>
      <c r="M386" s="6">
        <v>260371.81</v>
      </c>
      <c r="N386" s="6">
        <v>330095.61</v>
      </c>
      <c r="O386" s="6">
        <v>0</v>
      </c>
      <c r="P386" s="6">
        <v>931752.61</v>
      </c>
      <c r="Q386" s="6">
        <v>55764.78</v>
      </c>
      <c r="R386" s="6">
        <v>0</v>
      </c>
      <c r="S386" s="6">
        <v>2720230.1</v>
      </c>
      <c r="T386" s="6">
        <v>4866245.09</v>
      </c>
      <c r="U386" s="6">
        <v>102.47</v>
      </c>
      <c r="V386" s="6">
        <v>368338.66</v>
      </c>
      <c r="W386" s="6">
        <v>72754476.989999995</v>
      </c>
      <c r="X386" s="6">
        <v>72754.48</v>
      </c>
      <c r="Y386" s="6">
        <v>5911683.5999999996</v>
      </c>
      <c r="Z386" s="6">
        <v>993.43</v>
      </c>
      <c r="AA386" s="5">
        <v>33</v>
      </c>
      <c r="AB386" s="6">
        <v>65566.38</v>
      </c>
      <c r="AC386" s="6">
        <v>0</v>
      </c>
      <c r="AD386" s="6">
        <v>10843495.07</v>
      </c>
      <c r="AE386" s="6">
        <v>0</v>
      </c>
      <c r="AF386" s="6">
        <v>0</v>
      </c>
      <c r="AG386" s="6">
        <v>10843495.07</v>
      </c>
      <c r="AH386" s="6">
        <v>0</v>
      </c>
      <c r="AI386" s="6">
        <v>0</v>
      </c>
      <c r="AJ386" s="5">
        <f t="shared" si="10"/>
        <v>0</v>
      </c>
      <c r="AK386" s="5">
        <f t="shared" si="11"/>
        <v>0</v>
      </c>
      <c r="AL386" s="7"/>
    </row>
    <row r="387" spans="1:38" x14ac:dyDescent="0.2">
      <c r="A387" s="5">
        <v>58</v>
      </c>
      <c r="B387" s="5" t="s">
        <v>615</v>
      </c>
      <c r="C387" s="5" t="s">
        <v>73</v>
      </c>
      <c r="D387" s="5" t="s">
        <v>621</v>
      </c>
      <c r="E387" s="6">
        <v>884.19</v>
      </c>
      <c r="F387" s="6">
        <v>884.19</v>
      </c>
      <c r="G387" s="6">
        <v>0</v>
      </c>
      <c r="H387" s="6">
        <v>2110.52</v>
      </c>
      <c r="I387" s="6">
        <v>0</v>
      </c>
      <c r="J387" s="6">
        <v>0</v>
      </c>
      <c r="K387" s="6">
        <v>1866100.68</v>
      </c>
      <c r="L387" s="6">
        <v>425491.13</v>
      </c>
      <c r="M387" s="6">
        <v>56030.03</v>
      </c>
      <c r="N387" s="6">
        <v>71298.720000000001</v>
      </c>
      <c r="O387" s="6">
        <v>0</v>
      </c>
      <c r="P387" s="6">
        <v>200443.36</v>
      </c>
      <c r="Q387" s="6">
        <v>63870.34</v>
      </c>
      <c r="R387" s="6">
        <v>0</v>
      </c>
      <c r="S387" s="6">
        <v>817133.58</v>
      </c>
      <c r="T387" s="6">
        <v>1048967.1000000001</v>
      </c>
      <c r="U387" s="6">
        <v>102.47</v>
      </c>
      <c r="V387" s="6">
        <v>90602.95</v>
      </c>
      <c r="W387" s="6">
        <v>26409392.890000001</v>
      </c>
      <c r="X387" s="6">
        <v>26409.39</v>
      </c>
      <c r="Y387" s="6">
        <v>1283871.2</v>
      </c>
      <c r="Z387" s="6">
        <v>260.97000000000003</v>
      </c>
      <c r="AA387" s="5">
        <v>86</v>
      </c>
      <c r="AB387" s="6">
        <v>44886.84</v>
      </c>
      <c r="AC387" s="6">
        <v>0</v>
      </c>
      <c r="AD387" s="6">
        <v>2377725.14</v>
      </c>
      <c r="AE387" s="6">
        <v>0</v>
      </c>
      <c r="AF387" s="6">
        <v>0</v>
      </c>
      <c r="AG387" s="6">
        <v>2377725.14</v>
      </c>
      <c r="AH387" s="6">
        <v>0</v>
      </c>
      <c r="AI387" s="6">
        <v>0</v>
      </c>
      <c r="AJ387" s="5">
        <f t="shared" ref="AJ387:AJ450" si="12">IF(T387=0,1,0)</f>
        <v>0</v>
      </c>
      <c r="AK387" s="5">
        <f t="shared" si="11"/>
        <v>0</v>
      </c>
      <c r="AL387" s="7"/>
    </row>
    <row r="388" spans="1:38" x14ac:dyDescent="0.2">
      <c r="A388" s="5">
        <v>58</v>
      </c>
      <c r="B388" s="5" t="s">
        <v>615</v>
      </c>
      <c r="C388" s="5" t="s">
        <v>88</v>
      </c>
      <c r="D388" s="5" t="s">
        <v>622</v>
      </c>
      <c r="E388" s="6">
        <v>947.88</v>
      </c>
      <c r="F388" s="6">
        <v>947.88</v>
      </c>
      <c r="G388" s="6">
        <v>0</v>
      </c>
      <c r="H388" s="6">
        <v>2110.52</v>
      </c>
      <c r="I388" s="6">
        <v>0</v>
      </c>
      <c r="J388" s="6">
        <v>0</v>
      </c>
      <c r="K388" s="6">
        <v>2000519.7</v>
      </c>
      <c r="L388" s="6">
        <v>374758.57</v>
      </c>
      <c r="M388" s="6">
        <v>72418.73</v>
      </c>
      <c r="N388" s="6">
        <v>92072.52</v>
      </c>
      <c r="O388" s="6">
        <v>0</v>
      </c>
      <c r="P388" s="6">
        <v>259092.06</v>
      </c>
      <c r="Q388" s="6">
        <v>57707.92</v>
      </c>
      <c r="R388" s="6">
        <v>0</v>
      </c>
      <c r="S388" s="6">
        <v>856049.8</v>
      </c>
      <c r="T388" s="6">
        <v>1144469.8999999999</v>
      </c>
      <c r="U388" s="6">
        <v>102.47</v>
      </c>
      <c r="V388" s="6">
        <v>97129.26</v>
      </c>
      <c r="W388" s="6">
        <v>23364000.73</v>
      </c>
      <c r="X388" s="6">
        <v>23364</v>
      </c>
      <c r="Y388" s="6">
        <v>1475305.2</v>
      </c>
      <c r="Z388" s="6">
        <v>524.59</v>
      </c>
      <c r="AA388" s="5">
        <v>51</v>
      </c>
      <c r="AB388" s="6">
        <v>53508.18</v>
      </c>
      <c r="AC388" s="6">
        <v>0</v>
      </c>
      <c r="AD388" s="6">
        <v>2673283.2799999998</v>
      </c>
      <c r="AE388" s="6">
        <v>0</v>
      </c>
      <c r="AF388" s="6">
        <v>0</v>
      </c>
      <c r="AG388" s="6">
        <v>2673283.2799999998</v>
      </c>
      <c r="AH388" s="6">
        <v>0</v>
      </c>
      <c r="AI388" s="6">
        <v>0</v>
      </c>
      <c r="AJ388" s="5">
        <f t="shared" si="12"/>
        <v>0</v>
      </c>
      <c r="AK388" s="5">
        <f t="shared" ref="AK388:AK451" si="13">IF(Y388=0,1,0)</f>
        <v>0</v>
      </c>
      <c r="AL388" s="7"/>
    </row>
    <row r="389" spans="1:38" x14ac:dyDescent="0.2">
      <c r="A389" s="5">
        <v>59</v>
      </c>
      <c r="B389" s="5" t="s">
        <v>623</v>
      </c>
      <c r="C389" s="5" t="s">
        <v>624</v>
      </c>
      <c r="D389" s="5" t="s">
        <v>625</v>
      </c>
      <c r="E389" s="6">
        <v>451.15</v>
      </c>
      <c r="F389" s="6">
        <v>451.15</v>
      </c>
      <c r="G389" s="6">
        <v>0</v>
      </c>
      <c r="H389" s="6">
        <v>2110.52</v>
      </c>
      <c r="I389" s="6">
        <v>0</v>
      </c>
      <c r="J389" s="6">
        <v>0</v>
      </c>
      <c r="K389" s="6">
        <v>952161.1</v>
      </c>
      <c r="L389" s="6">
        <v>116687.6</v>
      </c>
      <c r="M389" s="6">
        <v>31164.32</v>
      </c>
      <c r="N389" s="6">
        <v>38249.29</v>
      </c>
      <c r="O389" s="6">
        <v>0</v>
      </c>
      <c r="P389" s="6">
        <v>0</v>
      </c>
      <c r="Q389" s="6">
        <v>18421.79</v>
      </c>
      <c r="R389" s="6">
        <v>0</v>
      </c>
      <c r="S389" s="6">
        <v>204523</v>
      </c>
      <c r="T389" s="6">
        <v>747638.1</v>
      </c>
      <c r="U389" s="6">
        <v>102.47</v>
      </c>
      <c r="V389" s="6">
        <v>46229.34</v>
      </c>
      <c r="W389" s="6">
        <v>7206509.9299999997</v>
      </c>
      <c r="X389" s="6">
        <v>7206.51</v>
      </c>
      <c r="Y389" s="6">
        <v>780456.6</v>
      </c>
      <c r="Z389" s="6">
        <v>198.8</v>
      </c>
      <c r="AA389" s="5">
        <v>48</v>
      </c>
      <c r="AB389" s="6">
        <v>19084.8</v>
      </c>
      <c r="AC389" s="6">
        <v>0</v>
      </c>
      <c r="AD389" s="6">
        <v>1547179.5</v>
      </c>
      <c r="AE389" s="6">
        <v>0</v>
      </c>
      <c r="AF389" s="6">
        <v>0</v>
      </c>
      <c r="AG389" s="6">
        <v>1547179.5</v>
      </c>
      <c r="AH389" s="6">
        <v>0</v>
      </c>
      <c r="AI389" s="6">
        <v>0</v>
      </c>
      <c r="AJ389" s="5">
        <f t="shared" si="12"/>
        <v>0</v>
      </c>
      <c r="AK389" s="5">
        <f t="shared" si="13"/>
        <v>0</v>
      </c>
      <c r="AL389" s="7"/>
    </row>
    <row r="390" spans="1:38" x14ac:dyDescent="0.2">
      <c r="A390" s="5">
        <v>59</v>
      </c>
      <c r="B390" s="5" t="s">
        <v>623</v>
      </c>
      <c r="C390" s="5" t="s">
        <v>58</v>
      </c>
      <c r="D390" s="5" t="s">
        <v>623</v>
      </c>
      <c r="E390" s="6">
        <v>1243.93</v>
      </c>
      <c r="F390" s="6">
        <v>1243.93</v>
      </c>
      <c r="G390" s="6">
        <v>0</v>
      </c>
      <c r="H390" s="6">
        <v>2110.52</v>
      </c>
      <c r="I390" s="6">
        <v>0</v>
      </c>
      <c r="J390" s="6">
        <v>0</v>
      </c>
      <c r="K390" s="6">
        <v>2625339.14</v>
      </c>
      <c r="L390" s="6">
        <v>468304.37</v>
      </c>
      <c r="M390" s="6">
        <v>78325.37</v>
      </c>
      <c r="N390" s="6">
        <v>96333.92</v>
      </c>
      <c r="O390" s="6">
        <v>61658.21</v>
      </c>
      <c r="P390" s="6">
        <v>272114.84999999998</v>
      </c>
      <c r="Q390" s="6">
        <v>146711.76999999999</v>
      </c>
      <c r="R390" s="6">
        <v>0</v>
      </c>
      <c r="S390" s="6">
        <v>1123448.49</v>
      </c>
      <c r="T390" s="6">
        <v>1501890.65</v>
      </c>
      <c r="U390" s="6">
        <v>102.47</v>
      </c>
      <c r="V390" s="6">
        <v>127465.51</v>
      </c>
      <c r="W390" s="6">
        <v>26398217.079999998</v>
      </c>
      <c r="X390" s="6">
        <v>26398.22</v>
      </c>
      <c r="Y390" s="6">
        <v>2021345.8</v>
      </c>
      <c r="Z390" s="6">
        <v>420.47</v>
      </c>
      <c r="AA390" s="5">
        <v>90</v>
      </c>
      <c r="AB390" s="6">
        <v>75684.600000000006</v>
      </c>
      <c r="AC390" s="6">
        <v>0</v>
      </c>
      <c r="AD390" s="6">
        <v>3598921.05</v>
      </c>
      <c r="AE390" s="6">
        <v>0</v>
      </c>
      <c r="AF390" s="6">
        <v>0</v>
      </c>
      <c r="AG390" s="6">
        <v>3598921.05</v>
      </c>
      <c r="AH390" s="6">
        <v>0</v>
      </c>
      <c r="AI390" s="6">
        <v>0</v>
      </c>
      <c r="AJ390" s="5">
        <f t="shared" si="12"/>
        <v>0</v>
      </c>
      <c r="AK390" s="5">
        <f t="shared" si="13"/>
        <v>0</v>
      </c>
      <c r="AL390" s="7"/>
    </row>
    <row r="391" spans="1:38" x14ac:dyDescent="0.2">
      <c r="A391" s="5">
        <v>59</v>
      </c>
      <c r="B391" s="5" t="s">
        <v>623</v>
      </c>
      <c r="C391" s="5" t="s">
        <v>86</v>
      </c>
      <c r="D391" s="5" t="s">
        <v>203</v>
      </c>
      <c r="E391" s="6">
        <v>2695.93</v>
      </c>
      <c r="F391" s="6">
        <v>2695.93</v>
      </c>
      <c r="G391" s="6">
        <v>0</v>
      </c>
      <c r="H391" s="6">
        <v>2110.52</v>
      </c>
      <c r="I391" s="6">
        <v>0</v>
      </c>
      <c r="J391" s="6">
        <v>0</v>
      </c>
      <c r="K391" s="6">
        <v>5689814.1799999997</v>
      </c>
      <c r="L391" s="6">
        <v>949125.57</v>
      </c>
      <c r="M391" s="6">
        <v>192111.2</v>
      </c>
      <c r="N391" s="6">
        <v>237482.78</v>
      </c>
      <c r="O391" s="6">
        <v>152063.76</v>
      </c>
      <c r="P391" s="6">
        <v>667529.74</v>
      </c>
      <c r="Q391" s="6">
        <v>385227.86</v>
      </c>
      <c r="R391" s="6">
        <v>0</v>
      </c>
      <c r="S391" s="6">
        <v>2583540.91</v>
      </c>
      <c r="T391" s="6">
        <v>3106273.27</v>
      </c>
      <c r="U391" s="6">
        <v>102.47</v>
      </c>
      <c r="V391" s="6">
        <v>276251.95</v>
      </c>
      <c r="W391" s="6">
        <v>57494761.229999997</v>
      </c>
      <c r="X391" s="6">
        <v>57494.76</v>
      </c>
      <c r="Y391" s="6">
        <v>4375143.8</v>
      </c>
      <c r="Z391" s="6">
        <v>1132.45</v>
      </c>
      <c r="AA391" s="5">
        <v>55</v>
      </c>
      <c r="AB391" s="6">
        <v>124569.5</v>
      </c>
      <c r="AC391" s="6">
        <v>0</v>
      </c>
      <c r="AD391" s="6">
        <v>7605986.5700000003</v>
      </c>
      <c r="AE391" s="6">
        <v>0</v>
      </c>
      <c r="AF391" s="6">
        <v>0</v>
      </c>
      <c r="AG391" s="6">
        <v>7605986.5700000003</v>
      </c>
      <c r="AH391" s="6">
        <v>0</v>
      </c>
      <c r="AI391" s="6">
        <v>0</v>
      </c>
      <c r="AJ391" s="5">
        <f t="shared" si="12"/>
        <v>0</v>
      </c>
      <c r="AK391" s="5">
        <f t="shared" si="13"/>
        <v>0</v>
      </c>
      <c r="AL391" s="7"/>
    </row>
    <row r="392" spans="1:38" x14ac:dyDescent="0.2">
      <c r="A392" s="5">
        <v>60</v>
      </c>
      <c r="B392" s="5" t="s">
        <v>626</v>
      </c>
      <c r="C392" s="5" t="s">
        <v>627</v>
      </c>
      <c r="D392" s="5" t="s">
        <v>628</v>
      </c>
      <c r="E392" s="6">
        <v>280.72000000000003</v>
      </c>
      <c r="F392" s="6">
        <v>280.72000000000003</v>
      </c>
      <c r="G392" s="6">
        <v>0</v>
      </c>
      <c r="H392" s="6">
        <v>2110.52</v>
      </c>
      <c r="I392" s="6">
        <v>0</v>
      </c>
      <c r="J392" s="6">
        <v>0</v>
      </c>
      <c r="K392" s="6">
        <v>592465.17000000004</v>
      </c>
      <c r="L392" s="6">
        <v>105147.34</v>
      </c>
      <c r="M392" s="6">
        <v>53692.01</v>
      </c>
      <c r="N392" s="6">
        <v>26504.86</v>
      </c>
      <c r="O392" s="6">
        <v>0</v>
      </c>
      <c r="P392" s="6">
        <v>0</v>
      </c>
      <c r="Q392" s="6">
        <v>4602.49</v>
      </c>
      <c r="R392" s="6">
        <v>0</v>
      </c>
      <c r="S392" s="6">
        <v>189946.7</v>
      </c>
      <c r="T392" s="6">
        <v>402518.47</v>
      </c>
      <c r="U392" s="6">
        <v>102.47</v>
      </c>
      <c r="V392" s="6">
        <v>28765.38</v>
      </c>
      <c r="W392" s="6">
        <v>6574327.5199999996</v>
      </c>
      <c r="X392" s="6">
        <v>6574.33</v>
      </c>
      <c r="Y392" s="6">
        <v>443821</v>
      </c>
      <c r="Z392" s="6">
        <v>141.03</v>
      </c>
      <c r="AA392" s="5">
        <v>33</v>
      </c>
      <c r="AB392" s="6">
        <v>9307.98</v>
      </c>
      <c r="AC392" s="6">
        <v>0</v>
      </c>
      <c r="AD392" s="6">
        <v>855647.45</v>
      </c>
      <c r="AE392" s="6">
        <v>0</v>
      </c>
      <c r="AF392" s="6">
        <v>0</v>
      </c>
      <c r="AG392" s="6">
        <v>855647.45</v>
      </c>
      <c r="AH392" s="6">
        <v>0</v>
      </c>
      <c r="AI392" s="6">
        <v>0</v>
      </c>
      <c r="AJ392" s="5">
        <f t="shared" si="12"/>
        <v>0</v>
      </c>
      <c r="AK392" s="5">
        <f t="shared" si="13"/>
        <v>0</v>
      </c>
      <c r="AL392" s="7"/>
    </row>
    <row r="393" spans="1:38" x14ac:dyDescent="0.2">
      <c r="A393" s="5">
        <v>60</v>
      </c>
      <c r="B393" s="5" t="s">
        <v>626</v>
      </c>
      <c r="C393" s="5" t="s">
        <v>104</v>
      </c>
      <c r="D393" s="5" t="s">
        <v>629</v>
      </c>
      <c r="E393" s="6">
        <v>770.32</v>
      </c>
      <c r="F393" s="6">
        <v>770.32</v>
      </c>
      <c r="G393" s="6">
        <v>0</v>
      </c>
      <c r="H393" s="6">
        <v>2110.52</v>
      </c>
      <c r="I393" s="6">
        <v>0</v>
      </c>
      <c r="J393" s="6">
        <v>0</v>
      </c>
      <c r="K393" s="6">
        <v>1625775.77</v>
      </c>
      <c r="L393" s="6">
        <v>433274.64</v>
      </c>
      <c r="M393" s="6">
        <v>137114.64000000001</v>
      </c>
      <c r="N393" s="6">
        <v>66947.28</v>
      </c>
      <c r="O393" s="6">
        <v>24292.23</v>
      </c>
      <c r="P393" s="6">
        <v>189000.18</v>
      </c>
      <c r="Q393" s="6">
        <v>91314.11</v>
      </c>
      <c r="R393" s="6">
        <v>0</v>
      </c>
      <c r="S393" s="6">
        <v>941943.08</v>
      </c>
      <c r="T393" s="6">
        <v>683832.69</v>
      </c>
      <c r="U393" s="6">
        <v>102.47</v>
      </c>
      <c r="V393" s="6">
        <v>78934.69</v>
      </c>
      <c r="W393" s="6">
        <v>25867142.879999999</v>
      </c>
      <c r="X393" s="6">
        <v>25867.14</v>
      </c>
      <c r="Y393" s="6">
        <v>1061351</v>
      </c>
      <c r="Z393" s="6">
        <v>362.26</v>
      </c>
      <c r="AA393" s="5">
        <v>66</v>
      </c>
      <c r="AB393" s="6">
        <v>47818.32</v>
      </c>
      <c r="AC393" s="6">
        <v>0</v>
      </c>
      <c r="AD393" s="6">
        <v>1793002.01</v>
      </c>
      <c r="AE393" s="6">
        <v>0</v>
      </c>
      <c r="AF393" s="6">
        <v>0</v>
      </c>
      <c r="AG393" s="6">
        <v>1793002.01</v>
      </c>
      <c r="AH393" s="6">
        <v>0</v>
      </c>
      <c r="AI393" s="6">
        <v>0</v>
      </c>
      <c r="AJ393" s="5">
        <f t="shared" si="12"/>
        <v>0</v>
      </c>
      <c r="AK393" s="5">
        <f t="shared" si="13"/>
        <v>0</v>
      </c>
      <c r="AL393" s="7"/>
    </row>
    <row r="394" spans="1:38" x14ac:dyDescent="0.2">
      <c r="A394" s="5">
        <v>60</v>
      </c>
      <c r="B394" s="5" t="s">
        <v>626</v>
      </c>
      <c r="C394" s="5" t="s">
        <v>187</v>
      </c>
      <c r="D394" s="5" t="s">
        <v>630</v>
      </c>
      <c r="E394" s="6">
        <v>10260.27</v>
      </c>
      <c r="F394" s="6">
        <v>10260.27</v>
      </c>
      <c r="G394" s="6">
        <v>0</v>
      </c>
      <c r="H394" s="6">
        <v>2110.52</v>
      </c>
      <c r="I394" s="6">
        <v>0</v>
      </c>
      <c r="J394" s="6">
        <v>0</v>
      </c>
      <c r="K394" s="6">
        <v>21654505.039999999</v>
      </c>
      <c r="L394" s="6">
        <v>8046833.7199999997</v>
      </c>
      <c r="M394" s="6">
        <v>1848708.16</v>
      </c>
      <c r="N394" s="6">
        <v>900834.78</v>
      </c>
      <c r="O394" s="6">
        <v>326859.15000000002</v>
      </c>
      <c r="P394" s="6">
        <v>2547564.25</v>
      </c>
      <c r="Q394" s="6">
        <v>192394.88</v>
      </c>
      <c r="R394" s="6">
        <v>0</v>
      </c>
      <c r="S394" s="6">
        <v>13863194.939999999</v>
      </c>
      <c r="T394" s="6">
        <v>7791310.0999999996</v>
      </c>
      <c r="U394" s="6">
        <v>102.47</v>
      </c>
      <c r="V394" s="6">
        <v>1051369.8700000001</v>
      </c>
      <c r="W394" s="6">
        <v>501657664.20999998</v>
      </c>
      <c r="X394" s="6">
        <v>501657.66</v>
      </c>
      <c r="Y394" s="6">
        <v>10994244.199999999</v>
      </c>
      <c r="Z394" s="6">
        <v>3623.51</v>
      </c>
      <c r="AA394" s="5">
        <v>33</v>
      </c>
      <c r="AB394" s="6">
        <v>239151.66</v>
      </c>
      <c r="AC394" s="6">
        <v>0</v>
      </c>
      <c r="AD394" s="6">
        <v>19024705.960000001</v>
      </c>
      <c r="AE394" s="6">
        <v>0</v>
      </c>
      <c r="AF394" s="6">
        <v>0</v>
      </c>
      <c r="AG394" s="6">
        <v>19024705.960000001</v>
      </c>
      <c r="AH394" s="6">
        <v>0</v>
      </c>
      <c r="AI394" s="6">
        <v>0</v>
      </c>
      <c r="AJ394" s="5">
        <f t="shared" si="12"/>
        <v>0</v>
      </c>
      <c r="AK394" s="5">
        <f t="shared" si="13"/>
        <v>0</v>
      </c>
      <c r="AL394" s="7"/>
    </row>
    <row r="395" spans="1:38" x14ac:dyDescent="0.2">
      <c r="A395" s="5">
        <v>60</v>
      </c>
      <c r="B395" s="5" t="s">
        <v>626</v>
      </c>
      <c r="C395" s="5" t="s">
        <v>122</v>
      </c>
      <c r="D395" s="5" t="s">
        <v>631</v>
      </c>
      <c r="E395" s="6">
        <v>2376.73</v>
      </c>
      <c r="F395" s="6">
        <v>2376.73</v>
      </c>
      <c r="G395" s="6">
        <v>0</v>
      </c>
      <c r="H395" s="6">
        <v>2110.52</v>
      </c>
      <c r="I395" s="6">
        <v>0</v>
      </c>
      <c r="J395" s="6">
        <v>0</v>
      </c>
      <c r="K395" s="6">
        <v>5016136.2</v>
      </c>
      <c r="L395" s="6">
        <v>1245779.3600000001</v>
      </c>
      <c r="M395" s="6">
        <v>484210.24</v>
      </c>
      <c r="N395" s="6">
        <v>237479.92</v>
      </c>
      <c r="O395" s="6">
        <v>86179.23</v>
      </c>
      <c r="P395" s="6">
        <v>667858.25</v>
      </c>
      <c r="Q395" s="6">
        <v>204842.63</v>
      </c>
      <c r="R395" s="6">
        <v>0</v>
      </c>
      <c r="S395" s="6">
        <v>2926349.63</v>
      </c>
      <c r="T395" s="6">
        <v>2089786.57</v>
      </c>
      <c r="U395" s="6">
        <v>102.47</v>
      </c>
      <c r="V395" s="6">
        <v>243543.52</v>
      </c>
      <c r="W395" s="6">
        <v>75783152.349999994</v>
      </c>
      <c r="X395" s="6">
        <v>75783.149999999994</v>
      </c>
      <c r="Y395" s="6">
        <v>3355207.4</v>
      </c>
      <c r="Z395" s="6">
        <v>943.4</v>
      </c>
      <c r="AA395" s="5">
        <v>59</v>
      </c>
      <c r="AB395" s="6">
        <v>111321.2</v>
      </c>
      <c r="AC395" s="6">
        <v>0</v>
      </c>
      <c r="AD395" s="6">
        <v>5556315.1699999999</v>
      </c>
      <c r="AE395" s="6">
        <v>0</v>
      </c>
      <c r="AF395" s="6">
        <v>0</v>
      </c>
      <c r="AG395" s="6">
        <v>5556315.1699999999</v>
      </c>
      <c r="AH395" s="6">
        <v>0</v>
      </c>
      <c r="AI395" s="6">
        <v>0</v>
      </c>
      <c r="AJ395" s="5">
        <f t="shared" si="12"/>
        <v>0</v>
      </c>
      <c r="AK395" s="5">
        <f t="shared" si="13"/>
        <v>0</v>
      </c>
      <c r="AL395" s="7"/>
    </row>
    <row r="396" spans="1:38" x14ac:dyDescent="0.2">
      <c r="A396" s="5">
        <v>60</v>
      </c>
      <c r="B396" s="5" t="s">
        <v>626</v>
      </c>
      <c r="C396" s="5" t="s">
        <v>436</v>
      </c>
      <c r="D396" s="5" t="s">
        <v>632</v>
      </c>
      <c r="E396" s="6">
        <v>2766.18</v>
      </c>
      <c r="F396" s="6">
        <v>2766.18</v>
      </c>
      <c r="G396" s="6">
        <v>0</v>
      </c>
      <c r="H396" s="6">
        <v>2110.52</v>
      </c>
      <c r="I396" s="6">
        <v>0</v>
      </c>
      <c r="J396" s="6">
        <v>0</v>
      </c>
      <c r="K396" s="6">
        <v>5838078.21</v>
      </c>
      <c r="L396" s="6">
        <v>5383230.9100000001</v>
      </c>
      <c r="M396" s="6">
        <v>508266.43</v>
      </c>
      <c r="N396" s="6">
        <v>247342.28</v>
      </c>
      <c r="O396" s="6">
        <v>89743.23</v>
      </c>
      <c r="P396" s="6">
        <v>700275.38</v>
      </c>
      <c r="Q396" s="6">
        <v>75462.100000000006</v>
      </c>
      <c r="R396" s="6">
        <v>0</v>
      </c>
      <c r="S396" s="6">
        <v>7004320.3300000001</v>
      </c>
      <c r="T396" s="6">
        <v>0</v>
      </c>
      <c r="U396" s="6">
        <v>102.47</v>
      </c>
      <c r="V396" s="6">
        <v>283450.46000000002</v>
      </c>
      <c r="W396" s="6">
        <v>348803007.72000003</v>
      </c>
      <c r="X396" s="6">
        <v>348803.01</v>
      </c>
      <c r="Y396" s="6">
        <v>0</v>
      </c>
      <c r="Z396" s="6">
        <v>1213.02</v>
      </c>
      <c r="AA396" s="5">
        <v>33</v>
      </c>
      <c r="AB396" s="6">
        <v>80059.320000000007</v>
      </c>
      <c r="AC396" s="6">
        <v>0</v>
      </c>
      <c r="AD396" s="6">
        <v>80059.320000000007</v>
      </c>
      <c r="AE396" s="6">
        <v>0</v>
      </c>
      <c r="AF396" s="6">
        <v>0</v>
      </c>
      <c r="AG396" s="6">
        <v>80059.320000000007</v>
      </c>
      <c r="AH396" s="6">
        <v>0</v>
      </c>
      <c r="AI396" s="6">
        <v>0</v>
      </c>
      <c r="AJ396" s="5">
        <f t="shared" si="12"/>
        <v>1</v>
      </c>
      <c r="AK396" s="5">
        <f t="shared" si="13"/>
        <v>1</v>
      </c>
      <c r="AL396" s="7"/>
    </row>
    <row r="397" spans="1:38" x14ac:dyDescent="0.2">
      <c r="A397" s="5">
        <v>60</v>
      </c>
      <c r="B397" s="5" t="s">
        <v>626</v>
      </c>
      <c r="C397" s="5" t="s">
        <v>236</v>
      </c>
      <c r="D397" s="5" t="s">
        <v>633</v>
      </c>
      <c r="E397" s="6">
        <v>611.96</v>
      </c>
      <c r="F397" s="6">
        <v>611.96</v>
      </c>
      <c r="G397" s="6">
        <v>0</v>
      </c>
      <c r="H397" s="6">
        <v>2110.52</v>
      </c>
      <c r="I397" s="6">
        <v>0</v>
      </c>
      <c r="J397" s="6">
        <v>0</v>
      </c>
      <c r="K397" s="6">
        <v>1291553.82</v>
      </c>
      <c r="L397" s="6">
        <v>405192.05</v>
      </c>
      <c r="M397" s="6">
        <v>105258.81</v>
      </c>
      <c r="N397" s="6">
        <v>51449.48</v>
      </c>
      <c r="O397" s="6">
        <v>18669.2</v>
      </c>
      <c r="P397" s="6">
        <v>145111.91</v>
      </c>
      <c r="Q397" s="6">
        <v>48940.56</v>
      </c>
      <c r="R397" s="6">
        <v>0</v>
      </c>
      <c r="S397" s="6">
        <v>774622.01</v>
      </c>
      <c r="T397" s="6">
        <v>516931.81</v>
      </c>
      <c r="U397" s="6">
        <v>102.47</v>
      </c>
      <c r="V397" s="6">
        <v>62707.54</v>
      </c>
      <c r="W397" s="6">
        <v>24675285.539999999</v>
      </c>
      <c r="X397" s="6">
        <v>24675.29</v>
      </c>
      <c r="Y397" s="6">
        <v>760645</v>
      </c>
      <c r="Z397" s="6">
        <v>217.57</v>
      </c>
      <c r="AA397" s="5">
        <v>79</v>
      </c>
      <c r="AB397" s="6">
        <v>34376.06</v>
      </c>
      <c r="AC397" s="6">
        <v>0</v>
      </c>
      <c r="AD397" s="6">
        <v>1311952.8700000001</v>
      </c>
      <c r="AE397" s="6">
        <v>0</v>
      </c>
      <c r="AF397" s="6">
        <v>0</v>
      </c>
      <c r="AG397" s="6">
        <v>1311952.8700000001</v>
      </c>
      <c r="AH397" s="6">
        <v>0</v>
      </c>
      <c r="AI397" s="6">
        <v>0</v>
      </c>
      <c r="AJ397" s="5">
        <f t="shared" si="12"/>
        <v>0</v>
      </c>
      <c r="AK397" s="5">
        <f t="shared" si="13"/>
        <v>0</v>
      </c>
      <c r="AL397" s="7"/>
    </row>
    <row r="398" spans="1:38" x14ac:dyDescent="0.2">
      <c r="A398" s="5">
        <v>60</v>
      </c>
      <c r="B398" s="5" t="s">
        <v>626</v>
      </c>
      <c r="C398" s="5" t="s">
        <v>448</v>
      </c>
      <c r="D398" s="5" t="s">
        <v>634</v>
      </c>
      <c r="E398" s="6">
        <v>593.04</v>
      </c>
      <c r="F398" s="6">
        <v>593.04</v>
      </c>
      <c r="G398" s="6">
        <v>0</v>
      </c>
      <c r="H398" s="6">
        <v>2110.52</v>
      </c>
      <c r="I398" s="6">
        <v>0</v>
      </c>
      <c r="J398" s="6">
        <v>0</v>
      </c>
      <c r="K398" s="6">
        <v>1251622.78</v>
      </c>
      <c r="L398" s="6">
        <v>353204.35</v>
      </c>
      <c r="M398" s="6">
        <v>112140.06</v>
      </c>
      <c r="N398" s="6">
        <v>54892.55</v>
      </c>
      <c r="O398" s="6">
        <v>19919.16</v>
      </c>
      <c r="P398" s="6">
        <v>154629.88</v>
      </c>
      <c r="Q398" s="6">
        <v>154450.39000000001</v>
      </c>
      <c r="R398" s="6">
        <v>0</v>
      </c>
      <c r="S398" s="6">
        <v>849236.39</v>
      </c>
      <c r="T398" s="6">
        <v>402386.39</v>
      </c>
      <c r="U398" s="6">
        <v>102.47</v>
      </c>
      <c r="V398" s="6">
        <v>60768.81</v>
      </c>
      <c r="W398" s="6">
        <v>21017145.530000001</v>
      </c>
      <c r="X398" s="6">
        <v>21017.15</v>
      </c>
      <c r="Y398" s="6">
        <v>795033.2</v>
      </c>
      <c r="Z398" s="6">
        <v>200.48</v>
      </c>
      <c r="AA398" s="5">
        <v>90</v>
      </c>
      <c r="AB398" s="6">
        <v>36086.400000000001</v>
      </c>
      <c r="AC398" s="6">
        <v>0</v>
      </c>
      <c r="AD398" s="6">
        <v>1233505.99</v>
      </c>
      <c r="AE398" s="6">
        <v>0</v>
      </c>
      <c r="AF398" s="6">
        <v>0</v>
      </c>
      <c r="AG398" s="6">
        <v>1233505.99</v>
      </c>
      <c r="AH398" s="6">
        <v>0</v>
      </c>
      <c r="AI398" s="6">
        <v>0</v>
      </c>
      <c r="AJ398" s="5">
        <f t="shared" si="12"/>
        <v>0</v>
      </c>
      <c r="AK398" s="5">
        <f t="shared" si="13"/>
        <v>0</v>
      </c>
      <c r="AL398" s="7"/>
    </row>
    <row r="399" spans="1:38" x14ac:dyDescent="0.2">
      <c r="A399" s="5">
        <v>61</v>
      </c>
      <c r="B399" s="5" t="s">
        <v>635</v>
      </c>
      <c r="C399" s="5" t="s">
        <v>487</v>
      </c>
      <c r="D399" s="5" t="s">
        <v>636</v>
      </c>
      <c r="E399" s="6">
        <v>867.13</v>
      </c>
      <c r="F399" s="6">
        <v>867.13</v>
      </c>
      <c r="G399" s="6">
        <v>0</v>
      </c>
      <c r="H399" s="6">
        <v>2110.52</v>
      </c>
      <c r="I399" s="6">
        <v>0</v>
      </c>
      <c r="J399" s="6">
        <v>0</v>
      </c>
      <c r="K399" s="6">
        <v>1830095.21</v>
      </c>
      <c r="L399" s="6">
        <v>427252.29</v>
      </c>
      <c r="M399" s="6">
        <v>86418.32</v>
      </c>
      <c r="N399" s="6">
        <v>70356.350000000006</v>
      </c>
      <c r="O399" s="6">
        <v>0</v>
      </c>
      <c r="P399" s="6">
        <v>0</v>
      </c>
      <c r="Q399" s="6">
        <v>5958.46</v>
      </c>
      <c r="R399" s="6">
        <v>0</v>
      </c>
      <c r="S399" s="6">
        <v>589985.42000000004</v>
      </c>
      <c r="T399" s="6">
        <v>1240109.79</v>
      </c>
      <c r="U399" s="6">
        <v>102.47</v>
      </c>
      <c r="V399" s="6">
        <v>88854.81</v>
      </c>
      <c r="W399" s="6">
        <v>26820608.289999999</v>
      </c>
      <c r="X399" s="6">
        <v>26820.61</v>
      </c>
      <c r="Y399" s="6">
        <v>1240684</v>
      </c>
      <c r="Z399" s="6">
        <v>0.1</v>
      </c>
      <c r="AA399" s="5">
        <v>167</v>
      </c>
      <c r="AB399" s="6">
        <v>33.4</v>
      </c>
      <c r="AC399" s="6">
        <v>0</v>
      </c>
      <c r="AD399" s="6">
        <v>2480827.19</v>
      </c>
      <c r="AE399" s="6">
        <v>0</v>
      </c>
      <c r="AF399" s="6">
        <v>0</v>
      </c>
      <c r="AG399" s="6">
        <v>2480827.19</v>
      </c>
      <c r="AH399" s="6">
        <v>0</v>
      </c>
      <c r="AI399" s="6">
        <v>0</v>
      </c>
      <c r="AJ399" s="5">
        <f t="shared" si="12"/>
        <v>0</v>
      </c>
      <c r="AK399" s="5">
        <f t="shared" si="13"/>
        <v>0</v>
      </c>
      <c r="AL399" s="7"/>
    </row>
    <row r="400" spans="1:38" x14ac:dyDescent="0.2">
      <c r="A400" s="5">
        <v>61</v>
      </c>
      <c r="B400" s="5" t="s">
        <v>635</v>
      </c>
      <c r="C400" s="5" t="s">
        <v>47</v>
      </c>
      <c r="D400" s="5" t="s">
        <v>637</v>
      </c>
      <c r="E400" s="6">
        <v>715.99</v>
      </c>
      <c r="F400" s="6">
        <v>715.99</v>
      </c>
      <c r="G400" s="6">
        <v>0</v>
      </c>
      <c r="H400" s="6">
        <v>2110.52</v>
      </c>
      <c r="I400" s="6">
        <v>0</v>
      </c>
      <c r="J400" s="6">
        <v>0</v>
      </c>
      <c r="K400" s="6">
        <v>1511111.21</v>
      </c>
      <c r="L400" s="6">
        <v>435361.79</v>
      </c>
      <c r="M400" s="6">
        <v>72669.98</v>
      </c>
      <c r="N400" s="6">
        <v>60105.02</v>
      </c>
      <c r="O400" s="6">
        <v>0</v>
      </c>
      <c r="P400" s="6">
        <v>0</v>
      </c>
      <c r="Q400" s="6">
        <v>15485.28</v>
      </c>
      <c r="R400" s="6">
        <v>0</v>
      </c>
      <c r="S400" s="6">
        <v>583622.06999999995</v>
      </c>
      <c r="T400" s="6">
        <v>927489.14</v>
      </c>
      <c r="U400" s="6">
        <v>102.47</v>
      </c>
      <c r="V400" s="6">
        <v>73367.5</v>
      </c>
      <c r="W400" s="6">
        <v>26857605.559999999</v>
      </c>
      <c r="X400" s="6">
        <v>26857.61</v>
      </c>
      <c r="Y400" s="6">
        <v>930197.8</v>
      </c>
      <c r="Z400" s="6">
        <v>377.67</v>
      </c>
      <c r="AA400" s="5">
        <v>33</v>
      </c>
      <c r="AB400" s="6">
        <v>24926.22</v>
      </c>
      <c r="AC400" s="6">
        <v>0</v>
      </c>
      <c r="AD400" s="6">
        <v>1882613.16</v>
      </c>
      <c r="AE400" s="6">
        <v>0</v>
      </c>
      <c r="AF400" s="6">
        <v>0</v>
      </c>
      <c r="AG400" s="6">
        <v>1882613.16</v>
      </c>
      <c r="AH400" s="6">
        <v>0</v>
      </c>
      <c r="AI400" s="6">
        <v>0</v>
      </c>
      <c r="AJ400" s="5">
        <f t="shared" si="12"/>
        <v>0</v>
      </c>
      <c r="AK400" s="5">
        <f t="shared" si="13"/>
        <v>0</v>
      </c>
      <c r="AL400" s="7"/>
    </row>
    <row r="401" spans="1:38" x14ac:dyDescent="0.2">
      <c r="A401" s="5">
        <v>61</v>
      </c>
      <c r="B401" s="5" t="s">
        <v>635</v>
      </c>
      <c r="C401" s="5" t="s">
        <v>638</v>
      </c>
      <c r="D401" s="5" t="s">
        <v>639</v>
      </c>
      <c r="E401" s="6">
        <v>277.42</v>
      </c>
      <c r="F401" s="6">
        <v>277.42</v>
      </c>
      <c r="G401" s="6">
        <v>0</v>
      </c>
      <c r="H401" s="6">
        <v>2110.52</v>
      </c>
      <c r="I401" s="6">
        <v>0</v>
      </c>
      <c r="J401" s="6">
        <v>0</v>
      </c>
      <c r="K401" s="6">
        <v>585500.46</v>
      </c>
      <c r="L401" s="6">
        <v>204677.28</v>
      </c>
      <c r="M401" s="6">
        <v>23382.43</v>
      </c>
      <c r="N401" s="6">
        <v>19356.5</v>
      </c>
      <c r="O401" s="6">
        <v>0</v>
      </c>
      <c r="P401" s="6">
        <v>0</v>
      </c>
      <c r="Q401" s="6">
        <v>23157.3</v>
      </c>
      <c r="R401" s="6">
        <v>0</v>
      </c>
      <c r="S401" s="6">
        <v>270573.51</v>
      </c>
      <c r="T401" s="6">
        <v>314926.95</v>
      </c>
      <c r="U401" s="6">
        <v>102.47</v>
      </c>
      <c r="V401" s="6">
        <v>28427.23</v>
      </c>
      <c r="W401" s="6">
        <v>11148000.029999999</v>
      </c>
      <c r="X401" s="6">
        <v>11148</v>
      </c>
      <c r="Y401" s="6">
        <v>345584.6</v>
      </c>
      <c r="Z401" s="6">
        <v>132.13</v>
      </c>
      <c r="AA401" s="5">
        <v>81</v>
      </c>
      <c r="AB401" s="6">
        <v>21405.06</v>
      </c>
      <c r="AC401" s="6">
        <v>0</v>
      </c>
      <c r="AD401" s="6">
        <v>681916.61</v>
      </c>
      <c r="AE401" s="6">
        <v>0</v>
      </c>
      <c r="AF401" s="6">
        <v>0</v>
      </c>
      <c r="AG401" s="6">
        <v>681916.61</v>
      </c>
      <c r="AH401" s="6">
        <v>0</v>
      </c>
      <c r="AI401" s="6">
        <v>0</v>
      </c>
      <c r="AJ401" s="5">
        <f t="shared" si="12"/>
        <v>0</v>
      </c>
      <c r="AK401" s="5">
        <f t="shared" si="13"/>
        <v>0</v>
      </c>
      <c r="AL401" s="7"/>
    </row>
    <row r="402" spans="1:38" x14ac:dyDescent="0.2">
      <c r="A402" s="5">
        <v>61</v>
      </c>
      <c r="B402" s="5" t="s">
        <v>635</v>
      </c>
      <c r="C402" s="5" t="s">
        <v>640</v>
      </c>
      <c r="D402" s="5" t="s">
        <v>641</v>
      </c>
      <c r="E402" s="6">
        <v>240.5</v>
      </c>
      <c r="F402" s="6">
        <v>240.5</v>
      </c>
      <c r="G402" s="6">
        <v>0</v>
      </c>
      <c r="H402" s="6">
        <v>2110.52</v>
      </c>
      <c r="I402" s="6">
        <v>0</v>
      </c>
      <c r="J402" s="6">
        <v>0</v>
      </c>
      <c r="K402" s="6">
        <v>507580.06</v>
      </c>
      <c r="L402" s="6">
        <v>228757.76000000001</v>
      </c>
      <c r="M402" s="6">
        <v>20417.669999999998</v>
      </c>
      <c r="N402" s="6">
        <v>16883.32</v>
      </c>
      <c r="O402" s="6">
        <v>0</v>
      </c>
      <c r="P402" s="6">
        <v>0</v>
      </c>
      <c r="Q402" s="6">
        <v>15172.4</v>
      </c>
      <c r="R402" s="6">
        <v>0</v>
      </c>
      <c r="S402" s="6">
        <v>281231.15000000002</v>
      </c>
      <c r="T402" s="6">
        <v>226348.91</v>
      </c>
      <c r="U402" s="6">
        <v>102.47</v>
      </c>
      <c r="V402" s="6">
        <v>24644.04</v>
      </c>
      <c r="W402" s="6">
        <v>13535962.289999999</v>
      </c>
      <c r="X402" s="6">
        <v>13535.96</v>
      </c>
      <c r="Y402" s="6">
        <v>222161.6</v>
      </c>
      <c r="Z402" s="6">
        <v>103.65</v>
      </c>
      <c r="AA402" s="5">
        <v>95</v>
      </c>
      <c r="AB402" s="6">
        <v>19693.5</v>
      </c>
      <c r="AC402" s="6">
        <v>0</v>
      </c>
      <c r="AD402" s="6">
        <v>468204.01</v>
      </c>
      <c r="AE402" s="6">
        <v>0</v>
      </c>
      <c r="AF402" s="6">
        <v>0</v>
      </c>
      <c r="AG402" s="6">
        <v>468204.01</v>
      </c>
      <c r="AH402" s="6">
        <v>0</v>
      </c>
      <c r="AI402" s="6">
        <v>0</v>
      </c>
      <c r="AJ402" s="5">
        <f t="shared" si="12"/>
        <v>0</v>
      </c>
      <c r="AK402" s="5">
        <f t="shared" si="13"/>
        <v>0</v>
      </c>
      <c r="AL402" s="7"/>
    </row>
    <row r="403" spans="1:38" x14ac:dyDescent="0.2">
      <c r="A403" s="5">
        <v>61</v>
      </c>
      <c r="B403" s="5" t="s">
        <v>635</v>
      </c>
      <c r="C403" s="5" t="s">
        <v>642</v>
      </c>
      <c r="D403" s="5" t="s">
        <v>643</v>
      </c>
      <c r="E403" s="6">
        <v>87.44</v>
      </c>
      <c r="F403" s="6">
        <v>87.44</v>
      </c>
      <c r="G403" s="6">
        <v>0</v>
      </c>
      <c r="H403" s="6">
        <v>2110.52</v>
      </c>
      <c r="I403" s="6">
        <v>0</v>
      </c>
      <c r="J403" s="6">
        <v>0</v>
      </c>
      <c r="K403" s="6">
        <v>184543.87</v>
      </c>
      <c r="L403" s="6">
        <v>0</v>
      </c>
      <c r="M403" s="6">
        <v>0</v>
      </c>
      <c r="N403" s="6">
        <v>0</v>
      </c>
      <c r="O403" s="6">
        <v>0</v>
      </c>
      <c r="P403" s="6">
        <v>0</v>
      </c>
      <c r="Q403" s="6">
        <v>0</v>
      </c>
      <c r="R403" s="6">
        <v>0</v>
      </c>
      <c r="S403" s="6">
        <v>0</v>
      </c>
      <c r="T403" s="6">
        <v>184543.87</v>
      </c>
      <c r="U403" s="6">
        <v>102.47</v>
      </c>
      <c r="V403" s="6">
        <v>8959.98</v>
      </c>
      <c r="W403" s="6">
        <v>0</v>
      </c>
      <c r="X403" s="6">
        <v>0</v>
      </c>
      <c r="Y403" s="6">
        <v>179199.6</v>
      </c>
      <c r="Z403" s="6">
        <v>0</v>
      </c>
      <c r="AA403" s="5">
        <v>0</v>
      </c>
      <c r="AB403" s="6">
        <v>0</v>
      </c>
      <c r="AC403" s="6">
        <v>0</v>
      </c>
      <c r="AD403" s="6">
        <v>363743.47</v>
      </c>
      <c r="AE403" s="6">
        <v>0</v>
      </c>
      <c r="AF403" s="6">
        <v>0</v>
      </c>
      <c r="AG403" s="6">
        <v>363743.47</v>
      </c>
      <c r="AH403" s="6">
        <v>0</v>
      </c>
      <c r="AI403" s="6">
        <v>0</v>
      </c>
      <c r="AJ403" s="5">
        <f t="shared" si="12"/>
        <v>0</v>
      </c>
      <c r="AK403" s="5">
        <f t="shared" si="13"/>
        <v>0</v>
      </c>
      <c r="AL403" s="7"/>
    </row>
    <row r="404" spans="1:38" x14ac:dyDescent="0.2">
      <c r="A404" s="5">
        <v>61</v>
      </c>
      <c r="B404" s="5" t="s">
        <v>635</v>
      </c>
      <c r="C404" s="5" t="s">
        <v>58</v>
      </c>
      <c r="D404" s="5" t="s">
        <v>644</v>
      </c>
      <c r="E404" s="6">
        <v>1298.79</v>
      </c>
      <c r="F404" s="6">
        <v>1298.79</v>
      </c>
      <c r="G404" s="6">
        <v>0</v>
      </c>
      <c r="H404" s="6">
        <v>2110.52</v>
      </c>
      <c r="I404" s="6">
        <v>0</v>
      </c>
      <c r="J404" s="6">
        <v>0</v>
      </c>
      <c r="K404" s="6">
        <v>2741122.27</v>
      </c>
      <c r="L404" s="6">
        <v>328214.59000000003</v>
      </c>
      <c r="M404" s="6">
        <v>126971.84</v>
      </c>
      <c r="N404" s="6">
        <v>104344.88</v>
      </c>
      <c r="O404" s="6">
        <v>270686.36</v>
      </c>
      <c r="P404" s="6">
        <v>292795.71999999997</v>
      </c>
      <c r="Q404" s="6">
        <v>81015.06</v>
      </c>
      <c r="R404" s="6">
        <v>0</v>
      </c>
      <c r="S404" s="6">
        <v>1204028.45</v>
      </c>
      <c r="T404" s="6">
        <v>1537093.82</v>
      </c>
      <c r="U404" s="6">
        <v>102.47</v>
      </c>
      <c r="V404" s="6">
        <v>133087.01</v>
      </c>
      <c r="W404" s="6">
        <v>20431092.77</v>
      </c>
      <c r="X404" s="6">
        <v>20431.09</v>
      </c>
      <c r="Y404" s="6">
        <v>2253118.4</v>
      </c>
      <c r="Z404" s="6">
        <v>559.84</v>
      </c>
      <c r="AA404" s="5">
        <v>64</v>
      </c>
      <c r="AB404" s="6">
        <v>71659.520000000004</v>
      </c>
      <c r="AC404" s="6">
        <v>0</v>
      </c>
      <c r="AD404" s="6">
        <v>3861871.74</v>
      </c>
      <c r="AE404" s="6">
        <v>0</v>
      </c>
      <c r="AF404" s="6">
        <v>0</v>
      </c>
      <c r="AG404" s="6">
        <v>3861871.74</v>
      </c>
      <c r="AH404" s="6">
        <v>0</v>
      </c>
      <c r="AI404" s="6">
        <v>0</v>
      </c>
      <c r="AJ404" s="5">
        <f t="shared" si="12"/>
        <v>0</v>
      </c>
      <c r="AK404" s="5">
        <f t="shared" si="13"/>
        <v>0</v>
      </c>
      <c r="AL404" s="7"/>
    </row>
    <row r="405" spans="1:38" x14ac:dyDescent="0.2">
      <c r="A405" s="5">
        <v>61</v>
      </c>
      <c r="B405" s="5" t="s">
        <v>635</v>
      </c>
      <c r="C405" s="5" t="s">
        <v>84</v>
      </c>
      <c r="D405" s="5" t="s">
        <v>136</v>
      </c>
      <c r="E405" s="6">
        <v>820.83</v>
      </c>
      <c r="F405" s="6">
        <v>820.83</v>
      </c>
      <c r="G405" s="6">
        <v>0</v>
      </c>
      <c r="H405" s="6">
        <v>2110.52</v>
      </c>
      <c r="I405" s="6">
        <v>0</v>
      </c>
      <c r="J405" s="6">
        <v>0</v>
      </c>
      <c r="K405" s="6">
        <v>1732378.13</v>
      </c>
      <c r="L405" s="6">
        <v>687282.01</v>
      </c>
      <c r="M405" s="6">
        <v>82339.91</v>
      </c>
      <c r="N405" s="6">
        <v>67393.759999999995</v>
      </c>
      <c r="O405" s="6">
        <v>174862.76</v>
      </c>
      <c r="P405" s="6">
        <v>190348.58</v>
      </c>
      <c r="Q405" s="6">
        <v>100535.51</v>
      </c>
      <c r="R405" s="6">
        <v>0</v>
      </c>
      <c r="S405" s="6">
        <v>1302762.53</v>
      </c>
      <c r="T405" s="6">
        <v>429615.6</v>
      </c>
      <c r="U405" s="6">
        <v>102.47</v>
      </c>
      <c r="V405" s="6">
        <v>84110.45</v>
      </c>
      <c r="W405" s="6">
        <v>44056539.060000002</v>
      </c>
      <c r="X405" s="6">
        <v>44056.54</v>
      </c>
      <c r="Y405" s="6">
        <v>801078.2</v>
      </c>
      <c r="Z405" s="6">
        <v>394.16</v>
      </c>
      <c r="AA405" s="5">
        <v>68</v>
      </c>
      <c r="AB405" s="6">
        <v>53605.760000000002</v>
      </c>
      <c r="AC405" s="6">
        <v>0</v>
      </c>
      <c r="AD405" s="6">
        <v>1284299.56</v>
      </c>
      <c r="AE405" s="6">
        <v>0</v>
      </c>
      <c r="AF405" s="6">
        <v>0</v>
      </c>
      <c r="AG405" s="6">
        <v>1284299.56</v>
      </c>
      <c r="AH405" s="6">
        <v>0</v>
      </c>
      <c r="AI405" s="6">
        <v>0</v>
      </c>
      <c r="AJ405" s="5">
        <f t="shared" si="12"/>
        <v>0</v>
      </c>
      <c r="AK405" s="5">
        <f t="shared" si="13"/>
        <v>0</v>
      </c>
      <c r="AL405" s="7"/>
    </row>
    <row r="406" spans="1:38" x14ac:dyDescent="0.2">
      <c r="A406" s="5">
        <v>61</v>
      </c>
      <c r="B406" s="5" t="s">
        <v>635</v>
      </c>
      <c r="C406" s="5" t="s">
        <v>51</v>
      </c>
      <c r="D406" s="5" t="s">
        <v>645</v>
      </c>
      <c r="E406" s="6">
        <v>601.04999999999995</v>
      </c>
      <c r="F406" s="6">
        <v>601.04999999999995</v>
      </c>
      <c r="G406" s="6">
        <v>0</v>
      </c>
      <c r="H406" s="6">
        <v>2110.52</v>
      </c>
      <c r="I406" s="6">
        <v>0</v>
      </c>
      <c r="J406" s="6">
        <v>0</v>
      </c>
      <c r="K406" s="6">
        <v>1268528.05</v>
      </c>
      <c r="L406" s="6">
        <v>249393.39</v>
      </c>
      <c r="M406" s="6">
        <v>54806.92</v>
      </c>
      <c r="N406" s="6">
        <v>44937.46</v>
      </c>
      <c r="O406" s="6">
        <v>116581.74</v>
      </c>
      <c r="P406" s="6">
        <v>126365.66</v>
      </c>
      <c r="Q406" s="6">
        <v>107569.84</v>
      </c>
      <c r="R406" s="6">
        <v>0</v>
      </c>
      <c r="S406" s="6">
        <v>699655.01</v>
      </c>
      <c r="T406" s="6">
        <v>568873.04</v>
      </c>
      <c r="U406" s="6">
        <v>102.47</v>
      </c>
      <c r="V406" s="6">
        <v>61589.59</v>
      </c>
      <c r="W406" s="6">
        <v>14898052</v>
      </c>
      <c r="X406" s="6">
        <v>14898.05</v>
      </c>
      <c r="Y406" s="6">
        <v>933830.8</v>
      </c>
      <c r="Z406" s="6">
        <v>199.96</v>
      </c>
      <c r="AA406" s="5">
        <v>95</v>
      </c>
      <c r="AB406" s="6">
        <v>37992.400000000001</v>
      </c>
      <c r="AC406" s="6">
        <v>0</v>
      </c>
      <c r="AD406" s="6">
        <v>1540696.24</v>
      </c>
      <c r="AE406" s="6">
        <v>0</v>
      </c>
      <c r="AF406" s="6">
        <v>0</v>
      </c>
      <c r="AG406" s="6">
        <v>1540696.24</v>
      </c>
      <c r="AH406" s="6">
        <v>0</v>
      </c>
      <c r="AI406" s="6">
        <v>0</v>
      </c>
      <c r="AJ406" s="5">
        <f t="shared" si="12"/>
        <v>0</v>
      </c>
      <c r="AK406" s="5">
        <f t="shared" si="13"/>
        <v>0</v>
      </c>
      <c r="AL406" s="7"/>
    </row>
    <row r="407" spans="1:38" x14ac:dyDescent="0.2">
      <c r="A407" s="5">
        <v>61</v>
      </c>
      <c r="B407" s="5" t="s">
        <v>635</v>
      </c>
      <c r="C407" s="5" t="s">
        <v>367</v>
      </c>
      <c r="D407" s="5" t="s">
        <v>406</v>
      </c>
      <c r="E407" s="6">
        <v>648.62</v>
      </c>
      <c r="F407" s="6">
        <v>648.62</v>
      </c>
      <c r="G407" s="6">
        <v>0</v>
      </c>
      <c r="H407" s="6">
        <v>2110.52</v>
      </c>
      <c r="I407" s="6">
        <v>0</v>
      </c>
      <c r="J407" s="6">
        <v>0</v>
      </c>
      <c r="K407" s="6">
        <v>1368925.48</v>
      </c>
      <c r="L407" s="6">
        <v>1071669.57</v>
      </c>
      <c r="M407" s="6">
        <v>52908.25</v>
      </c>
      <c r="N407" s="6">
        <v>43277.5</v>
      </c>
      <c r="O407" s="6">
        <v>112282.63</v>
      </c>
      <c r="P407" s="6">
        <v>121969.4</v>
      </c>
      <c r="Q407" s="6">
        <v>168462.64</v>
      </c>
      <c r="R407" s="6">
        <v>0</v>
      </c>
      <c r="S407" s="6">
        <v>1570569.99</v>
      </c>
      <c r="T407" s="6">
        <v>0</v>
      </c>
      <c r="U407" s="6">
        <v>102.47</v>
      </c>
      <c r="V407" s="6">
        <v>66464.09</v>
      </c>
      <c r="W407" s="6">
        <v>65238987.880000003</v>
      </c>
      <c r="X407" s="6">
        <v>65238.99</v>
      </c>
      <c r="Y407" s="6">
        <v>24502</v>
      </c>
      <c r="Z407" s="6">
        <v>250.22</v>
      </c>
      <c r="AA407" s="5">
        <v>97</v>
      </c>
      <c r="AB407" s="6">
        <v>48542.68</v>
      </c>
      <c r="AC407" s="6">
        <v>0</v>
      </c>
      <c r="AD407" s="6">
        <v>73044.679999999993</v>
      </c>
      <c r="AE407" s="6">
        <v>0</v>
      </c>
      <c r="AF407" s="6">
        <v>0</v>
      </c>
      <c r="AG407" s="6">
        <v>73044.679999999993</v>
      </c>
      <c r="AH407" s="6">
        <v>0</v>
      </c>
      <c r="AI407" s="6">
        <v>0</v>
      </c>
      <c r="AJ407" s="5">
        <f t="shared" si="12"/>
        <v>1</v>
      </c>
      <c r="AK407" s="5">
        <f t="shared" si="13"/>
        <v>0</v>
      </c>
      <c r="AL407" s="7"/>
    </row>
    <row r="408" spans="1:38" x14ac:dyDescent="0.2">
      <c r="A408" s="5">
        <v>61</v>
      </c>
      <c r="B408" s="5" t="s">
        <v>635</v>
      </c>
      <c r="C408" s="5" t="s">
        <v>244</v>
      </c>
      <c r="D408" s="5" t="s">
        <v>646</v>
      </c>
      <c r="E408" s="6">
        <v>743.03</v>
      </c>
      <c r="F408" s="6">
        <v>743.03</v>
      </c>
      <c r="G408" s="6">
        <v>0</v>
      </c>
      <c r="H408" s="6">
        <v>2110.52</v>
      </c>
      <c r="I408" s="6">
        <v>0</v>
      </c>
      <c r="J408" s="6">
        <v>0</v>
      </c>
      <c r="K408" s="6">
        <v>1568179.68</v>
      </c>
      <c r="L408" s="6">
        <v>312908.37</v>
      </c>
      <c r="M408" s="6">
        <v>77539.039999999994</v>
      </c>
      <c r="N408" s="6">
        <v>63304.78</v>
      </c>
      <c r="O408" s="6">
        <v>164251.46</v>
      </c>
      <c r="P408" s="6">
        <v>178729.2</v>
      </c>
      <c r="Q408" s="6">
        <v>65070.07</v>
      </c>
      <c r="R408" s="6">
        <v>0</v>
      </c>
      <c r="S408" s="6">
        <v>861802.92</v>
      </c>
      <c r="T408" s="6">
        <v>706376.76</v>
      </c>
      <c r="U408" s="6">
        <v>102.47</v>
      </c>
      <c r="V408" s="6">
        <v>76138.28</v>
      </c>
      <c r="W408" s="6">
        <v>19513987.370000001</v>
      </c>
      <c r="X408" s="6">
        <v>19513.990000000002</v>
      </c>
      <c r="Y408" s="6">
        <v>1132485.8</v>
      </c>
      <c r="Z408" s="6">
        <v>200.82</v>
      </c>
      <c r="AA408" s="5">
        <v>90</v>
      </c>
      <c r="AB408" s="6">
        <v>36147.599999999999</v>
      </c>
      <c r="AC408" s="6">
        <v>0</v>
      </c>
      <c r="AD408" s="6">
        <v>1875010.16</v>
      </c>
      <c r="AE408" s="6">
        <v>0</v>
      </c>
      <c r="AF408" s="6">
        <v>0</v>
      </c>
      <c r="AG408" s="6">
        <v>1875010.16</v>
      </c>
      <c r="AH408" s="6">
        <v>0</v>
      </c>
      <c r="AI408" s="6">
        <v>0</v>
      </c>
      <c r="AJ408" s="5">
        <f t="shared" si="12"/>
        <v>0</v>
      </c>
      <c r="AK408" s="5">
        <f t="shared" si="13"/>
        <v>0</v>
      </c>
      <c r="AL408" s="7"/>
    </row>
    <row r="409" spans="1:38" x14ac:dyDescent="0.2">
      <c r="A409" s="5">
        <v>61</v>
      </c>
      <c r="B409" s="5" t="s">
        <v>635</v>
      </c>
      <c r="C409" s="5" t="s">
        <v>53</v>
      </c>
      <c r="D409" s="5" t="s">
        <v>647</v>
      </c>
      <c r="E409" s="6">
        <v>618.98</v>
      </c>
      <c r="F409" s="6">
        <v>618.98</v>
      </c>
      <c r="G409" s="6">
        <v>0</v>
      </c>
      <c r="H409" s="6">
        <v>2110.52</v>
      </c>
      <c r="I409" s="6">
        <v>0</v>
      </c>
      <c r="J409" s="6">
        <v>0</v>
      </c>
      <c r="K409" s="6">
        <v>1306369.67</v>
      </c>
      <c r="L409" s="6">
        <v>353940.89</v>
      </c>
      <c r="M409" s="6">
        <v>52937.13</v>
      </c>
      <c r="N409" s="6">
        <v>42958.400000000001</v>
      </c>
      <c r="O409" s="6">
        <v>111478.88</v>
      </c>
      <c r="P409" s="6">
        <v>121974.25</v>
      </c>
      <c r="Q409" s="6">
        <v>111631.09</v>
      </c>
      <c r="R409" s="6">
        <v>0</v>
      </c>
      <c r="S409" s="6">
        <v>794920.64</v>
      </c>
      <c r="T409" s="6">
        <v>511449.03</v>
      </c>
      <c r="U409" s="6">
        <v>102.47</v>
      </c>
      <c r="V409" s="6">
        <v>63426.879999999997</v>
      </c>
      <c r="W409" s="6">
        <v>20459010.899999999</v>
      </c>
      <c r="X409" s="6">
        <v>20459.009999999998</v>
      </c>
      <c r="Y409" s="6">
        <v>859357.4</v>
      </c>
      <c r="Z409" s="6">
        <v>239.43</v>
      </c>
      <c r="AA409" s="5">
        <v>92</v>
      </c>
      <c r="AB409" s="6">
        <v>44055.12</v>
      </c>
      <c r="AC409" s="6">
        <v>0</v>
      </c>
      <c r="AD409" s="6">
        <v>1414861.55</v>
      </c>
      <c r="AE409" s="6">
        <v>0</v>
      </c>
      <c r="AF409" s="6">
        <v>0</v>
      </c>
      <c r="AG409" s="6">
        <v>1414861.55</v>
      </c>
      <c r="AH409" s="6">
        <v>0</v>
      </c>
      <c r="AI409" s="6">
        <v>0</v>
      </c>
      <c r="AJ409" s="5">
        <f t="shared" si="12"/>
        <v>0</v>
      </c>
      <c r="AK409" s="5">
        <f t="shared" si="13"/>
        <v>0</v>
      </c>
      <c r="AL409" s="7"/>
    </row>
    <row r="410" spans="1:38" x14ac:dyDescent="0.2">
      <c r="A410" s="5">
        <v>61</v>
      </c>
      <c r="B410" s="5" t="s">
        <v>635</v>
      </c>
      <c r="C410" s="5" t="s">
        <v>648</v>
      </c>
      <c r="D410" s="5" t="s">
        <v>649</v>
      </c>
      <c r="E410" s="6">
        <v>636.59</v>
      </c>
      <c r="F410" s="6">
        <v>636.59</v>
      </c>
      <c r="G410" s="6">
        <v>0</v>
      </c>
      <c r="H410" s="6">
        <v>2110.52</v>
      </c>
      <c r="I410" s="6">
        <v>0</v>
      </c>
      <c r="J410" s="6">
        <v>0</v>
      </c>
      <c r="K410" s="6">
        <v>1343535.93</v>
      </c>
      <c r="L410" s="6">
        <v>398953.86</v>
      </c>
      <c r="M410" s="6">
        <v>61212.74</v>
      </c>
      <c r="N410" s="6">
        <v>49850.16</v>
      </c>
      <c r="O410" s="6">
        <v>129350.8</v>
      </c>
      <c r="P410" s="6">
        <v>141074.18</v>
      </c>
      <c r="Q410" s="6">
        <v>108180.67</v>
      </c>
      <c r="R410" s="6">
        <v>0</v>
      </c>
      <c r="S410" s="6">
        <v>888622.41</v>
      </c>
      <c r="T410" s="6">
        <v>454913.52</v>
      </c>
      <c r="U410" s="6">
        <v>102.47</v>
      </c>
      <c r="V410" s="6">
        <v>65231.38</v>
      </c>
      <c r="W410" s="6">
        <v>23608632.489999998</v>
      </c>
      <c r="X410" s="6">
        <v>23608.63</v>
      </c>
      <c r="Y410" s="6">
        <v>832455</v>
      </c>
      <c r="Z410" s="6">
        <v>261.93</v>
      </c>
      <c r="AA410" s="5">
        <v>88</v>
      </c>
      <c r="AB410" s="6">
        <v>46099.68</v>
      </c>
      <c r="AC410" s="6">
        <v>0</v>
      </c>
      <c r="AD410" s="6">
        <v>1333468.2</v>
      </c>
      <c r="AE410" s="6">
        <v>0</v>
      </c>
      <c r="AF410" s="6">
        <v>0</v>
      </c>
      <c r="AG410" s="6">
        <v>1333468.2</v>
      </c>
      <c r="AH410" s="6">
        <v>0</v>
      </c>
      <c r="AI410" s="6">
        <v>0</v>
      </c>
      <c r="AJ410" s="5">
        <f t="shared" si="12"/>
        <v>0</v>
      </c>
      <c r="AK410" s="5">
        <f t="shared" si="13"/>
        <v>0</v>
      </c>
      <c r="AL410" s="7"/>
    </row>
    <row r="411" spans="1:38" x14ac:dyDescent="0.2">
      <c r="A411" s="5">
        <v>61</v>
      </c>
      <c r="B411" s="5" t="s">
        <v>635</v>
      </c>
      <c r="C411" s="5" t="s">
        <v>55</v>
      </c>
      <c r="D411" s="5" t="s">
        <v>650</v>
      </c>
      <c r="E411" s="6">
        <v>663.95</v>
      </c>
      <c r="F411" s="6">
        <v>663.95</v>
      </c>
      <c r="G411" s="6">
        <v>0</v>
      </c>
      <c r="H411" s="6">
        <v>2110.52</v>
      </c>
      <c r="I411" s="6">
        <v>0</v>
      </c>
      <c r="J411" s="6">
        <v>0</v>
      </c>
      <c r="K411" s="6">
        <v>1401279.75</v>
      </c>
      <c r="L411" s="6">
        <v>194227.03</v>
      </c>
      <c r="M411" s="6">
        <v>72954.2</v>
      </c>
      <c r="N411" s="6">
        <v>59534.76</v>
      </c>
      <c r="O411" s="6">
        <v>154471.62</v>
      </c>
      <c r="P411" s="6">
        <v>168156.22</v>
      </c>
      <c r="Q411" s="6">
        <v>50218.13</v>
      </c>
      <c r="R411" s="6">
        <v>0</v>
      </c>
      <c r="S411" s="6">
        <v>699561.96</v>
      </c>
      <c r="T411" s="6">
        <v>701717.79</v>
      </c>
      <c r="U411" s="6">
        <v>102.47</v>
      </c>
      <c r="V411" s="6">
        <v>68034.960000000006</v>
      </c>
      <c r="W411" s="6">
        <v>11700423.779999999</v>
      </c>
      <c r="X411" s="6">
        <v>11700.42</v>
      </c>
      <c r="Y411" s="6">
        <v>1126690.8</v>
      </c>
      <c r="Z411" s="6">
        <v>321.83</v>
      </c>
      <c r="AA411" s="5">
        <v>79</v>
      </c>
      <c r="AB411" s="6">
        <v>50849.14</v>
      </c>
      <c r="AC411" s="6">
        <v>0</v>
      </c>
      <c r="AD411" s="6">
        <v>1879257.73</v>
      </c>
      <c r="AE411" s="6">
        <v>0</v>
      </c>
      <c r="AF411" s="6">
        <v>0</v>
      </c>
      <c r="AG411" s="6">
        <v>1879257.73</v>
      </c>
      <c r="AH411" s="6">
        <v>0</v>
      </c>
      <c r="AI411" s="6">
        <v>0</v>
      </c>
      <c r="AJ411" s="5">
        <f t="shared" si="12"/>
        <v>0</v>
      </c>
      <c r="AK411" s="5">
        <f t="shared" si="13"/>
        <v>0</v>
      </c>
      <c r="AL411" s="7"/>
    </row>
    <row r="412" spans="1:38" x14ac:dyDescent="0.2">
      <c r="A412" s="5">
        <v>61</v>
      </c>
      <c r="B412" s="5" t="s">
        <v>635</v>
      </c>
      <c r="C412" s="5" t="s">
        <v>651</v>
      </c>
      <c r="D412" s="5" t="s">
        <v>635</v>
      </c>
      <c r="E412" s="6">
        <v>329.1</v>
      </c>
      <c r="F412" s="6">
        <v>329.1</v>
      </c>
      <c r="G412" s="6">
        <v>0</v>
      </c>
      <c r="H412" s="6">
        <v>2110.52</v>
      </c>
      <c r="I412" s="6">
        <v>0</v>
      </c>
      <c r="J412" s="6">
        <v>0</v>
      </c>
      <c r="K412" s="6">
        <v>694572.13</v>
      </c>
      <c r="L412" s="6">
        <v>96884.93</v>
      </c>
      <c r="M412" s="6">
        <v>30424.73</v>
      </c>
      <c r="N412" s="6">
        <v>24987.72</v>
      </c>
      <c r="O412" s="6">
        <v>64822.95</v>
      </c>
      <c r="P412" s="6">
        <v>70156.37</v>
      </c>
      <c r="Q412" s="6">
        <v>46773.18</v>
      </c>
      <c r="R412" s="6">
        <v>0</v>
      </c>
      <c r="S412" s="6">
        <v>334049.88</v>
      </c>
      <c r="T412" s="6">
        <v>360522.25</v>
      </c>
      <c r="U412" s="6">
        <v>102.47</v>
      </c>
      <c r="V412" s="6">
        <v>33722.879999999997</v>
      </c>
      <c r="W412" s="6">
        <v>5840380.2400000002</v>
      </c>
      <c r="X412" s="6">
        <v>5840.38</v>
      </c>
      <c r="Y412" s="6">
        <v>557650</v>
      </c>
      <c r="Z412" s="6">
        <v>124.77</v>
      </c>
      <c r="AA412" s="5">
        <v>95</v>
      </c>
      <c r="AB412" s="6">
        <v>23706.3</v>
      </c>
      <c r="AC412" s="6">
        <v>0</v>
      </c>
      <c r="AD412" s="6">
        <v>941878.55</v>
      </c>
      <c r="AE412" s="6">
        <v>0</v>
      </c>
      <c r="AF412" s="6">
        <v>0</v>
      </c>
      <c r="AG412" s="6">
        <v>941878.55</v>
      </c>
      <c r="AH412" s="6">
        <v>0</v>
      </c>
      <c r="AI412" s="6">
        <v>0</v>
      </c>
      <c r="AJ412" s="5">
        <f t="shared" si="12"/>
        <v>0</v>
      </c>
      <c r="AK412" s="5">
        <f t="shared" si="13"/>
        <v>0</v>
      </c>
      <c r="AL412" s="7"/>
    </row>
    <row r="413" spans="1:38" x14ac:dyDescent="0.2">
      <c r="A413" s="5">
        <v>61</v>
      </c>
      <c r="B413" s="5" t="s">
        <v>635</v>
      </c>
      <c r="C413" s="5" t="s">
        <v>97</v>
      </c>
      <c r="D413" s="5" t="s">
        <v>652</v>
      </c>
      <c r="E413" s="6">
        <v>5115.54</v>
      </c>
      <c r="F413" s="6">
        <v>5115.54</v>
      </c>
      <c r="G413" s="6">
        <v>0</v>
      </c>
      <c r="H413" s="6">
        <v>2110.52</v>
      </c>
      <c r="I413" s="6">
        <v>0</v>
      </c>
      <c r="J413" s="6">
        <v>0</v>
      </c>
      <c r="K413" s="6">
        <v>10796449.48</v>
      </c>
      <c r="L413" s="6">
        <v>1748464.81</v>
      </c>
      <c r="M413" s="6">
        <v>528972</v>
      </c>
      <c r="N413" s="6">
        <v>433344.67</v>
      </c>
      <c r="O413" s="6">
        <v>1124257.26</v>
      </c>
      <c r="P413" s="6">
        <v>1219558.48</v>
      </c>
      <c r="Q413" s="6">
        <v>6354.65</v>
      </c>
      <c r="R413" s="6">
        <v>0</v>
      </c>
      <c r="S413" s="6">
        <v>5060951.87</v>
      </c>
      <c r="T413" s="6">
        <v>5735497.6100000003</v>
      </c>
      <c r="U413" s="6">
        <v>102.47</v>
      </c>
      <c r="V413" s="6">
        <v>524189.38</v>
      </c>
      <c r="W413" s="6">
        <v>110943198.48</v>
      </c>
      <c r="X413" s="6">
        <v>110943.2</v>
      </c>
      <c r="Y413" s="6">
        <v>8264923.5999999996</v>
      </c>
      <c r="Z413" s="6">
        <v>2146.9299999999998</v>
      </c>
      <c r="AA413" s="5">
        <v>33</v>
      </c>
      <c r="AB413" s="6">
        <v>141697.38</v>
      </c>
      <c r="AC413" s="6">
        <v>0</v>
      </c>
      <c r="AD413" s="6">
        <v>14142118.59</v>
      </c>
      <c r="AE413" s="6">
        <v>0</v>
      </c>
      <c r="AF413" s="6">
        <v>0</v>
      </c>
      <c r="AG413" s="6">
        <v>14142118.59</v>
      </c>
      <c r="AH413" s="6">
        <v>0</v>
      </c>
      <c r="AI413" s="6">
        <v>0</v>
      </c>
      <c r="AJ413" s="5">
        <f t="shared" si="12"/>
        <v>0</v>
      </c>
      <c r="AK413" s="5">
        <f t="shared" si="13"/>
        <v>0</v>
      </c>
      <c r="AL413" s="7"/>
    </row>
    <row r="414" spans="1:38" x14ac:dyDescent="0.2">
      <c r="A414" s="5">
        <v>62</v>
      </c>
      <c r="B414" s="5" t="s">
        <v>653</v>
      </c>
      <c r="C414" s="5" t="s">
        <v>58</v>
      </c>
      <c r="D414" s="5" t="s">
        <v>654</v>
      </c>
      <c r="E414" s="6">
        <v>916.24</v>
      </c>
      <c r="F414" s="6">
        <v>916.24</v>
      </c>
      <c r="G414" s="6">
        <v>0</v>
      </c>
      <c r="H414" s="6">
        <v>2110.52</v>
      </c>
      <c r="I414" s="6">
        <v>0</v>
      </c>
      <c r="J414" s="6">
        <v>0</v>
      </c>
      <c r="K414" s="6">
        <v>1933742.84</v>
      </c>
      <c r="L414" s="6">
        <v>519973.34</v>
      </c>
      <c r="M414" s="6">
        <v>78219.86</v>
      </c>
      <c r="N414" s="6">
        <v>71072.570000000007</v>
      </c>
      <c r="O414" s="6">
        <v>59443.54</v>
      </c>
      <c r="P414" s="6">
        <v>200039.04000000001</v>
      </c>
      <c r="Q414" s="6">
        <v>94523.11</v>
      </c>
      <c r="R414" s="6">
        <v>0</v>
      </c>
      <c r="S414" s="6">
        <v>1023271.46</v>
      </c>
      <c r="T414" s="6">
        <v>910471.38</v>
      </c>
      <c r="U414" s="6">
        <v>102.47</v>
      </c>
      <c r="V414" s="6">
        <v>93887.11</v>
      </c>
      <c r="W414" s="6">
        <v>32491107.77</v>
      </c>
      <c r="X414" s="6">
        <v>32491.11</v>
      </c>
      <c r="Y414" s="6">
        <v>1227920</v>
      </c>
      <c r="Z414" s="6">
        <v>270.67</v>
      </c>
      <c r="AA414" s="5">
        <v>88</v>
      </c>
      <c r="AB414" s="6">
        <v>47637.919999999998</v>
      </c>
      <c r="AC414" s="6">
        <v>0</v>
      </c>
      <c r="AD414" s="6">
        <v>2186029.2999999998</v>
      </c>
      <c r="AE414" s="6">
        <v>0</v>
      </c>
      <c r="AF414" s="6">
        <v>0</v>
      </c>
      <c r="AG414" s="6">
        <v>2186029.2999999998</v>
      </c>
      <c r="AH414" s="6">
        <v>0</v>
      </c>
      <c r="AI414" s="6">
        <v>0</v>
      </c>
      <c r="AJ414" s="5">
        <f t="shared" si="12"/>
        <v>0</v>
      </c>
      <c r="AK414" s="5">
        <f t="shared" si="13"/>
        <v>0</v>
      </c>
      <c r="AL414" s="7"/>
    </row>
    <row r="415" spans="1:38" x14ac:dyDescent="0.2">
      <c r="A415" s="5">
        <v>62</v>
      </c>
      <c r="B415" s="5" t="s">
        <v>653</v>
      </c>
      <c r="C415" s="5" t="s">
        <v>93</v>
      </c>
      <c r="D415" s="5" t="s">
        <v>655</v>
      </c>
      <c r="E415" s="6">
        <v>1057.24</v>
      </c>
      <c r="F415" s="6">
        <v>1057.24</v>
      </c>
      <c r="G415" s="6">
        <v>0</v>
      </c>
      <c r="H415" s="6">
        <v>2110.52</v>
      </c>
      <c r="I415" s="6">
        <v>0</v>
      </c>
      <c r="J415" s="6">
        <v>0</v>
      </c>
      <c r="K415" s="6">
        <v>2231326.16</v>
      </c>
      <c r="L415" s="6">
        <v>388582.74</v>
      </c>
      <c r="M415" s="6">
        <v>93077.06</v>
      </c>
      <c r="N415" s="6">
        <v>84177.94</v>
      </c>
      <c r="O415" s="6">
        <v>70377.16</v>
      </c>
      <c r="P415" s="6">
        <v>238560.43</v>
      </c>
      <c r="Q415" s="6">
        <v>164665.32999999999</v>
      </c>
      <c r="R415" s="6">
        <v>0</v>
      </c>
      <c r="S415" s="6">
        <v>1039440.66</v>
      </c>
      <c r="T415" s="6">
        <v>1191885.5</v>
      </c>
      <c r="U415" s="6">
        <v>102.47</v>
      </c>
      <c r="V415" s="6">
        <v>108335.38</v>
      </c>
      <c r="W415" s="6">
        <v>22657885.719999999</v>
      </c>
      <c r="X415" s="6">
        <v>22657.89</v>
      </c>
      <c r="Y415" s="6">
        <v>1713549.8</v>
      </c>
      <c r="Z415" s="6">
        <v>543.63</v>
      </c>
      <c r="AA415" s="5">
        <v>68</v>
      </c>
      <c r="AB415" s="6">
        <v>73933.679999999993</v>
      </c>
      <c r="AC415" s="6">
        <v>0</v>
      </c>
      <c r="AD415" s="6">
        <v>2979368.98</v>
      </c>
      <c r="AE415" s="6">
        <v>0</v>
      </c>
      <c r="AF415" s="6">
        <v>0</v>
      </c>
      <c r="AG415" s="6">
        <v>2979368.98</v>
      </c>
      <c r="AH415" s="6">
        <v>0</v>
      </c>
      <c r="AI415" s="6">
        <v>0</v>
      </c>
      <c r="AJ415" s="5">
        <f t="shared" si="12"/>
        <v>0</v>
      </c>
      <c r="AK415" s="5">
        <f t="shared" si="13"/>
        <v>0</v>
      </c>
      <c r="AL415" s="7"/>
    </row>
    <row r="416" spans="1:38" x14ac:dyDescent="0.2">
      <c r="A416" s="5">
        <v>62</v>
      </c>
      <c r="B416" s="5" t="s">
        <v>653</v>
      </c>
      <c r="C416" s="5" t="s">
        <v>187</v>
      </c>
      <c r="D416" s="5" t="s">
        <v>656</v>
      </c>
      <c r="E416" s="6">
        <v>3050.74</v>
      </c>
      <c r="F416" s="6">
        <v>3050.74</v>
      </c>
      <c r="G416" s="6">
        <v>0</v>
      </c>
      <c r="H416" s="6">
        <v>2110.52</v>
      </c>
      <c r="I416" s="6">
        <v>0</v>
      </c>
      <c r="J416" s="6">
        <v>0</v>
      </c>
      <c r="K416" s="6">
        <v>6438647.7800000003</v>
      </c>
      <c r="L416" s="6">
        <v>1094273.95</v>
      </c>
      <c r="M416" s="6">
        <v>292562.90000000002</v>
      </c>
      <c r="N416" s="6">
        <v>265494.09000000003</v>
      </c>
      <c r="O416" s="6">
        <v>222030.06</v>
      </c>
      <c r="P416" s="6">
        <v>748646.99</v>
      </c>
      <c r="Q416" s="6">
        <v>155395.22</v>
      </c>
      <c r="R416" s="6">
        <v>0</v>
      </c>
      <c r="S416" s="6">
        <v>2778403.21</v>
      </c>
      <c r="T416" s="6">
        <v>3660244.57</v>
      </c>
      <c r="U416" s="6">
        <v>102.47</v>
      </c>
      <c r="V416" s="6">
        <v>312609.33</v>
      </c>
      <c r="W416" s="6">
        <v>70100829.769999996</v>
      </c>
      <c r="X416" s="6">
        <v>70100.83</v>
      </c>
      <c r="Y416" s="6">
        <v>4850170</v>
      </c>
      <c r="Z416" s="6">
        <v>1612.6</v>
      </c>
      <c r="AA416" s="5">
        <v>33</v>
      </c>
      <c r="AB416" s="6">
        <v>106431.6</v>
      </c>
      <c r="AC416" s="6">
        <v>0</v>
      </c>
      <c r="AD416" s="6">
        <v>8616846.1699999999</v>
      </c>
      <c r="AE416" s="6">
        <v>0</v>
      </c>
      <c r="AF416" s="6">
        <v>0</v>
      </c>
      <c r="AG416" s="6">
        <v>8616846.1699999999</v>
      </c>
      <c r="AH416" s="6">
        <v>0</v>
      </c>
      <c r="AI416" s="6">
        <v>0</v>
      </c>
      <c r="AJ416" s="5">
        <f t="shared" si="12"/>
        <v>0</v>
      </c>
      <c r="AK416" s="5">
        <f t="shared" si="13"/>
        <v>0</v>
      </c>
      <c r="AL416" s="7"/>
    </row>
    <row r="417" spans="1:38" x14ac:dyDescent="0.2">
      <c r="A417" s="5">
        <v>62</v>
      </c>
      <c r="B417" s="5" t="s">
        <v>653</v>
      </c>
      <c r="C417" s="5" t="s">
        <v>71</v>
      </c>
      <c r="D417" s="5" t="s">
        <v>657</v>
      </c>
      <c r="E417" s="6">
        <v>4757.33</v>
      </c>
      <c r="F417" s="6">
        <v>4757.33</v>
      </c>
      <c r="G417" s="6">
        <v>0</v>
      </c>
      <c r="H417" s="6">
        <v>2110.52</v>
      </c>
      <c r="I417" s="6">
        <v>0</v>
      </c>
      <c r="J417" s="6">
        <v>0</v>
      </c>
      <c r="K417" s="6">
        <v>10040440.109999999</v>
      </c>
      <c r="L417" s="6">
        <v>1792029.18</v>
      </c>
      <c r="M417" s="6">
        <v>420118.46</v>
      </c>
      <c r="N417" s="6">
        <v>381039.85</v>
      </c>
      <c r="O417" s="6">
        <v>318645.32</v>
      </c>
      <c r="P417" s="6">
        <v>1075329.32</v>
      </c>
      <c r="Q417" s="6">
        <v>16616.25</v>
      </c>
      <c r="R417" s="6">
        <v>0</v>
      </c>
      <c r="S417" s="6">
        <v>4003778.38</v>
      </c>
      <c r="T417" s="6">
        <v>6036661.7300000004</v>
      </c>
      <c r="U417" s="6">
        <v>102.47</v>
      </c>
      <c r="V417" s="6">
        <v>487483.61</v>
      </c>
      <c r="W417" s="6">
        <v>116365531.04000001</v>
      </c>
      <c r="X417" s="6">
        <v>116365.53</v>
      </c>
      <c r="Y417" s="6">
        <v>7422361.5999999996</v>
      </c>
      <c r="Z417" s="6">
        <v>1969.08</v>
      </c>
      <c r="AA417" s="5">
        <v>33</v>
      </c>
      <c r="AB417" s="6">
        <v>129959.28</v>
      </c>
      <c r="AC417" s="6">
        <v>0</v>
      </c>
      <c r="AD417" s="6">
        <v>13588982.609999999</v>
      </c>
      <c r="AE417" s="6">
        <v>0</v>
      </c>
      <c r="AF417" s="6">
        <v>0</v>
      </c>
      <c r="AG417" s="6">
        <v>13588982.609999999</v>
      </c>
      <c r="AH417" s="6">
        <v>0</v>
      </c>
      <c r="AI417" s="6">
        <v>0</v>
      </c>
      <c r="AJ417" s="5">
        <f t="shared" si="12"/>
        <v>0</v>
      </c>
      <c r="AK417" s="5">
        <f t="shared" si="13"/>
        <v>0</v>
      </c>
      <c r="AL417" s="7"/>
    </row>
    <row r="418" spans="1:38" x14ac:dyDescent="0.2">
      <c r="A418" s="5">
        <v>62</v>
      </c>
      <c r="B418" s="5" t="s">
        <v>653</v>
      </c>
      <c r="C418" s="5" t="s">
        <v>658</v>
      </c>
      <c r="D418" s="5" t="s">
        <v>659</v>
      </c>
      <c r="E418" s="6">
        <v>1408.02</v>
      </c>
      <c r="F418" s="6">
        <v>1408.02</v>
      </c>
      <c r="G418" s="6">
        <v>0</v>
      </c>
      <c r="H418" s="6">
        <v>2110.52</v>
      </c>
      <c r="I418" s="6">
        <v>0</v>
      </c>
      <c r="J418" s="6">
        <v>0</v>
      </c>
      <c r="K418" s="6">
        <v>2971654.37</v>
      </c>
      <c r="L418" s="6">
        <v>691783.67</v>
      </c>
      <c r="M418" s="6">
        <v>154154.51999999999</v>
      </c>
      <c r="N418" s="6">
        <v>139823.37</v>
      </c>
      <c r="O418" s="6">
        <v>116928.13</v>
      </c>
      <c r="P418" s="6">
        <v>394561.16</v>
      </c>
      <c r="Q418" s="6">
        <v>76123.990000000005</v>
      </c>
      <c r="R418" s="6">
        <v>0</v>
      </c>
      <c r="S418" s="6">
        <v>1573374.84</v>
      </c>
      <c r="T418" s="6">
        <v>1398279.53</v>
      </c>
      <c r="U418" s="6">
        <v>102.47</v>
      </c>
      <c r="V418" s="6">
        <v>144279.81</v>
      </c>
      <c r="W418" s="6">
        <v>43128657.630000003</v>
      </c>
      <c r="X418" s="6">
        <v>43128.66</v>
      </c>
      <c r="Y418" s="6">
        <v>2023023</v>
      </c>
      <c r="Z418" s="6">
        <v>604.48</v>
      </c>
      <c r="AA418" s="5">
        <v>33</v>
      </c>
      <c r="AB418" s="6">
        <v>39895.68</v>
      </c>
      <c r="AC418" s="6">
        <v>0</v>
      </c>
      <c r="AD418" s="6">
        <v>3461198.21</v>
      </c>
      <c r="AE418" s="6">
        <v>0</v>
      </c>
      <c r="AF418" s="6">
        <v>0</v>
      </c>
      <c r="AG418" s="6">
        <v>3461198.21</v>
      </c>
      <c r="AH418" s="6">
        <v>0</v>
      </c>
      <c r="AI418" s="6">
        <v>0</v>
      </c>
      <c r="AJ418" s="5">
        <f t="shared" si="12"/>
        <v>0</v>
      </c>
      <c r="AK418" s="5">
        <f t="shared" si="13"/>
        <v>0</v>
      </c>
      <c r="AL418" s="7"/>
    </row>
    <row r="419" spans="1:38" x14ac:dyDescent="0.2">
      <c r="A419" s="5">
        <v>62</v>
      </c>
      <c r="B419" s="5" t="s">
        <v>653</v>
      </c>
      <c r="C419" s="5" t="s">
        <v>55</v>
      </c>
      <c r="D419" s="5" t="s">
        <v>660</v>
      </c>
      <c r="E419" s="6">
        <v>902.9</v>
      </c>
      <c r="F419" s="6">
        <v>902.9</v>
      </c>
      <c r="G419" s="6">
        <v>0</v>
      </c>
      <c r="H419" s="6">
        <v>2110.52</v>
      </c>
      <c r="I419" s="6">
        <v>0</v>
      </c>
      <c r="J419" s="6">
        <v>0</v>
      </c>
      <c r="K419" s="6">
        <v>1905588.51</v>
      </c>
      <c r="L419" s="6">
        <v>698691.46</v>
      </c>
      <c r="M419" s="6">
        <v>75473.740000000005</v>
      </c>
      <c r="N419" s="6">
        <v>68408.820000000007</v>
      </c>
      <c r="O419" s="6">
        <v>57203.93</v>
      </c>
      <c r="P419" s="6">
        <v>193240.79</v>
      </c>
      <c r="Q419" s="6">
        <v>164288.47</v>
      </c>
      <c r="R419" s="6">
        <v>0</v>
      </c>
      <c r="S419" s="6">
        <v>1257307.21</v>
      </c>
      <c r="T419" s="6">
        <v>648281.30000000005</v>
      </c>
      <c r="U419" s="6">
        <v>102.47</v>
      </c>
      <c r="V419" s="6">
        <v>92520.16</v>
      </c>
      <c r="W419" s="6">
        <v>41563176.5</v>
      </c>
      <c r="X419" s="6">
        <v>41563.18</v>
      </c>
      <c r="Y419" s="6">
        <v>1019139.6</v>
      </c>
      <c r="Z419" s="6">
        <v>382.1</v>
      </c>
      <c r="AA419" s="5">
        <v>86</v>
      </c>
      <c r="AB419" s="6">
        <v>65721.2</v>
      </c>
      <c r="AC419" s="6">
        <v>0</v>
      </c>
      <c r="AD419" s="6">
        <v>1733142.1</v>
      </c>
      <c r="AE419" s="6">
        <v>0</v>
      </c>
      <c r="AF419" s="6">
        <v>0</v>
      </c>
      <c r="AG419" s="6">
        <v>1733142.1</v>
      </c>
      <c r="AH419" s="6">
        <v>0</v>
      </c>
      <c r="AI419" s="6">
        <v>0</v>
      </c>
      <c r="AJ419" s="5">
        <f t="shared" si="12"/>
        <v>0</v>
      </c>
      <c r="AK419" s="5">
        <f t="shared" si="13"/>
        <v>0</v>
      </c>
      <c r="AL419" s="7"/>
    </row>
    <row r="420" spans="1:38" x14ac:dyDescent="0.2">
      <c r="A420" s="5">
        <v>62</v>
      </c>
      <c r="B420" s="5" t="s">
        <v>653</v>
      </c>
      <c r="C420" s="5" t="s">
        <v>355</v>
      </c>
      <c r="D420" s="5" t="s">
        <v>661</v>
      </c>
      <c r="E420" s="6">
        <v>522.67999999999995</v>
      </c>
      <c r="F420" s="6">
        <v>522.67999999999995</v>
      </c>
      <c r="G420" s="6">
        <v>0</v>
      </c>
      <c r="H420" s="6">
        <v>2110.52</v>
      </c>
      <c r="I420" s="6">
        <v>0</v>
      </c>
      <c r="J420" s="6">
        <v>0</v>
      </c>
      <c r="K420" s="6">
        <v>1103126.5900000001</v>
      </c>
      <c r="L420" s="6">
        <v>486492.24</v>
      </c>
      <c r="M420" s="6">
        <v>49241.63</v>
      </c>
      <c r="N420" s="6">
        <v>44617.51</v>
      </c>
      <c r="O420" s="6">
        <v>37308.43</v>
      </c>
      <c r="P420" s="6">
        <v>126096.53</v>
      </c>
      <c r="Q420" s="6">
        <v>85466.28</v>
      </c>
      <c r="R420" s="6">
        <v>0</v>
      </c>
      <c r="S420" s="6">
        <v>829222.62</v>
      </c>
      <c r="T420" s="6">
        <v>273903.96999999997</v>
      </c>
      <c r="U420" s="6">
        <v>102.47</v>
      </c>
      <c r="V420" s="6">
        <v>53559.02</v>
      </c>
      <c r="W420" s="6">
        <v>28134258.989999998</v>
      </c>
      <c r="X420" s="6">
        <v>28134.26</v>
      </c>
      <c r="Y420" s="6">
        <v>508495.2</v>
      </c>
      <c r="Z420" s="6">
        <v>144.24</v>
      </c>
      <c r="AA420" s="5">
        <v>103</v>
      </c>
      <c r="AB420" s="6">
        <v>29713.439999999999</v>
      </c>
      <c r="AC420" s="6">
        <v>0</v>
      </c>
      <c r="AD420" s="6">
        <v>812112.61</v>
      </c>
      <c r="AE420" s="6">
        <v>0</v>
      </c>
      <c r="AF420" s="6">
        <v>0</v>
      </c>
      <c r="AG420" s="6">
        <v>812112.61</v>
      </c>
      <c r="AH420" s="6">
        <v>0</v>
      </c>
      <c r="AI420" s="6">
        <v>0</v>
      </c>
      <c r="AJ420" s="5">
        <f t="shared" si="12"/>
        <v>0</v>
      </c>
      <c r="AK420" s="5">
        <f t="shared" si="13"/>
        <v>0</v>
      </c>
      <c r="AL420" s="7"/>
    </row>
    <row r="421" spans="1:38" x14ac:dyDescent="0.2">
      <c r="A421" s="5">
        <v>63</v>
      </c>
      <c r="B421" s="5" t="s">
        <v>662</v>
      </c>
      <c r="C421" s="5" t="s">
        <v>387</v>
      </c>
      <c r="D421" s="5" t="s">
        <v>282</v>
      </c>
      <c r="E421" s="6">
        <v>858.23</v>
      </c>
      <c r="F421" s="6">
        <v>858.23</v>
      </c>
      <c r="G421" s="6">
        <v>0</v>
      </c>
      <c r="H421" s="6">
        <v>2110.52</v>
      </c>
      <c r="I421" s="6">
        <v>0</v>
      </c>
      <c r="J421" s="6">
        <v>0</v>
      </c>
      <c r="K421" s="6">
        <v>1811311.58</v>
      </c>
      <c r="L421" s="6">
        <v>727265.65</v>
      </c>
      <c r="M421" s="6">
        <v>61193.98</v>
      </c>
      <c r="N421" s="6">
        <v>78019.81</v>
      </c>
      <c r="O421" s="6">
        <v>0</v>
      </c>
      <c r="P421" s="6">
        <v>0</v>
      </c>
      <c r="Q421" s="6">
        <v>10551.53</v>
      </c>
      <c r="R421" s="6">
        <v>0</v>
      </c>
      <c r="S421" s="6">
        <v>877030.97</v>
      </c>
      <c r="T421" s="6">
        <v>934280.61</v>
      </c>
      <c r="U421" s="6">
        <v>102.47</v>
      </c>
      <c r="V421" s="6">
        <v>87942.83</v>
      </c>
      <c r="W421" s="6">
        <v>46980985.229999997</v>
      </c>
      <c r="X421" s="6">
        <v>46980.99</v>
      </c>
      <c r="Y421" s="6">
        <v>819236.8</v>
      </c>
      <c r="Z421" s="6">
        <v>153.15</v>
      </c>
      <c r="AA421" s="5">
        <v>33</v>
      </c>
      <c r="AB421" s="6">
        <v>10107.9</v>
      </c>
      <c r="AC421" s="6">
        <v>0</v>
      </c>
      <c r="AD421" s="6">
        <v>1763625.31</v>
      </c>
      <c r="AE421" s="6">
        <v>0</v>
      </c>
      <c r="AF421" s="6">
        <v>0</v>
      </c>
      <c r="AG421" s="6">
        <v>1763625.31</v>
      </c>
      <c r="AH421" s="6">
        <v>0</v>
      </c>
      <c r="AI421" s="6">
        <v>0</v>
      </c>
      <c r="AJ421" s="5">
        <f t="shared" si="12"/>
        <v>0</v>
      </c>
      <c r="AK421" s="5">
        <f t="shared" si="13"/>
        <v>0</v>
      </c>
      <c r="AL421" s="7"/>
    </row>
    <row r="422" spans="1:38" x14ac:dyDescent="0.2">
      <c r="A422" s="5">
        <v>63</v>
      </c>
      <c r="B422" s="5" t="s">
        <v>662</v>
      </c>
      <c r="C422" s="5" t="s">
        <v>47</v>
      </c>
      <c r="D422" s="5" t="s">
        <v>663</v>
      </c>
      <c r="E422" s="6">
        <v>366.01</v>
      </c>
      <c r="F422" s="6">
        <v>366.01</v>
      </c>
      <c r="G422" s="6">
        <v>0</v>
      </c>
      <c r="H422" s="6">
        <v>2110.52</v>
      </c>
      <c r="I422" s="6">
        <v>0</v>
      </c>
      <c r="J422" s="6">
        <v>0</v>
      </c>
      <c r="K422" s="6">
        <v>772471.43</v>
      </c>
      <c r="L422" s="6">
        <v>58024.05</v>
      </c>
      <c r="M422" s="6">
        <v>25401.53</v>
      </c>
      <c r="N422" s="6">
        <v>32238.66</v>
      </c>
      <c r="O422" s="6">
        <v>0</v>
      </c>
      <c r="P422" s="6">
        <v>0</v>
      </c>
      <c r="Q422" s="6">
        <v>310.56</v>
      </c>
      <c r="R422" s="6">
        <v>0</v>
      </c>
      <c r="S422" s="6">
        <v>115974.8</v>
      </c>
      <c r="T422" s="6">
        <v>656496.63</v>
      </c>
      <c r="U422" s="6">
        <v>102.47</v>
      </c>
      <c r="V422" s="6">
        <v>37505.040000000001</v>
      </c>
      <c r="W422" s="6">
        <v>3745903.51</v>
      </c>
      <c r="X422" s="6">
        <v>3745.9</v>
      </c>
      <c r="Y422" s="6">
        <v>675182.8</v>
      </c>
      <c r="Z422" s="6">
        <v>0</v>
      </c>
      <c r="AA422" s="5">
        <v>0</v>
      </c>
      <c r="AB422" s="6">
        <v>0</v>
      </c>
      <c r="AC422" s="6">
        <v>0</v>
      </c>
      <c r="AD422" s="6">
        <v>1331679.43</v>
      </c>
      <c r="AE422" s="6">
        <v>0</v>
      </c>
      <c r="AF422" s="6">
        <v>0</v>
      </c>
      <c r="AG422" s="6">
        <v>1331679.43</v>
      </c>
      <c r="AH422" s="6">
        <v>0</v>
      </c>
      <c r="AI422" s="6">
        <v>0</v>
      </c>
      <c r="AJ422" s="5">
        <f t="shared" si="12"/>
        <v>0</v>
      </c>
      <c r="AK422" s="5">
        <f t="shared" si="13"/>
        <v>0</v>
      </c>
      <c r="AL422" s="7"/>
    </row>
    <row r="423" spans="1:38" x14ac:dyDescent="0.2">
      <c r="A423" s="5">
        <v>63</v>
      </c>
      <c r="B423" s="5" t="s">
        <v>662</v>
      </c>
      <c r="C423" s="5" t="s">
        <v>664</v>
      </c>
      <c r="D423" s="5" t="s">
        <v>665</v>
      </c>
      <c r="E423" s="6">
        <v>692.23</v>
      </c>
      <c r="F423" s="6">
        <v>692.23</v>
      </c>
      <c r="G423" s="6">
        <v>0</v>
      </c>
      <c r="H423" s="6">
        <v>2110.52</v>
      </c>
      <c r="I423" s="6">
        <v>0</v>
      </c>
      <c r="J423" s="6">
        <v>0</v>
      </c>
      <c r="K423" s="6">
        <v>1460965.26</v>
      </c>
      <c r="L423" s="6">
        <v>210999.67999999999</v>
      </c>
      <c r="M423" s="6">
        <v>47088.27</v>
      </c>
      <c r="N423" s="6">
        <v>60199.79</v>
      </c>
      <c r="O423" s="6">
        <v>0</v>
      </c>
      <c r="P423" s="6">
        <v>0</v>
      </c>
      <c r="Q423" s="6">
        <v>18843.22</v>
      </c>
      <c r="R423" s="6">
        <v>0</v>
      </c>
      <c r="S423" s="6">
        <v>337130.96</v>
      </c>
      <c r="T423" s="6">
        <v>1123834.3</v>
      </c>
      <c r="U423" s="6">
        <v>102.47</v>
      </c>
      <c r="V423" s="6">
        <v>70932.81</v>
      </c>
      <c r="W423" s="6">
        <v>13379815</v>
      </c>
      <c r="X423" s="6">
        <v>13379.82</v>
      </c>
      <c r="Y423" s="6">
        <v>1151059.8</v>
      </c>
      <c r="Z423" s="6">
        <v>329.81</v>
      </c>
      <c r="AA423" s="5">
        <v>33</v>
      </c>
      <c r="AB423" s="6">
        <v>21767.46</v>
      </c>
      <c r="AC423" s="6">
        <v>0</v>
      </c>
      <c r="AD423" s="6">
        <v>2296661.56</v>
      </c>
      <c r="AE423" s="6">
        <v>0</v>
      </c>
      <c r="AF423" s="6">
        <v>0</v>
      </c>
      <c r="AG423" s="6">
        <v>2296661.56</v>
      </c>
      <c r="AH423" s="6">
        <v>0</v>
      </c>
      <c r="AI423" s="6">
        <v>0</v>
      </c>
      <c r="AJ423" s="5">
        <f t="shared" si="12"/>
        <v>0</v>
      </c>
      <c r="AK423" s="5">
        <f t="shared" si="13"/>
        <v>0</v>
      </c>
      <c r="AL423" s="7"/>
    </row>
    <row r="424" spans="1:38" x14ac:dyDescent="0.2">
      <c r="A424" s="5">
        <v>63</v>
      </c>
      <c r="B424" s="5" t="s">
        <v>662</v>
      </c>
      <c r="C424" s="5" t="s">
        <v>58</v>
      </c>
      <c r="D424" s="5" t="s">
        <v>666</v>
      </c>
      <c r="E424" s="6">
        <v>2868.68</v>
      </c>
      <c r="F424" s="6">
        <v>2868.68</v>
      </c>
      <c r="G424" s="6">
        <v>0</v>
      </c>
      <c r="H424" s="6">
        <v>2110.52</v>
      </c>
      <c r="I424" s="6">
        <v>0</v>
      </c>
      <c r="J424" s="6">
        <v>0</v>
      </c>
      <c r="K424" s="6">
        <v>6054406.5099999998</v>
      </c>
      <c r="L424" s="6">
        <v>956607.66</v>
      </c>
      <c r="M424" s="6">
        <v>188323.15</v>
      </c>
      <c r="N424" s="6">
        <v>240266.65</v>
      </c>
      <c r="O424" s="6">
        <v>65744.55</v>
      </c>
      <c r="P424" s="6">
        <v>678599.68000000005</v>
      </c>
      <c r="Q424" s="6">
        <v>104182.29</v>
      </c>
      <c r="R424" s="6">
        <v>0</v>
      </c>
      <c r="S424" s="6">
        <v>2233723.98</v>
      </c>
      <c r="T424" s="6">
        <v>3820682.53</v>
      </c>
      <c r="U424" s="6">
        <v>102.47</v>
      </c>
      <c r="V424" s="6">
        <v>293953.64</v>
      </c>
      <c r="W424" s="6">
        <v>60253333.82</v>
      </c>
      <c r="X424" s="6">
        <v>60253.33</v>
      </c>
      <c r="Y424" s="6">
        <v>4674006.2</v>
      </c>
      <c r="Z424" s="6">
        <v>1050.47</v>
      </c>
      <c r="AA424" s="5">
        <v>33</v>
      </c>
      <c r="AB424" s="6">
        <v>69331.02</v>
      </c>
      <c r="AC424" s="6">
        <v>0</v>
      </c>
      <c r="AD424" s="6">
        <v>8564019.75</v>
      </c>
      <c r="AE424" s="6">
        <v>0</v>
      </c>
      <c r="AF424" s="6">
        <v>0</v>
      </c>
      <c r="AG424" s="6">
        <v>8564019.75</v>
      </c>
      <c r="AH424" s="6">
        <v>0</v>
      </c>
      <c r="AI424" s="6">
        <v>0</v>
      </c>
      <c r="AJ424" s="5">
        <f t="shared" si="12"/>
        <v>0</v>
      </c>
      <c r="AK424" s="5">
        <f t="shared" si="13"/>
        <v>0</v>
      </c>
      <c r="AL424" s="7"/>
    </row>
    <row r="425" spans="1:38" x14ac:dyDescent="0.2">
      <c r="A425" s="5">
        <v>63</v>
      </c>
      <c r="B425" s="5" t="s">
        <v>662</v>
      </c>
      <c r="C425" s="5" t="s">
        <v>84</v>
      </c>
      <c r="D425" s="5" t="s">
        <v>667</v>
      </c>
      <c r="E425" s="6">
        <v>1182.8499999999999</v>
      </c>
      <c r="F425" s="6">
        <v>1182.8499999999999</v>
      </c>
      <c r="G425" s="6">
        <v>0</v>
      </c>
      <c r="H425" s="6">
        <v>2110.52</v>
      </c>
      <c r="I425" s="6">
        <v>0</v>
      </c>
      <c r="J425" s="6">
        <v>0</v>
      </c>
      <c r="K425" s="6">
        <v>2496428.58</v>
      </c>
      <c r="L425" s="6">
        <v>349958.59</v>
      </c>
      <c r="M425" s="6">
        <v>95490.11</v>
      </c>
      <c r="N425" s="6">
        <v>121398.2</v>
      </c>
      <c r="O425" s="6">
        <v>33220.080000000002</v>
      </c>
      <c r="P425" s="6">
        <v>342547.68</v>
      </c>
      <c r="Q425" s="6">
        <v>64679.7</v>
      </c>
      <c r="R425" s="6">
        <v>0</v>
      </c>
      <c r="S425" s="6">
        <v>1007294.36</v>
      </c>
      <c r="T425" s="6">
        <v>1489134.22</v>
      </c>
      <c r="U425" s="6">
        <v>102.47</v>
      </c>
      <c r="V425" s="6">
        <v>121206.64</v>
      </c>
      <c r="W425" s="6">
        <v>22121276.109999999</v>
      </c>
      <c r="X425" s="6">
        <v>22121.279999999999</v>
      </c>
      <c r="Y425" s="6">
        <v>1981707.2</v>
      </c>
      <c r="Z425" s="6">
        <v>685.71</v>
      </c>
      <c r="AA425" s="5">
        <v>33</v>
      </c>
      <c r="AB425" s="6">
        <v>45256.86</v>
      </c>
      <c r="AC425" s="6">
        <v>0</v>
      </c>
      <c r="AD425" s="6">
        <v>3516098.28</v>
      </c>
      <c r="AE425" s="6">
        <v>0</v>
      </c>
      <c r="AF425" s="6">
        <v>0</v>
      </c>
      <c r="AG425" s="6">
        <v>3516098.28</v>
      </c>
      <c r="AH425" s="6">
        <v>0</v>
      </c>
      <c r="AI425" s="6">
        <v>0</v>
      </c>
      <c r="AJ425" s="5">
        <f t="shared" si="12"/>
        <v>0</v>
      </c>
      <c r="AK425" s="5">
        <f t="shared" si="13"/>
        <v>0</v>
      </c>
      <c r="AL425" s="7"/>
    </row>
    <row r="426" spans="1:38" x14ac:dyDescent="0.2">
      <c r="A426" s="5">
        <v>63</v>
      </c>
      <c r="B426" s="5" t="s">
        <v>662</v>
      </c>
      <c r="C426" s="5" t="s">
        <v>104</v>
      </c>
      <c r="D426" s="5" t="s">
        <v>668</v>
      </c>
      <c r="E426" s="6">
        <v>1924.4</v>
      </c>
      <c r="F426" s="6">
        <v>1924.4</v>
      </c>
      <c r="G426" s="6">
        <v>0</v>
      </c>
      <c r="H426" s="6">
        <v>2110.52</v>
      </c>
      <c r="I426" s="6">
        <v>0</v>
      </c>
      <c r="J426" s="6">
        <v>0</v>
      </c>
      <c r="K426" s="6">
        <v>4061484.69</v>
      </c>
      <c r="L426" s="6">
        <v>520300.59</v>
      </c>
      <c r="M426" s="6">
        <v>143642.76</v>
      </c>
      <c r="N426" s="6">
        <v>183198.48</v>
      </c>
      <c r="O426" s="6">
        <v>50127.8</v>
      </c>
      <c r="P426" s="6">
        <v>517626.74</v>
      </c>
      <c r="Q426" s="6">
        <v>89590.39</v>
      </c>
      <c r="R426" s="6">
        <v>0</v>
      </c>
      <c r="S426" s="6">
        <v>1504486.76</v>
      </c>
      <c r="T426" s="6">
        <v>2556997.9300000002</v>
      </c>
      <c r="U426" s="6">
        <v>102.47</v>
      </c>
      <c r="V426" s="6">
        <v>197193.27</v>
      </c>
      <c r="W426" s="6">
        <v>32993062.109999999</v>
      </c>
      <c r="X426" s="6">
        <v>32993.06</v>
      </c>
      <c r="Y426" s="6">
        <v>3284004.2</v>
      </c>
      <c r="Z426" s="6">
        <v>1013.97</v>
      </c>
      <c r="AA426" s="5">
        <v>33</v>
      </c>
      <c r="AB426" s="6">
        <v>66922.02</v>
      </c>
      <c r="AC426" s="6">
        <v>0</v>
      </c>
      <c r="AD426" s="6">
        <v>5907924.1500000004</v>
      </c>
      <c r="AE426" s="6">
        <v>0</v>
      </c>
      <c r="AF426" s="6">
        <v>0</v>
      </c>
      <c r="AG426" s="6">
        <v>5907924.1500000004</v>
      </c>
      <c r="AH426" s="6">
        <v>0</v>
      </c>
      <c r="AI426" s="6">
        <v>0</v>
      </c>
      <c r="AJ426" s="5">
        <f t="shared" si="12"/>
        <v>0</v>
      </c>
      <c r="AK426" s="5">
        <f t="shared" si="13"/>
        <v>0</v>
      </c>
      <c r="AL426" s="7"/>
    </row>
    <row r="427" spans="1:38" x14ac:dyDescent="0.2">
      <c r="A427" s="5">
        <v>63</v>
      </c>
      <c r="B427" s="5" t="s">
        <v>662</v>
      </c>
      <c r="C427" s="5" t="s">
        <v>49</v>
      </c>
      <c r="D427" s="5" t="s">
        <v>669</v>
      </c>
      <c r="E427" s="6">
        <v>446.36</v>
      </c>
      <c r="F427" s="6">
        <v>446.36</v>
      </c>
      <c r="G427" s="6">
        <v>0</v>
      </c>
      <c r="H427" s="6">
        <v>2110.52</v>
      </c>
      <c r="I427" s="6">
        <v>0</v>
      </c>
      <c r="J427" s="6">
        <v>0</v>
      </c>
      <c r="K427" s="6">
        <v>942051.71</v>
      </c>
      <c r="L427" s="6">
        <v>182530.36</v>
      </c>
      <c r="M427" s="6">
        <v>29588.33</v>
      </c>
      <c r="N427" s="6">
        <v>37786.33</v>
      </c>
      <c r="O427" s="6">
        <v>10340.15</v>
      </c>
      <c r="P427" s="6">
        <v>106602.12</v>
      </c>
      <c r="Q427" s="6">
        <v>116269.34</v>
      </c>
      <c r="R427" s="6">
        <v>0</v>
      </c>
      <c r="S427" s="6">
        <v>483116.63</v>
      </c>
      <c r="T427" s="6">
        <v>458935.08</v>
      </c>
      <c r="U427" s="6">
        <v>102.47</v>
      </c>
      <c r="V427" s="6">
        <v>45738.51</v>
      </c>
      <c r="W427" s="6">
        <v>11451089.220000001</v>
      </c>
      <c r="X427" s="6">
        <v>11451.09</v>
      </c>
      <c r="Y427" s="6">
        <v>685748.4</v>
      </c>
      <c r="Z427" s="6">
        <v>214.28</v>
      </c>
      <c r="AA427" s="5">
        <v>79</v>
      </c>
      <c r="AB427" s="6">
        <v>33856.239999999998</v>
      </c>
      <c r="AC427" s="6">
        <v>0</v>
      </c>
      <c r="AD427" s="6">
        <v>1178539.72</v>
      </c>
      <c r="AE427" s="6">
        <v>0</v>
      </c>
      <c r="AF427" s="6">
        <v>0</v>
      </c>
      <c r="AG427" s="6">
        <v>1178539.72</v>
      </c>
      <c r="AH427" s="6">
        <v>0</v>
      </c>
      <c r="AI427" s="6">
        <v>0</v>
      </c>
      <c r="AJ427" s="5">
        <f t="shared" si="12"/>
        <v>0</v>
      </c>
      <c r="AK427" s="5">
        <f t="shared" si="13"/>
        <v>0</v>
      </c>
      <c r="AL427" s="7"/>
    </row>
    <row r="428" spans="1:38" x14ac:dyDescent="0.2">
      <c r="A428" s="5">
        <v>63</v>
      </c>
      <c r="B428" s="5" t="s">
        <v>662</v>
      </c>
      <c r="C428" s="5" t="s">
        <v>107</v>
      </c>
      <c r="D428" s="5" t="s">
        <v>670</v>
      </c>
      <c r="E428" s="6">
        <v>485.66</v>
      </c>
      <c r="F428" s="6">
        <v>485.66</v>
      </c>
      <c r="G428" s="6">
        <v>0</v>
      </c>
      <c r="H428" s="6">
        <v>2110.52</v>
      </c>
      <c r="I428" s="6">
        <v>0</v>
      </c>
      <c r="J428" s="6">
        <v>0</v>
      </c>
      <c r="K428" s="6">
        <v>1024995.14</v>
      </c>
      <c r="L428" s="6">
        <v>140328.01999999999</v>
      </c>
      <c r="M428" s="6">
        <v>31958.63</v>
      </c>
      <c r="N428" s="6">
        <v>40616.519999999997</v>
      </c>
      <c r="O428" s="6">
        <v>11114.32</v>
      </c>
      <c r="P428" s="6">
        <v>114640.17</v>
      </c>
      <c r="Q428" s="6">
        <v>52748.36</v>
      </c>
      <c r="R428" s="6">
        <v>0</v>
      </c>
      <c r="S428" s="6">
        <v>391406.02</v>
      </c>
      <c r="T428" s="6">
        <v>633589.12</v>
      </c>
      <c r="U428" s="6">
        <v>102.47</v>
      </c>
      <c r="V428" s="6">
        <v>49765.58</v>
      </c>
      <c r="W428" s="6">
        <v>8836776.8699999992</v>
      </c>
      <c r="X428" s="6">
        <v>8836.7800000000007</v>
      </c>
      <c r="Y428" s="6">
        <v>818576</v>
      </c>
      <c r="Z428" s="6">
        <v>203.97</v>
      </c>
      <c r="AA428" s="5">
        <v>55</v>
      </c>
      <c r="AB428" s="6">
        <v>22436.7</v>
      </c>
      <c r="AC428" s="6">
        <v>0</v>
      </c>
      <c r="AD428" s="6">
        <v>1474601.82</v>
      </c>
      <c r="AE428" s="6">
        <v>0</v>
      </c>
      <c r="AF428" s="6">
        <v>0</v>
      </c>
      <c r="AG428" s="6">
        <v>1474601.82</v>
      </c>
      <c r="AH428" s="6">
        <v>0</v>
      </c>
      <c r="AI428" s="6">
        <v>0</v>
      </c>
      <c r="AJ428" s="5">
        <f t="shared" si="12"/>
        <v>0</v>
      </c>
      <c r="AK428" s="5">
        <f t="shared" si="13"/>
        <v>0</v>
      </c>
      <c r="AL428" s="7"/>
    </row>
    <row r="429" spans="1:38" x14ac:dyDescent="0.2">
      <c r="A429" s="5">
        <v>63</v>
      </c>
      <c r="B429" s="5" t="s">
        <v>662</v>
      </c>
      <c r="C429" s="5" t="s">
        <v>201</v>
      </c>
      <c r="D429" s="5" t="s">
        <v>671</v>
      </c>
      <c r="E429" s="6">
        <v>1874.76</v>
      </c>
      <c r="F429" s="6">
        <v>1874.76</v>
      </c>
      <c r="G429" s="6">
        <v>0</v>
      </c>
      <c r="H429" s="6">
        <v>2110.52</v>
      </c>
      <c r="I429" s="6">
        <v>0</v>
      </c>
      <c r="J429" s="6">
        <v>0</v>
      </c>
      <c r="K429" s="6">
        <v>3956718.48</v>
      </c>
      <c r="L429" s="6">
        <v>669208.4</v>
      </c>
      <c r="M429" s="6">
        <v>144259.45000000001</v>
      </c>
      <c r="N429" s="6">
        <v>183821.14</v>
      </c>
      <c r="O429" s="6">
        <v>50295.38</v>
      </c>
      <c r="P429" s="6">
        <v>519919.2</v>
      </c>
      <c r="Q429" s="6">
        <v>86119.2</v>
      </c>
      <c r="R429" s="6">
        <v>0</v>
      </c>
      <c r="S429" s="6">
        <v>1653622.77</v>
      </c>
      <c r="T429" s="6">
        <v>2303095.71</v>
      </c>
      <c r="U429" s="6">
        <v>102.47</v>
      </c>
      <c r="V429" s="6">
        <v>192106.66</v>
      </c>
      <c r="W429" s="6">
        <v>44026868.340000004</v>
      </c>
      <c r="X429" s="6">
        <v>44026.87</v>
      </c>
      <c r="Y429" s="6">
        <v>2961595.8</v>
      </c>
      <c r="Z429" s="6">
        <v>1023.31</v>
      </c>
      <c r="AA429" s="5">
        <v>33</v>
      </c>
      <c r="AB429" s="6">
        <v>67538.460000000006</v>
      </c>
      <c r="AC429" s="6">
        <v>0</v>
      </c>
      <c r="AD429" s="6">
        <v>5332229.97</v>
      </c>
      <c r="AE429" s="6">
        <v>0</v>
      </c>
      <c r="AF429" s="6">
        <v>0</v>
      </c>
      <c r="AG429" s="6">
        <v>5332229.97</v>
      </c>
      <c r="AH429" s="6">
        <v>0</v>
      </c>
      <c r="AI429" s="6">
        <v>0</v>
      </c>
      <c r="AJ429" s="5">
        <f t="shared" si="12"/>
        <v>0</v>
      </c>
      <c r="AK429" s="5">
        <f t="shared" si="13"/>
        <v>0</v>
      </c>
      <c r="AL429" s="7"/>
    </row>
    <row r="430" spans="1:38" x14ac:dyDescent="0.2">
      <c r="A430" s="5">
        <v>63</v>
      </c>
      <c r="B430" s="5" t="s">
        <v>662</v>
      </c>
      <c r="C430" s="5" t="s">
        <v>467</v>
      </c>
      <c r="D430" s="5" t="s">
        <v>672</v>
      </c>
      <c r="E430" s="6">
        <v>3220.55</v>
      </c>
      <c r="F430" s="6">
        <v>3220.55</v>
      </c>
      <c r="G430" s="6">
        <v>0</v>
      </c>
      <c r="H430" s="6">
        <v>2110.52</v>
      </c>
      <c r="I430" s="6">
        <v>0</v>
      </c>
      <c r="J430" s="6">
        <v>0</v>
      </c>
      <c r="K430" s="6">
        <v>6797035.1900000004</v>
      </c>
      <c r="L430" s="6">
        <v>639994.49</v>
      </c>
      <c r="M430" s="6">
        <v>227555.35</v>
      </c>
      <c r="N430" s="6">
        <v>291120.17</v>
      </c>
      <c r="O430" s="6">
        <v>79673.350000000006</v>
      </c>
      <c r="P430" s="6">
        <v>819624.86</v>
      </c>
      <c r="Q430" s="6">
        <v>192806.34</v>
      </c>
      <c r="R430" s="6">
        <v>0</v>
      </c>
      <c r="S430" s="6">
        <v>2250774.56</v>
      </c>
      <c r="T430" s="6">
        <v>4546260.63</v>
      </c>
      <c r="U430" s="6">
        <v>102.47</v>
      </c>
      <c r="V430" s="6">
        <v>330009.76</v>
      </c>
      <c r="W430" s="6">
        <v>40738032.780000001</v>
      </c>
      <c r="X430" s="6">
        <v>40738.03</v>
      </c>
      <c r="Y430" s="6">
        <v>5785434.5999999996</v>
      </c>
      <c r="Z430" s="6">
        <v>1367.3</v>
      </c>
      <c r="AA430" s="5">
        <v>33</v>
      </c>
      <c r="AB430" s="6">
        <v>90241.8</v>
      </c>
      <c r="AC430" s="6">
        <v>0</v>
      </c>
      <c r="AD430" s="6">
        <v>10421937.029999999</v>
      </c>
      <c r="AE430" s="6">
        <v>0</v>
      </c>
      <c r="AF430" s="6">
        <v>0</v>
      </c>
      <c r="AG430" s="6">
        <v>10421937.029999999</v>
      </c>
      <c r="AH430" s="6">
        <v>0</v>
      </c>
      <c r="AI430" s="6">
        <v>0</v>
      </c>
      <c r="AJ430" s="5">
        <f t="shared" si="12"/>
        <v>0</v>
      </c>
      <c r="AK430" s="5">
        <f t="shared" si="13"/>
        <v>0</v>
      </c>
      <c r="AL430" s="7"/>
    </row>
    <row r="431" spans="1:38" x14ac:dyDescent="0.2">
      <c r="A431" s="5">
        <v>63</v>
      </c>
      <c r="B431" s="5" t="s">
        <v>662</v>
      </c>
      <c r="C431" s="5" t="s">
        <v>62</v>
      </c>
      <c r="D431" s="5" t="s">
        <v>673</v>
      </c>
      <c r="E431" s="6">
        <v>5818.31</v>
      </c>
      <c r="F431" s="6">
        <v>5818.31</v>
      </c>
      <c r="G431" s="6">
        <v>0</v>
      </c>
      <c r="H431" s="6">
        <v>2110.52</v>
      </c>
      <c r="I431" s="6">
        <v>0</v>
      </c>
      <c r="J431" s="6">
        <v>0</v>
      </c>
      <c r="K431" s="6">
        <v>12279659.619999999</v>
      </c>
      <c r="L431" s="6">
        <v>2092617.73</v>
      </c>
      <c r="M431" s="6">
        <v>386971.3</v>
      </c>
      <c r="N431" s="6">
        <v>495990.08</v>
      </c>
      <c r="O431" s="6">
        <v>135757.53</v>
      </c>
      <c r="P431" s="6">
        <v>1393425.05</v>
      </c>
      <c r="Q431" s="6">
        <v>2045.54</v>
      </c>
      <c r="R431" s="6">
        <v>0</v>
      </c>
      <c r="S431" s="6">
        <v>4506807.2300000004</v>
      </c>
      <c r="T431" s="6">
        <v>7772852.3899999997</v>
      </c>
      <c r="U431" s="6">
        <v>102.47</v>
      </c>
      <c r="V431" s="6">
        <v>596202.23</v>
      </c>
      <c r="W431" s="6">
        <v>136683065.05000001</v>
      </c>
      <c r="X431" s="6">
        <v>136683.07</v>
      </c>
      <c r="Y431" s="6">
        <v>9190383.1999999993</v>
      </c>
      <c r="Z431" s="6">
        <v>1800.08</v>
      </c>
      <c r="AA431" s="5">
        <v>33</v>
      </c>
      <c r="AB431" s="6">
        <v>118805.28</v>
      </c>
      <c r="AC431" s="6">
        <v>0</v>
      </c>
      <c r="AD431" s="6">
        <v>17082040.870000001</v>
      </c>
      <c r="AE431" s="6">
        <v>0</v>
      </c>
      <c r="AF431" s="6">
        <v>0</v>
      </c>
      <c r="AG431" s="6">
        <v>17082040.870000001</v>
      </c>
      <c r="AH431" s="6">
        <v>0</v>
      </c>
      <c r="AI431" s="6">
        <v>0</v>
      </c>
      <c r="AJ431" s="5">
        <f t="shared" si="12"/>
        <v>0</v>
      </c>
      <c r="AK431" s="5">
        <f t="shared" si="13"/>
        <v>0</v>
      </c>
      <c r="AL431" s="7"/>
    </row>
    <row r="432" spans="1:38" x14ac:dyDescent="0.2">
      <c r="A432" s="5">
        <v>63</v>
      </c>
      <c r="B432" s="5" t="s">
        <v>662</v>
      </c>
      <c r="C432" s="5" t="s">
        <v>674</v>
      </c>
      <c r="D432" s="5" t="s">
        <v>675</v>
      </c>
      <c r="E432" s="6">
        <v>494.26</v>
      </c>
      <c r="F432" s="6">
        <v>494.26</v>
      </c>
      <c r="G432" s="6">
        <v>0</v>
      </c>
      <c r="H432" s="6">
        <v>2110.52</v>
      </c>
      <c r="I432" s="6">
        <v>0</v>
      </c>
      <c r="J432" s="6">
        <v>0</v>
      </c>
      <c r="K432" s="6">
        <v>1043145.62</v>
      </c>
      <c r="L432" s="6">
        <v>113765.31</v>
      </c>
      <c r="M432" s="6">
        <v>30681.37</v>
      </c>
      <c r="N432" s="6">
        <v>39270.870000000003</v>
      </c>
      <c r="O432" s="6">
        <v>10747.89</v>
      </c>
      <c r="P432" s="6">
        <v>110505.84</v>
      </c>
      <c r="Q432" s="6">
        <v>43538.080000000002</v>
      </c>
      <c r="R432" s="6">
        <v>0</v>
      </c>
      <c r="S432" s="6">
        <v>348509.36</v>
      </c>
      <c r="T432" s="6">
        <v>694636.26</v>
      </c>
      <c r="U432" s="6">
        <v>102.47</v>
      </c>
      <c r="V432" s="6">
        <v>50646.82</v>
      </c>
      <c r="W432" s="6">
        <v>7038984.9199999999</v>
      </c>
      <c r="X432" s="6">
        <v>7038.98</v>
      </c>
      <c r="Y432" s="6">
        <v>872156.8</v>
      </c>
      <c r="Z432" s="6">
        <v>200.51</v>
      </c>
      <c r="AA432" s="5">
        <v>75</v>
      </c>
      <c r="AB432" s="6">
        <v>30076.5</v>
      </c>
      <c r="AC432" s="6">
        <v>0</v>
      </c>
      <c r="AD432" s="6">
        <v>1596869.56</v>
      </c>
      <c r="AE432" s="6">
        <v>0</v>
      </c>
      <c r="AF432" s="6">
        <v>0</v>
      </c>
      <c r="AG432" s="6">
        <v>1596869.56</v>
      </c>
      <c r="AH432" s="6">
        <v>0</v>
      </c>
      <c r="AI432" s="6">
        <v>0</v>
      </c>
      <c r="AJ432" s="5">
        <f t="shared" si="12"/>
        <v>0</v>
      </c>
      <c r="AK432" s="5">
        <f t="shared" si="13"/>
        <v>0</v>
      </c>
      <c r="AL432" s="7"/>
    </row>
    <row r="433" spans="1:38" x14ac:dyDescent="0.2">
      <c r="A433" s="5">
        <v>63</v>
      </c>
      <c r="B433" s="5" t="s">
        <v>662</v>
      </c>
      <c r="C433" s="5" t="s">
        <v>676</v>
      </c>
      <c r="D433" s="5" t="s">
        <v>677</v>
      </c>
      <c r="E433" s="6">
        <v>257.07</v>
      </c>
      <c r="F433" s="6">
        <v>257.07</v>
      </c>
      <c r="G433" s="6">
        <v>0</v>
      </c>
      <c r="H433" s="6">
        <v>2110.52</v>
      </c>
      <c r="I433" s="6">
        <v>0</v>
      </c>
      <c r="J433" s="6">
        <v>0</v>
      </c>
      <c r="K433" s="6">
        <v>542551.38</v>
      </c>
      <c r="L433" s="6">
        <v>173459.05</v>
      </c>
      <c r="M433" s="6">
        <v>15225.79</v>
      </c>
      <c r="N433" s="6">
        <v>19442.09</v>
      </c>
      <c r="O433" s="6">
        <v>5320.25</v>
      </c>
      <c r="P433" s="6">
        <v>54857.21</v>
      </c>
      <c r="Q433" s="6">
        <v>105567.39</v>
      </c>
      <c r="R433" s="6">
        <v>0</v>
      </c>
      <c r="S433" s="6">
        <v>373871.78</v>
      </c>
      <c r="T433" s="6">
        <v>168679.6</v>
      </c>
      <c r="U433" s="6">
        <v>102.47</v>
      </c>
      <c r="V433" s="6">
        <v>26341.96</v>
      </c>
      <c r="W433" s="6">
        <v>10727213.970000001</v>
      </c>
      <c r="X433" s="6">
        <v>10727.21</v>
      </c>
      <c r="Y433" s="6">
        <v>312295</v>
      </c>
      <c r="Z433" s="6">
        <v>84.63</v>
      </c>
      <c r="AA433" s="5">
        <v>125</v>
      </c>
      <c r="AB433" s="6">
        <v>21157.5</v>
      </c>
      <c r="AC433" s="6">
        <v>0</v>
      </c>
      <c r="AD433" s="6">
        <v>502132.1</v>
      </c>
      <c r="AE433" s="6">
        <v>0</v>
      </c>
      <c r="AF433" s="6">
        <v>0</v>
      </c>
      <c r="AG433" s="6">
        <v>502132.1</v>
      </c>
      <c r="AH433" s="6">
        <v>0</v>
      </c>
      <c r="AI433" s="6">
        <v>0</v>
      </c>
      <c r="AJ433" s="5">
        <f t="shared" si="12"/>
        <v>0</v>
      </c>
      <c r="AK433" s="5">
        <f t="shared" si="13"/>
        <v>0</v>
      </c>
      <c r="AL433" s="7"/>
    </row>
    <row r="434" spans="1:38" x14ac:dyDescent="0.2">
      <c r="A434" s="5">
        <v>63</v>
      </c>
      <c r="B434" s="5" t="s">
        <v>662</v>
      </c>
      <c r="C434" s="5" t="s">
        <v>678</v>
      </c>
      <c r="D434" s="5" t="s">
        <v>679</v>
      </c>
      <c r="E434" s="6">
        <v>525.54999999999995</v>
      </c>
      <c r="F434" s="6">
        <v>525.54999999999995</v>
      </c>
      <c r="G434" s="6">
        <v>0</v>
      </c>
      <c r="H434" s="6">
        <v>2110.52</v>
      </c>
      <c r="I434" s="6">
        <v>0</v>
      </c>
      <c r="J434" s="6">
        <v>0</v>
      </c>
      <c r="K434" s="6">
        <v>1109183.79</v>
      </c>
      <c r="L434" s="6">
        <v>154585.91</v>
      </c>
      <c r="M434" s="6">
        <v>31715.45</v>
      </c>
      <c r="N434" s="6">
        <v>40450.39</v>
      </c>
      <c r="O434" s="6">
        <v>11068.28</v>
      </c>
      <c r="P434" s="6">
        <v>114288.53</v>
      </c>
      <c r="Q434" s="6">
        <v>111040.21</v>
      </c>
      <c r="R434" s="6">
        <v>0</v>
      </c>
      <c r="S434" s="6">
        <v>463148.77</v>
      </c>
      <c r="T434" s="6">
        <v>646035.02</v>
      </c>
      <c r="U434" s="6">
        <v>102.47</v>
      </c>
      <c r="V434" s="6">
        <v>53853.11</v>
      </c>
      <c r="W434" s="6">
        <v>9446306.5999999996</v>
      </c>
      <c r="X434" s="6">
        <v>9446.31</v>
      </c>
      <c r="Y434" s="6">
        <v>888136</v>
      </c>
      <c r="Z434" s="6">
        <v>141.96</v>
      </c>
      <c r="AA434" s="5">
        <v>86</v>
      </c>
      <c r="AB434" s="6">
        <v>24417.119999999999</v>
      </c>
      <c r="AC434" s="6">
        <v>0</v>
      </c>
      <c r="AD434" s="6">
        <v>1558588.14</v>
      </c>
      <c r="AE434" s="6">
        <v>0</v>
      </c>
      <c r="AF434" s="6">
        <v>0</v>
      </c>
      <c r="AG434" s="6">
        <v>1558588.14</v>
      </c>
      <c r="AH434" s="6">
        <v>0</v>
      </c>
      <c r="AI434" s="6">
        <v>0</v>
      </c>
      <c r="AJ434" s="5">
        <f t="shared" si="12"/>
        <v>0</v>
      </c>
      <c r="AK434" s="5">
        <f t="shared" si="13"/>
        <v>0</v>
      </c>
      <c r="AL434" s="7"/>
    </row>
    <row r="435" spans="1:38" x14ac:dyDescent="0.2">
      <c r="A435" s="5">
        <v>64</v>
      </c>
      <c r="B435" s="5" t="s">
        <v>680</v>
      </c>
      <c r="C435" s="5" t="s">
        <v>624</v>
      </c>
      <c r="D435" s="5" t="s">
        <v>681</v>
      </c>
      <c r="E435" s="6">
        <v>96.07</v>
      </c>
      <c r="F435" s="6">
        <v>96.07</v>
      </c>
      <c r="G435" s="6">
        <v>0</v>
      </c>
      <c r="H435" s="6">
        <v>2110.52</v>
      </c>
      <c r="I435" s="6">
        <v>0</v>
      </c>
      <c r="J435" s="6">
        <v>0</v>
      </c>
      <c r="K435" s="6">
        <v>202757.66</v>
      </c>
      <c r="L435" s="6">
        <v>62864.55</v>
      </c>
      <c r="M435" s="6">
        <v>6571.99</v>
      </c>
      <c r="N435" s="6">
        <v>7375.32</v>
      </c>
      <c r="O435" s="6">
        <v>0</v>
      </c>
      <c r="P435" s="6">
        <v>0</v>
      </c>
      <c r="Q435" s="6">
        <v>19576.8</v>
      </c>
      <c r="R435" s="6">
        <v>0</v>
      </c>
      <c r="S435" s="6">
        <v>96388.66</v>
      </c>
      <c r="T435" s="6">
        <v>106369</v>
      </c>
      <c r="U435" s="6">
        <v>102.47</v>
      </c>
      <c r="V435" s="6">
        <v>9844.2900000000009</v>
      </c>
      <c r="W435" s="6">
        <v>3949437.27</v>
      </c>
      <c r="X435" s="6">
        <v>3949.44</v>
      </c>
      <c r="Y435" s="6">
        <v>117897</v>
      </c>
      <c r="Z435" s="6">
        <v>35.799999999999997</v>
      </c>
      <c r="AA435" s="5">
        <v>161</v>
      </c>
      <c r="AB435" s="6">
        <v>11527.6</v>
      </c>
      <c r="AC435" s="6">
        <v>0</v>
      </c>
      <c r="AD435" s="6">
        <v>235793.6</v>
      </c>
      <c r="AE435" s="6">
        <v>0</v>
      </c>
      <c r="AF435" s="6">
        <v>0</v>
      </c>
      <c r="AG435" s="6">
        <v>235793.6</v>
      </c>
      <c r="AH435" s="6">
        <v>0</v>
      </c>
      <c r="AI435" s="6">
        <v>0</v>
      </c>
      <c r="AJ435" s="5">
        <f t="shared" si="12"/>
        <v>0</v>
      </c>
      <c r="AK435" s="5">
        <f t="shared" si="13"/>
        <v>0</v>
      </c>
      <c r="AL435" s="7"/>
    </row>
    <row r="436" spans="1:38" x14ac:dyDescent="0.2">
      <c r="A436" s="5">
        <v>64</v>
      </c>
      <c r="B436" s="5" t="s">
        <v>680</v>
      </c>
      <c r="C436" s="5" t="s">
        <v>214</v>
      </c>
      <c r="D436" s="5" t="s">
        <v>682</v>
      </c>
      <c r="E436" s="6">
        <v>146.44</v>
      </c>
      <c r="F436" s="6">
        <v>146.44</v>
      </c>
      <c r="G436" s="6">
        <v>0</v>
      </c>
      <c r="H436" s="6">
        <v>2110.52</v>
      </c>
      <c r="I436" s="6">
        <v>0</v>
      </c>
      <c r="J436" s="6">
        <v>0</v>
      </c>
      <c r="K436" s="6">
        <v>309064.55</v>
      </c>
      <c r="L436" s="6">
        <v>78076.92</v>
      </c>
      <c r="M436" s="6">
        <v>10678.35</v>
      </c>
      <c r="N436" s="6">
        <v>11671.89</v>
      </c>
      <c r="O436" s="6">
        <v>0</v>
      </c>
      <c r="P436" s="6">
        <v>0</v>
      </c>
      <c r="Q436" s="6">
        <v>30813.77</v>
      </c>
      <c r="R436" s="6">
        <v>0</v>
      </c>
      <c r="S436" s="6">
        <v>131240.93</v>
      </c>
      <c r="T436" s="6">
        <v>177823.62</v>
      </c>
      <c r="U436" s="6">
        <v>102.47</v>
      </c>
      <c r="V436" s="6">
        <v>15005.71</v>
      </c>
      <c r="W436" s="6">
        <v>4808422.1399999997</v>
      </c>
      <c r="X436" s="6">
        <v>4808.42</v>
      </c>
      <c r="Y436" s="6">
        <v>203945.8</v>
      </c>
      <c r="Z436" s="6">
        <v>62.59</v>
      </c>
      <c r="AA436" s="5">
        <v>110</v>
      </c>
      <c r="AB436" s="6">
        <v>13769.8</v>
      </c>
      <c r="AC436" s="6">
        <v>0</v>
      </c>
      <c r="AD436" s="6">
        <v>395539.22</v>
      </c>
      <c r="AE436" s="6">
        <v>0</v>
      </c>
      <c r="AF436" s="6">
        <v>0</v>
      </c>
      <c r="AG436" s="6">
        <v>395539.22</v>
      </c>
      <c r="AH436" s="6">
        <v>0</v>
      </c>
      <c r="AI436" s="6">
        <v>0</v>
      </c>
      <c r="AJ436" s="5">
        <f t="shared" si="12"/>
        <v>0</v>
      </c>
      <c r="AK436" s="5">
        <f t="shared" si="13"/>
        <v>0</v>
      </c>
      <c r="AL436" s="7"/>
    </row>
    <row r="437" spans="1:38" x14ac:dyDescent="0.2">
      <c r="A437" s="5">
        <v>64</v>
      </c>
      <c r="B437" s="5" t="s">
        <v>680</v>
      </c>
      <c r="C437" s="5" t="s">
        <v>683</v>
      </c>
      <c r="D437" s="5" t="s">
        <v>684</v>
      </c>
      <c r="E437" s="6">
        <v>123.18</v>
      </c>
      <c r="F437" s="6">
        <v>123.18</v>
      </c>
      <c r="G437" s="6">
        <v>0</v>
      </c>
      <c r="H437" s="6">
        <v>2110.52</v>
      </c>
      <c r="I437" s="6">
        <v>0</v>
      </c>
      <c r="J437" s="6">
        <v>0</v>
      </c>
      <c r="K437" s="6">
        <v>259973.85</v>
      </c>
      <c r="L437" s="6">
        <v>266822.33</v>
      </c>
      <c r="M437" s="6">
        <v>7636.55</v>
      </c>
      <c r="N437" s="6">
        <v>8417.4699999999993</v>
      </c>
      <c r="O437" s="6">
        <v>0</v>
      </c>
      <c r="P437" s="6">
        <v>0</v>
      </c>
      <c r="Q437" s="6">
        <v>25019.72</v>
      </c>
      <c r="R437" s="6">
        <v>0</v>
      </c>
      <c r="S437" s="6">
        <v>307896.07</v>
      </c>
      <c r="T437" s="6">
        <v>0</v>
      </c>
      <c r="U437" s="6">
        <v>102.47</v>
      </c>
      <c r="V437" s="6">
        <v>12622.25</v>
      </c>
      <c r="W437" s="6">
        <v>16707722.74</v>
      </c>
      <c r="X437" s="6">
        <v>16707.72</v>
      </c>
      <c r="Y437" s="6">
        <v>0</v>
      </c>
      <c r="Z437" s="6">
        <v>45.96</v>
      </c>
      <c r="AA437" s="5">
        <v>167</v>
      </c>
      <c r="AB437" s="6">
        <v>15350.64</v>
      </c>
      <c r="AC437" s="6">
        <v>0</v>
      </c>
      <c r="AD437" s="6">
        <v>15350.64</v>
      </c>
      <c r="AE437" s="6">
        <v>0</v>
      </c>
      <c r="AF437" s="6">
        <v>0</v>
      </c>
      <c r="AG437" s="6">
        <v>15350.64</v>
      </c>
      <c r="AH437" s="6">
        <v>0</v>
      </c>
      <c r="AI437" s="6">
        <v>0</v>
      </c>
      <c r="AJ437" s="5">
        <f t="shared" si="12"/>
        <v>1</v>
      </c>
      <c r="AK437" s="5">
        <f t="shared" si="13"/>
        <v>1</v>
      </c>
      <c r="AL437" s="7"/>
    </row>
    <row r="438" spans="1:38" x14ac:dyDescent="0.2">
      <c r="A438" s="5">
        <v>64</v>
      </c>
      <c r="B438" s="5" t="s">
        <v>680</v>
      </c>
      <c r="C438" s="5" t="s">
        <v>58</v>
      </c>
      <c r="D438" s="5" t="s">
        <v>685</v>
      </c>
      <c r="E438" s="6">
        <v>961.37</v>
      </c>
      <c r="F438" s="6">
        <v>961.37</v>
      </c>
      <c r="G438" s="6">
        <v>0</v>
      </c>
      <c r="H438" s="6">
        <v>2110.52</v>
      </c>
      <c r="I438" s="6">
        <v>0</v>
      </c>
      <c r="J438" s="6">
        <v>0</v>
      </c>
      <c r="K438" s="6">
        <v>2028990.61</v>
      </c>
      <c r="L438" s="6">
        <v>156709.74</v>
      </c>
      <c r="M438" s="6">
        <v>64009.88</v>
      </c>
      <c r="N438" s="6">
        <v>70522.679999999993</v>
      </c>
      <c r="O438" s="6">
        <v>14073.06</v>
      </c>
      <c r="P438" s="6">
        <v>199018.58</v>
      </c>
      <c r="Q438" s="6">
        <v>135575.09</v>
      </c>
      <c r="R438" s="6">
        <v>0</v>
      </c>
      <c r="S438" s="6">
        <v>639909.03</v>
      </c>
      <c r="T438" s="6">
        <v>1389081.58</v>
      </c>
      <c r="U438" s="6">
        <v>102.47</v>
      </c>
      <c r="V438" s="6">
        <v>98511.58</v>
      </c>
      <c r="W438" s="6">
        <v>9367319.3499999996</v>
      </c>
      <c r="X438" s="6">
        <v>9367.32</v>
      </c>
      <c r="Y438" s="6">
        <v>1782885.2</v>
      </c>
      <c r="Z438" s="6">
        <v>399.63</v>
      </c>
      <c r="AA438" s="5">
        <v>88</v>
      </c>
      <c r="AB438" s="6">
        <v>70334.880000000005</v>
      </c>
      <c r="AC438" s="6">
        <v>0</v>
      </c>
      <c r="AD438" s="6">
        <v>3242301.66</v>
      </c>
      <c r="AE438" s="6">
        <v>0</v>
      </c>
      <c r="AF438" s="6">
        <v>0</v>
      </c>
      <c r="AG438" s="6">
        <v>3242301.66</v>
      </c>
      <c r="AH438" s="6">
        <v>0</v>
      </c>
      <c r="AI438" s="6">
        <v>0</v>
      </c>
      <c r="AJ438" s="5">
        <f t="shared" si="12"/>
        <v>0</v>
      </c>
      <c r="AK438" s="5">
        <f t="shared" si="13"/>
        <v>0</v>
      </c>
      <c r="AL438" s="7"/>
    </row>
    <row r="439" spans="1:38" x14ac:dyDescent="0.2">
      <c r="A439" s="5">
        <v>64</v>
      </c>
      <c r="B439" s="5" t="s">
        <v>680</v>
      </c>
      <c r="C439" s="5" t="s">
        <v>201</v>
      </c>
      <c r="D439" s="5" t="s">
        <v>686</v>
      </c>
      <c r="E439" s="6">
        <v>558.88</v>
      </c>
      <c r="F439" s="6">
        <v>558.88</v>
      </c>
      <c r="G439" s="6">
        <v>0</v>
      </c>
      <c r="H439" s="6">
        <v>2110.52</v>
      </c>
      <c r="I439" s="6">
        <v>0</v>
      </c>
      <c r="J439" s="6">
        <v>0</v>
      </c>
      <c r="K439" s="6">
        <v>1179527.42</v>
      </c>
      <c r="L439" s="6">
        <v>223042.13</v>
      </c>
      <c r="M439" s="6">
        <v>28930.43</v>
      </c>
      <c r="N439" s="6">
        <v>32267.59</v>
      </c>
      <c r="O439" s="6">
        <v>6437.25</v>
      </c>
      <c r="P439" s="6">
        <v>89647.32</v>
      </c>
      <c r="Q439" s="6">
        <v>24758.89</v>
      </c>
      <c r="R439" s="6">
        <v>0</v>
      </c>
      <c r="S439" s="6">
        <v>405083.61</v>
      </c>
      <c r="T439" s="6">
        <v>774443.81</v>
      </c>
      <c r="U439" s="6">
        <v>102.47</v>
      </c>
      <c r="V439" s="6">
        <v>57268.43</v>
      </c>
      <c r="W439" s="6">
        <v>14281750.789999999</v>
      </c>
      <c r="X439" s="6">
        <v>14281.75</v>
      </c>
      <c r="Y439" s="6">
        <v>859733.6</v>
      </c>
      <c r="Z439" s="6">
        <v>129.29</v>
      </c>
      <c r="AA439" s="5">
        <v>167</v>
      </c>
      <c r="AB439" s="6">
        <v>43182.86</v>
      </c>
      <c r="AC439" s="6">
        <v>0</v>
      </c>
      <c r="AD439" s="6">
        <v>1677360.27</v>
      </c>
      <c r="AE439" s="6">
        <v>0</v>
      </c>
      <c r="AF439" s="6">
        <v>0</v>
      </c>
      <c r="AG439" s="6">
        <v>1677360.27</v>
      </c>
      <c r="AH439" s="6">
        <v>0</v>
      </c>
      <c r="AI439" s="6">
        <v>0</v>
      </c>
      <c r="AJ439" s="5">
        <f t="shared" si="12"/>
        <v>0</v>
      </c>
      <c r="AK439" s="5">
        <f t="shared" si="13"/>
        <v>0</v>
      </c>
      <c r="AL439" s="7"/>
    </row>
    <row r="440" spans="1:38" x14ac:dyDescent="0.2">
      <c r="A440" s="5">
        <v>64</v>
      </c>
      <c r="B440" s="5" t="s">
        <v>680</v>
      </c>
      <c r="C440" s="5" t="s">
        <v>352</v>
      </c>
      <c r="D440" s="5" t="s">
        <v>687</v>
      </c>
      <c r="E440" s="6">
        <v>1643.84</v>
      </c>
      <c r="F440" s="6">
        <v>1643.84</v>
      </c>
      <c r="G440" s="6">
        <v>0</v>
      </c>
      <c r="H440" s="6">
        <v>2110.52</v>
      </c>
      <c r="I440" s="6">
        <v>0</v>
      </c>
      <c r="J440" s="6">
        <v>0</v>
      </c>
      <c r="K440" s="6">
        <v>3469357.2</v>
      </c>
      <c r="L440" s="6">
        <v>507026.86</v>
      </c>
      <c r="M440" s="6">
        <v>131966.26999999999</v>
      </c>
      <c r="N440" s="6">
        <v>145387.1</v>
      </c>
      <c r="O440" s="6">
        <v>29012.560000000001</v>
      </c>
      <c r="P440" s="6">
        <v>410312.36</v>
      </c>
      <c r="Q440" s="6">
        <v>197853.77</v>
      </c>
      <c r="R440" s="6">
        <v>0</v>
      </c>
      <c r="S440" s="6">
        <v>1421558.92</v>
      </c>
      <c r="T440" s="6">
        <v>2047798.28</v>
      </c>
      <c r="U440" s="6">
        <v>102.47</v>
      </c>
      <c r="V440" s="6">
        <v>168444.28</v>
      </c>
      <c r="W440" s="6">
        <v>31708996.890000001</v>
      </c>
      <c r="X440" s="6">
        <v>31709</v>
      </c>
      <c r="Y440" s="6">
        <v>2734705.6</v>
      </c>
      <c r="Z440" s="6">
        <v>758.17</v>
      </c>
      <c r="AA440" s="5">
        <v>81</v>
      </c>
      <c r="AB440" s="6">
        <v>122823.54</v>
      </c>
      <c r="AC440" s="6">
        <v>0</v>
      </c>
      <c r="AD440" s="6">
        <v>4905327.42</v>
      </c>
      <c r="AE440" s="6">
        <v>0</v>
      </c>
      <c r="AF440" s="6">
        <v>0</v>
      </c>
      <c r="AG440" s="6">
        <v>4905327.42</v>
      </c>
      <c r="AH440" s="6">
        <v>0</v>
      </c>
      <c r="AI440" s="6">
        <v>0</v>
      </c>
      <c r="AJ440" s="5">
        <f t="shared" si="12"/>
        <v>0</v>
      </c>
      <c r="AK440" s="5">
        <f t="shared" si="13"/>
        <v>0</v>
      </c>
      <c r="AL440" s="7"/>
    </row>
    <row r="441" spans="1:38" x14ac:dyDescent="0.2">
      <c r="A441" s="5">
        <v>64</v>
      </c>
      <c r="B441" s="5" t="s">
        <v>680</v>
      </c>
      <c r="C441" s="5" t="s">
        <v>76</v>
      </c>
      <c r="D441" s="5" t="s">
        <v>688</v>
      </c>
      <c r="E441" s="6">
        <v>396.02</v>
      </c>
      <c r="F441" s="6">
        <v>396.02</v>
      </c>
      <c r="G441" s="6">
        <v>0</v>
      </c>
      <c r="H441" s="6">
        <v>2110.52</v>
      </c>
      <c r="I441" s="6">
        <v>0</v>
      </c>
      <c r="J441" s="6">
        <v>0</v>
      </c>
      <c r="K441" s="6">
        <v>835808.13</v>
      </c>
      <c r="L441" s="6">
        <v>94734.73</v>
      </c>
      <c r="M441" s="6">
        <v>25418.99</v>
      </c>
      <c r="N441" s="6">
        <v>27839.38</v>
      </c>
      <c r="O441" s="6">
        <v>5556.24</v>
      </c>
      <c r="P441" s="6">
        <v>79160.06</v>
      </c>
      <c r="Q441" s="6">
        <v>39322.71</v>
      </c>
      <c r="R441" s="6">
        <v>0</v>
      </c>
      <c r="S441" s="6">
        <v>272032.11</v>
      </c>
      <c r="T441" s="6">
        <v>563776.02</v>
      </c>
      <c r="U441" s="6">
        <v>102.47</v>
      </c>
      <c r="V441" s="6">
        <v>40580.17</v>
      </c>
      <c r="W441" s="6">
        <v>5727613.5</v>
      </c>
      <c r="X441" s="6">
        <v>5727.61</v>
      </c>
      <c r="Y441" s="6">
        <v>697051.2</v>
      </c>
      <c r="Z441" s="6">
        <v>160.78</v>
      </c>
      <c r="AA441" s="5">
        <v>95</v>
      </c>
      <c r="AB441" s="6">
        <v>30548.2</v>
      </c>
      <c r="AC441" s="6">
        <v>0</v>
      </c>
      <c r="AD441" s="6">
        <v>1291375.42</v>
      </c>
      <c r="AE441" s="6">
        <v>0</v>
      </c>
      <c r="AF441" s="6">
        <v>0</v>
      </c>
      <c r="AG441" s="6">
        <v>1291375.42</v>
      </c>
      <c r="AH441" s="6">
        <v>0</v>
      </c>
      <c r="AI441" s="6">
        <v>0</v>
      </c>
      <c r="AJ441" s="5">
        <f t="shared" si="12"/>
        <v>0</v>
      </c>
      <c r="AK441" s="5">
        <f t="shared" si="13"/>
        <v>0</v>
      </c>
      <c r="AL441" s="7"/>
    </row>
    <row r="442" spans="1:38" x14ac:dyDescent="0.2">
      <c r="A442" s="5">
        <v>65</v>
      </c>
      <c r="B442" s="5" t="s">
        <v>689</v>
      </c>
      <c r="C442" s="5" t="s">
        <v>104</v>
      </c>
      <c r="D442" s="5" t="s">
        <v>690</v>
      </c>
      <c r="E442" s="6">
        <v>504.28</v>
      </c>
      <c r="F442" s="6">
        <v>504.28</v>
      </c>
      <c r="G442" s="6">
        <v>0</v>
      </c>
      <c r="H442" s="6">
        <v>2110.52</v>
      </c>
      <c r="I442" s="6">
        <v>0</v>
      </c>
      <c r="J442" s="6">
        <v>0</v>
      </c>
      <c r="K442" s="6">
        <v>1064293.03</v>
      </c>
      <c r="L442" s="6">
        <v>344287.75</v>
      </c>
      <c r="M442" s="6">
        <v>117995.09</v>
      </c>
      <c r="N442" s="6">
        <v>32278.63</v>
      </c>
      <c r="O442" s="6">
        <v>437755.22</v>
      </c>
      <c r="P442" s="6">
        <v>91149.69</v>
      </c>
      <c r="Q442" s="6">
        <v>197143.44</v>
      </c>
      <c r="R442" s="6">
        <v>0</v>
      </c>
      <c r="S442" s="6">
        <v>1220609.82</v>
      </c>
      <c r="T442" s="6">
        <v>0</v>
      </c>
      <c r="U442" s="6">
        <v>102.47</v>
      </c>
      <c r="V442" s="6">
        <v>51673.57</v>
      </c>
      <c r="W442" s="6">
        <v>20519100.77</v>
      </c>
      <c r="X442" s="6">
        <v>20519.099999999999</v>
      </c>
      <c r="Y442" s="6">
        <v>623089.4</v>
      </c>
      <c r="Z442" s="6">
        <v>109.73</v>
      </c>
      <c r="AA442" s="5">
        <v>161</v>
      </c>
      <c r="AB442" s="6">
        <v>35333.06</v>
      </c>
      <c r="AC442" s="6">
        <v>0</v>
      </c>
      <c r="AD442" s="6">
        <v>658422.46</v>
      </c>
      <c r="AE442" s="6">
        <v>0</v>
      </c>
      <c r="AF442" s="6">
        <v>0</v>
      </c>
      <c r="AG442" s="6">
        <v>658422.46</v>
      </c>
      <c r="AH442" s="6">
        <v>0</v>
      </c>
      <c r="AI442" s="6">
        <v>0</v>
      </c>
      <c r="AJ442" s="5">
        <f t="shared" si="12"/>
        <v>1</v>
      </c>
      <c r="AK442" s="5">
        <f t="shared" si="13"/>
        <v>0</v>
      </c>
      <c r="AL442" s="7"/>
    </row>
    <row r="443" spans="1:38" x14ac:dyDescent="0.2">
      <c r="A443" s="5">
        <v>65</v>
      </c>
      <c r="B443" s="5" t="s">
        <v>689</v>
      </c>
      <c r="C443" s="5" t="s">
        <v>86</v>
      </c>
      <c r="D443" s="5" t="s">
        <v>691</v>
      </c>
      <c r="E443" s="6">
        <v>290.94</v>
      </c>
      <c r="F443" s="6">
        <v>290.94</v>
      </c>
      <c r="G443" s="6">
        <v>0</v>
      </c>
      <c r="H443" s="6">
        <v>2110.52</v>
      </c>
      <c r="I443" s="6">
        <v>0</v>
      </c>
      <c r="J443" s="6">
        <v>0</v>
      </c>
      <c r="K443" s="6">
        <v>614034.68999999994</v>
      </c>
      <c r="L443" s="6">
        <v>355531.33</v>
      </c>
      <c r="M443" s="6">
        <v>70277.02</v>
      </c>
      <c r="N443" s="6">
        <v>19179.48</v>
      </c>
      <c r="O443" s="6">
        <v>260041.03</v>
      </c>
      <c r="P443" s="6">
        <v>54280.31</v>
      </c>
      <c r="Q443" s="6">
        <v>165829.04999999999</v>
      </c>
      <c r="R443" s="6">
        <v>0</v>
      </c>
      <c r="S443" s="6">
        <v>925138.22</v>
      </c>
      <c r="T443" s="6">
        <v>0</v>
      </c>
      <c r="U443" s="6">
        <v>102.47</v>
      </c>
      <c r="V443" s="6">
        <v>29812.62</v>
      </c>
      <c r="W443" s="6">
        <v>20803471.850000001</v>
      </c>
      <c r="X443" s="6">
        <v>20803.47</v>
      </c>
      <c r="Y443" s="6">
        <v>180183</v>
      </c>
      <c r="Z443" s="6">
        <v>77.260000000000005</v>
      </c>
      <c r="AA443" s="5">
        <v>165</v>
      </c>
      <c r="AB443" s="6">
        <v>25495.8</v>
      </c>
      <c r="AC443" s="6">
        <v>0</v>
      </c>
      <c r="AD443" s="6">
        <v>205678.8</v>
      </c>
      <c r="AE443" s="6">
        <v>0</v>
      </c>
      <c r="AF443" s="6">
        <v>0</v>
      </c>
      <c r="AG443" s="6">
        <v>205678.8</v>
      </c>
      <c r="AH443" s="6">
        <v>0</v>
      </c>
      <c r="AI443" s="6">
        <v>0</v>
      </c>
      <c r="AJ443" s="5">
        <f t="shared" si="12"/>
        <v>1</v>
      </c>
      <c r="AK443" s="5">
        <f t="shared" si="13"/>
        <v>0</v>
      </c>
      <c r="AL443" s="7"/>
    </row>
    <row r="444" spans="1:38" x14ac:dyDescent="0.2">
      <c r="A444" s="5">
        <v>65</v>
      </c>
      <c r="B444" s="5" t="s">
        <v>689</v>
      </c>
      <c r="C444" s="5" t="s">
        <v>68</v>
      </c>
      <c r="D444" s="5" t="s">
        <v>692</v>
      </c>
      <c r="E444" s="6">
        <v>679.6</v>
      </c>
      <c r="F444" s="6">
        <v>679.6</v>
      </c>
      <c r="G444" s="6">
        <v>0</v>
      </c>
      <c r="H444" s="6">
        <v>2110.52</v>
      </c>
      <c r="I444" s="6">
        <v>0</v>
      </c>
      <c r="J444" s="6">
        <v>0</v>
      </c>
      <c r="K444" s="6">
        <v>1434309.39</v>
      </c>
      <c r="L444" s="6">
        <v>795925.77</v>
      </c>
      <c r="M444" s="6">
        <v>180210.44</v>
      </c>
      <c r="N444" s="6">
        <v>49346.239999999998</v>
      </c>
      <c r="O444" s="6">
        <v>669295.56999999995</v>
      </c>
      <c r="P444" s="6">
        <v>139213.06</v>
      </c>
      <c r="Q444" s="6">
        <v>135163.44</v>
      </c>
      <c r="R444" s="6">
        <v>0</v>
      </c>
      <c r="S444" s="6">
        <v>1969154.52</v>
      </c>
      <c r="T444" s="6">
        <v>0</v>
      </c>
      <c r="U444" s="6">
        <v>102.47</v>
      </c>
      <c r="V444" s="6">
        <v>69638.61</v>
      </c>
      <c r="W444" s="6">
        <v>46984992.530000001</v>
      </c>
      <c r="X444" s="6">
        <v>46984.99</v>
      </c>
      <c r="Y444" s="6">
        <v>453072.4</v>
      </c>
      <c r="Z444" s="6">
        <v>154.07</v>
      </c>
      <c r="AA444" s="5">
        <v>161</v>
      </c>
      <c r="AB444" s="6">
        <v>49610.54</v>
      </c>
      <c r="AC444" s="6">
        <v>0</v>
      </c>
      <c r="AD444" s="6">
        <v>502682.94</v>
      </c>
      <c r="AE444" s="6">
        <v>0</v>
      </c>
      <c r="AF444" s="6">
        <v>0</v>
      </c>
      <c r="AG444" s="6">
        <v>502682.94</v>
      </c>
      <c r="AH444" s="6">
        <v>0</v>
      </c>
      <c r="AI444" s="6">
        <v>0</v>
      </c>
      <c r="AJ444" s="5">
        <f t="shared" si="12"/>
        <v>1</v>
      </c>
      <c r="AK444" s="5">
        <f t="shared" si="13"/>
        <v>0</v>
      </c>
      <c r="AL444" s="7"/>
    </row>
    <row r="445" spans="1:38" x14ac:dyDescent="0.2">
      <c r="A445" s="5">
        <v>65</v>
      </c>
      <c r="B445" s="5" t="s">
        <v>689</v>
      </c>
      <c r="C445" s="5" t="s">
        <v>70</v>
      </c>
      <c r="D445" s="5" t="s">
        <v>693</v>
      </c>
      <c r="E445" s="6">
        <v>258.10000000000002</v>
      </c>
      <c r="F445" s="6">
        <v>258.10000000000002</v>
      </c>
      <c r="G445" s="6">
        <v>0</v>
      </c>
      <c r="H445" s="6">
        <v>2110.52</v>
      </c>
      <c r="I445" s="6">
        <v>0</v>
      </c>
      <c r="J445" s="6">
        <v>0</v>
      </c>
      <c r="K445" s="6">
        <v>544725.21</v>
      </c>
      <c r="L445" s="6">
        <v>655452.63</v>
      </c>
      <c r="M445" s="6">
        <v>69914.81</v>
      </c>
      <c r="N445" s="6">
        <v>19164.439999999999</v>
      </c>
      <c r="O445" s="6">
        <v>259960.01</v>
      </c>
      <c r="P445" s="6">
        <v>54014.92</v>
      </c>
      <c r="Q445" s="6">
        <v>116537.76</v>
      </c>
      <c r="R445" s="6">
        <v>0</v>
      </c>
      <c r="S445" s="6">
        <v>1175044.57</v>
      </c>
      <c r="T445" s="6">
        <v>0</v>
      </c>
      <c r="U445" s="6">
        <v>102.47</v>
      </c>
      <c r="V445" s="6">
        <v>26447.51</v>
      </c>
      <c r="W445" s="6">
        <v>39483955.43</v>
      </c>
      <c r="X445" s="6">
        <v>39483.96</v>
      </c>
      <c r="Y445" s="6">
        <v>0</v>
      </c>
      <c r="Z445" s="6">
        <v>91.41</v>
      </c>
      <c r="AA445" s="5">
        <v>143</v>
      </c>
      <c r="AB445" s="6">
        <v>26143.26</v>
      </c>
      <c r="AC445" s="6">
        <v>0</v>
      </c>
      <c r="AD445" s="6">
        <v>26143.26</v>
      </c>
      <c r="AE445" s="6">
        <v>0</v>
      </c>
      <c r="AF445" s="6">
        <v>0</v>
      </c>
      <c r="AG445" s="6">
        <v>26143.26</v>
      </c>
      <c r="AH445" s="6">
        <v>0</v>
      </c>
      <c r="AI445" s="6">
        <v>0</v>
      </c>
      <c r="AJ445" s="5">
        <f t="shared" si="12"/>
        <v>1</v>
      </c>
      <c r="AK445" s="5">
        <f t="shared" si="13"/>
        <v>1</v>
      </c>
      <c r="AL445" s="7"/>
    </row>
    <row r="446" spans="1:38" x14ac:dyDescent="0.2">
      <c r="A446" s="5">
        <v>65</v>
      </c>
      <c r="B446" s="5" t="s">
        <v>689</v>
      </c>
      <c r="C446" s="5" t="s">
        <v>345</v>
      </c>
      <c r="D446" s="5" t="s">
        <v>694</v>
      </c>
      <c r="E446" s="6">
        <v>620.24</v>
      </c>
      <c r="F446" s="6">
        <v>620.24</v>
      </c>
      <c r="G446" s="6">
        <v>0</v>
      </c>
      <c r="H446" s="6">
        <v>2110.52</v>
      </c>
      <c r="I446" s="6">
        <v>0</v>
      </c>
      <c r="J446" s="6">
        <v>0</v>
      </c>
      <c r="K446" s="6">
        <v>1309028.92</v>
      </c>
      <c r="L446" s="6">
        <v>575406.98</v>
      </c>
      <c r="M446" s="6">
        <v>139156.06</v>
      </c>
      <c r="N446" s="6">
        <v>37946.42</v>
      </c>
      <c r="O446" s="6">
        <v>514443.47</v>
      </c>
      <c r="P446" s="6">
        <v>107475.57</v>
      </c>
      <c r="Q446" s="6">
        <v>119943.47</v>
      </c>
      <c r="R446" s="6">
        <v>0</v>
      </c>
      <c r="S446" s="6">
        <v>1494371.97</v>
      </c>
      <c r="T446" s="6">
        <v>0</v>
      </c>
      <c r="U446" s="6">
        <v>102.47</v>
      </c>
      <c r="V446" s="6">
        <v>63555.99</v>
      </c>
      <c r="W446" s="6">
        <v>35597532.240000002</v>
      </c>
      <c r="X446" s="6">
        <v>35597.53</v>
      </c>
      <c r="Y446" s="6">
        <v>559169.19999999995</v>
      </c>
      <c r="Z446" s="6">
        <v>112.81</v>
      </c>
      <c r="AA446" s="5">
        <v>147</v>
      </c>
      <c r="AB446" s="6">
        <v>33166.14</v>
      </c>
      <c r="AC446" s="6">
        <v>0</v>
      </c>
      <c r="AD446" s="6">
        <v>592335.34</v>
      </c>
      <c r="AE446" s="6">
        <v>0</v>
      </c>
      <c r="AF446" s="6">
        <v>0</v>
      </c>
      <c r="AG446" s="6">
        <v>592335.34</v>
      </c>
      <c r="AH446" s="6">
        <v>0</v>
      </c>
      <c r="AI446" s="6">
        <v>0</v>
      </c>
      <c r="AJ446" s="5">
        <f t="shared" si="12"/>
        <v>1</v>
      </c>
      <c r="AK446" s="5">
        <f t="shared" si="13"/>
        <v>0</v>
      </c>
      <c r="AL446" s="7"/>
    </row>
    <row r="447" spans="1:38" x14ac:dyDescent="0.2">
      <c r="A447" s="5">
        <v>66</v>
      </c>
      <c r="B447" s="5" t="s">
        <v>695</v>
      </c>
      <c r="C447" s="5" t="s">
        <v>487</v>
      </c>
      <c r="D447" s="5" t="s">
        <v>696</v>
      </c>
      <c r="E447" s="6">
        <v>817.17</v>
      </c>
      <c r="F447" s="6">
        <v>817.17</v>
      </c>
      <c r="G447" s="6">
        <v>0</v>
      </c>
      <c r="H447" s="6">
        <v>2110.52</v>
      </c>
      <c r="I447" s="6">
        <v>0</v>
      </c>
      <c r="J447" s="6">
        <v>0</v>
      </c>
      <c r="K447" s="6">
        <v>1724653.63</v>
      </c>
      <c r="L447" s="6">
        <v>664631.61</v>
      </c>
      <c r="M447" s="6">
        <v>111600.01</v>
      </c>
      <c r="N447" s="6">
        <v>80560.37</v>
      </c>
      <c r="O447" s="6">
        <v>0</v>
      </c>
      <c r="P447" s="6">
        <v>0</v>
      </c>
      <c r="Q447" s="6">
        <v>34790.839999999997</v>
      </c>
      <c r="R447" s="6">
        <v>0</v>
      </c>
      <c r="S447" s="6">
        <v>891582.83</v>
      </c>
      <c r="T447" s="6">
        <v>833070.8</v>
      </c>
      <c r="U447" s="6">
        <v>102.47</v>
      </c>
      <c r="V447" s="6">
        <v>83735.41</v>
      </c>
      <c r="W447" s="6">
        <v>40329587.950000003</v>
      </c>
      <c r="X447" s="6">
        <v>40329.589999999997</v>
      </c>
      <c r="Y447" s="6">
        <v>868116.4</v>
      </c>
      <c r="Z447" s="6">
        <v>332.82</v>
      </c>
      <c r="AA447" s="5">
        <v>33</v>
      </c>
      <c r="AB447" s="6">
        <v>21966.12</v>
      </c>
      <c r="AC447" s="6">
        <v>0</v>
      </c>
      <c r="AD447" s="6">
        <v>1723153.32</v>
      </c>
      <c r="AE447" s="6">
        <v>0</v>
      </c>
      <c r="AF447" s="6">
        <v>0</v>
      </c>
      <c r="AG447" s="6">
        <v>1723153.32</v>
      </c>
      <c r="AH447" s="6">
        <v>0</v>
      </c>
      <c r="AI447" s="6">
        <v>0</v>
      </c>
      <c r="AJ447" s="5">
        <f t="shared" si="12"/>
        <v>0</v>
      </c>
      <c r="AK447" s="5">
        <f t="shared" si="13"/>
        <v>0</v>
      </c>
      <c r="AL447" s="7"/>
    </row>
    <row r="448" spans="1:38" x14ac:dyDescent="0.2">
      <c r="A448" s="5">
        <v>66</v>
      </c>
      <c r="B448" s="5" t="s">
        <v>695</v>
      </c>
      <c r="C448" s="5" t="s">
        <v>58</v>
      </c>
      <c r="D448" s="5" t="s">
        <v>697</v>
      </c>
      <c r="E448" s="6">
        <v>6406.3</v>
      </c>
      <c r="F448" s="6">
        <v>6406.3</v>
      </c>
      <c r="G448" s="6">
        <v>0</v>
      </c>
      <c r="H448" s="6">
        <v>2110.52</v>
      </c>
      <c r="I448" s="6">
        <v>0</v>
      </c>
      <c r="J448" s="6">
        <v>0</v>
      </c>
      <c r="K448" s="6">
        <v>13520624.279999999</v>
      </c>
      <c r="L448" s="6">
        <v>3198164.75</v>
      </c>
      <c r="M448" s="6">
        <v>808478.71999999997</v>
      </c>
      <c r="N448" s="6">
        <v>582528.24</v>
      </c>
      <c r="O448" s="6">
        <v>2243.6999999999998</v>
      </c>
      <c r="P448" s="6">
        <v>1639562.22</v>
      </c>
      <c r="Q448" s="6">
        <v>28041.51</v>
      </c>
      <c r="R448" s="6">
        <v>0</v>
      </c>
      <c r="S448" s="6">
        <v>6259019.1399999997</v>
      </c>
      <c r="T448" s="6">
        <v>7261605.1399999997</v>
      </c>
      <c r="U448" s="6">
        <v>102.47</v>
      </c>
      <c r="V448" s="6">
        <v>656453.56000000006</v>
      </c>
      <c r="W448" s="6">
        <v>200260785.93000001</v>
      </c>
      <c r="X448" s="6">
        <v>200260.79</v>
      </c>
      <c r="Y448" s="6">
        <v>9123855.4000000004</v>
      </c>
      <c r="Z448" s="6">
        <v>2189.12</v>
      </c>
      <c r="AA448" s="5">
        <v>33</v>
      </c>
      <c r="AB448" s="6">
        <v>144481.92000000001</v>
      </c>
      <c r="AC448" s="6">
        <v>0</v>
      </c>
      <c r="AD448" s="6">
        <v>16529942.460000001</v>
      </c>
      <c r="AE448" s="6">
        <v>0</v>
      </c>
      <c r="AF448" s="6">
        <v>0</v>
      </c>
      <c r="AG448" s="6">
        <v>16529942.460000001</v>
      </c>
      <c r="AH448" s="6">
        <v>0</v>
      </c>
      <c r="AI448" s="6">
        <v>0</v>
      </c>
      <c r="AJ448" s="5">
        <f t="shared" si="12"/>
        <v>0</v>
      </c>
      <c r="AK448" s="5">
        <f t="shared" si="13"/>
        <v>0</v>
      </c>
      <c r="AL448" s="7"/>
    </row>
    <row r="449" spans="1:38" x14ac:dyDescent="0.2">
      <c r="A449" s="5">
        <v>66</v>
      </c>
      <c r="B449" s="5" t="s">
        <v>695</v>
      </c>
      <c r="C449" s="5" t="s">
        <v>84</v>
      </c>
      <c r="D449" s="5" t="s">
        <v>698</v>
      </c>
      <c r="E449" s="6">
        <v>3043.86</v>
      </c>
      <c r="F449" s="6">
        <v>3043.86</v>
      </c>
      <c r="G449" s="6">
        <v>0</v>
      </c>
      <c r="H449" s="6">
        <v>2110.52</v>
      </c>
      <c r="I449" s="6">
        <v>0</v>
      </c>
      <c r="J449" s="6">
        <v>0</v>
      </c>
      <c r="K449" s="6">
        <v>6424127.4100000001</v>
      </c>
      <c r="L449" s="6">
        <v>3282901.81</v>
      </c>
      <c r="M449" s="6">
        <v>379546.39</v>
      </c>
      <c r="N449" s="6">
        <v>273537.56</v>
      </c>
      <c r="O449" s="6">
        <v>1053.55</v>
      </c>
      <c r="P449" s="6">
        <v>769721.68</v>
      </c>
      <c r="Q449" s="6">
        <v>21431.759999999998</v>
      </c>
      <c r="R449" s="6">
        <v>0</v>
      </c>
      <c r="S449" s="6">
        <v>4728192.75</v>
      </c>
      <c r="T449" s="6">
        <v>1695934.66</v>
      </c>
      <c r="U449" s="6">
        <v>102.47</v>
      </c>
      <c r="V449" s="6">
        <v>311904.33</v>
      </c>
      <c r="W449" s="6">
        <v>211741017.19</v>
      </c>
      <c r="X449" s="6">
        <v>211741.02</v>
      </c>
      <c r="Y449" s="6">
        <v>2003266.2</v>
      </c>
      <c r="Z449" s="6">
        <v>1365.86</v>
      </c>
      <c r="AA449" s="5">
        <v>33</v>
      </c>
      <c r="AB449" s="6">
        <v>90146.76</v>
      </c>
      <c r="AC449" s="6">
        <v>0</v>
      </c>
      <c r="AD449" s="6">
        <v>3789347.62</v>
      </c>
      <c r="AE449" s="6">
        <v>0</v>
      </c>
      <c r="AF449" s="6">
        <v>0</v>
      </c>
      <c r="AG449" s="6">
        <v>3789347.62</v>
      </c>
      <c r="AH449" s="6">
        <v>0</v>
      </c>
      <c r="AI449" s="6">
        <v>0</v>
      </c>
      <c r="AJ449" s="5">
        <f t="shared" si="12"/>
        <v>0</v>
      </c>
      <c r="AK449" s="5">
        <f t="shared" si="13"/>
        <v>0</v>
      </c>
      <c r="AL449" s="7"/>
    </row>
    <row r="450" spans="1:38" x14ac:dyDescent="0.2">
      <c r="A450" s="5">
        <v>66</v>
      </c>
      <c r="B450" s="5" t="s">
        <v>695</v>
      </c>
      <c r="C450" s="5" t="s">
        <v>104</v>
      </c>
      <c r="D450" s="5" t="s">
        <v>699</v>
      </c>
      <c r="E450" s="6">
        <v>1383.87</v>
      </c>
      <c r="F450" s="6">
        <v>1383.87</v>
      </c>
      <c r="G450" s="6">
        <v>0</v>
      </c>
      <c r="H450" s="6">
        <v>2110.52</v>
      </c>
      <c r="I450" s="6">
        <v>0</v>
      </c>
      <c r="J450" s="6">
        <v>0</v>
      </c>
      <c r="K450" s="6">
        <v>2920685.31</v>
      </c>
      <c r="L450" s="6">
        <v>602261.22</v>
      </c>
      <c r="M450" s="6">
        <v>158981.85999999999</v>
      </c>
      <c r="N450" s="6">
        <v>114704.36</v>
      </c>
      <c r="O450" s="6">
        <v>441.8</v>
      </c>
      <c r="P450" s="6">
        <v>322448.78999999998</v>
      </c>
      <c r="Q450" s="6">
        <v>89945.42</v>
      </c>
      <c r="R450" s="6">
        <v>0</v>
      </c>
      <c r="S450" s="6">
        <v>1288783.45</v>
      </c>
      <c r="T450" s="6">
        <v>1631901.86</v>
      </c>
      <c r="U450" s="6">
        <v>102.47</v>
      </c>
      <c r="V450" s="6">
        <v>141805.16</v>
      </c>
      <c r="W450" s="6">
        <v>36404396.049999997</v>
      </c>
      <c r="X450" s="6">
        <v>36404.400000000001</v>
      </c>
      <c r="Y450" s="6">
        <v>2108015.2000000002</v>
      </c>
      <c r="Z450" s="6">
        <v>494.71</v>
      </c>
      <c r="AA450" s="5">
        <v>81</v>
      </c>
      <c r="AB450" s="6">
        <v>80143.02</v>
      </c>
      <c r="AC450" s="6">
        <v>0</v>
      </c>
      <c r="AD450" s="6">
        <v>3820060.08</v>
      </c>
      <c r="AE450" s="6">
        <v>0</v>
      </c>
      <c r="AF450" s="6">
        <v>0</v>
      </c>
      <c r="AG450" s="6">
        <v>3820060.08</v>
      </c>
      <c r="AH450" s="6">
        <v>0</v>
      </c>
      <c r="AI450" s="6">
        <v>0</v>
      </c>
      <c r="AJ450" s="5">
        <f t="shared" si="12"/>
        <v>0</v>
      </c>
      <c r="AK450" s="5">
        <f t="shared" si="13"/>
        <v>0</v>
      </c>
      <c r="AL450" s="7"/>
    </row>
    <row r="451" spans="1:38" x14ac:dyDescent="0.2">
      <c r="A451" s="5">
        <v>66</v>
      </c>
      <c r="B451" s="5" t="s">
        <v>695</v>
      </c>
      <c r="C451" s="5" t="s">
        <v>49</v>
      </c>
      <c r="D451" s="5" t="s">
        <v>700</v>
      </c>
      <c r="E451" s="6">
        <v>2687.02</v>
      </c>
      <c r="F451" s="6">
        <v>2687.02</v>
      </c>
      <c r="G451" s="6">
        <v>0</v>
      </c>
      <c r="H451" s="6">
        <v>2110.52</v>
      </c>
      <c r="I451" s="6">
        <v>0</v>
      </c>
      <c r="J451" s="6">
        <v>0</v>
      </c>
      <c r="K451" s="6">
        <v>5671009.4500000002</v>
      </c>
      <c r="L451" s="6">
        <v>2395911.06</v>
      </c>
      <c r="M451" s="6">
        <v>363964.31</v>
      </c>
      <c r="N451" s="6">
        <v>261665.57</v>
      </c>
      <c r="O451" s="6">
        <v>1007.83</v>
      </c>
      <c r="P451" s="6">
        <v>737954.77</v>
      </c>
      <c r="Q451" s="6">
        <v>114954.22</v>
      </c>
      <c r="R451" s="6">
        <v>0</v>
      </c>
      <c r="S451" s="6">
        <v>3875457.76</v>
      </c>
      <c r="T451" s="6">
        <v>1795551.69</v>
      </c>
      <c r="U451" s="6">
        <v>102.47</v>
      </c>
      <c r="V451" s="6">
        <v>275338.94</v>
      </c>
      <c r="W451" s="6">
        <v>155780953.16</v>
      </c>
      <c r="X451" s="6">
        <v>155780.95000000001</v>
      </c>
      <c r="Y451" s="6">
        <v>2391159.7999999998</v>
      </c>
      <c r="Z451" s="6">
        <v>1278.6400000000001</v>
      </c>
      <c r="AA451" s="5">
        <v>51</v>
      </c>
      <c r="AB451" s="6">
        <v>130421.28</v>
      </c>
      <c r="AC451" s="6">
        <v>0</v>
      </c>
      <c r="AD451" s="6">
        <v>4317132.7699999996</v>
      </c>
      <c r="AE451" s="6">
        <v>0</v>
      </c>
      <c r="AF451" s="6">
        <v>0</v>
      </c>
      <c r="AG451" s="6">
        <v>4317132.7699999996</v>
      </c>
      <c r="AH451" s="6">
        <v>0</v>
      </c>
      <c r="AI451" s="6">
        <v>0</v>
      </c>
      <c r="AJ451" s="5">
        <f t="shared" ref="AJ451:AJ514" si="14">IF(T451=0,1,0)</f>
        <v>0</v>
      </c>
      <c r="AK451" s="5">
        <f t="shared" si="13"/>
        <v>0</v>
      </c>
      <c r="AL451" s="7"/>
    </row>
    <row r="452" spans="1:38" x14ac:dyDescent="0.2">
      <c r="A452" s="5">
        <v>66</v>
      </c>
      <c r="B452" s="5" t="s">
        <v>695</v>
      </c>
      <c r="C452" s="5" t="s">
        <v>107</v>
      </c>
      <c r="D452" s="5" t="s">
        <v>701</v>
      </c>
      <c r="E452" s="6">
        <v>2132.94</v>
      </c>
      <c r="F452" s="6">
        <v>2132.94</v>
      </c>
      <c r="G452" s="6">
        <v>0</v>
      </c>
      <c r="H452" s="6">
        <v>2110.52</v>
      </c>
      <c r="I452" s="6">
        <v>0</v>
      </c>
      <c r="J452" s="6">
        <v>0</v>
      </c>
      <c r="K452" s="6">
        <v>4501612.53</v>
      </c>
      <c r="L452" s="6">
        <v>941898.01</v>
      </c>
      <c r="M452" s="6">
        <v>277999.12</v>
      </c>
      <c r="N452" s="6">
        <v>199233.44</v>
      </c>
      <c r="O452" s="6">
        <v>767.36</v>
      </c>
      <c r="P452" s="6">
        <v>563493.4</v>
      </c>
      <c r="Q452" s="6">
        <v>43265.32</v>
      </c>
      <c r="R452" s="6">
        <v>0</v>
      </c>
      <c r="S452" s="6">
        <v>2026656.65</v>
      </c>
      <c r="T452" s="6">
        <v>2474955.88</v>
      </c>
      <c r="U452" s="6">
        <v>102.47</v>
      </c>
      <c r="V452" s="6">
        <v>218562.36</v>
      </c>
      <c r="W452" s="6">
        <v>57623283.219999999</v>
      </c>
      <c r="X452" s="6">
        <v>57623.28</v>
      </c>
      <c r="Y452" s="6">
        <v>3218781.6</v>
      </c>
      <c r="Z452" s="6">
        <v>927.71</v>
      </c>
      <c r="AA452" s="5">
        <v>37</v>
      </c>
      <c r="AB452" s="6">
        <v>68650.539999999994</v>
      </c>
      <c r="AC452" s="6">
        <v>0</v>
      </c>
      <c r="AD452" s="6">
        <v>5762388.0199999996</v>
      </c>
      <c r="AE452" s="6">
        <v>0</v>
      </c>
      <c r="AF452" s="6">
        <v>0</v>
      </c>
      <c r="AG452" s="6">
        <v>5762388.0199999996</v>
      </c>
      <c r="AH452" s="6">
        <v>0</v>
      </c>
      <c r="AI452" s="6">
        <v>0</v>
      </c>
      <c r="AJ452" s="5">
        <f t="shared" si="14"/>
        <v>0</v>
      </c>
      <c r="AK452" s="5">
        <f t="shared" ref="AK452:AK515" si="15">IF(Y452=0,1,0)</f>
        <v>0</v>
      </c>
      <c r="AL452" s="7"/>
    </row>
    <row r="453" spans="1:38" x14ac:dyDescent="0.2">
      <c r="A453" s="5">
        <v>66</v>
      </c>
      <c r="B453" s="5" t="s">
        <v>695</v>
      </c>
      <c r="C453" s="5" t="s">
        <v>86</v>
      </c>
      <c r="D453" s="5" t="s">
        <v>702</v>
      </c>
      <c r="E453" s="6">
        <v>1975.6</v>
      </c>
      <c r="F453" s="6">
        <v>1975.6</v>
      </c>
      <c r="G453" s="6">
        <v>0</v>
      </c>
      <c r="H453" s="6">
        <v>2110.52</v>
      </c>
      <c r="I453" s="6">
        <v>0</v>
      </c>
      <c r="J453" s="6">
        <v>0</v>
      </c>
      <c r="K453" s="6">
        <v>4169543.31</v>
      </c>
      <c r="L453" s="6">
        <v>837012.06</v>
      </c>
      <c r="M453" s="6">
        <v>274246.05</v>
      </c>
      <c r="N453" s="6">
        <v>197109.16</v>
      </c>
      <c r="O453" s="6">
        <v>759.17</v>
      </c>
      <c r="P453" s="6">
        <v>556032.44999999995</v>
      </c>
      <c r="Q453" s="6">
        <v>60465.34</v>
      </c>
      <c r="R453" s="6">
        <v>0</v>
      </c>
      <c r="S453" s="6">
        <v>1925624.23</v>
      </c>
      <c r="T453" s="6">
        <v>2243919.08</v>
      </c>
      <c r="U453" s="6">
        <v>102.47</v>
      </c>
      <c r="V453" s="6">
        <v>202439.73</v>
      </c>
      <c r="W453" s="6">
        <v>50150513.079999998</v>
      </c>
      <c r="X453" s="6">
        <v>50150.51</v>
      </c>
      <c r="Y453" s="6">
        <v>3045784.4</v>
      </c>
      <c r="Z453" s="6">
        <v>1054.46</v>
      </c>
      <c r="AA453" s="5">
        <v>33</v>
      </c>
      <c r="AB453" s="6">
        <v>69594.36</v>
      </c>
      <c r="AC453" s="6">
        <v>0</v>
      </c>
      <c r="AD453" s="6">
        <v>5359297.84</v>
      </c>
      <c r="AE453" s="6">
        <v>0</v>
      </c>
      <c r="AF453" s="6">
        <v>0</v>
      </c>
      <c r="AG453" s="6">
        <v>5359297.84</v>
      </c>
      <c r="AH453" s="6">
        <v>0</v>
      </c>
      <c r="AI453" s="6">
        <v>0</v>
      </c>
      <c r="AJ453" s="5">
        <f t="shared" si="14"/>
        <v>0</v>
      </c>
      <c r="AK453" s="5">
        <f t="shared" si="15"/>
        <v>0</v>
      </c>
      <c r="AL453" s="7"/>
    </row>
    <row r="454" spans="1:38" x14ac:dyDescent="0.2">
      <c r="A454" s="5">
        <v>66</v>
      </c>
      <c r="B454" s="5" t="s">
        <v>695</v>
      </c>
      <c r="C454" s="5" t="s">
        <v>68</v>
      </c>
      <c r="D454" s="5" t="s">
        <v>703</v>
      </c>
      <c r="E454" s="6">
        <v>769.95</v>
      </c>
      <c r="F454" s="6">
        <v>769.95</v>
      </c>
      <c r="G454" s="6">
        <v>0</v>
      </c>
      <c r="H454" s="6">
        <v>2110.52</v>
      </c>
      <c r="I454" s="6">
        <v>0</v>
      </c>
      <c r="J454" s="6">
        <v>0</v>
      </c>
      <c r="K454" s="6">
        <v>1624994.87</v>
      </c>
      <c r="L454" s="6">
        <v>246641.16</v>
      </c>
      <c r="M454" s="6">
        <v>91216.16</v>
      </c>
      <c r="N454" s="6">
        <v>66020.08</v>
      </c>
      <c r="O454" s="6">
        <v>254.29</v>
      </c>
      <c r="P454" s="6">
        <v>185059.73</v>
      </c>
      <c r="Q454" s="6">
        <v>30534.78</v>
      </c>
      <c r="R454" s="6">
        <v>0</v>
      </c>
      <c r="S454" s="6">
        <v>619726.19999999995</v>
      </c>
      <c r="T454" s="6">
        <v>1005268.67</v>
      </c>
      <c r="U454" s="6">
        <v>102.47</v>
      </c>
      <c r="V454" s="6">
        <v>78896.78</v>
      </c>
      <c r="W454" s="6">
        <v>15020777.119999999</v>
      </c>
      <c r="X454" s="6">
        <v>15020.78</v>
      </c>
      <c r="Y454" s="6">
        <v>1277520</v>
      </c>
      <c r="Z454" s="6">
        <v>384.78</v>
      </c>
      <c r="AA454" s="5">
        <v>33</v>
      </c>
      <c r="AB454" s="6">
        <v>25395.48</v>
      </c>
      <c r="AC454" s="6">
        <v>0</v>
      </c>
      <c r="AD454" s="6">
        <v>2308184.15</v>
      </c>
      <c r="AE454" s="6">
        <v>0</v>
      </c>
      <c r="AF454" s="6">
        <v>0</v>
      </c>
      <c r="AG454" s="6">
        <v>2308184.15</v>
      </c>
      <c r="AH454" s="6">
        <v>0</v>
      </c>
      <c r="AI454" s="6">
        <v>0</v>
      </c>
      <c r="AJ454" s="5">
        <f t="shared" si="14"/>
        <v>0</v>
      </c>
      <c r="AK454" s="5">
        <f t="shared" si="15"/>
        <v>0</v>
      </c>
      <c r="AL454" s="7"/>
    </row>
    <row r="455" spans="1:38" x14ac:dyDescent="0.2">
      <c r="A455" s="5">
        <v>66</v>
      </c>
      <c r="B455" s="5" t="s">
        <v>695</v>
      </c>
      <c r="C455" s="5" t="s">
        <v>227</v>
      </c>
      <c r="D455" s="5" t="s">
        <v>704</v>
      </c>
      <c r="E455" s="6">
        <v>2091.84</v>
      </c>
      <c r="F455" s="6">
        <v>2091.84</v>
      </c>
      <c r="G455" s="6">
        <v>0</v>
      </c>
      <c r="H455" s="6">
        <v>2110.52</v>
      </c>
      <c r="I455" s="6">
        <v>0</v>
      </c>
      <c r="J455" s="6">
        <v>0</v>
      </c>
      <c r="K455" s="6">
        <v>4414870.16</v>
      </c>
      <c r="L455" s="6">
        <v>2046062.34</v>
      </c>
      <c r="M455" s="6">
        <v>299986.68</v>
      </c>
      <c r="N455" s="6">
        <v>215422.07</v>
      </c>
      <c r="O455" s="6">
        <v>829.72</v>
      </c>
      <c r="P455" s="6">
        <v>608172.82999999996</v>
      </c>
      <c r="Q455" s="6">
        <v>17285.41</v>
      </c>
      <c r="R455" s="6">
        <v>0</v>
      </c>
      <c r="S455" s="6">
        <v>3187759.05</v>
      </c>
      <c r="T455" s="6">
        <v>1227111.1100000001</v>
      </c>
      <c r="U455" s="6">
        <v>102.47</v>
      </c>
      <c r="V455" s="6">
        <v>214350.84</v>
      </c>
      <c r="W455" s="6">
        <v>130738807.72</v>
      </c>
      <c r="X455" s="6">
        <v>130738.81</v>
      </c>
      <c r="Y455" s="6">
        <v>1672240.6</v>
      </c>
      <c r="Z455" s="6">
        <v>1053.31</v>
      </c>
      <c r="AA455" s="5">
        <v>33</v>
      </c>
      <c r="AB455" s="6">
        <v>69518.460000000006</v>
      </c>
      <c r="AC455" s="6">
        <v>0</v>
      </c>
      <c r="AD455" s="6">
        <v>2968870.17</v>
      </c>
      <c r="AE455" s="6">
        <v>0</v>
      </c>
      <c r="AF455" s="6">
        <v>0</v>
      </c>
      <c r="AG455" s="6">
        <v>2968870.17</v>
      </c>
      <c r="AH455" s="6">
        <v>0</v>
      </c>
      <c r="AI455" s="6">
        <v>0</v>
      </c>
      <c r="AJ455" s="5">
        <f t="shared" si="14"/>
        <v>0</v>
      </c>
      <c r="AK455" s="5">
        <f t="shared" si="15"/>
        <v>0</v>
      </c>
      <c r="AL455" s="7"/>
    </row>
    <row r="456" spans="1:38" x14ac:dyDescent="0.2">
      <c r="A456" s="5">
        <v>67</v>
      </c>
      <c r="B456" s="5" t="s">
        <v>705</v>
      </c>
      <c r="C456" s="5" t="s">
        <v>706</v>
      </c>
      <c r="D456" s="5" t="s">
        <v>707</v>
      </c>
      <c r="E456" s="6">
        <v>236.28</v>
      </c>
      <c r="F456" s="6">
        <v>236.28</v>
      </c>
      <c r="G456" s="6">
        <v>0</v>
      </c>
      <c r="H456" s="6">
        <v>2110.52</v>
      </c>
      <c r="I456" s="6">
        <v>0</v>
      </c>
      <c r="J456" s="6">
        <v>0</v>
      </c>
      <c r="K456" s="6">
        <v>498673.67</v>
      </c>
      <c r="L456" s="6">
        <v>27454.39</v>
      </c>
      <c r="M456" s="6">
        <v>15495.5</v>
      </c>
      <c r="N456" s="6">
        <v>16109.4</v>
      </c>
      <c r="O456" s="6">
        <v>0</v>
      </c>
      <c r="P456" s="6">
        <v>0</v>
      </c>
      <c r="Q456" s="6">
        <v>7592.08</v>
      </c>
      <c r="R456" s="6">
        <v>0</v>
      </c>
      <c r="S456" s="6">
        <v>66651.37</v>
      </c>
      <c r="T456" s="6">
        <v>432022.3</v>
      </c>
      <c r="U456" s="6">
        <v>102.47</v>
      </c>
      <c r="V456" s="6">
        <v>24211.61</v>
      </c>
      <c r="W456" s="6">
        <v>1511805.46</v>
      </c>
      <c r="X456" s="6">
        <v>1511.81</v>
      </c>
      <c r="Y456" s="6">
        <v>453996</v>
      </c>
      <c r="Z456" s="6">
        <v>104.56</v>
      </c>
      <c r="AA456" s="5">
        <v>51</v>
      </c>
      <c r="AB456" s="6">
        <v>10665.12</v>
      </c>
      <c r="AC456" s="6">
        <v>0</v>
      </c>
      <c r="AD456" s="6">
        <v>896683.42</v>
      </c>
      <c r="AE456" s="6">
        <v>0</v>
      </c>
      <c r="AF456" s="6">
        <v>0</v>
      </c>
      <c r="AG456" s="6">
        <v>896683.42</v>
      </c>
      <c r="AH456" s="6">
        <v>0</v>
      </c>
      <c r="AI456" s="6">
        <v>0</v>
      </c>
      <c r="AJ456" s="5">
        <f t="shared" si="14"/>
        <v>0</v>
      </c>
      <c r="AK456" s="5">
        <f t="shared" si="15"/>
        <v>0</v>
      </c>
      <c r="AL456" s="7"/>
    </row>
    <row r="457" spans="1:38" x14ac:dyDescent="0.2">
      <c r="A457" s="5">
        <v>67</v>
      </c>
      <c r="B457" s="5" t="s">
        <v>705</v>
      </c>
      <c r="C457" s="5" t="s">
        <v>58</v>
      </c>
      <c r="D457" s="5" t="s">
        <v>705</v>
      </c>
      <c r="E457" s="6">
        <v>2491.77</v>
      </c>
      <c r="F457" s="6">
        <v>2491.77</v>
      </c>
      <c r="G457" s="6">
        <v>0</v>
      </c>
      <c r="H457" s="6">
        <v>2110.52</v>
      </c>
      <c r="I457" s="6">
        <v>0</v>
      </c>
      <c r="J457" s="6">
        <v>0</v>
      </c>
      <c r="K457" s="6">
        <v>5258930.42</v>
      </c>
      <c r="L457" s="6">
        <v>884381.23</v>
      </c>
      <c r="M457" s="6">
        <v>206794.52</v>
      </c>
      <c r="N457" s="6">
        <v>211826.9</v>
      </c>
      <c r="O457" s="6">
        <v>300280.59000000003</v>
      </c>
      <c r="P457" s="6">
        <v>596905.72</v>
      </c>
      <c r="Q457" s="6">
        <v>22373.46</v>
      </c>
      <c r="R457" s="6">
        <v>0</v>
      </c>
      <c r="S457" s="6">
        <v>2222562.42</v>
      </c>
      <c r="T457" s="6">
        <v>3036368</v>
      </c>
      <c r="U457" s="6">
        <v>102.47</v>
      </c>
      <c r="V457" s="6">
        <v>255331.67</v>
      </c>
      <c r="W457" s="6">
        <v>54692716.490000002</v>
      </c>
      <c r="X457" s="6">
        <v>54692.72</v>
      </c>
      <c r="Y457" s="6">
        <v>4012779</v>
      </c>
      <c r="Z457" s="6">
        <v>860.51</v>
      </c>
      <c r="AA457" s="5">
        <v>33</v>
      </c>
      <c r="AB457" s="6">
        <v>56793.66</v>
      </c>
      <c r="AC457" s="6">
        <v>0</v>
      </c>
      <c r="AD457" s="6">
        <v>7105940.6600000001</v>
      </c>
      <c r="AE457" s="6">
        <v>0</v>
      </c>
      <c r="AF457" s="6">
        <v>0</v>
      </c>
      <c r="AG457" s="6">
        <v>7105940.6600000001</v>
      </c>
      <c r="AH457" s="6">
        <v>0</v>
      </c>
      <c r="AI457" s="6">
        <v>0</v>
      </c>
      <c r="AJ457" s="5">
        <f t="shared" si="14"/>
        <v>0</v>
      </c>
      <c r="AK457" s="5">
        <f t="shared" si="15"/>
        <v>0</v>
      </c>
      <c r="AL457" s="7"/>
    </row>
    <row r="458" spans="1:38" x14ac:dyDescent="0.2">
      <c r="A458" s="5">
        <v>67</v>
      </c>
      <c r="B458" s="5" t="s">
        <v>705</v>
      </c>
      <c r="C458" s="5" t="s">
        <v>84</v>
      </c>
      <c r="D458" s="5" t="s">
        <v>708</v>
      </c>
      <c r="E458" s="6">
        <v>1189.07</v>
      </c>
      <c r="F458" s="6">
        <v>1189.07</v>
      </c>
      <c r="G458" s="6">
        <v>0</v>
      </c>
      <c r="H458" s="6">
        <v>2110.52</v>
      </c>
      <c r="I458" s="6">
        <v>0</v>
      </c>
      <c r="J458" s="6">
        <v>0</v>
      </c>
      <c r="K458" s="6">
        <v>2509556.02</v>
      </c>
      <c r="L458" s="6">
        <v>278376.21000000002</v>
      </c>
      <c r="M458" s="6">
        <v>100461.56</v>
      </c>
      <c r="N458" s="6">
        <v>102762.55</v>
      </c>
      <c r="O458" s="6">
        <v>145675.14000000001</v>
      </c>
      <c r="P458" s="6">
        <v>289987.17</v>
      </c>
      <c r="Q458" s="6">
        <v>10116.620000000001</v>
      </c>
      <c r="R458" s="6">
        <v>0</v>
      </c>
      <c r="S458" s="6">
        <v>927379.25</v>
      </c>
      <c r="T458" s="6">
        <v>1582176.77</v>
      </c>
      <c r="U458" s="6">
        <v>102.47</v>
      </c>
      <c r="V458" s="6">
        <v>121844</v>
      </c>
      <c r="W458" s="6">
        <v>16366600.880000001</v>
      </c>
      <c r="X458" s="6">
        <v>16366.6</v>
      </c>
      <c r="Y458" s="6">
        <v>2109548</v>
      </c>
      <c r="Z458" s="6">
        <v>180.31</v>
      </c>
      <c r="AA458" s="5">
        <v>59</v>
      </c>
      <c r="AB458" s="6">
        <v>21276.58</v>
      </c>
      <c r="AC458" s="6">
        <v>0</v>
      </c>
      <c r="AD458" s="6">
        <v>3713001.35</v>
      </c>
      <c r="AE458" s="6">
        <v>0</v>
      </c>
      <c r="AF458" s="6">
        <v>0</v>
      </c>
      <c r="AG458" s="6">
        <v>3713001.35</v>
      </c>
      <c r="AH458" s="6">
        <v>0</v>
      </c>
      <c r="AI458" s="6">
        <v>0</v>
      </c>
      <c r="AJ458" s="5">
        <f t="shared" si="14"/>
        <v>0</v>
      </c>
      <c r="AK458" s="5">
        <f t="shared" si="15"/>
        <v>0</v>
      </c>
      <c r="AL458" s="7"/>
    </row>
    <row r="459" spans="1:38" x14ac:dyDescent="0.2">
      <c r="A459" s="5">
        <v>67</v>
      </c>
      <c r="B459" s="5" t="s">
        <v>705</v>
      </c>
      <c r="C459" s="5" t="s">
        <v>104</v>
      </c>
      <c r="D459" s="5" t="s">
        <v>709</v>
      </c>
      <c r="E459" s="6">
        <v>430.61</v>
      </c>
      <c r="F459" s="6">
        <v>430.61</v>
      </c>
      <c r="G459" s="6">
        <v>0</v>
      </c>
      <c r="H459" s="6">
        <v>2110.52</v>
      </c>
      <c r="I459" s="6">
        <v>0</v>
      </c>
      <c r="J459" s="6">
        <v>0</v>
      </c>
      <c r="K459" s="6">
        <v>908811.02</v>
      </c>
      <c r="L459" s="6">
        <v>180071.27</v>
      </c>
      <c r="M459" s="6">
        <v>35841.47</v>
      </c>
      <c r="N459" s="6">
        <v>36783.4</v>
      </c>
      <c r="O459" s="6">
        <v>52142.52</v>
      </c>
      <c r="P459" s="6">
        <v>103451.31</v>
      </c>
      <c r="Q459" s="6">
        <v>43078.18</v>
      </c>
      <c r="R459" s="6">
        <v>0</v>
      </c>
      <c r="S459" s="6">
        <v>451368.15</v>
      </c>
      <c r="T459" s="6">
        <v>457442.87</v>
      </c>
      <c r="U459" s="6">
        <v>102.47</v>
      </c>
      <c r="V459" s="6">
        <v>44124.61</v>
      </c>
      <c r="W459" s="6">
        <v>10248791.949999999</v>
      </c>
      <c r="X459" s="6">
        <v>10248.790000000001</v>
      </c>
      <c r="Y459" s="6">
        <v>677516.4</v>
      </c>
      <c r="Z459" s="6">
        <v>214.22</v>
      </c>
      <c r="AA459" s="5">
        <v>68</v>
      </c>
      <c r="AB459" s="6">
        <v>29133.919999999998</v>
      </c>
      <c r="AC459" s="6">
        <v>0</v>
      </c>
      <c r="AD459" s="6">
        <v>1164093.19</v>
      </c>
      <c r="AE459" s="6">
        <v>0</v>
      </c>
      <c r="AF459" s="6">
        <v>0</v>
      </c>
      <c r="AG459" s="6">
        <v>1164093.19</v>
      </c>
      <c r="AH459" s="6">
        <v>0</v>
      </c>
      <c r="AI459" s="6">
        <v>0</v>
      </c>
      <c r="AJ459" s="5">
        <f t="shared" si="14"/>
        <v>0</v>
      </c>
      <c r="AK459" s="5">
        <f t="shared" si="15"/>
        <v>0</v>
      </c>
      <c r="AL459" s="7"/>
    </row>
    <row r="460" spans="1:38" x14ac:dyDescent="0.2">
      <c r="A460" s="5">
        <v>67</v>
      </c>
      <c r="B460" s="5" t="s">
        <v>705</v>
      </c>
      <c r="C460" s="5" t="s">
        <v>49</v>
      </c>
      <c r="D460" s="5" t="s">
        <v>710</v>
      </c>
      <c r="E460" s="6">
        <v>1024.71</v>
      </c>
      <c r="F460" s="6">
        <v>1024.71</v>
      </c>
      <c r="G460" s="6">
        <v>0</v>
      </c>
      <c r="H460" s="6">
        <v>2110.52</v>
      </c>
      <c r="I460" s="6">
        <v>0</v>
      </c>
      <c r="J460" s="6">
        <v>0</v>
      </c>
      <c r="K460" s="6">
        <v>2162670.9500000002</v>
      </c>
      <c r="L460" s="6">
        <v>808474.57</v>
      </c>
      <c r="M460" s="6">
        <v>80431.13</v>
      </c>
      <c r="N460" s="6">
        <v>82646.490000000005</v>
      </c>
      <c r="O460" s="6">
        <v>117154.98</v>
      </c>
      <c r="P460" s="6">
        <v>232147.48</v>
      </c>
      <c r="Q460" s="6">
        <v>86607.02</v>
      </c>
      <c r="R460" s="6">
        <v>0</v>
      </c>
      <c r="S460" s="6">
        <v>1407461.67</v>
      </c>
      <c r="T460" s="6">
        <v>755209.28</v>
      </c>
      <c r="U460" s="6">
        <v>102.47</v>
      </c>
      <c r="V460" s="6">
        <v>105002.03</v>
      </c>
      <c r="W460" s="6">
        <v>52003771.579999998</v>
      </c>
      <c r="X460" s="6">
        <v>52003.77</v>
      </c>
      <c r="Y460" s="6">
        <v>1059965.2</v>
      </c>
      <c r="Z460" s="6">
        <v>304.52999999999997</v>
      </c>
      <c r="AA460" s="5">
        <v>86</v>
      </c>
      <c r="AB460" s="6">
        <v>52379.16</v>
      </c>
      <c r="AC460" s="6">
        <v>0</v>
      </c>
      <c r="AD460" s="6">
        <v>1867553.64</v>
      </c>
      <c r="AE460" s="6">
        <v>0</v>
      </c>
      <c r="AF460" s="6">
        <v>0</v>
      </c>
      <c r="AG460" s="6">
        <v>1867553.64</v>
      </c>
      <c r="AH460" s="6">
        <v>0</v>
      </c>
      <c r="AI460" s="6">
        <v>0</v>
      </c>
      <c r="AJ460" s="5">
        <f t="shared" si="14"/>
        <v>0</v>
      </c>
      <c r="AK460" s="5">
        <f t="shared" si="15"/>
        <v>0</v>
      </c>
      <c r="AL460" s="7"/>
    </row>
    <row r="461" spans="1:38" x14ac:dyDescent="0.2">
      <c r="A461" s="5">
        <v>67</v>
      </c>
      <c r="B461" s="5" t="s">
        <v>705</v>
      </c>
      <c r="C461" s="5" t="s">
        <v>86</v>
      </c>
      <c r="D461" s="5" t="s">
        <v>711</v>
      </c>
      <c r="E461" s="6">
        <v>497.64</v>
      </c>
      <c r="F461" s="6">
        <v>497.64</v>
      </c>
      <c r="G461" s="6">
        <v>0</v>
      </c>
      <c r="H461" s="6">
        <v>2110.52</v>
      </c>
      <c r="I461" s="6">
        <v>0</v>
      </c>
      <c r="J461" s="6">
        <v>0</v>
      </c>
      <c r="K461" s="6">
        <v>1050279.17</v>
      </c>
      <c r="L461" s="6">
        <v>145527.72</v>
      </c>
      <c r="M461" s="6">
        <v>37007.42</v>
      </c>
      <c r="N461" s="6">
        <v>37834.57</v>
      </c>
      <c r="O461" s="6">
        <v>53634.11</v>
      </c>
      <c r="P461" s="6">
        <v>106824.88</v>
      </c>
      <c r="Q461" s="6">
        <v>45979.23</v>
      </c>
      <c r="R461" s="6">
        <v>0</v>
      </c>
      <c r="S461" s="6">
        <v>426807.93</v>
      </c>
      <c r="T461" s="6">
        <v>623471.24</v>
      </c>
      <c r="U461" s="6">
        <v>102.47</v>
      </c>
      <c r="V461" s="6">
        <v>50993.17</v>
      </c>
      <c r="W461" s="6">
        <v>8273321.4000000004</v>
      </c>
      <c r="X461" s="6">
        <v>8273.32</v>
      </c>
      <c r="Y461" s="6">
        <v>854397</v>
      </c>
      <c r="Z461" s="6">
        <v>245.76</v>
      </c>
      <c r="AA461" s="5">
        <v>70</v>
      </c>
      <c r="AB461" s="6">
        <v>34406.400000000001</v>
      </c>
      <c r="AC461" s="6">
        <v>0</v>
      </c>
      <c r="AD461" s="6">
        <v>1512274.64</v>
      </c>
      <c r="AE461" s="6">
        <v>0</v>
      </c>
      <c r="AF461" s="6">
        <v>0</v>
      </c>
      <c r="AG461" s="6">
        <v>1512274.64</v>
      </c>
      <c r="AH461" s="6">
        <v>0</v>
      </c>
      <c r="AI461" s="6">
        <v>0</v>
      </c>
      <c r="AJ461" s="5">
        <f t="shared" si="14"/>
        <v>0</v>
      </c>
      <c r="AK461" s="5">
        <f t="shared" si="15"/>
        <v>0</v>
      </c>
      <c r="AL461" s="7"/>
    </row>
    <row r="462" spans="1:38" x14ac:dyDescent="0.2">
      <c r="A462" s="5">
        <v>67</v>
      </c>
      <c r="B462" s="5" t="s">
        <v>705</v>
      </c>
      <c r="C462" s="5" t="s">
        <v>68</v>
      </c>
      <c r="D462" s="5" t="s">
        <v>712</v>
      </c>
      <c r="E462" s="6">
        <v>556.13</v>
      </c>
      <c r="F462" s="6">
        <v>556.13</v>
      </c>
      <c r="G462" s="6">
        <v>0</v>
      </c>
      <c r="H462" s="6">
        <v>2110.52</v>
      </c>
      <c r="I462" s="6">
        <v>0</v>
      </c>
      <c r="J462" s="6">
        <v>0</v>
      </c>
      <c r="K462" s="6">
        <v>1173723.49</v>
      </c>
      <c r="L462" s="6">
        <v>140282.34</v>
      </c>
      <c r="M462" s="6">
        <v>49939.16</v>
      </c>
      <c r="N462" s="6">
        <v>51443.89</v>
      </c>
      <c r="O462" s="6">
        <v>72922.62</v>
      </c>
      <c r="P462" s="6">
        <v>144131.59</v>
      </c>
      <c r="Q462" s="6">
        <v>42619.49</v>
      </c>
      <c r="R462" s="6">
        <v>0</v>
      </c>
      <c r="S462" s="6">
        <v>501339.09</v>
      </c>
      <c r="T462" s="6">
        <v>672384.4</v>
      </c>
      <c r="U462" s="6">
        <v>102.47</v>
      </c>
      <c r="V462" s="6">
        <v>56986.64</v>
      </c>
      <c r="W462" s="6">
        <v>7653155.3099999996</v>
      </c>
      <c r="X462" s="6">
        <v>7653.16</v>
      </c>
      <c r="Y462" s="6">
        <v>986669.6</v>
      </c>
      <c r="Z462" s="6">
        <v>306</v>
      </c>
      <c r="AA462" s="5">
        <v>33</v>
      </c>
      <c r="AB462" s="6">
        <v>20196</v>
      </c>
      <c r="AC462" s="6">
        <v>0</v>
      </c>
      <c r="AD462" s="6">
        <v>1679250</v>
      </c>
      <c r="AE462" s="6">
        <v>0</v>
      </c>
      <c r="AF462" s="6">
        <v>0</v>
      </c>
      <c r="AG462" s="6">
        <v>1679250</v>
      </c>
      <c r="AH462" s="6">
        <v>0</v>
      </c>
      <c r="AI462" s="6">
        <v>0</v>
      </c>
      <c r="AJ462" s="5">
        <f t="shared" si="14"/>
        <v>0</v>
      </c>
      <c r="AK462" s="5">
        <f t="shared" si="15"/>
        <v>0</v>
      </c>
      <c r="AL462" s="7"/>
    </row>
    <row r="463" spans="1:38" x14ac:dyDescent="0.2">
      <c r="A463" s="5">
        <v>67</v>
      </c>
      <c r="B463" s="5" t="s">
        <v>705</v>
      </c>
      <c r="C463" s="5" t="s">
        <v>201</v>
      </c>
      <c r="D463" s="5" t="s">
        <v>713</v>
      </c>
      <c r="E463" s="6">
        <v>425.3</v>
      </c>
      <c r="F463" s="6">
        <v>425.3</v>
      </c>
      <c r="G463" s="6">
        <v>0</v>
      </c>
      <c r="H463" s="6">
        <v>2110.52</v>
      </c>
      <c r="I463" s="6">
        <v>0</v>
      </c>
      <c r="J463" s="6">
        <v>0</v>
      </c>
      <c r="K463" s="6">
        <v>897604.16</v>
      </c>
      <c r="L463" s="6">
        <v>127722.23</v>
      </c>
      <c r="M463" s="6">
        <v>31142.54</v>
      </c>
      <c r="N463" s="6">
        <v>31870.69</v>
      </c>
      <c r="O463" s="6">
        <v>45179.39</v>
      </c>
      <c r="P463" s="6">
        <v>89893.52</v>
      </c>
      <c r="Q463" s="6">
        <v>61983.519999999997</v>
      </c>
      <c r="R463" s="6">
        <v>0</v>
      </c>
      <c r="S463" s="6">
        <v>387791.89</v>
      </c>
      <c r="T463" s="6">
        <v>509812.27</v>
      </c>
      <c r="U463" s="6">
        <v>102.47</v>
      </c>
      <c r="V463" s="6">
        <v>43580.49</v>
      </c>
      <c r="W463" s="6">
        <v>7146700.2999999998</v>
      </c>
      <c r="X463" s="6">
        <v>7146.7</v>
      </c>
      <c r="Y463" s="6">
        <v>728675.8</v>
      </c>
      <c r="Z463" s="6">
        <v>200.08</v>
      </c>
      <c r="AA463" s="5">
        <v>79</v>
      </c>
      <c r="AB463" s="6">
        <v>31612.639999999999</v>
      </c>
      <c r="AC463" s="6">
        <v>0</v>
      </c>
      <c r="AD463" s="6">
        <v>1270100.71</v>
      </c>
      <c r="AE463" s="6">
        <v>0</v>
      </c>
      <c r="AF463" s="6">
        <v>0</v>
      </c>
      <c r="AG463" s="6">
        <v>1270100.71</v>
      </c>
      <c r="AH463" s="6">
        <v>0</v>
      </c>
      <c r="AI463" s="6">
        <v>0</v>
      </c>
      <c r="AJ463" s="5">
        <f t="shared" si="14"/>
        <v>0</v>
      </c>
      <c r="AK463" s="5">
        <f t="shared" si="15"/>
        <v>0</v>
      </c>
      <c r="AL463" s="7"/>
    </row>
    <row r="464" spans="1:38" x14ac:dyDescent="0.2">
      <c r="A464" s="5">
        <v>67</v>
      </c>
      <c r="B464" s="5" t="s">
        <v>705</v>
      </c>
      <c r="C464" s="5" t="s">
        <v>367</v>
      </c>
      <c r="D464" s="5" t="s">
        <v>714</v>
      </c>
      <c r="E464" s="6">
        <v>621.41999999999996</v>
      </c>
      <c r="F464" s="6">
        <v>621.41999999999996</v>
      </c>
      <c r="G464" s="6">
        <v>0</v>
      </c>
      <c r="H464" s="6">
        <v>2110.52</v>
      </c>
      <c r="I464" s="6">
        <v>0</v>
      </c>
      <c r="J464" s="6">
        <v>0</v>
      </c>
      <c r="K464" s="6">
        <v>1311519.3400000001</v>
      </c>
      <c r="L464" s="6">
        <v>309744.63</v>
      </c>
      <c r="M464" s="6">
        <v>61908.08</v>
      </c>
      <c r="N464" s="6">
        <v>63275.92</v>
      </c>
      <c r="O464" s="6">
        <v>89699.81</v>
      </c>
      <c r="P464" s="6">
        <v>178703.6</v>
      </c>
      <c r="Q464" s="6">
        <v>129215.12</v>
      </c>
      <c r="R464" s="6">
        <v>0</v>
      </c>
      <c r="S464" s="6">
        <v>832547.16</v>
      </c>
      <c r="T464" s="6">
        <v>478972.18</v>
      </c>
      <c r="U464" s="6">
        <v>102.47</v>
      </c>
      <c r="V464" s="6">
        <v>63676.91</v>
      </c>
      <c r="W464" s="6">
        <v>16258471.689999999</v>
      </c>
      <c r="X464" s="6">
        <v>16258.47</v>
      </c>
      <c r="Y464" s="6">
        <v>948368.8</v>
      </c>
      <c r="Z464" s="6">
        <v>366.42</v>
      </c>
      <c r="AA464" s="5">
        <v>73</v>
      </c>
      <c r="AB464" s="6">
        <v>53497.32</v>
      </c>
      <c r="AC464" s="6">
        <v>0</v>
      </c>
      <c r="AD464" s="6">
        <v>1480838.3</v>
      </c>
      <c r="AE464" s="6">
        <v>0</v>
      </c>
      <c r="AF464" s="6">
        <v>0</v>
      </c>
      <c r="AG464" s="6">
        <v>1480838.3</v>
      </c>
      <c r="AH464" s="6">
        <v>0</v>
      </c>
      <c r="AI464" s="6">
        <v>0</v>
      </c>
      <c r="AJ464" s="5">
        <f t="shared" si="14"/>
        <v>0</v>
      </c>
      <c r="AK464" s="5">
        <f t="shared" si="15"/>
        <v>0</v>
      </c>
      <c r="AL464" s="7"/>
    </row>
    <row r="465" spans="1:38" x14ac:dyDescent="0.2">
      <c r="A465" s="5">
        <v>67</v>
      </c>
      <c r="B465" s="5" t="s">
        <v>705</v>
      </c>
      <c r="C465" s="5" t="s">
        <v>70</v>
      </c>
      <c r="D465" s="5" t="s">
        <v>715</v>
      </c>
      <c r="E465" s="6">
        <v>375.47</v>
      </c>
      <c r="F465" s="6">
        <v>375.47</v>
      </c>
      <c r="G465" s="6">
        <v>0</v>
      </c>
      <c r="H465" s="6">
        <v>2110.52</v>
      </c>
      <c r="I465" s="6">
        <v>0</v>
      </c>
      <c r="J465" s="6">
        <v>0</v>
      </c>
      <c r="K465" s="6">
        <v>792436.94</v>
      </c>
      <c r="L465" s="6">
        <v>435063.78</v>
      </c>
      <c r="M465" s="6">
        <v>28645.48</v>
      </c>
      <c r="N465" s="6">
        <v>29290.49</v>
      </c>
      <c r="O465" s="6">
        <v>41522</v>
      </c>
      <c r="P465" s="6">
        <v>82687.16</v>
      </c>
      <c r="Q465" s="6">
        <v>114008.73</v>
      </c>
      <c r="R465" s="6">
        <v>0</v>
      </c>
      <c r="S465" s="6">
        <v>731217.64</v>
      </c>
      <c r="T465" s="6">
        <v>61219.3</v>
      </c>
      <c r="U465" s="6">
        <v>102.47</v>
      </c>
      <c r="V465" s="6">
        <v>38474.410000000003</v>
      </c>
      <c r="W465" s="6">
        <v>24135678.98</v>
      </c>
      <c r="X465" s="6">
        <v>24135.68</v>
      </c>
      <c r="Y465" s="6">
        <v>286774.59999999998</v>
      </c>
      <c r="Z465" s="6">
        <v>157.75</v>
      </c>
      <c r="AA465" s="5">
        <v>92</v>
      </c>
      <c r="AB465" s="6">
        <v>29026</v>
      </c>
      <c r="AC465" s="6">
        <v>0</v>
      </c>
      <c r="AD465" s="6">
        <v>377019.9</v>
      </c>
      <c r="AE465" s="6">
        <v>0</v>
      </c>
      <c r="AF465" s="6">
        <v>0</v>
      </c>
      <c r="AG465" s="6">
        <v>377019.9</v>
      </c>
      <c r="AH465" s="6">
        <v>0</v>
      </c>
      <c r="AI465" s="6">
        <v>0</v>
      </c>
      <c r="AJ465" s="5">
        <f t="shared" si="14"/>
        <v>0</v>
      </c>
      <c r="AK465" s="5">
        <f t="shared" si="15"/>
        <v>0</v>
      </c>
      <c r="AL465" s="7"/>
    </row>
    <row r="466" spans="1:38" x14ac:dyDescent="0.2">
      <c r="A466" s="5">
        <v>68</v>
      </c>
      <c r="B466" s="5" t="s">
        <v>702</v>
      </c>
      <c r="C466" s="5" t="s">
        <v>241</v>
      </c>
      <c r="D466" s="5" t="s">
        <v>716</v>
      </c>
      <c r="E466" s="6">
        <v>701.46</v>
      </c>
      <c r="F466" s="6">
        <v>701.46</v>
      </c>
      <c r="G466" s="6">
        <v>0</v>
      </c>
      <c r="H466" s="6">
        <v>2110.52</v>
      </c>
      <c r="I466" s="6">
        <v>0</v>
      </c>
      <c r="J466" s="6">
        <v>0</v>
      </c>
      <c r="K466" s="6">
        <v>1480445.36</v>
      </c>
      <c r="L466" s="6">
        <v>184585.59</v>
      </c>
      <c r="M466" s="6">
        <v>34977.949999999997</v>
      </c>
      <c r="N466" s="6">
        <v>56103.26</v>
      </c>
      <c r="O466" s="6">
        <v>0</v>
      </c>
      <c r="P466" s="6">
        <v>0</v>
      </c>
      <c r="Q466" s="6">
        <v>16549.3</v>
      </c>
      <c r="R466" s="6">
        <v>0</v>
      </c>
      <c r="S466" s="6">
        <v>292216.09999999998</v>
      </c>
      <c r="T466" s="6">
        <v>1188229.26</v>
      </c>
      <c r="U466" s="6">
        <v>102.47</v>
      </c>
      <c r="V466" s="6">
        <v>71878.61</v>
      </c>
      <c r="W466" s="6">
        <v>10857976</v>
      </c>
      <c r="X466" s="6">
        <v>10857.98</v>
      </c>
      <c r="Y466" s="6">
        <v>1220412.6000000001</v>
      </c>
      <c r="Z466" s="6">
        <v>249.99</v>
      </c>
      <c r="AA466" s="5">
        <v>48</v>
      </c>
      <c r="AB466" s="6">
        <v>23999.040000000001</v>
      </c>
      <c r="AC466" s="6">
        <v>0</v>
      </c>
      <c r="AD466" s="6">
        <v>2432640.9</v>
      </c>
      <c r="AE466" s="6">
        <v>0</v>
      </c>
      <c r="AF466" s="6">
        <v>0</v>
      </c>
      <c r="AG466" s="6">
        <v>2432640.9</v>
      </c>
      <c r="AH466" s="6">
        <v>0</v>
      </c>
      <c r="AI466" s="6">
        <v>0</v>
      </c>
      <c r="AJ466" s="5">
        <f t="shared" si="14"/>
        <v>0</v>
      </c>
      <c r="AK466" s="5">
        <f t="shared" si="15"/>
        <v>0</v>
      </c>
      <c r="AL466" s="7"/>
    </row>
    <row r="467" spans="1:38" x14ac:dyDescent="0.2">
      <c r="A467" s="5">
        <v>68</v>
      </c>
      <c r="B467" s="5" t="s">
        <v>702</v>
      </c>
      <c r="C467" s="5" t="s">
        <v>255</v>
      </c>
      <c r="D467" s="5" t="s">
        <v>717</v>
      </c>
      <c r="E467" s="6">
        <v>197.36</v>
      </c>
      <c r="F467" s="6">
        <v>197.36</v>
      </c>
      <c r="G467" s="6">
        <v>0</v>
      </c>
      <c r="H467" s="6">
        <v>2110.52</v>
      </c>
      <c r="I467" s="6">
        <v>0</v>
      </c>
      <c r="J467" s="6">
        <v>0</v>
      </c>
      <c r="K467" s="6">
        <v>416532.23</v>
      </c>
      <c r="L467" s="6">
        <v>128277.45</v>
      </c>
      <c r="M467" s="6">
        <v>6846.64</v>
      </c>
      <c r="N467" s="6">
        <v>11121.45</v>
      </c>
      <c r="O467" s="6">
        <v>0</v>
      </c>
      <c r="P467" s="6">
        <v>0</v>
      </c>
      <c r="Q467" s="6">
        <v>30914.59</v>
      </c>
      <c r="R467" s="6">
        <v>0</v>
      </c>
      <c r="S467" s="6">
        <v>177160.13</v>
      </c>
      <c r="T467" s="6">
        <v>239372.1</v>
      </c>
      <c r="U467" s="6">
        <v>102.47</v>
      </c>
      <c r="V467" s="6">
        <v>20223.48</v>
      </c>
      <c r="W467" s="6">
        <v>8108562</v>
      </c>
      <c r="X467" s="6">
        <v>8108.56</v>
      </c>
      <c r="Y467" s="6">
        <v>242298.4</v>
      </c>
      <c r="Z467" s="6">
        <v>75.349999999999994</v>
      </c>
      <c r="AA467" s="5">
        <v>79</v>
      </c>
      <c r="AB467" s="6">
        <v>11905.3</v>
      </c>
      <c r="AC467" s="6">
        <v>0</v>
      </c>
      <c r="AD467" s="6">
        <v>493575.8</v>
      </c>
      <c r="AE467" s="6">
        <v>0</v>
      </c>
      <c r="AF467" s="6">
        <v>0</v>
      </c>
      <c r="AG467" s="6">
        <v>493575.8</v>
      </c>
      <c r="AH467" s="6">
        <v>0</v>
      </c>
      <c r="AI467" s="6">
        <v>0</v>
      </c>
      <c r="AJ467" s="5">
        <f t="shared" si="14"/>
        <v>0</v>
      </c>
      <c r="AK467" s="5">
        <f t="shared" si="15"/>
        <v>0</v>
      </c>
      <c r="AL467" s="7"/>
    </row>
    <row r="468" spans="1:38" x14ac:dyDescent="0.2">
      <c r="A468" s="5">
        <v>68</v>
      </c>
      <c r="B468" s="5" t="s">
        <v>702</v>
      </c>
      <c r="C468" s="5" t="s">
        <v>718</v>
      </c>
      <c r="D468" s="5" t="s">
        <v>719</v>
      </c>
      <c r="E468" s="6">
        <v>722.47</v>
      </c>
      <c r="F468" s="6">
        <v>722.47</v>
      </c>
      <c r="G468" s="6">
        <v>0</v>
      </c>
      <c r="H468" s="6">
        <v>2110.52</v>
      </c>
      <c r="I468" s="6">
        <v>0</v>
      </c>
      <c r="J468" s="6">
        <v>0</v>
      </c>
      <c r="K468" s="6">
        <v>1524787.38</v>
      </c>
      <c r="L468" s="6">
        <v>81686.990000000005</v>
      </c>
      <c r="M468" s="6">
        <v>37170.949999999997</v>
      </c>
      <c r="N468" s="6">
        <v>59749.01</v>
      </c>
      <c r="O468" s="6">
        <v>0</v>
      </c>
      <c r="P468" s="6">
        <v>0</v>
      </c>
      <c r="Q468" s="6">
        <v>52956.82</v>
      </c>
      <c r="R468" s="6">
        <v>0</v>
      </c>
      <c r="S468" s="6">
        <v>231563.77</v>
      </c>
      <c r="T468" s="6">
        <v>1293223.6100000001</v>
      </c>
      <c r="U468" s="6">
        <v>102.47</v>
      </c>
      <c r="V468" s="6">
        <v>74031.5</v>
      </c>
      <c r="W468" s="6">
        <v>4827836</v>
      </c>
      <c r="X468" s="6">
        <v>4827.84</v>
      </c>
      <c r="Y468" s="6">
        <v>1384073.2</v>
      </c>
      <c r="Z468" s="6">
        <v>375.43</v>
      </c>
      <c r="AA468" s="5">
        <v>44</v>
      </c>
      <c r="AB468" s="6">
        <v>33037.839999999997</v>
      </c>
      <c r="AC468" s="6">
        <v>0</v>
      </c>
      <c r="AD468" s="6">
        <v>2710334.65</v>
      </c>
      <c r="AE468" s="6">
        <v>0</v>
      </c>
      <c r="AF468" s="6">
        <v>0</v>
      </c>
      <c r="AG468" s="6">
        <v>2710334.65</v>
      </c>
      <c r="AH468" s="6">
        <v>0</v>
      </c>
      <c r="AI468" s="6">
        <v>0</v>
      </c>
      <c r="AJ468" s="5">
        <f t="shared" si="14"/>
        <v>0</v>
      </c>
      <c r="AK468" s="5">
        <f t="shared" si="15"/>
        <v>0</v>
      </c>
      <c r="AL468" s="7"/>
    </row>
    <row r="469" spans="1:38" x14ac:dyDescent="0.2">
      <c r="A469" s="5">
        <v>68</v>
      </c>
      <c r="B469" s="5" t="s">
        <v>702</v>
      </c>
      <c r="C469" s="5" t="s">
        <v>389</v>
      </c>
      <c r="D469" s="5" t="s">
        <v>720</v>
      </c>
      <c r="E469" s="6">
        <v>293.60000000000002</v>
      </c>
      <c r="F469" s="6">
        <v>293.60000000000002</v>
      </c>
      <c r="G469" s="6">
        <v>0</v>
      </c>
      <c r="H469" s="6">
        <v>2110.52</v>
      </c>
      <c r="I469" s="6">
        <v>0</v>
      </c>
      <c r="J469" s="6">
        <v>0</v>
      </c>
      <c r="K469" s="6">
        <v>619648.67000000004</v>
      </c>
      <c r="L469" s="6">
        <v>40407.17</v>
      </c>
      <c r="M469" s="6">
        <v>14376.69</v>
      </c>
      <c r="N469" s="6">
        <v>23158.080000000002</v>
      </c>
      <c r="O469" s="6">
        <v>0</v>
      </c>
      <c r="P469" s="6">
        <v>0</v>
      </c>
      <c r="Q469" s="6">
        <v>26226.02</v>
      </c>
      <c r="R469" s="6">
        <v>0</v>
      </c>
      <c r="S469" s="6">
        <v>104167.96</v>
      </c>
      <c r="T469" s="6">
        <v>515480.71</v>
      </c>
      <c r="U469" s="6">
        <v>102.47</v>
      </c>
      <c r="V469" s="6">
        <v>30085.19</v>
      </c>
      <c r="W469" s="6">
        <v>2423177.75</v>
      </c>
      <c r="X469" s="6">
        <v>2423.1799999999998</v>
      </c>
      <c r="Y469" s="6">
        <v>553240.19999999995</v>
      </c>
      <c r="Z469" s="6">
        <v>123.99</v>
      </c>
      <c r="AA469" s="5">
        <v>88</v>
      </c>
      <c r="AB469" s="6">
        <v>21822.240000000002</v>
      </c>
      <c r="AC469" s="6">
        <v>0</v>
      </c>
      <c r="AD469" s="6">
        <v>1090543.1499999999</v>
      </c>
      <c r="AE469" s="6">
        <v>0</v>
      </c>
      <c r="AF469" s="6">
        <v>0</v>
      </c>
      <c r="AG469" s="6">
        <v>1090543.1499999999</v>
      </c>
      <c r="AH469" s="6">
        <v>0</v>
      </c>
      <c r="AI469" s="6">
        <v>0</v>
      </c>
      <c r="AJ469" s="5">
        <f t="shared" si="14"/>
        <v>0</v>
      </c>
      <c r="AK469" s="5">
        <f t="shared" si="15"/>
        <v>0</v>
      </c>
      <c r="AL469" s="7"/>
    </row>
    <row r="470" spans="1:38" x14ac:dyDescent="0.2">
      <c r="A470" s="5">
        <v>68</v>
      </c>
      <c r="B470" s="5" t="s">
        <v>702</v>
      </c>
      <c r="C470" s="5" t="s">
        <v>721</v>
      </c>
      <c r="D470" s="5" t="s">
        <v>722</v>
      </c>
      <c r="E470" s="6">
        <v>647.38</v>
      </c>
      <c r="F470" s="6">
        <v>647.38</v>
      </c>
      <c r="G470" s="6">
        <v>0</v>
      </c>
      <c r="H470" s="6">
        <v>2110.52</v>
      </c>
      <c r="I470" s="6">
        <v>0</v>
      </c>
      <c r="J470" s="6">
        <v>0</v>
      </c>
      <c r="K470" s="6">
        <v>1366308.44</v>
      </c>
      <c r="L470" s="6">
        <v>14785.03</v>
      </c>
      <c r="M470" s="6">
        <v>35802.230000000003</v>
      </c>
      <c r="N470" s="6">
        <v>57447.040000000001</v>
      </c>
      <c r="O470" s="6">
        <v>0</v>
      </c>
      <c r="P470" s="6">
        <v>0</v>
      </c>
      <c r="Q470" s="6">
        <v>569.80999999999995</v>
      </c>
      <c r="R470" s="6">
        <v>0</v>
      </c>
      <c r="S470" s="6">
        <v>108604.11</v>
      </c>
      <c r="T470" s="6">
        <v>1257704.33</v>
      </c>
      <c r="U470" s="6">
        <v>102.47</v>
      </c>
      <c r="V470" s="6">
        <v>66337.03</v>
      </c>
      <c r="W470" s="6">
        <v>982394</v>
      </c>
      <c r="X470" s="6">
        <v>982.39</v>
      </c>
      <c r="Y470" s="6">
        <v>1307092.8</v>
      </c>
      <c r="Z470" s="6">
        <v>0</v>
      </c>
      <c r="AA470" s="5">
        <v>0</v>
      </c>
      <c r="AB470" s="6">
        <v>0</v>
      </c>
      <c r="AC470" s="6">
        <v>0</v>
      </c>
      <c r="AD470" s="6">
        <v>2564797.13</v>
      </c>
      <c r="AE470" s="6">
        <v>0</v>
      </c>
      <c r="AF470" s="6">
        <v>0</v>
      </c>
      <c r="AG470" s="6">
        <v>2564797.13</v>
      </c>
      <c r="AH470" s="6">
        <v>0</v>
      </c>
      <c r="AI470" s="6">
        <v>0</v>
      </c>
      <c r="AJ470" s="5">
        <f t="shared" si="14"/>
        <v>0</v>
      </c>
      <c r="AK470" s="5">
        <f t="shared" si="15"/>
        <v>0</v>
      </c>
      <c r="AL470" s="7"/>
    </row>
    <row r="471" spans="1:38" x14ac:dyDescent="0.2">
      <c r="A471" s="5">
        <v>68</v>
      </c>
      <c r="B471" s="5" t="s">
        <v>702</v>
      </c>
      <c r="C471" s="5" t="s">
        <v>58</v>
      </c>
      <c r="D471" s="5" t="s">
        <v>723</v>
      </c>
      <c r="E471" s="6">
        <v>2991.64</v>
      </c>
      <c r="F471" s="6">
        <v>2991.64</v>
      </c>
      <c r="G471" s="6">
        <v>0</v>
      </c>
      <c r="H471" s="6">
        <v>2110.52</v>
      </c>
      <c r="I471" s="6">
        <v>0</v>
      </c>
      <c r="J471" s="6">
        <v>0</v>
      </c>
      <c r="K471" s="6">
        <v>6313916.0499999998</v>
      </c>
      <c r="L471" s="6">
        <v>1114023.94</v>
      </c>
      <c r="M471" s="6">
        <v>173832.8</v>
      </c>
      <c r="N471" s="6">
        <v>279625.42</v>
      </c>
      <c r="O471" s="6">
        <v>5725.42</v>
      </c>
      <c r="P471" s="6">
        <v>787744.76</v>
      </c>
      <c r="Q471" s="6">
        <v>85961.52</v>
      </c>
      <c r="R471" s="6">
        <v>0</v>
      </c>
      <c r="S471" s="6">
        <v>2446913.86</v>
      </c>
      <c r="T471" s="6">
        <v>3867002.19</v>
      </c>
      <c r="U471" s="6">
        <v>102.47</v>
      </c>
      <c r="V471" s="6">
        <v>306553.34999999998</v>
      </c>
      <c r="W471" s="6">
        <v>69323207</v>
      </c>
      <c r="X471" s="6">
        <v>69323.210000000006</v>
      </c>
      <c r="Y471" s="6">
        <v>4744602.8</v>
      </c>
      <c r="Z471" s="6">
        <v>1485.24</v>
      </c>
      <c r="AA471" s="5">
        <v>53</v>
      </c>
      <c r="AB471" s="6">
        <v>157435.44</v>
      </c>
      <c r="AC471" s="6">
        <v>0</v>
      </c>
      <c r="AD471" s="6">
        <v>8769040.4299999997</v>
      </c>
      <c r="AE471" s="6">
        <v>0</v>
      </c>
      <c r="AF471" s="6">
        <v>0</v>
      </c>
      <c r="AG471" s="6">
        <v>8769040.4299999997</v>
      </c>
      <c r="AH471" s="6">
        <v>0</v>
      </c>
      <c r="AI471" s="6">
        <v>0</v>
      </c>
      <c r="AJ471" s="5">
        <f t="shared" si="14"/>
        <v>0</v>
      </c>
      <c r="AK471" s="5">
        <f t="shared" si="15"/>
        <v>0</v>
      </c>
      <c r="AL471" s="7"/>
    </row>
    <row r="472" spans="1:38" x14ac:dyDescent="0.2">
      <c r="A472" s="5">
        <v>68</v>
      </c>
      <c r="B472" s="5" t="s">
        <v>702</v>
      </c>
      <c r="C472" s="5" t="s">
        <v>84</v>
      </c>
      <c r="D472" s="5" t="s">
        <v>724</v>
      </c>
      <c r="E472" s="6">
        <v>1437.81</v>
      </c>
      <c r="F472" s="6">
        <v>1437.81</v>
      </c>
      <c r="G472" s="6">
        <v>0</v>
      </c>
      <c r="H472" s="6">
        <v>2110.52</v>
      </c>
      <c r="I472" s="6">
        <v>0</v>
      </c>
      <c r="J472" s="6">
        <v>0</v>
      </c>
      <c r="K472" s="6">
        <v>3034526.76</v>
      </c>
      <c r="L472" s="6">
        <v>450181.2</v>
      </c>
      <c r="M472" s="6">
        <v>78415.009999999995</v>
      </c>
      <c r="N472" s="6">
        <v>126153.88</v>
      </c>
      <c r="O472" s="6">
        <v>2583.11</v>
      </c>
      <c r="P472" s="6">
        <v>355344.05</v>
      </c>
      <c r="Q472" s="6">
        <v>111924.09</v>
      </c>
      <c r="R472" s="6">
        <v>0</v>
      </c>
      <c r="S472" s="6">
        <v>1124601.3400000001</v>
      </c>
      <c r="T472" s="6">
        <v>1909925.42</v>
      </c>
      <c r="U472" s="6">
        <v>102.47</v>
      </c>
      <c r="V472" s="6">
        <v>147332.39000000001</v>
      </c>
      <c r="W472" s="6">
        <v>27720517</v>
      </c>
      <c r="X472" s="6">
        <v>27720.52</v>
      </c>
      <c r="Y472" s="6">
        <v>2392237.4</v>
      </c>
      <c r="Z472" s="6">
        <v>589.91</v>
      </c>
      <c r="AA472" s="5">
        <v>64</v>
      </c>
      <c r="AB472" s="6">
        <v>75508.479999999996</v>
      </c>
      <c r="AC472" s="6">
        <v>0</v>
      </c>
      <c r="AD472" s="6">
        <v>4377671.3</v>
      </c>
      <c r="AE472" s="6">
        <v>0</v>
      </c>
      <c r="AF472" s="6">
        <v>0</v>
      </c>
      <c r="AG472" s="6">
        <v>4377671.3</v>
      </c>
      <c r="AH472" s="6">
        <v>0</v>
      </c>
      <c r="AI472" s="6">
        <v>0</v>
      </c>
      <c r="AJ472" s="5">
        <f t="shared" si="14"/>
        <v>0</v>
      </c>
      <c r="AK472" s="5">
        <f t="shared" si="15"/>
        <v>0</v>
      </c>
      <c r="AL472" s="7"/>
    </row>
    <row r="473" spans="1:38" x14ac:dyDescent="0.2">
      <c r="A473" s="5">
        <v>68</v>
      </c>
      <c r="B473" s="5" t="s">
        <v>702</v>
      </c>
      <c r="C473" s="5" t="s">
        <v>104</v>
      </c>
      <c r="D473" s="5" t="s">
        <v>725</v>
      </c>
      <c r="E473" s="6">
        <v>2271.48</v>
      </c>
      <c r="F473" s="6">
        <v>2271.48</v>
      </c>
      <c r="G473" s="6">
        <v>0</v>
      </c>
      <c r="H473" s="6">
        <v>2110.52</v>
      </c>
      <c r="I473" s="6">
        <v>0</v>
      </c>
      <c r="J473" s="6">
        <v>0</v>
      </c>
      <c r="K473" s="6">
        <v>4794003.97</v>
      </c>
      <c r="L473" s="6">
        <v>613398.67000000004</v>
      </c>
      <c r="M473" s="6">
        <v>123847.35</v>
      </c>
      <c r="N473" s="6">
        <v>198996.16</v>
      </c>
      <c r="O473" s="6">
        <v>4073.52</v>
      </c>
      <c r="P473" s="6">
        <v>561274.02</v>
      </c>
      <c r="Q473" s="6">
        <v>56376.800000000003</v>
      </c>
      <c r="R473" s="6">
        <v>0</v>
      </c>
      <c r="S473" s="6">
        <v>1557966.52</v>
      </c>
      <c r="T473" s="6">
        <v>3236037.45</v>
      </c>
      <c r="U473" s="6">
        <v>102.47</v>
      </c>
      <c r="V473" s="6">
        <v>232758.56</v>
      </c>
      <c r="W473" s="6">
        <v>37470902</v>
      </c>
      <c r="X473" s="6">
        <v>37470.9</v>
      </c>
      <c r="Y473" s="6">
        <v>3905753.2</v>
      </c>
      <c r="Z473" s="6">
        <v>964.54</v>
      </c>
      <c r="AA473" s="5">
        <v>55</v>
      </c>
      <c r="AB473" s="6">
        <v>106099.4</v>
      </c>
      <c r="AC473" s="6">
        <v>0</v>
      </c>
      <c r="AD473" s="6">
        <v>7247890.0499999998</v>
      </c>
      <c r="AE473" s="6">
        <v>0</v>
      </c>
      <c r="AF473" s="6">
        <v>0</v>
      </c>
      <c r="AG473" s="6">
        <v>7247890.0499999998</v>
      </c>
      <c r="AH473" s="6">
        <v>0</v>
      </c>
      <c r="AI473" s="6">
        <v>0</v>
      </c>
      <c r="AJ473" s="5">
        <f t="shared" si="14"/>
        <v>0</v>
      </c>
      <c r="AK473" s="5">
        <f t="shared" si="15"/>
        <v>0</v>
      </c>
      <c r="AL473" s="7"/>
    </row>
    <row r="474" spans="1:38" x14ac:dyDescent="0.2">
      <c r="A474" s="5">
        <v>68</v>
      </c>
      <c r="B474" s="5" t="s">
        <v>702</v>
      </c>
      <c r="C474" s="5" t="s">
        <v>49</v>
      </c>
      <c r="D474" s="5" t="s">
        <v>726</v>
      </c>
      <c r="E474" s="6">
        <v>674.04</v>
      </c>
      <c r="F474" s="6">
        <v>674.04</v>
      </c>
      <c r="G474" s="6">
        <v>0</v>
      </c>
      <c r="H474" s="6">
        <v>2110.52</v>
      </c>
      <c r="I474" s="6">
        <v>0</v>
      </c>
      <c r="J474" s="6">
        <v>0</v>
      </c>
      <c r="K474" s="6">
        <v>1422574.9</v>
      </c>
      <c r="L474" s="6">
        <v>130568.74</v>
      </c>
      <c r="M474" s="6">
        <v>32284.639999999999</v>
      </c>
      <c r="N474" s="6">
        <v>52388.08</v>
      </c>
      <c r="O474" s="6">
        <v>1074.6600000000001</v>
      </c>
      <c r="P474" s="6">
        <v>146211.19</v>
      </c>
      <c r="Q474" s="6">
        <v>29422.74</v>
      </c>
      <c r="R474" s="6">
        <v>0</v>
      </c>
      <c r="S474" s="6">
        <v>391950.05</v>
      </c>
      <c r="T474" s="6">
        <v>1030624.85</v>
      </c>
      <c r="U474" s="6">
        <v>102.47</v>
      </c>
      <c r="V474" s="6">
        <v>69068.88</v>
      </c>
      <c r="W474" s="6">
        <v>7884586</v>
      </c>
      <c r="X474" s="6">
        <v>7884.59</v>
      </c>
      <c r="Y474" s="6">
        <v>1223685.8</v>
      </c>
      <c r="Z474" s="6">
        <v>270.02</v>
      </c>
      <c r="AA474" s="5">
        <v>59</v>
      </c>
      <c r="AB474" s="6">
        <v>31862.36</v>
      </c>
      <c r="AC474" s="6">
        <v>0</v>
      </c>
      <c r="AD474" s="6">
        <v>2286173.0099999998</v>
      </c>
      <c r="AE474" s="6">
        <v>0</v>
      </c>
      <c r="AF474" s="6">
        <v>0</v>
      </c>
      <c r="AG474" s="6">
        <v>2286173.0099999998</v>
      </c>
      <c r="AH474" s="6">
        <v>0</v>
      </c>
      <c r="AI474" s="6">
        <v>0</v>
      </c>
      <c r="AJ474" s="5">
        <f t="shared" si="14"/>
        <v>0</v>
      </c>
      <c r="AK474" s="5">
        <f t="shared" si="15"/>
        <v>0</v>
      </c>
      <c r="AL474" s="7"/>
    </row>
    <row r="475" spans="1:38" x14ac:dyDescent="0.2">
      <c r="A475" s="5">
        <v>68</v>
      </c>
      <c r="B475" s="5" t="s">
        <v>702</v>
      </c>
      <c r="C475" s="5" t="s">
        <v>107</v>
      </c>
      <c r="D475" s="5" t="s">
        <v>727</v>
      </c>
      <c r="E475" s="6">
        <v>1730.88</v>
      </c>
      <c r="F475" s="6">
        <v>1730.88</v>
      </c>
      <c r="G475" s="6">
        <v>0</v>
      </c>
      <c r="H475" s="6">
        <v>2110.52</v>
      </c>
      <c r="I475" s="6">
        <v>0</v>
      </c>
      <c r="J475" s="6">
        <v>0</v>
      </c>
      <c r="K475" s="6">
        <v>3653056.86</v>
      </c>
      <c r="L475" s="6">
        <v>447965.4</v>
      </c>
      <c r="M475" s="6">
        <v>81438.289999999994</v>
      </c>
      <c r="N475" s="6">
        <v>130742.7</v>
      </c>
      <c r="O475" s="6">
        <v>2675.86</v>
      </c>
      <c r="P475" s="6">
        <v>369098.95</v>
      </c>
      <c r="Q475" s="6">
        <v>50368.12</v>
      </c>
      <c r="R475" s="6">
        <v>0</v>
      </c>
      <c r="S475" s="6">
        <v>1082289.32</v>
      </c>
      <c r="T475" s="6">
        <v>2570767.54</v>
      </c>
      <c r="U475" s="6">
        <v>102.47</v>
      </c>
      <c r="V475" s="6">
        <v>177363.27</v>
      </c>
      <c r="W475" s="6">
        <v>28120866</v>
      </c>
      <c r="X475" s="6">
        <v>28120.87</v>
      </c>
      <c r="Y475" s="6">
        <v>2984848</v>
      </c>
      <c r="Z475" s="6">
        <v>839.43</v>
      </c>
      <c r="AA475" s="5">
        <v>33</v>
      </c>
      <c r="AB475" s="6">
        <v>55402.38</v>
      </c>
      <c r="AC475" s="6">
        <v>0</v>
      </c>
      <c r="AD475" s="6">
        <v>5611017.9199999999</v>
      </c>
      <c r="AE475" s="6">
        <v>0</v>
      </c>
      <c r="AF475" s="6">
        <v>0</v>
      </c>
      <c r="AG475" s="6">
        <v>5611017.9199999999</v>
      </c>
      <c r="AH475" s="6">
        <v>0</v>
      </c>
      <c r="AI475" s="6">
        <v>0</v>
      </c>
      <c r="AJ475" s="5">
        <f t="shared" si="14"/>
        <v>0</v>
      </c>
      <c r="AK475" s="5">
        <f t="shared" si="15"/>
        <v>0</v>
      </c>
      <c r="AL475" s="7"/>
    </row>
    <row r="476" spans="1:38" x14ac:dyDescent="0.2">
      <c r="A476" s="5">
        <v>68</v>
      </c>
      <c r="B476" s="5" t="s">
        <v>702</v>
      </c>
      <c r="C476" s="5" t="s">
        <v>86</v>
      </c>
      <c r="D476" s="5" t="s">
        <v>728</v>
      </c>
      <c r="E476" s="6">
        <v>904.7</v>
      </c>
      <c r="F476" s="6">
        <v>904.7</v>
      </c>
      <c r="G476" s="6">
        <v>0</v>
      </c>
      <c r="H476" s="6">
        <v>2110.52</v>
      </c>
      <c r="I476" s="6">
        <v>0</v>
      </c>
      <c r="J476" s="6">
        <v>0</v>
      </c>
      <c r="K476" s="6">
        <v>1909387.44</v>
      </c>
      <c r="L476" s="6">
        <v>368008.5</v>
      </c>
      <c r="M476" s="6">
        <v>50030.66</v>
      </c>
      <c r="N476" s="6">
        <v>80438.350000000006</v>
      </c>
      <c r="O476" s="6">
        <v>1646.82</v>
      </c>
      <c r="P476" s="6">
        <v>226728.32000000001</v>
      </c>
      <c r="Q476" s="6">
        <v>90163.78</v>
      </c>
      <c r="R476" s="6">
        <v>0</v>
      </c>
      <c r="S476" s="6">
        <v>817016.43</v>
      </c>
      <c r="T476" s="6">
        <v>1092371.01</v>
      </c>
      <c r="U476" s="6">
        <v>102.47</v>
      </c>
      <c r="V476" s="6">
        <v>92704.61</v>
      </c>
      <c r="W476" s="6">
        <v>23206488.84</v>
      </c>
      <c r="X476" s="6">
        <v>23206.49</v>
      </c>
      <c r="Y476" s="6">
        <v>1389962.4</v>
      </c>
      <c r="Z476" s="6">
        <v>412.31</v>
      </c>
      <c r="AA476" s="5">
        <v>57</v>
      </c>
      <c r="AB476" s="6">
        <v>47003.34</v>
      </c>
      <c r="AC476" s="6">
        <v>0</v>
      </c>
      <c r="AD476" s="6">
        <v>2529336.75</v>
      </c>
      <c r="AE476" s="6">
        <v>0</v>
      </c>
      <c r="AF476" s="6">
        <v>0</v>
      </c>
      <c r="AG476" s="6">
        <v>2529336.75</v>
      </c>
      <c r="AH476" s="6">
        <v>0</v>
      </c>
      <c r="AI476" s="6">
        <v>0</v>
      </c>
      <c r="AJ476" s="5">
        <f t="shared" si="14"/>
        <v>0</v>
      </c>
      <c r="AK476" s="5">
        <f t="shared" si="15"/>
        <v>0</v>
      </c>
      <c r="AL476" s="7"/>
    </row>
    <row r="477" spans="1:38" x14ac:dyDescent="0.2">
      <c r="A477" s="5">
        <v>68</v>
      </c>
      <c r="B477" s="5" t="s">
        <v>702</v>
      </c>
      <c r="C477" s="5" t="s">
        <v>68</v>
      </c>
      <c r="D477" s="5" t="s">
        <v>729</v>
      </c>
      <c r="E477" s="6">
        <v>798.87</v>
      </c>
      <c r="F477" s="6">
        <v>798.87</v>
      </c>
      <c r="G477" s="6">
        <v>0</v>
      </c>
      <c r="H477" s="6">
        <v>2110.52</v>
      </c>
      <c r="I477" s="6">
        <v>0</v>
      </c>
      <c r="J477" s="6">
        <v>0</v>
      </c>
      <c r="K477" s="6">
        <v>1686031.11</v>
      </c>
      <c r="L477" s="6">
        <v>194009.57</v>
      </c>
      <c r="M477" s="6">
        <v>44632.77</v>
      </c>
      <c r="N477" s="6">
        <v>71780.47</v>
      </c>
      <c r="O477" s="6">
        <v>1469.66</v>
      </c>
      <c r="P477" s="6">
        <v>202261.88</v>
      </c>
      <c r="Q477" s="6">
        <v>32246.44</v>
      </c>
      <c r="R477" s="6">
        <v>0</v>
      </c>
      <c r="S477" s="6">
        <v>546400.79</v>
      </c>
      <c r="T477" s="6">
        <v>1139630.32</v>
      </c>
      <c r="U477" s="6">
        <v>102.47</v>
      </c>
      <c r="V477" s="6">
        <v>81860.210000000006</v>
      </c>
      <c r="W477" s="6">
        <v>11513921</v>
      </c>
      <c r="X477" s="6">
        <v>11513.92</v>
      </c>
      <c r="Y477" s="6">
        <v>1406925.8</v>
      </c>
      <c r="Z477" s="6">
        <v>418.36</v>
      </c>
      <c r="AA477" s="5">
        <v>40</v>
      </c>
      <c r="AB477" s="6">
        <v>33468.800000000003</v>
      </c>
      <c r="AC477" s="6">
        <v>0</v>
      </c>
      <c r="AD477" s="6">
        <v>2580024.92</v>
      </c>
      <c r="AE477" s="6">
        <v>0</v>
      </c>
      <c r="AF477" s="6">
        <v>0</v>
      </c>
      <c r="AG477" s="6">
        <v>2580024.92</v>
      </c>
      <c r="AH477" s="6">
        <v>0</v>
      </c>
      <c r="AI477" s="6">
        <v>0</v>
      </c>
      <c r="AJ477" s="5">
        <f t="shared" si="14"/>
        <v>0</v>
      </c>
      <c r="AK477" s="5">
        <f t="shared" si="15"/>
        <v>0</v>
      </c>
      <c r="AL477" s="7"/>
    </row>
    <row r="478" spans="1:38" x14ac:dyDescent="0.2">
      <c r="A478" s="5">
        <v>69</v>
      </c>
      <c r="B478" s="5" t="s">
        <v>730</v>
      </c>
      <c r="C478" s="5" t="s">
        <v>731</v>
      </c>
      <c r="D478" s="5" t="s">
        <v>732</v>
      </c>
      <c r="E478" s="6">
        <v>190.14</v>
      </c>
      <c r="F478" s="6">
        <v>190.14</v>
      </c>
      <c r="G478" s="6">
        <v>0</v>
      </c>
      <c r="H478" s="6">
        <v>2110.52</v>
      </c>
      <c r="I478" s="6">
        <v>0</v>
      </c>
      <c r="J478" s="6">
        <v>0</v>
      </c>
      <c r="K478" s="6">
        <v>401294.27</v>
      </c>
      <c r="L478" s="6">
        <v>95795.49</v>
      </c>
      <c r="M478" s="6">
        <v>21992.65</v>
      </c>
      <c r="N478" s="6">
        <v>18475.189999999999</v>
      </c>
      <c r="O478" s="6">
        <v>0</v>
      </c>
      <c r="P478" s="6">
        <v>0</v>
      </c>
      <c r="Q478" s="6">
        <v>71672.600000000006</v>
      </c>
      <c r="R478" s="6">
        <v>0</v>
      </c>
      <c r="S478" s="6">
        <v>207935.93</v>
      </c>
      <c r="T478" s="6">
        <v>193358.34</v>
      </c>
      <c r="U478" s="6">
        <v>102.47</v>
      </c>
      <c r="V478" s="6">
        <v>19483.650000000001</v>
      </c>
      <c r="W478" s="6">
        <v>5906693.5899999999</v>
      </c>
      <c r="X478" s="6">
        <v>5906.69</v>
      </c>
      <c r="Y478" s="6">
        <v>271539.20000000001</v>
      </c>
      <c r="Z478" s="6">
        <v>82.23</v>
      </c>
      <c r="AA478" s="5">
        <v>86</v>
      </c>
      <c r="AB478" s="6">
        <v>14143.56</v>
      </c>
      <c r="AC478" s="6">
        <v>0</v>
      </c>
      <c r="AD478" s="6">
        <v>479041.1</v>
      </c>
      <c r="AE478" s="6">
        <v>0</v>
      </c>
      <c r="AF478" s="6">
        <v>0</v>
      </c>
      <c r="AG478" s="6">
        <v>479041.1</v>
      </c>
      <c r="AH478" s="6">
        <v>0</v>
      </c>
      <c r="AI478" s="6">
        <v>0</v>
      </c>
      <c r="AJ478" s="5">
        <f t="shared" si="14"/>
        <v>0</v>
      </c>
      <c r="AK478" s="5">
        <f t="shared" si="15"/>
        <v>0</v>
      </c>
      <c r="AL478" s="7"/>
    </row>
    <row r="479" spans="1:38" x14ac:dyDescent="0.2">
      <c r="A479" s="5">
        <v>69</v>
      </c>
      <c r="B479" s="5" t="s">
        <v>730</v>
      </c>
      <c r="C479" s="5" t="s">
        <v>58</v>
      </c>
      <c r="D479" s="5" t="s">
        <v>733</v>
      </c>
      <c r="E479" s="6">
        <v>5561.69</v>
      </c>
      <c r="F479" s="6">
        <v>5561.69</v>
      </c>
      <c r="G479" s="6">
        <v>0</v>
      </c>
      <c r="H479" s="6">
        <v>2110.52</v>
      </c>
      <c r="I479" s="6">
        <v>0</v>
      </c>
      <c r="J479" s="6">
        <v>0</v>
      </c>
      <c r="K479" s="6">
        <v>11738057.98</v>
      </c>
      <c r="L479" s="6">
        <v>2656282.5299999998</v>
      </c>
      <c r="M479" s="6">
        <v>619755.47</v>
      </c>
      <c r="N479" s="6">
        <v>511569.89</v>
      </c>
      <c r="O479" s="6">
        <v>3734285.76</v>
      </c>
      <c r="P479" s="6">
        <v>1444568.92</v>
      </c>
      <c r="Q479" s="6">
        <v>125463.01</v>
      </c>
      <c r="R479" s="6">
        <v>0</v>
      </c>
      <c r="S479" s="6">
        <v>9091925.5800000001</v>
      </c>
      <c r="T479" s="6">
        <v>2646132.4</v>
      </c>
      <c r="U479" s="6">
        <v>102.47</v>
      </c>
      <c r="V479" s="6">
        <v>569906.37</v>
      </c>
      <c r="W479" s="6">
        <v>168974715.62</v>
      </c>
      <c r="X479" s="6">
        <v>168974.72</v>
      </c>
      <c r="Y479" s="6">
        <v>8018633</v>
      </c>
      <c r="Z479" s="6">
        <v>1718.93</v>
      </c>
      <c r="AA479" s="5">
        <v>33</v>
      </c>
      <c r="AB479" s="6">
        <v>113449.38</v>
      </c>
      <c r="AC479" s="6">
        <v>0</v>
      </c>
      <c r="AD479" s="6">
        <v>10778214.779999999</v>
      </c>
      <c r="AE479" s="6">
        <v>0</v>
      </c>
      <c r="AF479" s="6">
        <v>0</v>
      </c>
      <c r="AG479" s="6">
        <v>10778214.779999999</v>
      </c>
      <c r="AH479" s="6">
        <v>0</v>
      </c>
      <c r="AI479" s="6">
        <v>0</v>
      </c>
      <c r="AJ479" s="5">
        <f t="shared" si="14"/>
        <v>0</v>
      </c>
      <c r="AK479" s="5">
        <f t="shared" si="15"/>
        <v>0</v>
      </c>
      <c r="AL479" s="7"/>
    </row>
    <row r="480" spans="1:38" x14ac:dyDescent="0.2">
      <c r="A480" s="5">
        <v>69</v>
      </c>
      <c r="B480" s="5" t="s">
        <v>730</v>
      </c>
      <c r="C480" s="5" t="s">
        <v>84</v>
      </c>
      <c r="D480" s="5" t="s">
        <v>218</v>
      </c>
      <c r="E480" s="6">
        <v>1504.65</v>
      </c>
      <c r="F480" s="6">
        <v>1504.65</v>
      </c>
      <c r="G480" s="6">
        <v>0</v>
      </c>
      <c r="H480" s="6">
        <v>2110.52</v>
      </c>
      <c r="I480" s="6">
        <v>0</v>
      </c>
      <c r="J480" s="6">
        <v>0</v>
      </c>
      <c r="K480" s="6">
        <v>3175593.92</v>
      </c>
      <c r="L480" s="6">
        <v>694100.13</v>
      </c>
      <c r="M480" s="6">
        <v>173231.41</v>
      </c>
      <c r="N480" s="6">
        <v>143361.97</v>
      </c>
      <c r="O480" s="6">
        <v>1046533.93</v>
      </c>
      <c r="P480" s="6">
        <v>404694.47</v>
      </c>
      <c r="Q480" s="6">
        <v>280475.81</v>
      </c>
      <c r="R480" s="6">
        <v>0</v>
      </c>
      <c r="S480" s="6">
        <v>2742397.72</v>
      </c>
      <c r="T480" s="6">
        <v>433196.2</v>
      </c>
      <c r="U480" s="6">
        <v>102.47</v>
      </c>
      <c r="V480" s="6">
        <v>154181.49</v>
      </c>
      <c r="W480" s="6">
        <v>44279268.759999998</v>
      </c>
      <c r="X480" s="6">
        <v>44279.27</v>
      </c>
      <c r="Y480" s="6">
        <v>2198044.4</v>
      </c>
      <c r="Z480" s="6">
        <v>678.36</v>
      </c>
      <c r="AA480" s="5">
        <v>73</v>
      </c>
      <c r="AB480" s="6">
        <v>99040.56</v>
      </c>
      <c r="AC480" s="6">
        <v>0</v>
      </c>
      <c r="AD480" s="6">
        <v>2730281.16</v>
      </c>
      <c r="AE480" s="6">
        <v>0</v>
      </c>
      <c r="AF480" s="6">
        <v>0</v>
      </c>
      <c r="AG480" s="6">
        <v>2730281.16</v>
      </c>
      <c r="AH480" s="6">
        <v>0</v>
      </c>
      <c r="AI480" s="6">
        <v>0</v>
      </c>
      <c r="AJ480" s="5">
        <f t="shared" si="14"/>
        <v>0</v>
      </c>
      <c r="AK480" s="5">
        <f t="shared" si="15"/>
        <v>0</v>
      </c>
      <c r="AL480" s="7"/>
    </row>
    <row r="481" spans="1:38" x14ac:dyDescent="0.2">
      <c r="A481" s="5">
        <v>69</v>
      </c>
      <c r="B481" s="5" t="s">
        <v>730</v>
      </c>
      <c r="C481" s="5" t="s">
        <v>104</v>
      </c>
      <c r="D481" s="5" t="s">
        <v>734</v>
      </c>
      <c r="E481" s="6">
        <v>2259.9699999999998</v>
      </c>
      <c r="F481" s="6">
        <v>2259.9699999999998</v>
      </c>
      <c r="G481" s="6">
        <v>0</v>
      </c>
      <c r="H481" s="6">
        <v>2110.52</v>
      </c>
      <c r="I481" s="6">
        <v>0</v>
      </c>
      <c r="J481" s="6">
        <v>0</v>
      </c>
      <c r="K481" s="6">
        <v>4769711.88</v>
      </c>
      <c r="L481" s="6">
        <v>819298.18</v>
      </c>
      <c r="M481" s="6">
        <v>262014.5</v>
      </c>
      <c r="N481" s="6">
        <v>216095.64</v>
      </c>
      <c r="O481" s="6">
        <v>1576836.43</v>
      </c>
      <c r="P481" s="6">
        <v>612103.36</v>
      </c>
      <c r="Q481" s="6">
        <v>77221.27</v>
      </c>
      <c r="R481" s="6">
        <v>0</v>
      </c>
      <c r="S481" s="6">
        <v>3563569.38</v>
      </c>
      <c r="T481" s="6">
        <v>1206142.5</v>
      </c>
      <c r="U481" s="6">
        <v>102.47</v>
      </c>
      <c r="V481" s="6">
        <v>231579.13</v>
      </c>
      <c r="W481" s="6">
        <v>51882966.840000004</v>
      </c>
      <c r="X481" s="6">
        <v>51882.97</v>
      </c>
      <c r="Y481" s="6">
        <v>3593923.2</v>
      </c>
      <c r="Z481" s="6">
        <v>729.11</v>
      </c>
      <c r="AA481" s="5">
        <v>33</v>
      </c>
      <c r="AB481" s="6">
        <v>48121.26</v>
      </c>
      <c r="AC481" s="6">
        <v>0</v>
      </c>
      <c r="AD481" s="6">
        <v>4848186.96</v>
      </c>
      <c r="AE481" s="6">
        <v>0</v>
      </c>
      <c r="AF481" s="6">
        <v>0</v>
      </c>
      <c r="AG481" s="6">
        <v>4848186.96</v>
      </c>
      <c r="AH481" s="6">
        <v>0</v>
      </c>
      <c r="AI481" s="6">
        <v>0</v>
      </c>
      <c r="AJ481" s="5">
        <f t="shared" si="14"/>
        <v>0</v>
      </c>
      <c r="AK481" s="5">
        <f t="shared" si="15"/>
        <v>0</v>
      </c>
      <c r="AL481" s="7"/>
    </row>
    <row r="482" spans="1:38" x14ac:dyDescent="0.2">
      <c r="A482" s="5">
        <v>69</v>
      </c>
      <c r="B482" s="5" t="s">
        <v>730</v>
      </c>
      <c r="C482" s="5" t="s">
        <v>70</v>
      </c>
      <c r="D482" s="5" t="s">
        <v>735</v>
      </c>
      <c r="E482" s="6">
        <v>843.89</v>
      </c>
      <c r="F482" s="6">
        <v>843.89</v>
      </c>
      <c r="G482" s="6">
        <v>0</v>
      </c>
      <c r="H482" s="6">
        <v>2110.52</v>
      </c>
      <c r="I482" s="6">
        <v>0</v>
      </c>
      <c r="J482" s="6">
        <v>0</v>
      </c>
      <c r="K482" s="6">
        <v>1781046.72</v>
      </c>
      <c r="L482" s="6">
        <v>720721.76</v>
      </c>
      <c r="M482" s="6">
        <v>80209.64</v>
      </c>
      <c r="N482" s="6">
        <v>66405.539999999994</v>
      </c>
      <c r="O482" s="6">
        <v>484925.22</v>
      </c>
      <c r="P482" s="6">
        <v>186912.34</v>
      </c>
      <c r="Q482" s="6">
        <v>441929.33</v>
      </c>
      <c r="R482" s="6">
        <v>0</v>
      </c>
      <c r="S482" s="6">
        <v>1981103.83</v>
      </c>
      <c r="T482" s="6">
        <v>0</v>
      </c>
      <c r="U482" s="6">
        <v>102.47</v>
      </c>
      <c r="V482" s="6">
        <v>86473.41</v>
      </c>
      <c r="W482" s="6">
        <v>45844668.700000003</v>
      </c>
      <c r="X482" s="6">
        <v>45844.67</v>
      </c>
      <c r="Y482" s="6">
        <v>812574.8</v>
      </c>
      <c r="Z482" s="6">
        <v>331.75</v>
      </c>
      <c r="AA482" s="5">
        <v>90</v>
      </c>
      <c r="AB482" s="6">
        <v>59715</v>
      </c>
      <c r="AC482" s="6">
        <v>0</v>
      </c>
      <c r="AD482" s="6">
        <v>872289.8</v>
      </c>
      <c r="AE482" s="6">
        <v>0</v>
      </c>
      <c r="AF482" s="6">
        <v>0</v>
      </c>
      <c r="AG482" s="6">
        <v>872289.8</v>
      </c>
      <c r="AH482" s="6">
        <v>0</v>
      </c>
      <c r="AI482" s="6">
        <v>0</v>
      </c>
      <c r="AJ482" s="5">
        <f t="shared" si="14"/>
        <v>1</v>
      </c>
      <c r="AK482" s="5">
        <f t="shared" si="15"/>
        <v>0</v>
      </c>
      <c r="AL482" s="7"/>
    </row>
    <row r="483" spans="1:38" x14ac:dyDescent="0.2">
      <c r="A483" s="5">
        <v>69</v>
      </c>
      <c r="B483" s="5" t="s">
        <v>730</v>
      </c>
      <c r="C483" s="5" t="s">
        <v>159</v>
      </c>
      <c r="D483" s="5" t="s">
        <v>736</v>
      </c>
      <c r="E483" s="6">
        <v>880.82</v>
      </c>
      <c r="F483" s="6">
        <v>880.82</v>
      </c>
      <c r="G483" s="6">
        <v>0</v>
      </c>
      <c r="H483" s="6">
        <v>2110.52</v>
      </c>
      <c r="I483" s="6">
        <v>0</v>
      </c>
      <c r="J483" s="6">
        <v>0</v>
      </c>
      <c r="K483" s="6">
        <v>1858988.23</v>
      </c>
      <c r="L483" s="6">
        <v>255739.91</v>
      </c>
      <c r="M483" s="6">
        <v>97139.49</v>
      </c>
      <c r="N483" s="6">
        <v>80580.03</v>
      </c>
      <c r="O483" s="6">
        <v>588426.75</v>
      </c>
      <c r="P483" s="6">
        <v>226833.4</v>
      </c>
      <c r="Q483" s="6">
        <v>119871.4</v>
      </c>
      <c r="R483" s="6">
        <v>0</v>
      </c>
      <c r="S483" s="6">
        <v>1368590.98</v>
      </c>
      <c r="T483" s="6">
        <v>490397.25</v>
      </c>
      <c r="U483" s="6">
        <v>102.47</v>
      </c>
      <c r="V483" s="6">
        <v>90257.63</v>
      </c>
      <c r="W483" s="6">
        <v>15484891.390000001</v>
      </c>
      <c r="X483" s="6">
        <v>15484.89</v>
      </c>
      <c r="Y483" s="6">
        <v>1495454.8</v>
      </c>
      <c r="Z483" s="6">
        <v>464.51</v>
      </c>
      <c r="AA483" s="5">
        <v>64</v>
      </c>
      <c r="AB483" s="6">
        <v>59457.279999999999</v>
      </c>
      <c r="AC483" s="6">
        <v>0</v>
      </c>
      <c r="AD483" s="6">
        <v>2045309.33</v>
      </c>
      <c r="AE483" s="6">
        <v>0</v>
      </c>
      <c r="AF483" s="6">
        <v>0</v>
      </c>
      <c r="AG483" s="6">
        <v>2045309.33</v>
      </c>
      <c r="AH483" s="6">
        <v>0</v>
      </c>
      <c r="AI483" s="6">
        <v>0</v>
      </c>
      <c r="AJ483" s="5">
        <f t="shared" si="14"/>
        <v>0</v>
      </c>
      <c r="AK483" s="5">
        <f t="shared" si="15"/>
        <v>0</v>
      </c>
      <c r="AL483" s="7"/>
    </row>
    <row r="484" spans="1:38" x14ac:dyDescent="0.2">
      <c r="A484" s="5">
        <v>69</v>
      </c>
      <c r="B484" s="5" t="s">
        <v>730</v>
      </c>
      <c r="C484" s="5" t="s">
        <v>147</v>
      </c>
      <c r="D484" s="5" t="s">
        <v>737</v>
      </c>
      <c r="E484" s="6">
        <v>644.02</v>
      </c>
      <c r="F484" s="6">
        <v>644.02</v>
      </c>
      <c r="G484" s="6">
        <v>0</v>
      </c>
      <c r="H484" s="6">
        <v>2110.52</v>
      </c>
      <c r="I484" s="6">
        <v>0</v>
      </c>
      <c r="J484" s="6">
        <v>0</v>
      </c>
      <c r="K484" s="6">
        <v>1359217.09</v>
      </c>
      <c r="L484" s="6">
        <v>234968.17</v>
      </c>
      <c r="M484" s="6">
        <v>74716.03</v>
      </c>
      <c r="N484" s="6">
        <v>61882.16</v>
      </c>
      <c r="O484" s="6">
        <v>451833.91</v>
      </c>
      <c r="P484" s="6">
        <v>174371.49</v>
      </c>
      <c r="Q484" s="6">
        <v>133027.35999999999</v>
      </c>
      <c r="R484" s="6">
        <v>0</v>
      </c>
      <c r="S484" s="6">
        <v>1130799.1200000001</v>
      </c>
      <c r="T484" s="6">
        <v>228417.97</v>
      </c>
      <c r="U484" s="6">
        <v>102.47</v>
      </c>
      <c r="V484" s="6">
        <v>65992.73</v>
      </c>
      <c r="W484" s="6">
        <v>14394772.960000001</v>
      </c>
      <c r="X484" s="6">
        <v>14394.77</v>
      </c>
      <c r="Y484" s="6">
        <v>1031959.2</v>
      </c>
      <c r="Z484" s="6">
        <v>359.95</v>
      </c>
      <c r="AA484" s="5">
        <v>68</v>
      </c>
      <c r="AB484" s="6">
        <v>48953.2</v>
      </c>
      <c r="AC484" s="6">
        <v>0</v>
      </c>
      <c r="AD484" s="6">
        <v>1309330.3700000001</v>
      </c>
      <c r="AE484" s="6">
        <v>0</v>
      </c>
      <c r="AF484" s="6">
        <v>0</v>
      </c>
      <c r="AG484" s="6">
        <v>1309330.3700000001</v>
      </c>
      <c r="AH484" s="6">
        <v>0</v>
      </c>
      <c r="AI484" s="6">
        <v>0</v>
      </c>
      <c r="AJ484" s="5">
        <f t="shared" si="14"/>
        <v>0</v>
      </c>
      <c r="AK484" s="5">
        <f t="shared" si="15"/>
        <v>0</v>
      </c>
      <c r="AL484" s="7"/>
    </row>
    <row r="485" spans="1:38" x14ac:dyDescent="0.2">
      <c r="A485" s="5">
        <v>69</v>
      </c>
      <c r="B485" s="5" t="s">
        <v>730</v>
      </c>
      <c r="C485" s="5" t="s">
        <v>95</v>
      </c>
      <c r="D485" s="5" t="s">
        <v>738</v>
      </c>
      <c r="E485" s="6">
        <v>558.66999999999996</v>
      </c>
      <c r="F485" s="6">
        <v>558.66999999999996</v>
      </c>
      <c r="G485" s="6">
        <v>0</v>
      </c>
      <c r="H485" s="6">
        <v>2110.52</v>
      </c>
      <c r="I485" s="6">
        <v>0</v>
      </c>
      <c r="J485" s="6">
        <v>0</v>
      </c>
      <c r="K485" s="6">
        <v>1179084.21</v>
      </c>
      <c r="L485" s="6">
        <v>1232662.3999999999</v>
      </c>
      <c r="M485" s="6">
        <v>50273.96</v>
      </c>
      <c r="N485" s="6">
        <v>41466.120000000003</v>
      </c>
      <c r="O485" s="6">
        <v>302783.17</v>
      </c>
      <c r="P485" s="6">
        <v>116786.95</v>
      </c>
      <c r="Q485" s="6">
        <v>291948.12</v>
      </c>
      <c r="R485" s="6">
        <v>0</v>
      </c>
      <c r="S485" s="6">
        <v>2035920.72</v>
      </c>
      <c r="T485" s="6">
        <v>0</v>
      </c>
      <c r="U485" s="6">
        <v>102.47</v>
      </c>
      <c r="V485" s="6">
        <v>57246.91</v>
      </c>
      <c r="W485" s="6">
        <v>77900292.870000005</v>
      </c>
      <c r="X485" s="6">
        <v>77900.289999999994</v>
      </c>
      <c r="Y485" s="6">
        <v>0</v>
      </c>
      <c r="Z485" s="6">
        <v>241.5</v>
      </c>
      <c r="AA485" s="5">
        <v>95</v>
      </c>
      <c r="AB485" s="6">
        <v>45885</v>
      </c>
      <c r="AC485" s="6">
        <v>0</v>
      </c>
      <c r="AD485" s="6">
        <v>45885</v>
      </c>
      <c r="AE485" s="6">
        <v>0</v>
      </c>
      <c r="AF485" s="6">
        <v>0</v>
      </c>
      <c r="AG485" s="6">
        <v>45885</v>
      </c>
      <c r="AH485" s="6">
        <v>0</v>
      </c>
      <c r="AI485" s="6">
        <v>0</v>
      </c>
      <c r="AJ485" s="5">
        <f t="shared" si="14"/>
        <v>1</v>
      </c>
      <c r="AK485" s="5">
        <f t="shared" si="15"/>
        <v>1</v>
      </c>
      <c r="AL485" s="7"/>
    </row>
    <row r="486" spans="1:38" x14ac:dyDescent="0.2">
      <c r="A486" s="5">
        <v>70</v>
      </c>
      <c r="B486" s="5" t="s">
        <v>739</v>
      </c>
      <c r="C486" s="5" t="s">
        <v>487</v>
      </c>
      <c r="D486" s="5" t="s">
        <v>740</v>
      </c>
      <c r="E486" s="6">
        <v>80.099999999999994</v>
      </c>
      <c r="F486" s="6">
        <v>80.099999999999994</v>
      </c>
      <c r="G486" s="6">
        <v>0</v>
      </c>
      <c r="H486" s="6">
        <v>2110.52</v>
      </c>
      <c r="I486" s="6">
        <v>0</v>
      </c>
      <c r="J486" s="6">
        <v>0</v>
      </c>
      <c r="K486" s="6">
        <v>169052.65</v>
      </c>
      <c r="L486" s="6">
        <v>128818.61</v>
      </c>
      <c r="M486" s="6">
        <v>10066.43</v>
      </c>
      <c r="N486" s="6">
        <v>8062.4</v>
      </c>
      <c r="O486" s="6">
        <v>0</v>
      </c>
      <c r="P486" s="6">
        <v>0</v>
      </c>
      <c r="Q486" s="6">
        <v>27564.49</v>
      </c>
      <c r="R486" s="6">
        <v>0</v>
      </c>
      <c r="S486" s="6">
        <v>174511.93</v>
      </c>
      <c r="T486" s="6">
        <v>0</v>
      </c>
      <c r="U486" s="6">
        <v>102.47</v>
      </c>
      <c r="V486" s="6">
        <v>8207.85</v>
      </c>
      <c r="W486" s="6">
        <v>8106897.8899999997</v>
      </c>
      <c r="X486" s="6">
        <v>8106.9</v>
      </c>
      <c r="Y486" s="6">
        <v>2019</v>
      </c>
      <c r="Z486" s="6">
        <v>38.130000000000003</v>
      </c>
      <c r="AA486" s="5">
        <v>123</v>
      </c>
      <c r="AB486" s="6">
        <v>9379.98</v>
      </c>
      <c r="AC486" s="6">
        <v>0</v>
      </c>
      <c r="AD486" s="6">
        <v>11398.98</v>
      </c>
      <c r="AE486" s="6">
        <v>0</v>
      </c>
      <c r="AF486" s="6">
        <v>0</v>
      </c>
      <c r="AG486" s="6">
        <v>11398.98</v>
      </c>
      <c r="AH486" s="6">
        <v>0</v>
      </c>
      <c r="AI486" s="6">
        <v>0</v>
      </c>
      <c r="AJ486" s="5">
        <f t="shared" si="14"/>
        <v>1</v>
      </c>
      <c r="AK486" s="5">
        <f t="shared" si="15"/>
        <v>0</v>
      </c>
      <c r="AL486" s="7"/>
    </row>
    <row r="487" spans="1:38" x14ac:dyDescent="0.2">
      <c r="A487" s="5">
        <v>70</v>
      </c>
      <c r="B487" s="5" t="s">
        <v>739</v>
      </c>
      <c r="C487" s="5" t="s">
        <v>741</v>
      </c>
      <c r="D487" s="5" t="s">
        <v>742</v>
      </c>
      <c r="E487" s="6">
        <v>68.25</v>
      </c>
      <c r="F487" s="6">
        <v>68.25</v>
      </c>
      <c r="G487" s="6">
        <v>0</v>
      </c>
      <c r="H487" s="6">
        <v>2110.52</v>
      </c>
      <c r="I487" s="6">
        <v>0</v>
      </c>
      <c r="J487" s="6">
        <v>0</v>
      </c>
      <c r="K487" s="6">
        <v>144042.99</v>
      </c>
      <c r="L487" s="6">
        <v>167151.35999999999</v>
      </c>
      <c r="M487" s="6">
        <v>7860.07</v>
      </c>
      <c r="N487" s="6">
        <v>6297.77</v>
      </c>
      <c r="O487" s="6">
        <v>0</v>
      </c>
      <c r="P487" s="6">
        <v>0</v>
      </c>
      <c r="Q487" s="6">
        <v>74816</v>
      </c>
      <c r="R487" s="6">
        <v>0</v>
      </c>
      <c r="S487" s="6">
        <v>256125.2</v>
      </c>
      <c r="T487" s="6">
        <v>0</v>
      </c>
      <c r="U487" s="6">
        <v>102.47</v>
      </c>
      <c r="V487" s="6">
        <v>6993.58</v>
      </c>
      <c r="W487" s="6">
        <v>10701111.24</v>
      </c>
      <c r="X487" s="6">
        <v>10701.11</v>
      </c>
      <c r="Y487" s="6">
        <v>0</v>
      </c>
      <c r="Z487" s="6">
        <v>32.22</v>
      </c>
      <c r="AA487" s="5">
        <v>167</v>
      </c>
      <c r="AB487" s="6">
        <v>10761.48</v>
      </c>
      <c r="AC487" s="6">
        <v>35578.03</v>
      </c>
      <c r="AD487" s="6">
        <v>46339.51</v>
      </c>
      <c r="AE487" s="6">
        <v>0</v>
      </c>
      <c r="AF487" s="6">
        <v>0</v>
      </c>
      <c r="AG487" s="6">
        <v>46339.51</v>
      </c>
      <c r="AH487" s="6">
        <v>0</v>
      </c>
      <c r="AI487" s="6">
        <v>0</v>
      </c>
      <c r="AJ487" s="5">
        <f t="shared" si="14"/>
        <v>1</v>
      </c>
      <c r="AK487" s="5">
        <f t="shared" si="15"/>
        <v>1</v>
      </c>
      <c r="AL487" s="7"/>
    </row>
    <row r="488" spans="1:38" x14ac:dyDescent="0.2">
      <c r="A488" s="5">
        <v>70</v>
      </c>
      <c r="B488" s="5" t="s">
        <v>739</v>
      </c>
      <c r="C488" s="5" t="s">
        <v>58</v>
      </c>
      <c r="D488" s="5" t="s">
        <v>743</v>
      </c>
      <c r="E488" s="6">
        <v>290.72000000000003</v>
      </c>
      <c r="F488" s="6">
        <v>290.72000000000003</v>
      </c>
      <c r="G488" s="6">
        <v>0</v>
      </c>
      <c r="H488" s="6">
        <v>2110.52</v>
      </c>
      <c r="I488" s="6">
        <v>0</v>
      </c>
      <c r="J488" s="6">
        <v>0</v>
      </c>
      <c r="K488" s="6">
        <v>613570.37</v>
      </c>
      <c r="L488" s="6">
        <v>250228.31</v>
      </c>
      <c r="M488" s="6">
        <v>20514.16</v>
      </c>
      <c r="N488" s="6">
        <v>16349.64</v>
      </c>
      <c r="O488" s="6">
        <v>32607.62</v>
      </c>
      <c r="P488" s="6">
        <v>46395.25</v>
      </c>
      <c r="Q488" s="6">
        <v>149634.26999999999</v>
      </c>
      <c r="R488" s="6">
        <v>0</v>
      </c>
      <c r="S488" s="6">
        <v>515729.25</v>
      </c>
      <c r="T488" s="6">
        <v>97841.12</v>
      </c>
      <c r="U488" s="6">
        <v>102.47</v>
      </c>
      <c r="V488" s="6">
        <v>29790.080000000002</v>
      </c>
      <c r="W488" s="6">
        <v>15823452.42</v>
      </c>
      <c r="X488" s="6">
        <v>15823.45</v>
      </c>
      <c r="Y488" s="6">
        <v>279332.59999999998</v>
      </c>
      <c r="Z488" s="6">
        <v>96.81</v>
      </c>
      <c r="AA488" s="5">
        <v>167</v>
      </c>
      <c r="AB488" s="6">
        <v>32334.54</v>
      </c>
      <c r="AC488" s="6">
        <v>0</v>
      </c>
      <c r="AD488" s="6">
        <v>409508.26</v>
      </c>
      <c r="AE488" s="6">
        <v>0</v>
      </c>
      <c r="AF488" s="6">
        <v>0</v>
      </c>
      <c r="AG488" s="6">
        <v>409508.26</v>
      </c>
      <c r="AH488" s="6">
        <v>0</v>
      </c>
      <c r="AI488" s="6">
        <v>0</v>
      </c>
      <c r="AJ488" s="5">
        <f t="shared" si="14"/>
        <v>0</v>
      </c>
      <c r="AK488" s="5">
        <f t="shared" si="15"/>
        <v>0</v>
      </c>
      <c r="AL488" s="7"/>
    </row>
    <row r="489" spans="1:38" x14ac:dyDescent="0.2">
      <c r="A489" s="5">
        <v>70</v>
      </c>
      <c r="B489" s="5" t="s">
        <v>739</v>
      </c>
      <c r="C489" s="5" t="s">
        <v>227</v>
      </c>
      <c r="D489" s="5" t="s">
        <v>744</v>
      </c>
      <c r="E489" s="6">
        <v>5079.55</v>
      </c>
      <c r="F489" s="6">
        <v>5079.55</v>
      </c>
      <c r="G489" s="6">
        <v>0</v>
      </c>
      <c r="H489" s="6">
        <v>2110.52</v>
      </c>
      <c r="I489" s="6">
        <v>0</v>
      </c>
      <c r="J489" s="6">
        <v>0</v>
      </c>
      <c r="K489" s="6">
        <v>10720491.869999999</v>
      </c>
      <c r="L489" s="6">
        <v>2129668.04</v>
      </c>
      <c r="M489" s="6">
        <v>557116.25</v>
      </c>
      <c r="N489" s="6">
        <v>447398.74</v>
      </c>
      <c r="O489" s="6">
        <v>893290.36</v>
      </c>
      <c r="P489" s="6">
        <v>1259402.3</v>
      </c>
      <c r="Q489" s="6">
        <v>272788.73</v>
      </c>
      <c r="R489" s="6">
        <v>0</v>
      </c>
      <c r="S489" s="6">
        <v>5559664.4199999999</v>
      </c>
      <c r="T489" s="6">
        <v>5160827.45</v>
      </c>
      <c r="U489" s="6">
        <v>102.47</v>
      </c>
      <c r="V489" s="6">
        <v>520501.49</v>
      </c>
      <c r="W489" s="6">
        <v>134194583.76000001</v>
      </c>
      <c r="X489" s="6">
        <v>134194.57999999999</v>
      </c>
      <c r="Y489" s="6">
        <v>7726138.2000000002</v>
      </c>
      <c r="Z489" s="6">
        <v>1417.82</v>
      </c>
      <c r="AA489" s="5">
        <v>79</v>
      </c>
      <c r="AB489" s="6">
        <v>224015.56</v>
      </c>
      <c r="AC489" s="6">
        <v>0</v>
      </c>
      <c r="AD489" s="6">
        <v>13110981.210000001</v>
      </c>
      <c r="AE489" s="6">
        <v>0</v>
      </c>
      <c r="AF489" s="6">
        <v>0</v>
      </c>
      <c r="AG489" s="6">
        <v>13110981.210000001</v>
      </c>
      <c r="AH489" s="6">
        <v>0</v>
      </c>
      <c r="AI489" s="6">
        <v>0</v>
      </c>
      <c r="AJ489" s="5">
        <f t="shared" si="14"/>
        <v>0</v>
      </c>
      <c r="AK489" s="5">
        <f t="shared" si="15"/>
        <v>0</v>
      </c>
      <c r="AL489" s="7"/>
    </row>
    <row r="490" spans="1:38" x14ac:dyDescent="0.2">
      <c r="A490" s="5">
        <v>70</v>
      </c>
      <c r="B490" s="5" t="s">
        <v>739</v>
      </c>
      <c r="C490" s="5" t="s">
        <v>70</v>
      </c>
      <c r="D490" s="5" t="s">
        <v>745</v>
      </c>
      <c r="E490" s="6">
        <v>169.49</v>
      </c>
      <c r="F490" s="6">
        <v>169.49</v>
      </c>
      <c r="G490" s="6">
        <v>0</v>
      </c>
      <c r="H490" s="6">
        <v>2110.52</v>
      </c>
      <c r="I490" s="6">
        <v>0</v>
      </c>
      <c r="J490" s="6">
        <v>0</v>
      </c>
      <c r="K490" s="6">
        <v>357712.03</v>
      </c>
      <c r="L490" s="6">
        <v>194157.56</v>
      </c>
      <c r="M490" s="6">
        <v>13118.9</v>
      </c>
      <c r="N490" s="6">
        <v>10645.04</v>
      </c>
      <c r="O490" s="6">
        <v>21286.46</v>
      </c>
      <c r="P490" s="6">
        <v>29637.3</v>
      </c>
      <c r="Q490" s="6">
        <v>103915.43</v>
      </c>
      <c r="R490" s="6">
        <v>0</v>
      </c>
      <c r="S490" s="6">
        <v>372760.69</v>
      </c>
      <c r="T490" s="6">
        <v>0</v>
      </c>
      <c r="U490" s="6">
        <v>102.47</v>
      </c>
      <c r="V490" s="6">
        <v>17367.64</v>
      </c>
      <c r="W490" s="6">
        <v>11985034.390000001</v>
      </c>
      <c r="X490" s="6">
        <v>11985.03</v>
      </c>
      <c r="Y490" s="6">
        <v>107652.2</v>
      </c>
      <c r="Z490" s="6">
        <v>10.61</v>
      </c>
      <c r="AA490" s="5">
        <v>167</v>
      </c>
      <c r="AB490" s="6">
        <v>3543.74</v>
      </c>
      <c r="AC490" s="6">
        <v>0</v>
      </c>
      <c r="AD490" s="6">
        <v>111195.94</v>
      </c>
      <c r="AE490" s="6">
        <v>0</v>
      </c>
      <c r="AF490" s="6">
        <v>0</v>
      </c>
      <c r="AG490" s="6">
        <v>111195.94</v>
      </c>
      <c r="AH490" s="6">
        <v>0</v>
      </c>
      <c r="AI490" s="6">
        <v>0</v>
      </c>
      <c r="AJ490" s="5">
        <f t="shared" si="14"/>
        <v>1</v>
      </c>
      <c r="AK490" s="5">
        <f t="shared" si="15"/>
        <v>0</v>
      </c>
      <c r="AL490" s="7"/>
    </row>
    <row r="491" spans="1:38" x14ac:dyDescent="0.2">
      <c r="A491" s="5">
        <v>70</v>
      </c>
      <c r="B491" s="5" t="s">
        <v>739</v>
      </c>
      <c r="C491" s="5" t="s">
        <v>375</v>
      </c>
      <c r="D491" s="5" t="s">
        <v>746</v>
      </c>
      <c r="E491" s="6">
        <v>1167.76</v>
      </c>
      <c r="F491" s="6">
        <v>1167.76</v>
      </c>
      <c r="G491" s="6">
        <v>0</v>
      </c>
      <c r="H491" s="6">
        <v>2110.52</v>
      </c>
      <c r="I491" s="6">
        <v>0</v>
      </c>
      <c r="J491" s="6">
        <v>0</v>
      </c>
      <c r="K491" s="6">
        <v>2464580.84</v>
      </c>
      <c r="L491" s="6">
        <v>524519.84</v>
      </c>
      <c r="M491" s="6">
        <v>114557.11</v>
      </c>
      <c r="N491" s="6">
        <v>92188.14</v>
      </c>
      <c r="O491" s="6">
        <v>184122.02</v>
      </c>
      <c r="P491" s="6">
        <v>258931.79</v>
      </c>
      <c r="Q491" s="6">
        <v>158467.06</v>
      </c>
      <c r="R491" s="6">
        <v>0</v>
      </c>
      <c r="S491" s="6">
        <v>1332785.96</v>
      </c>
      <c r="T491" s="6">
        <v>1131794.8799999999</v>
      </c>
      <c r="U491" s="6">
        <v>102.47</v>
      </c>
      <c r="V491" s="6">
        <v>119660.37</v>
      </c>
      <c r="W491" s="6">
        <v>32377768.02</v>
      </c>
      <c r="X491" s="6">
        <v>32377.77</v>
      </c>
      <c r="Y491" s="6">
        <v>1745652</v>
      </c>
      <c r="Z491" s="6">
        <v>146.1</v>
      </c>
      <c r="AA491" s="5">
        <v>143</v>
      </c>
      <c r="AB491" s="6">
        <v>41784.6</v>
      </c>
      <c r="AC491" s="6">
        <v>0</v>
      </c>
      <c r="AD491" s="6">
        <v>2919231.48</v>
      </c>
      <c r="AE491" s="6">
        <v>0</v>
      </c>
      <c r="AF491" s="6">
        <v>0</v>
      </c>
      <c r="AG491" s="6">
        <v>2919231.48</v>
      </c>
      <c r="AH491" s="6">
        <v>0</v>
      </c>
      <c r="AI491" s="6">
        <v>0</v>
      </c>
      <c r="AJ491" s="5">
        <f t="shared" si="14"/>
        <v>0</v>
      </c>
      <c r="AK491" s="5">
        <f t="shared" si="15"/>
        <v>0</v>
      </c>
      <c r="AL491" s="7"/>
    </row>
    <row r="492" spans="1:38" x14ac:dyDescent="0.2">
      <c r="A492" s="5">
        <v>70</v>
      </c>
      <c r="B492" s="5" t="s">
        <v>739</v>
      </c>
      <c r="C492" s="5" t="s">
        <v>570</v>
      </c>
      <c r="D492" s="5" t="s">
        <v>747</v>
      </c>
      <c r="E492" s="6">
        <v>397.89</v>
      </c>
      <c r="F492" s="6">
        <v>397.89</v>
      </c>
      <c r="G492" s="6">
        <v>0</v>
      </c>
      <c r="H492" s="6">
        <v>2110.52</v>
      </c>
      <c r="I492" s="6">
        <v>0</v>
      </c>
      <c r="J492" s="6">
        <v>0</v>
      </c>
      <c r="K492" s="6">
        <v>839754.8</v>
      </c>
      <c r="L492" s="6">
        <v>155505.01</v>
      </c>
      <c r="M492" s="6">
        <v>43472.24</v>
      </c>
      <c r="N492" s="6">
        <v>34779.79</v>
      </c>
      <c r="O492" s="6">
        <v>69403.87</v>
      </c>
      <c r="P492" s="6">
        <v>98294.720000000001</v>
      </c>
      <c r="Q492" s="6">
        <v>28817.599999999999</v>
      </c>
      <c r="R492" s="6">
        <v>0</v>
      </c>
      <c r="S492" s="6">
        <v>430273.23</v>
      </c>
      <c r="T492" s="6">
        <v>409481.57</v>
      </c>
      <c r="U492" s="6">
        <v>102.47</v>
      </c>
      <c r="V492" s="6">
        <v>40771.79</v>
      </c>
      <c r="W492" s="6">
        <v>9694826.3300000001</v>
      </c>
      <c r="X492" s="6">
        <v>9694.83</v>
      </c>
      <c r="Y492" s="6">
        <v>621539.19999999995</v>
      </c>
      <c r="Z492" s="6">
        <v>38.450000000000003</v>
      </c>
      <c r="AA492" s="5">
        <v>132</v>
      </c>
      <c r="AB492" s="6">
        <v>10150.799999999999</v>
      </c>
      <c r="AC492" s="6">
        <v>0</v>
      </c>
      <c r="AD492" s="6">
        <v>1041171.57</v>
      </c>
      <c r="AE492" s="6">
        <v>0</v>
      </c>
      <c r="AF492" s="6">
        <v>0</v>
      </c>
      <c r="AG492" s="6">
        <v>1041171.57</v>
      </c>
      <c r="AH492" s="6">
        <v>0</v>
      </c>
      <c r="AI492" s="6">
        <v>0</v>
      </c>
      <c r="AJ492" s="5">
        <f t="shared" si="14"/>
        <v>0</v>
      </c>
      <c r="AK492" s="5">
        <f t="shared" si="15"/>
        <v>0</v>
      </c>
      <c r="AL492" s="7"/>
    </row>
    <row r="493" spans="1:38" x14ac:dyDescent="0.2">
      <c r="A493" s="5">
        <v>70</v>
      </c>
      <c r="B493" s="5" t="s">
        <v>739</v>
      </c>
      <c r="C493" s="5" t="s">
        <v>748</v>
      </c>
      <c r="D493" s="5" t="s">
        <v>749</v>
      </c>
      <c r="E493" s="6">
        <v>366.24</v>
      </c>
      <c r="F493" s="6">
        <v>366.24</v>
      </c>
      <c r="G493" s="6">
        <v>0</v>
      </c>
      <c r="H493" s="6">
        <v>2110.52</v>
      </c>
      <c r="I493" s="6">
        <v>0</v>
      </c>
      <c r="J493" s="6">
        <v>0</v>
      </c>
      <c r="K493" s="6">
        <v>772956.84</v>
      </c>
      <c r="L493" s="6">
        <v>418402.98</v>
      </c>
      <c r="M493" s="6">
        <v>42506.87</v>
      </c>
      <c r="N493" s="6">
        <v>34081.4</v>
      </c>
      <c r="O493" s="6">
        <v>68032.02</v>
      </c>
      <c r="P493" s="6">
        <v>96099.31</v>
      </c>
      <c r="Q493" s="6">
        <v>88318.03</v>
      </c>
      <c r="R493" s="6">
        <v>0</v>
      </c>
      <c r="S493" s="6">
        <v>747440.61</v>
      </c>
      <c r="T493" s="6">
        <v>25516.23</v>
      </c>
      <c r="U493" s="6">
        <v>102.47</v>
      </c>
      <c r="V493" s="6">
        <v>37528.61</v>
      </c>
      <c r="W493" s="6">
        <v>27063582.170000002</v>
      </c>
      <c r="X493" s="6">
        <v>27063.58</v>
      </c>
      <c r="Y493" s="6">
        <v>209300.6</v>
      </c>
      <c r="Z493" s="6">
        <v>136.83000000000001</v>
      </c>
      <c r="AA493" s="5">
        <v>117</v>
      </c>
      <c r="AB493" s="6">
        <v>32018.22</v>
      </c>
      <c r="AC493" s="6">
        <v>0</v>
      </c>
      <c r="AD493" s="6">
        <v>266835.05</v>
      </c>
      <c r="AE493" s="6">
        <v>0</v>
      </c>
      <c r="AF493" s="6">
        <v>0</v>
      </c>
      <c r="AG493" s="6">
        <v>266835.05</v>
      </c>
      <c r="AH493" s="6">
        <v>0</v>
      </c>
      <c r="AI493" s="6">
        <v>0</v>
      </c>
      <c r="AJ493" s="5">
        <f t="shared" si="14"/>
        <v>0</v>
      </c>
      <c r="AK493" s="5">
        <f t="shared" si="15"/>
        <v>0</v>
      </c>
      <c r="AL493" s="7"/>
    </row>
    <row r="494" spans="1:38" x14ac:dyDescent="0.2">
      <c r="A494" s="5">
        <v>70</v>
      </c>
      <c r="B494" s="5" t="s">
        <v>739</v>
      </c>
      <c r="C494" s="5" t="s">
        <v>750</v>
      </c>
      <c r="D494" s="5" t="s">
        <v>751</v>
      </c>
      <c r="E494" s="6">
        <v>484.94</v>
      </c>
      <c r="F494" s="6">
        <v>484.94</v>
      </c>
      <c r="G494" s="6">
        <v>0</v>
      </c>
      <c r="H494" s="6">
        <v>2110.52</v>
      </c>
      <c r="I494" s="6">
        <v>0</v>
      </c>
      <c r="J494" s="6">
        <v>0</v>
      </c>
      <c r="K494" s="6">
        <v>1023475.57</v>
      </c>
      <c r="L494" s="6">
        <v>292298.67</v>
      </c>
      <c r="M494" s="6">
        <v>45507.05</v>
      </c>
      <c r="N494" s="6">
        <v>36553.599999999999</v>
      </c>
      <c r="O494" s="6">
        <v>72986.59</v>
      </c>
      <c r="P494" s="6">
        <v>102870.57</v>
      </c>
      <c r="Q494" s="6">
        <v>106456.48</v>
      </c>
      <c r="R494" s="6">
        <v>0</v>
      </c>
      <c r="S494" s="6">
        <v>656672.96</v>
      </c>
      <c r="T494" s="6">
        <v>366802.61</v>
      </c>
      <c r="U494" s="6">
        <v>102.47</v>
      </c>
      <c r="V494" s="6">
        <v>49691.8</v>
      </c>
      <c r="W494" s="6">
        <v>16895877.100000001</v>
      </c>
      <c r="X494" s="6">
        <v>16895.88</v>
      </c>
      <c r="Y494" s="6">
        <v>655918.4</v>
      </c>
      <c r="Z494" s="6">
        <v>32.18</v>
      </c>
      <c r="AA494" s="5">
        <v>167</v>
      </c>
      <c r="AB494" s="6">
        <v>10748.12</v>
      </c>
      <c r="AC494" s="6">
        <v>0</v>
      </c>
      <c r="AD494" s="6">
        <v>1033469.13</v>
      </c>
      <c r="AE494" s="6">
        <v>0</v>
      </c>
      <c r="AF494" s="6">
        <v>0</v>
      </c>
      <c r="AG494" s="6">
        <v>1033469.13</v>
      </c>
      <c r="AH494" s="6">
        <v>0</v>
      </c>
      <c r="AI494" s="6">
        <v>0</v>
      </c>
      <c r="AJ494" s="5">
        <f t="shared" si="14"/>
        <v>0</v>
      </c>
      <c r="AK494" s="5">
        <f t="shared" si="15"/>
        <v>0</v>
      </c>
      <c r="AL494" s="7"/>
    </row>
    <row r="495" spans="1:38" x14ac:dyDescent="0.2">
      <c r="A495" s="5">
        <v>71</v>
      </c>
      <c r="B495" s="5" t="s">
        <v>752</v>
      </c>
      <c r="C495" s="5" t="s">
        <v>487</v>
      </c>
      <c r="D495" s="5" t="s">
        <v>753</v>
      </c>
      <c r="E495" s="6">
        <v>54.07</v>
      </c>
      <c r="F495" s="6">
        <v>54.07</v>
      </c>
      <c r="G495" s="6">
        <v>0</v>
      </c>
      <c r="H495" s="6">
        <v>2110.52</v>
      </c>
      <c r="I495" s="6">
        <v>0</v>
      </c>
      <c r="J495" s="6">
        <v>0</v>
      </c>
      <c r="K495" s="6">
        <v>114115.82</v>
      </c>
      <c r="L495" s="6">
        <v>92137.95</v>
      </c>
      <c r="M495" s="6">
        <v>3184.95</v>
      </c>
      <c r="N495" s="6">
        <v>4315.49</v>
      </c>
      <c r="O495" s="6">
        <v>0</v>
      </c>
      <c r="P495" s="6">
        <v>0</v>
      </c>
      <c r="Q495" s="6">
        <v>53573.14</v>
      </c>
      <c r="R495" s="6">
        <v>0</v>
      </c>
      <c r="S495" s="6">
        <v>153211.53</v>
      </c>
      <c r="T495" s="6">
        <v>0</v>
      </c>
      <c r="U495" s="6">
        <v>102.47</v>
      </c>
      <c r="V495" s="6">
        <v>5540.55</v>
      </c>
      <c r="W495" s="6">
        <v>5649169.0899999999</v>
      </c>
      <c r="X495" s="6">
        <v>5649.17</v>
      </c>
      <c r="Y495" s="6">
        <v>0</v>
      </c>
      <c r="Z495" s="6">
        <v>8.4499999999999993</v>
      </c>
      <c r="AA495" s="5">
        <v>167</v>
      </c>
      <c r="AB495" s="6">
        <v>2822.3</v>
      </c>
      <c r="AC495" s="6">
        <v>0</v>
      </c>
      <c r="AD495" s="6">
        <v>2822.3</v>
      </c>
      <c r="AE495" s="6">
        <v>0</v>
      </c>
      <c r="AF495" s="6">
        <v>0</v>
      </c>
      <c r="AG495" s="6">
        <v>2822.3</v>
      </c>
      <c r="AH495" s="6">
        <v>0</v>
      </c>
      <c r="AI495" s="6">
        <v>0</v>
      </c>
      <c r="AJ495" s="5">
        <f t="shared" si="14"/>
        <v>1</v>
      </c>
      <c r="AK495" s="5">
        <f t="shared" si="15"/>
        <v>1</v>
      </c>
      <c r="AL495" s="7"/>
    </row>
    <row r="496" spans="1:38" x14ac:dyDescent="0.2">
      <c r="A496" s="5">
        <v>71</v>
      </c>
      <c r="B496" s="5" t="s">
        <v>752</v>
      </c>
      <c r="C496" s="5" t="s">
        <v>227</v>
      </c>
      <c r="D496" s="5" t="s">
        <v>754</v>
      </c>
      <c r="E496" s="6">
        <v>423.39</v>
      </c>
      <c r="F496" s="6">
        <v>423.39</v>
      </c>
      <c r="G496" s="6">
        <v>0</v>
      </c>
      <c r="H496" s="6">
        <v>2110.52</v>
      </c>
      <c r="I496" s="6">
        <v>0</v>
      </c>
      <c r="J496" s="6">
        <v>0</v>
      </c>
      <c r="K496" s="6">
        <v>893573.06</v>
      </c>
      <c r="L496" s="6">
        <v>145039.44</v>
      </c>
      <c r="M496" s="6">
        <v>26833.01</v>
      </c>
      <c r="N496" s="6">
        <v>35592.61</v>
      </c>
      <c r="O496" s="6">
        <v>8723.15</v>
      </c>
      <c r="P496" s="6">
        <v>99846.1</v>
      </c>
      <c r="Q496" s="6">
        <v>100170.16</v>
      </c>
      <c r="R496" s="6">
        <v>0</v>
      </c>
      <c r="S496" s="6">
        <v>416204.47</v>
      </c>
      <c r="T496" s="6">
        <v>477368.59</v>
      </c>
      <c r="U496" s="6">
        <v>102.47</v>
      </c>
      <c r="V496" s="6">
        <v>43384.77</v>
      </c>
      <c r="W496" s="6">
        <v>8659070.8599999994</v>
      </c>
      <c r="X496" s="6">
        <v>8659.07</v>
      </c>
      <c r="Y496" s="6">
        <v>694514</v>
      </c>
      <c r="Z496" s="6">
        <v>99.35</v>
      </c>
      <c r="AA496" s="5">
        <v>130</v>
      </c>
      <c r="AB496" s="6">
        <v>25831</v>
      </c>
      <c r="AC496" s="6">
        <v>0</v>
      </c>
      <c r="AD496" s="6">
        <v>1197713.5900000001</v>
      </c>
      <c r="AE496" s="6">
        <v>0</v>
      </c>
      <c r="AF496" s="6">
        <v>0</v>
      </c>
      <c r="AG496" s="6">
        <v>1197713.5900000001</v>
      </c>
      <c r="AH496" s="6">
        <v>0</v>
      </c>
      <c r="AI496" s="6">
        <v>0</v>
      </c>
      <c r="AJ496" s="5">
        <f t="shared" si="14"/>
        <v>0</v>
      </c>
      <c r="AK496" s="5">
        <f t="shared" si="15"/>
        <v>0</v>
      </c>
      <c r="AL496" s="7"/>
    </row>
    <row r="497" spans="1:38" x14ac:dyDescent="0.2">
      <c r="A497" s="5">
        <v>71</v>
      </c>
      <c r="B497" s="5" t="s">
        <v>752</v>
      </c>
      <c r="C497" s="5" t="s">
        <v>755</v>
      </c>
      <c r="D497" s="5" t="s">
        <v>756</v>
      </c>
      <c r="E497" s="6">
        <v>1420.5</v>
      </c>
      <c r="F497" s="6">
        <v>1420.5</v>
      </c>
      <c r="G497" s="6">
        <v>0</v>
      </c>
      <c r="H497" s="6">
        <v>2110.52</v>
      </c>
      <c r="I497" s="6">
        <v>0</v>
      </c>
      <c r="J497" s="6">
        <v>0</v>
      </c>
      <c r="K497" s="6">
        <v>2997993.66</v>
      </c>
      <c r="L497" s="6">
        <v>396933.15</v>
      </c>
      <c r="M497" s="6">
        <v>97703.35</v>
      </c>
      <c r="N497" s="6">
        <v>129494.39</v>
      </c>
      <c r="O497" s="6">
        <v>31693.59</v>
      </c>
      <c r="P497" s="6">
        <v>364913.48</v>
      </c>
      <c r="Q497" s="6">
        <v>124264.64</v>
      </c>
      <c r="R497" s="6">
        <v>0</v>
      </c>
      <c r="S497" s="6">
        <v>1145002.6000000001</v>
      </c>
      <c r="T497" s="6">
        <v>1852991.06</v>
      </c>
      <c r="U497" s="6">
        <v>102.47</v>
      </c>
      <c r="V497" s="6">
        <v>145558.64000000001</v>
      </c>
      <c r="W497" s="6">
        <v>24071143.329999998</v>
      </c>
      <c r="X497" s="6">
        <v>24071.14</v>
      </c>
      <c r="Y497" s="6">
        <v>2429750</v>
      </c>
      <c r="Z497" s="6">
        <v>134.29</v>
      </c>
      <c r="AA497" s="5">
        <v>154</v>
      </c>
      <c r="AB497" s="6">
        <v>41361.32</v>
      </c>
      <c r="AC497" s="6">
        <v>0</v>
      </c>
      <c r="AD497" s="6">
        <v>4324102.38</v>
      </c>
      <c r="AE497" s="6">
        <v>0</v>
      </c>
      <c r="AF497" s="6">
        <v>0</v>
      </c>
      <c r="AG497" s="6">
        <v>4324102.38</v>
      </c>
      <c r="AH497" s="6">
        <v>0</v>
      </c>
      <c r="AI497" s="6">
        <v>0</v>
      </c>
      <c r="AJ497" s="5">
        <f t="shared" si="14"/>
        <v>0</v>
      </c>
      <c r="AK497" s="5">
        <f t="shared" si="15"/>
        <v>0</v>
      </c>
      <c r="AL497" s="7"/>
    </row>
    <row r="498" spans="1:38" x14ac:dyDescent="0.2">
      <c r="A498" s="5">
        <v>71</v>
      </c>
      <c r="B498" s="5" t="s">
        <v>752</v>
      </c>
      <c r="C498" s="5" t="s">
        <v>757</v>
      </c>
      <c r="D498" s="5" t="s">
        <v>758</v>
      </c>
      <c r="E498" s="6">
        <v>454.91</v>
      </c>
      <c r="F498" s="6">
        <v>454.91</v>
      </c>
      <c r="G498" s="6">
        <v>0</v>
      </c>
      <c r="H498" s="6">
        <v>2110.52</v>
      </c>
      <c r="I498" s="6">
        <v>0</v>
      </c>
      <c r="J498" s="6">
        <v>0</v>
      </c>
      <c r="K498" s="6">
        <v>960096.65</v>
      </c>
      <c r="L498" s="6">
        <v>114898.76</v>
      </c>
      <c r="M498" s="6">
        <v>24592.63</v>
      </c>
      <c r="N498" s="6">
        <v>32626.13</v>
      </c>
      <c r="O498" s="6">
        <v>7987.41</v>
      </c>
      <c r="P498" s="6">
        <v>91855.62</v>
      </c>
      <c r="Q498" s="6">
        <v>66487.44</v>
      </c>
      <c r="R498" s="6">
        <v>0</v>
      </c>
      <c r="S498" s="6">
        <v>338447.99</v>
      </c>
      <c r="T498" s="6">
        <v>621648.66</v>
      </c>
      <c r="U498" s="6">
        <v>102.47</v>
      </c>
      <c r="V498" s="6">
        <v>46614.63</v>
      </c>
      <c r="W498" s="6">
        <v>6817850.8300000001</v>
      </c>
      <c r="X498" s="6">
        <v>6817.85</v>
      </c>
      <c r="Y498" s="6">
        <v>795935.6</v>
      </c>
      <c r="Z498" s="6">
        <v>100.42</v>
      </c>
      <c r="AA498" s="5">
        <v>132</v>
      </c>
      <c r="AB498" s="6">
        <v>26510.880000000001</v>
      </c>
      <c r="AC498" s="6">
        <v>0</v>
      </c>
      <c r="AD498" s="6">
        <v>1444095.14</v>
      </c>
      <c r="AE498" s="6">
        <v>0</v>
      </c>
      <c r="AF498" s="6">
        <v>0</v>
      </c>
      <c r="AG498" s="6">
        <v>1444095.14</v>
      </c>
      <c r="AH498" s="6">
        <v>0</v>
      </c>
      <c r="AI498" s="6">
        <v>0</v>
      </c>
      <c r="AJ498" s="5">
        <f t="shared" si="14"/>
        <v>0</v>
      </c>
      <c r="AK498" s="5">
        <f t="shared" si="15"/>
        <v>0</v>
      </c>
      <c r="AL498" s="7"/>
    </row>
    <row r="499" spans="1:38" x14ac:dyDescent="0.2">
      <c r="A499" s="5">
        <v>72</v>
      </c>
      <c r="B499" s="5" t="s">
        <v>759</v>
      </c>
      <c r="C499" s="5" t="s">
        <v>683</v>
      </c>
      <c r="D499" s="5" t="s">
        <v>760</v>
      </c>
      <c r="E499" s="6">
        <v>525.48</v>
      </c>
      <c r="F499" s="6">
        <v>525.48</v>
      </c>
      <c r="G499" s="6">
        <v>0</v>
      </c>
      <c r="H499" s="6">
        <v>2110.52</v>
      </c>
      <c r="I499" s="6">
        <v>0</v>
      </c>
      <c r="J499" s="6">
        <v>0</v>
      </c>
      <c r="K499" s="6">
        <v>1109036.05</v>
      </c>
      <c r="L499" s="6">
        <v>306382.49</v>
      </c>
      <c r="M499" s="6">
        <v>58397.5</v>
      </c>
      <c r="N499" s="6">
        <v>40415.629999999997</v>
      </c>
      <c r="O499" s="6">
        <v>0</v>
      </c>
      <c r="P499" s="6">
        <v>0</v>
      </c>
      <c r="Q499" s="6">
        <v>132225.89000000001</v>
      </c>
      <c r="R499" s="6">
        <v>0</v>
      </c>
      <c r="S499" s="6">
        <v>537421.51</v>
      </c>
      <c r="T499" s="6">
        <v>571614.54</v>
      </c>
      <c r="U499" s="6">
        <v>102.47</v>
      </c>
      <c r="V499" s="6">
        <v>53845.94</v>
      </c>
      <c r="W499" s="6">
        <v>19070867.350000001</v>
      </c>
      <c r="X499" s="6">
        <v>19070.87</v>
      </c>
      <c r="Y499" s="6">
        <v>695501.4</v>
      </c>
      <c r="Z499" s="6">
        <v>263.7</v>
      </c>
      <c r="AA499" s="5">
        <v>57</v>
      </c>
      <c r="AB499" s="6">
        <v>30061.8</v>
      </c>
      <c r="AC499" s="6">
        <v>0</v>
      </c>
      <c r="AD499" s="6">
        <v>1297177.74</v>
      </c>
      <c r="AE499" s="6">
        <v>0</v>
      </c>
      <c r="AF499" s="6">
        <v>0</v>
      </c>
      <c r="AG499" s="6">
        <v>1297177.74</v>
      </c>
      <c r="AH499" s="6">
        <v>0</v>
      </c>
      <c r="AI499" s="6">
        <v>0</v>
      </c>
      <c r="AJ499" s="5">
        <f t="shared" si="14"/>
        <v>0</v>
      </c>
      <c r="AK499" s="5">
        <f t="shared" si="15"/>
        <v>0</v>
      </c>
      <c r="AL499" s="7"/>
    </row>
    <row r="500" spans="1:38" x14ac:dyDescent="0.2">
      <c r="A500" s="5">
        <v>72</v>
      </c>
      <c r="B500" s="5" t="s">
        <v>759</v>
      </c>
      <c r="C500" s="5" t="s">
        <v>761</v>
      </c>
      <c r="D500" s="5" t="s">
        <v>762</v>
      </c>
      <c r="E500" s="6">
        <v>833.98</v>
      </c>
      <c r="F500" s="6">
        <v>833.98</v>
      </c>
      <c r="G500" s="6">
        <v>0</v>
      </c>
      <c r="H500" s="6">
        <v>2110.52</v>
      </c>
      <c r="I500" s="6">
        <v>0</v>
      </c>
      <c r="J500" s="6">
        <v>0</v>
      </c>
      <c r="K500" s="6">
        <v>1760131.47</v>
      </c>
      <c r="L500" s="6">
        <v>0</v>
      </c>
      <c r="M500" s="6">
        <v>0</v>
      </c>
      <c r="N500" s="6">
        <v>0</v>
      </c>
      <c r="O500" s="6">
        <v>0</v>
      </c>
      <c r="P500" s="6">
        <v>0</v>
      </c>
      <c r="Q500" s="6">
        <v>0</v>
      </c>
      <c r="R500" s="6">
        <v>0</v>
      </c>
      <c r="S500" s="6">
        <v>0</v>
      </c>
      <c r="T500" s="6">
        <v>1760131.47</v>
      </c>
      <c r="U500" s="6">
        <v>102.47</v>
      </c>
      <c r="V500" s="6">
        <v>85457.93</v>
      </c>
      <c r="W500" s="6">
        <v>0</v>
      </c>
      <c r="X500" s="6">
        <v>0</v>
      </c>
      <c r="Y500" s="6">
        <v>1709158.6</v>
      </c>
      <c r="Z500" s="6">
        <v>0</v>
      </c>
      <c r="AA500" s="5">
        <v>0</v>
      </c>
      <c r="AB500" s="6">
        <v>0</v>
      </c>
      <c r="AC500" s="6">
        <v>0</v>
      </c>
      <c r="AD500" s="6">
        <v>3469290.07</v>
      </c>
      <c r="AE500" s="6">
        <v>0</v>
      </c>
      <c r="AF500" s="6">
        <v>0</v>
      </c>
      <c r="AG500" s="6">
        <v>3469290.07</v>
      </c>
      <c r="AH500" s="6">
        <v>0</v>
      </c>
      <c r="AI500" s="6">
        <v>0</v>
      </c>
      <c r="AJ500" s="5">
        <f t="shared" si="14"/>
        <v>0</v>
      </c>
      <c r="AK500" s="5">
        <f t="shared" si="15"/>
        <v>0</v>
      </c>
      <c r="AL500" s="7"/>
    </row>
    <row r="501" spans="1:38" x14ac:dyDescent="0.2">
      <c r="A501" s="5">
        <v>72</v>
      </c>
      <c r="B501" s="5" t="s">
        <v>759</v>
      </c>
      <c r="C501" s="5" t="s">
        <v>763</v>
      </c>
      <c r="D501" s="5" t="s">
        <v>764</v>
      </c>
      <c r="E501" s="6">
        <v>855.84</v>
      </c>
      <c r="F501" s="6">
        <v>855.84</v>
      </c>
      <c r="G501" s="6">
        <v>0</v>
      </c>
      <c r="H501" s="6">
        <v>2110.52</v>
      </c>
      <c r="I501" s="6">
        <v>0</v>
      </c>
      <c r="J501" s="6">
        <v>0</v>
      </c>
      <c r="K501" s="6">
        <v>1806267.44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1806267.44</v>
      </c>
      <c r="U501" s="6">
        <v>102.47</v>
      </c>
      <c r="V501" s="6">
        <v>87697.919999999998</v>
      </c>
      <c r="W501" s="6">
        <v>0</v>
      </c>
      <c r="X501" s="6">
        <v>0</v>
      </c>
      <c r="Y501" s="6">
        <v>1753958.3999999999</v>
      </c>
      <c r="Z501" s="6">
        <v>442.83</v>
      </c>
      <c r="AA501" s="5">
        <v>33</v>
      </c>
      <c r="AB501" s="6">
        <v>29226.78</v>
      </c>
      <c r="AC501" s="6">
        <v>0</v>
      </c>
      <c r="AD501" s="6">
        <v>3589452.62</v>
      </c>
      <c r="AE501" s="6">
        <v>0</v>
      </c>
      <c r="AF501" s="6">
        <v>0</v>
      </c>
      <c r="AG501" s="6">
        <v>3589452.62</v>
      </c>
      <c r="AH501" s="6">
        <v>0</v>
      </c>
      <c r="AI501" s="6">
        <v>0</v>
      </c>
      <c r="AJ501" s="5">
        <f t="shared" si="14"/>
        <v>0</v>
      </c>
      <c r="AK501" s="5">
        <f t="shared" si="15"/>
        <v>0</v>
      </c>
      <c r="AL501" s="7"/>
    </row>
    <row r="502" spans="1:38" x14ac:dyDescent="0.2">
      <c r="A502" s="5">
        <v>72</v>
      </c>
      <c r="B502" s="5" t="s">
        <v>759</v>
      </c>
      <c r="C502" s="5" t="s">
        <v>765</v>
      </c>
      <c r="D502" s="5" t="s">
        <v>766</v>
      </c>
      <c r="E502" s="6">
        <v>916.09</v>
      </c>
      <c r="F502" s="6">
        <v>916.09</v>
      </c>
      <c r="G502" s="6">
        <v>0</v>
      </c>
      <c r="H502" s="6">
        <v>2110.52</v>
      </c>
      <c r="I502" s="6">
        <v>0</v>
      </c>
      <c r="J502" s="6">
        <v>0</v>
      </c>
      <c r="K502" s="6">
        <v>1933426.27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1933426.27</v>
      </c>
      <c r="U502" s="6">
        <v>102.47</v>
      </c>
      <c r="V502" s="6">
        <v>93871.74</v>
      </c>
      <c r="W502" s="6">
        <v>0</v>
      </c>
      <c r="X502" s="6">
        <v>0</v>
      </c>
      <c r="Y502" s="6">
        <v>1877434.8</v>
      </c>
      <c r="Z502" s="6">
        <v>382.12</v>
      </c>
      <c r="AA502" s="5">
        <v>33</v>
      </c>
      <c r="AB502" s="6">
        <v>25219.919999999998</v>
      </c>
      <c r="AC502" s="6">
        <v>0</v>
      </c>
      <c r="AD502" s="6">
        <v>3836080.99</v>
      </c>
      <c r="AE502" s="6">
        <v>0</v>
      </c>
      <c r="AF502" s="6">
        <v>0</v>
      </c>
      <c r="AG502" s="6">
        <v>3836080.99</v>
      </c>
      <c r="AH502" s="6">
        <v>0</v>
      </c>
      <c r="AI502" s="6">
        <v>0</v>
      </c>
      <c r="AJ502" s="5">
        <f t="shared" si="14"/>
        <v>0</v>
      </c>
      <c r="AK502" s="5">
        <f t="shared" si="15"/>
        <v>0</v>
      </c>
      <c r="AL502" s="7"/>
    </row>
    <row r="503" spans="1:38" x14ac:dyDescent="0.2">
      <c r="A503" s="5">
        <v>72</v>
      </c>
      <c r="B503" s="5" t="s">
        <v>759</v>
      </c>
      <c r="C503" s="5" t="s">
        <v>767</v>
      </c>
      <c r="D503" s="5" t="s">
        <v>768</v>
      </c>
      <c r="E503" s="6">
        <v>804.25</v>
      </c>
      <c r="F503" s="6">
        <v>804.25</v>
      </c>
      <c r="G503" s="6">
        <v>0</v>
      </c>
      <c r="H503" s="6">
        <v>2110.52</v>
      </c>
      <c r="I503" s="6">
        <v>0</v>
      </c>
      <c r="J503" s="6">
        <v>0</v>
      </c>
      <c r="K503" s="6">
        <v>1697385.71</v>
      </c>
      <c r="L503" s="6">
        <v>0</v>
      </c>
      <c r="M503" s="6">
        <v>0</v>
      </c>
      <c r="N503" s="6">
        <v>0</v>
      </c>
      <c r="O503" s="6">
        <v>0</v>
      </c>
      <c r="P503" s="6">
        <v>0</v>
      </c>
      <c r="Q503" s="6">
        <v>0</v>
      </c>
      <c r="R503" s="6">
        <v>0</v>
      </c>
      <c r="S503" s="6">
        <v>0</v>
      </c>
      <c r="T503" s="6">
        <v>1697385.71</v>
      </c>
      <c r="U503" s="6">
        <v>102.47</v>
      </c>
      <c r="V503" s="6">
        <v>82411.5</v>
      </c>
      <c r="W503" s="6">
        <v>0</v>
      </c>
      <c r="X503" s="6">
        <v>0</v>
      </c>
      <c r="Y503" s="6">
        <v>1648230</v>
      </c>
      <c r="Z503" s="6">
        <v>305.37</v>
      </c>
      <c r="AA503" s="5">
        <v>33</v>
      </c>
      <c r="AB503" s="6">
        <v>20154.419999999998</v>
      </c>
      <c r="AC503" s="6">
        <v>0</v>
      </c>
      <c r="AD503" s="6">
        <v>3365770.13</v>
      </c>
      <c r="AE503" s="6">
        <v>0</v>
      </c>
      <c r="AF503" s="6">
        <v>0</v>
      </c>
      <c r="AG503" s="6">
        <v>3365770.13</v>
      </c>
      <c r="AH503" s="6">
        <v>0</v>
      </c>
      <c r="AI503" s="6">
        <v>0</v>
      </c>
      <c r="AJ503" s="5">
        <f t="shared" si="14"/>
        <v>0</v>
      </c>
      <c r="AK503" s="5">
        <f t="shared" si="15"/>
        <v>0</v>
      </c>
      <c r="AL503" s="7"/>
    </row>
    <row r="504" spans="1:38" x14ac:dyDescent="0.2">
      <c r="A504" s="5">
        <v>72</v>
      </c>
      <c r="B504" s="5" t="s">
        <v>759</v>
      </c>
      <c r="C504" s="5" t="s">
        <v>769</v>
      </c>
      <c r="D504" s="5" t="s">
        <v>770</v>
      </c>
      <c r="E504" s="6">
        <v>1973.8</v>
      </c>
      <c r="F504" s="6">
        <v>1973.8</v>
      </c>
      <c r="G504" s="6">
        <v>0</v>
      </c>
      <c r="H504" s="6">
        <v>2110.52</v>
      </c>
      <c r="I504" s="6">
        <v>0</v>
      </c>
      <c r="J504" s="6">
        <v>0</v>
      </c>
      <c r="K504" s="6">
        <v>4165744.38</v>
      </c>
      <c r="L504" s="6">
        <v>0</v>
      </c>
      <c r="M504" s="6">
        <v>0</v>
      </c>
      <c r="N504" s="6">
        <v>0</v>
      </c>
      <c r="O504" s="6">
        <v>0</v>
      </c>
      <c r="P504" s="6">
        <v>0</v>
      </c>
      <c r="Q504" s="6">
        <v>0</v>
      </c>
      <c r="R504" s="6">
        <v>0</v>
      </c>
      <c r="S504" s="6">
        <v>0</v>
      </c>
      <c r="T504" s="6">
        <v>4165744.38</v>
      </c>
      <c r="U504" s="6">
        <v>102.47</v>
      </c>
      <c r="V504" s="6">
        <v>202255.29</v>
      </c>
      <c r="W504" s="6">
        <v>0</v>
      </c>
      <c r="X504" s="6">
        <v>0</v>
      </c>
      <c r="Y504" s="6">
        <v>4045105.8</v>
      </c>
      <c r="Z504" s="6">
        <v>878.4</v>
      </c>
      <c r="AA504" s="5">
        <v>33</v>
      </c>
      <c r="AB504" s="6">
        <v>57974.400000000001</v>
      </c>
      <c r="AC504" s="6">
        <v>0</v>
      </c>
      <c r="AD504" s="6">
        <v>8268824.5800000001</v>
      </c>
      <c r="AE504" s="6">
        <v>0</v>
      </c>
      <c r="AF504" s="6">
        <v>0</v>
      </c>
      <c r="AG504" s="6">
        <v>8268824.5800000001</v>
      </c>
      <c r="AH504" s="6">
        <v>0</v>
      </c>
      <c r="AI504" s="6">
        <v>0</v>
      </c>
      <c r="AJ504" s="5">
        <f t="shared" si="14"/>
        <v>0</v>
      </c>
      <c r="AK504" s="5">
        <f t="shared" si="15"/>
        <v>0</v>
      </c>
      <c r="AL504" s="7"/>
    </row>
    <row r="505" spans="1:38" x14ac:dyDescent="0.2">
      <c r="A505" s="5">
        <v>72</v>
      </c>
      <c r="B505" s="5" t="s">
        <v>759</v>
      </c>
      <c r="C505" s="5" t="s">
        <v>771</v>
      </c>
      <c r="D505" s="5" t="s">
        <v>772</v>
      </c>
      <c r="E505" s="6">
        <v>345.55</v>
      </c>
      <c r="F505" s="6">
        <v>345.55</v>
      </c>
      <c r="G505" s="6">
        <v>0</v>
      </c>
      <c r="H505" s="6">
        <v>2110.52</v>
      </c>
      <c r="I505" s="6">
        <v>0</v>
      </c>
      <c r="J505" s="6">
        <v>0</v>
      </c>
      <c r="K505" s="6">
        <v>729290.19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729290.19</v>
      </c>
      <c r="U505" s="6">
        <v>102.47</v>
      </c>
      <c r="V505" s="6">
        <v>35408.51</v>
      </c>
      <c r="W505" s="6">
        <v>0</v>
      </c>
      <c r="X505" s="6">
        <v>0</v>
      </c>
      <c r="Y505" s="6">
        <v>708170.2</v>
      </c>
      <c r="Z505" s="6">
        <v>0</v>
      </c>
      <c r="AA505" s="5">
        <v>0</v>
      </c>
      <c r="AB505" s="6">
        <v>0</v>
      </c>
      <c r="AC505" s="6">
        <v>0</v>
      </c>
      <c r="AD505" s="6">
        <v>1437460.39</v>
      </c>
      <c r="AE505" s="6">
        <v>0</v>
      </c>
      <c r="AF505" s="6">
        <v>0</v>
      </c>
      <c r="AG505" s="6">
        <v>1437460.39</v>
      </c>
      <c r="AH505" s="6">
        <v>0</v>
      </c>
      <c r="AI505" s="6">
        <v>0</v>
      </c>
      <c r="AJ505" s="5">
        <f t="shared" si="14"/>
        <v>0</v>
      </c>
      <c r="AK505" s="5">
        <f t="shared" si="15"/>
        <v>0</v>
      </c>
      <c r="AL505" s="7"/>
    </row>
    <row r="506" spans="1:38" x14ac:dyDescent="0.2">
      <c r="A506" s="5">
        <v>72</v>
      </c>
      <c r="B506" s="5" t="s">
        <v>759</v>
      </c>
      <c r="C506" s="5" t="s">
        <v>773</v>
      </c>
      <c r="D506" s="5" t="s">
        <v>774</v>
      </c>
      <c r="E506" s="6">
        <v>2097.5500000000002</v>
      </c>
      <c r="F506" s="6">
        <v>2097.5500000000002</v>
      </c>
      <c r="G506" s="6">
        <v>0</v>
      </c>
      <c r="H506" s="6">
        <v>2110.52</v>
      </c>
      <c r="I506" s="6">
        <v>0</v>
      </c>
      <c r="J506" s="6">
        <v>0</v>
      </c>
      <c r="K506" s="6">
        <v>4426921.2300000004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4426921.2300000004</v>
      </c>
      <c r="U506" s="6">
        <v>102.47</v>
      </c>
      <c r="V506" s="6">
        <v>214935.95</v>
      </c>
      <c r="W506" s="6">
        <v>0</v>
      </c>
      <c r="X506" s="6">
        <v>0</v>
      </c>
      <c r="Y506" s="6">
        <v>4298719</v>
      </c>
      <c r="Z506" s="6">
        <v>0</v>
      </c>
      <c r="AA506" s="5">
        <v>0</v>
      </c>
      <c r="AB506" s="6">
        <v>0</v>
      </c>
      <c r="AC506" s="6">
        <v>0</v>
      </c>
      <c r="AD506" s="6">
        <v>8725640.2300000004</v>
      </c>
      <c r="AE506" s="6">
        <v>0</v>
      </c>
      <c r="AF506" s="6">
        <v>0</v>
      </c>
      <c r="AG506" s="6">
        <v>8725640.2300000004</v>
      </c>
      <c r="AH506" s="6">
        <v>0</v>
      </c>
      <c r="AI506" s="6">
        <v>0</v>
      </c>
      <c r="AJ506" s="5">
        <f t="shared" si="14"/>
        <v>0</v>
      </c>
      <c r="AK506" s="5">
        <f t="shared" si="15"/>
        <v>0</v>
      </c>
      <c r="AL506" s="7"/>
    </row>
    <row r="507" spans="1:38" x14ac:dyDescent="0.2">
      <c r="A507" s="5">
        <v>72</v>
      </c>
      <c r="B507" s="5" t="s">
        <v>759</v>
      </c>
      <c r="C507" s="5" t="s">
        <v>549</v>
      </c>
      <c r="D507" s="5" t="s">
        <v>775</v>
      </c>
      <c r="E507" s="6">
        <v>91.66</v>
      </c>
      <c r="F507" s="6">
        <v>91.66</v>
      </c>
      <c r="G507" s="6">
        <v>0</v>
      </c>
      <c r="H507" s="6">
        <v>2110.52</v>
      </c>
      <c r="I507" s="6">
        <v>0</v>
      </c>
      <c r="J507" s="6">
        <v>0</v>
      </c>
      <c r="K507" s="6">
        <v>193450.26</v>
      </c>
      <c r="L507" s="6">
        <v>0</v>
      </c>
      <c r="M507" s="6">
        <v>0</v>
      </c>
      <c r="N507" s="6">
        <v>0</v>
      </c>
      <c r="O507" s="6">
        <v>0</v>
      </c>
      <c r="P507" s="6">
        <v>0</v>
      </c>
      <c r="Q507" s="6">
        <v>0</v>
      </c>
      <c r="R507" s="6">
        <v>0</v>
      </c>
      <c r="S507" s="6">
        <v>0</v>
      </c>
      <c r="T507" s="6">
        <v>193450.26</v>
      </c>
      <c r="U507" s="6">
        <v>102.47</v>
      </c>
      <c r="V507" s="6">
        <v>9392.4</v>
      </c>
      <c r="W507" s="6">
        <v>0</v>
      </c>
      <c r="X507" s="6">
        <v>0</v>
      </c>
      <c r="Y507" s="6">
        <v>187848</v>
      </c>
      <c r="Z507" s="6">
        <v>0</v>
      </c>
      <c r="AA507" s="5">
        <v>0</v>
      </c>
      <c r="AB507" s="6">
        <v>0</v>
      </c>
      <c r="AC507" s="6">
        <v>0</v>
      </c>
      <c r="AD507" s="6">
        <v>381298.26</v>
      </c>
      <c r="AE507" s="6">
        <v>0</v>
      </c>
      <c r="AF507" s="6">
        <v>0</v>
      </c>
      <c r="AG507" s="6">
        <v>381298.26</v>
      </c>
      <c r="AH507" s="6">
        <v>0</v>
      </c>
      <c r="AI507" s="6">
        <v>0</v>
      </c>
      <c r="AJ507" s="5">
        <f t="shared" si="14"/>
        <v>0</v>
      </c>
      <c r="AK507" s="5">
        <f t="shared" si="15"/>
        <v>0</v>
      </c>
      <c r="AL507" s="7"/>
    </row>
    <row r="508" spans="1:38" x14ac:dyDescent="0.2">
      <c r="A508" s="5">
        <v>72</v>
      </c>
      <c r="B508" s="5" t="s">
        <v>759</v>
      </c>
      <c r="C508" s="5" t="s">
        <v>58</v>
      </c>
      <c r="D508" s="5" t="s">
        <v>759</v>
      </c>
      <c r="E508" s="6">
        <v>56863.44</v>
      </c>
      <c r="F508" s="6">
        <v>56863.44</v>
      </c>
      <c r="G508" s="6">
        <v>0</v>
      </c>
      <c r="H508" s="6">
        <v>2110.52</v>
      </c>
      <c r="I508" s="6">
        <v>0</v>
      </c>
      <c r="J508" s="6">
        <v>0</v>
      </c>
      <c r="K508" s="6">
        <v>120011427.39</v>
      </c>
      <c r="L508" s="6">
        <v>47809715.829999998</v>
      </c>
      <c r="M508" s="6">
        <v>6622900.6200000001</v>
      </c>
      <c r="N508" s="6">
        <v>4566162.71</v>
      </c>
      <c r="O508" s="6">
        <v>27235.51</v>
      </c>
      <c r="P508" s="6">
        <v>12905903.51</v>
      </c>
      <c r="Q508" s="6">
        <v>11734.76</v>
      </c>
      <c r="R508" s="6">
        <v>0</v>
      </c>
      <c r="S508" s="6">
        <v>71943652.939999998</v>
      </c>
      <c r="T508" s="6">
        <v>48067774.450000003</v>
      </c>
      <c r="U508" s="6">
        <v>102.47</v>
      </c>
      <c r="V508" s="6">
        <v>5826796.7000000002</v>
      </c>
      <c r="W508" s="6">
        <v>2979071546.25</v>
      </c>
      <c r="X508" s="6">
        <v>2979071.55</v>
      </c>
      <c r="Y508" s="6">
        <v>56954503</v>
      </c>
      <c r="Z508" s="6">
        <v>13247.09</v>
      </c>
      <c r="AA508" s="5">
        <v>33</v>
      </c>
      <c r="AB508" s="6">
        <v>874307.94</v>
      </c>
      <c r="AC508" s="6">
        <v>0</v>
      </c>
      <c r="AD508" s="6">
        <v>105896585.39</v>
      </c>
      <c r="AE508" s="6">
        <v>0</v>
      </c>
      <c r="AF508" s="6">
        <v>0</v>
      </c>
      <c r="AG508" s="6">
        <v>105896585.39</v>
      </c>
      <c r="AH508" s="6">
        <v>0</v>
      </c>
      <c r="AI508" s="6">
        <v>0</v>
      </c>
      <c r="AJ508" s="5">
        <f t="shared" si="14"/>
        <v>0</v>
      </c>
      <c r="AK508" s="5">
        <f t="shared" si="15"/>
        <v>0</v>
      </c>
      <c r="AL508" s="7"/>
    </row>
    <row r="509" spans="1:38" x14ac:dyDescent="0.2">
      <c r="A509" s="5">
        <v>72</v>
      </c>
      <c r="B509" s="5" t="s">
        <v>759</v>
      </c>
      <c r="C509" s="5" t="s">
        <v>84</v>
      </c>
      <c r="D509" s="5" t="s">
        <v>776</v>
      </c>
      <c r="E509" s="6">
        <v>8211.76</v>
      </c>
      <c r="F509" s="6">
        <v>8211.76</v>
      </c>
      <c r="G509" s="6">
        <v>0</v>
      </c>
      <c r="H509" s="6">
        <v>2110.52</v>
      </c>
      <c r="I509" s="6">
        <v>0</v>
      </c>
      <c r="J509" s="6">
        <v>0</v>
      </c>
      <c r="K509" s="6">
        <v>17331083.719999999</v>
      </c>
      <c r="L509" s="6">
        <v>3264325.82</v>
      </c>
      <c r="M509" s="6">
        <v>1127049.57</v>
      </c>
      <c r="N509" s="6">
        <v>778001.29</v>
      </c>
      <c r="O509" s="6">
        <v>4641.5200000000004</v>
      </c>
      <c r="P509" s="6">
        <v>2195745.75</v>
      </c>
      <c r="Q509" s="6">
        <v>88449.84</v>
      </c>
      <c r="R509" s="6">
        <v>0</v>
      </c>
      <c r="S509" s="6">
        <v>7458213.79</v>
      </c>
      <c r="T509" s="6">
        <v>9872869.9299999997</v>
      </c>
      <c r="U509" s="6">
        <v>102.47</v>
      </c>
      <c r="V509" s="6">
        <v>841459.05</v>
      </c>
      <c r="W509" s="6">
        <v>202754251.72</v>
      </c>
      <c r="X509" s="6">
        <v>202754.25</v>
      </c>
      <c r="Y509" s="6">
        <v>12774096</v>
      </c>
      <c r="Z509" s="6">
        <v>3396.86</v>
      </c>
      <c r="AA509" s="5">
        <v>33</v>
      </c>
      <c r="AB509" s="6">
        <v>224192.76</v>
      </c>
      <c r="AC509" s="6">
        <v>0</v>
      </c>
      <c r="AD509" s="6">
        <v>22871158.690000001</v>
      </c>
      <c r="AE509" s="6">
        <v>0</v>
      </c>
      <c r="AF509" s="6">
        <v>0</v>
      </c>
      <c r="AG509" s="6">
        <v>22871158.690000001</v>
      </c>
      <c r="AH509" s="6">
        <v>0</v>
      </c>
      <c r="AI509" s="6">
        <v>0</v>
      </c>
      <c r="AJ509" s="5">
        <f t="shared" si="14"/>
        <v>0</v>
      </c>
      <c r="AK509" s="5">
        <f t="shared" si="15"/>
        <v>0</v>
      </c>
      <c r="AL509" s="7"/>
    </row>
    <row r="510" spans="1:38" x14ac:dyDescent="0.2">
      <c r="A510" s="5">
        <v>72</v>
      </c>
      <c r="B510" s="5" t="s">
        <v>759</v>
      </c>
      <c r="C510" s="5" t="s">
        <v>104</v>
      </c>
      <c r="D510" s="5" t="s">
        <v>777</v>
      </c>
      <c r="E510" s="6">
        <v>31270.83</v>
      </c>
      <c r="F510" s="6">
        <v>31270.83</v>
      </c>
      <c r="G510" s="6">
        <v>0</v>
      </c>
      <c r="H510" s="6">
        <v>2110.52</v>
      </c>
      <c r="I510" s="6">
        <v>0</v>
      </c>
      <c r="J510" s="6">
        <v>0</v>
      </c>
      <c r="K510" s="6">
        <v>65997712.130000003</v>
      </c>
      <c r="L510" s="6">
        <v>18795187.530000001</v>
      </c>
      <c r="M510" s="6">
        <v>4261943.82</v>
      </c>
      <c r="N510" s="6">
        <v>2941937.95</v>
      </c>
      <c r="O510" s="6">
        <v>17551.36</v>
      </c>
      <c r="P510" s="6">
        <v>8303265.6200000001</v>
      </c>
      <c r="Q510" s="6">
        <v>5896.52</v>
      </c>
      <c r="R510" s="6">
        <v>0</v>
      </c>
      <c r="S510" s="6">
        <v>34325782.799999997</v>
      </c>
      <c r="T510" s="6">
        <v>31671929.329999998</v>
      </c>
      <c r="U510" s="6">
        <v>102.47</v>
      </c>
      <c r="V510" s="6">
        <v>3204321.95</v>
      </c>
      <c r="W510" s="6">
        <v>1151940565.9300001</v>
      </c>
      <c r="X510" s="6">
        <v>1151940.57</v>
      </c>
      <c r="Y510" s="6">
        <v>41047627.600000001</v>
      </c>
      <c r="Z510" s="6">
        <v>11120.78</v>
      </c>
      <c r="AA510" s="5">
        <v>33</v>
      </c>
      <c r="AB510" s="6">
        <v>733971.48</v>
      </c>
      <c r="AC510" s="6">
        <v>0</v>
      </c>
      <c r="AD510" s="6">
        <v>73453528.409999996</v>
      </c>
      <c r="AE510" s="6">
        <v>0</v>
      </c>
      <c r="AF510" s="6">
        <v>0</v>
      </c>
      <c r="AG510" s="6">
        <v>73453528.409999996</v>
      </c>
      <c r="AH510" s="6">
        <v>0</v>
      </c>
      <c r="AI510" s="6">
        <v>0</v>
      </c>
      <c r="AJ510" s="5">
        <f t="shared" si="14"/>
        <v>0</v>
      </c>
      <c r="AK510" s="5">
        <f t="shared" si="15"/>
        <v>0</v>
      </c>
      <c r="AL510" s="7"/>
    </row>
    <row r="511" spans="1:38" x14ac:dyDescent="0.2">
      <c r="A511" s="5">
        <v>72</v>
      </c>
      <c r="B511" s="5" t="s">
        <v>759</v>
      </c>
      <c r="C511" s="5" t="s">
        <v>49</v>
      </c>
      <c r="D511" s="5" t="s">
        <v>778</v>
      </c>
      <c r="E511" s="6">
        <v>11983.58</v>
      </c>
      <c r="F511" s="6">
        <v>11983.58</v>
      </c>
      <c r="G511" s="6">
        <v>0</v>
      </c>
      <c r="H511" s="6">
        <v>2110.52</v>
      </c>
      <c r="I511" s="6">
        <v>0</v>
      </c>
      <c r="J511" s="6">
        <v>0</v>
      </c>
      <c r="K511" s="6">
        <v>25291585.260000002</v>
      </c>
      <c r="L511" s="6">
        <v>9510077.9299999997</v>
      </c>
      <c r="M511" s="6">
        <v>1617750.5</v>
      </c>
      <c r="N511" s="6">
        <v>1112637.76</v>
      </c>
      <c r="O511" s="6">
        <v>6633.69</v>
      </c>
      <c r="P511" s="6">
        <v>3153930.8</v>
      </c>
      <c r="Q511" s="6">
        <v>61928.56</v>
      </c>
      <c r="R511" s="6">
        <v>0</v>
      </c>
      <c r="S511" s="6">
        <v>15462959.24</v>
      </c>
      <c r="T511" s="6">
        <v>9828626.0199999996</v>
      </c>
      <c r="U511" s="6">
        <v>102.47</v>
      </c>
      <c r="V511" s="6">
        <v>1227957.44</v>
      </c>
      <c r="W511" s="6">
        <v>592504257.28999996</v>
      </c>
      <c r="X511" s="6">
        <v>592504.26</v>
      </c>
      <c r="Y511" s="6">
        <v>12709063.6</v>
      </c>
      <c r="Z511" s="6">
        <v>5871.12</v>
      </c>
      <c r="AA511" s="5">
        <v>33</v>
      </c>
      <c r="AB511" s="6">
        <v>387493.92</v>
      </c>
      <c r="AC511" s="6">
        <v>0</v>
      </c>
      <c r="AD511" s="6">
        <v>22925183.539999999</v>
      </c>
      <c r="AE511" s="6">
        <v>0</v>
      </c>
      <c r="AF511" s="6">
        <v>0</v>
      </c>
      <c r="AG511" s="6">
        <v>22925183.539999999</v>
      </c>
      <c r="AH511" s="6">
        <v>0</v>
      </c>
      <c r="AI511" s="6">
        <v>0</v>
      </c>
      <c r="AJ511" s="5">
        <f t="shared" si="14"/>
        <v>0</v>
      </c>
      <c r="AK511" s="5">
        <f t="shared" si="15"/>
        <v>0</v>
      </c>
      <c r="AL511" s="7"/>
    </row>
    <row r="512" spans="1:38" x14ac:dyDescent="0.2">
      <c r="A512" s="5">
        <v>72</v>
      </c>
      <c r="B512" s="5" t="s">
        <v>759</v>
      </c>
      <c r="C512" s="5" t="s">
        <v>107</v>
      </c>
      <c r="D512" s="5" t="s">
        <v>779</v>
      </c>
      <c r="E512" s="6">
        <v>20481.18</v>
      </c>
      <c r="F512" s="6">
        <v>20481.18</v>
      </c>
      <c r="G512" s="6">
        <v>0</v>
      </c>
      <c r="H512" s="6">
        <v>2110.52</v>
      </c>
      <c r="I512" s="6">
        <v>0</v>
      </c>
      <c r="J512" s="6">
        <v>0</v>
      </c>
      <c r="K512" s="6">
        <v>43225940.009999998</v>
      </c>
      <c r="L512" s="6">
        <v>15660679.41</v>
      </c>
      <c r="M512" s="6">
        <v>2799723.56</v>
      </c>
      <c r="N512" s="6">
        <v>1932148.99</v>
      </c>
      <c r="O512" s="6">
        <v>11526.57</v>
      </c>
      <c r="P512" s="6">
        <v>5454756.4900000002</v>
      </c>
      <c r="Q512" s="6">
        <v>9765.61</v>
      </c>
      <c r="R512" s="6">
        <v>0</v>
      </c>
      <c r="S512" s="6">
        <v>25868600.629999999</v>
      </c>
      <c r="T512" s="6">
        <v>17357339.379999999</v>
      </c>
      <c r="U512" s="6">
        <v>102.47</v>
      </c>
      <c r="V512" s="6">
        <v>2098706.5099999998</v>
      </c>
      <c r="W512" s="6">
        <v>954684260.92999995</v>
      </c>
      <c r="X512" s="6">
        <v>954684.26</v>
      </c>
      <c r="Y512" s="6">
        <v>22880445</v>
      </c>
      <c r="Z512" s="6">
        <v>9489.61</v>
      </c>
      <c r="AA512" s="5">
        <v>33</v>
      </c>
      <c r="AB512" s="6">
        <v>626314.26</v>
      </c>
      <c r="AC512" s="6">
        <v>0</v>
      </c>
      <c r="AD512" s="6">
        <v>40864098.640000001</v>
      </c>
      <c r="AE512" s="6">
        <v>0</v>
      </c>
      <c r="AF512" s="6">
        <v>0</v>
      </c>
      <c r="AG512" s="6">
        <v>40864098.640000001</v>
      </c>
      <c r="AH512" s="6">
        <v>0</v>
      </c>
      <c r="AI512" s="6">
        <v>0</v>
      </c>
      <c r="AJ512" s="5">
        <f t="shared" si="14"/>
        <v>0</v>
      </c>
      <c r="AK512" s="5">
        <f t="shared" si="15"/>
        <v>0</v>
      </c>
      <c r="AL512" s="7"/>
    </row>
    <row r="513" spans="1:38" x14ac:dyDescent="0.2">
      <c r="A513" s="5">
        <v>72</v>
      </c>
      <c r="B513" s="5" t="s">
        <v>759</v>
      </c>
      <c r="C513" s="5" t="s">
        <v>86</v>
      </c>
      <c r="D513" s="5" t="s">
        <v>780</v>
      </c>
      <c r="E513" s="6">
        <v>4865.79</v>
      </c>
      <c r="F513" s="6">
        <v>4865.79</v>
      </c>
      <c r="G513" s="6">
        <v>0</v>
      </c>
      <c r="H513" s="6">
        <v>2110.52</v>
      </c>
      <c r="I513" s="6">
        <v>0</v>
      </c>
      <c r="J513" s="6">
        <v>0</v>
      </c>
      <c r="K513" s="6">
        <v>10269347.109999999</v>
      </c>
      <c r="L513" s="6">
        <v>2052657.59</v>
      </c>
      <c r="M513" s="6">
        <v>671351.35</v>
      </c>
      <c r="N513" s="6">
        <v>463249.17</v>
      </c>
      <c r="O513" s="6">
        <v>2763.53</v>
      </c>
      <c r="P513" s="6">
        <v>1308041.74</v>
      </c>
      <c r="Q513" s="6">
        <v>141087.32</v>
      </c>
      <c r="R513" s="6">
        <v>0</v>
      </c>
      <c r="S513" s="6">
        <v>4639150.7</v>
      </c>
      <c r="T513" s="6">
        <v>5630196.4100000001</v>
      </c>
      <c r="U513" s="6">
        <v>102.47</v>
      </c>
      <c r="V513" s="6">
        <v>498597.5</v>
      </c>
      <c r="W513" s="6">
        <v>125080870.68000001</v>
      </c>
      <c r="X513" s="6">
        <v>125080.87</v>
      </c>
      <c r="Y513" s="6">
        <v>7470332.5999999996</v>
      </c>
      <c r="Z513" s="6">
        <v>2500.19</v>
      </c>
      <c r="AA513" s="5">
        <v>33</v>
      </c>
      <c r="AB513" s="6">
        <v>165012.54</v>
      </c>
      <c r="AC513" s="6">
        <v>0</v>
      </c>
      <c r="AD513" s="6">
        <v>13265541.550000001</v>
      </c>
      <c r="AE513" s="6">
        <v>0</v>
      </c>
      <c r="AF513" s="6">
        <v>0</v>
      </c>
      <c r="AG513" s="6">
        <v>13265541.550000001</v>
      </c>
      <c r="AH513" s="6">
        <v>0</v>
      </c>
      <c r="AI513" s="6">
        <v>0</v>
      </c>
      <c r="AJ513" s="5">
        <f t="shared" si="14"/>
        <v>0</v>
      </c>
      <c r="AK513" s="5">
        <f t="shared" si="15"/>
        <v>0</v>
      </c>
      <c r="AL513" s="7"/>
    </row>
    <row r="514" spans="1:38" x14ac:dyDescent="0.2">
      <c r="A514" s="5">
        <v>72</v>
      </c>
      <c r="B514" s="5" t="s">
        <v>759</v>
      </c>
      <c r="C514" s="5" t="s">
        <v>68</v>
      </c>
      <c r="D514" s="5" t="s">
        <v>781</v>
      </c>
      <c r="E514" s="6">
        <v>3502.22</v>
      </c>
      <c r="F514" s="6">
        <v>3502.22</v>
      </c>
      <c r="G514" s="6">
        <v>0</v>
      </c>
      <c r="H514" s="6">
        <v>2110.52</v>
      </c>
      <c r="I514" s="6">
        <v>0</v>
      </c>
      <c r="J514" s="6">
        <v>0</v>
      </c>
      <c r="K514" s="6">
        <v>7391505.3499999996</v>
      </c>
      <c r="L514" s="6">
        <v>1742642.66</v>
      </c>
      <c r="M514" s="6">
        <v>511273.61</v>
      </c>
      <c r="N514" s="6">
        <v>353026.04</v>
      </c>
      <c r="O514" s="6">
        <v>2106.25</v>
      </c>
      <c r="P514" s="6">
        <v>996025.42</v>
      </c>
      <c r="Q514" s="6">
        <v>127412.86</v>
      </c>
      <c r="R514" s="6">
        <v>0</v>
      </c>
      <c r="S514" s="6">
        <v>3732486.84</v>
      </c>
      <c r="T514" s="6">
        <v>3659018.51</v>
      </c>
      <c r="U514" s="6">
        <v>102.47</v>
      </c>
      <c r="V514" s="6">
        <v>358872.48</v>
      </c>
      <c r="W514" s="6">
        <v>104752958.59</v>
      </c>
      <c r="X514" s="6">
        <v>104752.96000000001</v>
      </c>
      <c r="Y514" s="6">
        <v>5082390.4000000004</v>
      </c>
      <c r="Z514" s="6">
        <v>1714.68</v>
      </c>
      <c r="AA514" s="5">
        <v>33</v>
      </c>
      <c r="AB514" s="6">
        <v>113168.88</v>
      </c>
      <c r="AC514" s="6">
        <v>0</v>
      </c>
      <c r="AD514" s="6">
        <v>8854577.7899999991</v>
      </c>
      <c r="AE514" s="6">
        <v>0</v>
      </c>
      <c r="AF514" s="6">
        <v>0</v>
      </c>
      <c r="AG514" s="6">
        <v>8854577.7899999991</v>
      </c>
      <c r="AH514" s="6">
        <v>0</v>
      </c>
      <c r="AI514" s="6">
        <v>0</v>
      </c>
      <c r="AJ514" s="5">
        <f t="shared" si="14"/>
        <v>0</v>
      </c>
      <c r="AK514" s="5">
        <f t="shared" si="15"/>
        <v>0</v>
      </c>
      <c r="AL514" s="7"/>
    </row>
    <row r="515" spans="1:38" x14ac:dyDescent="0.2">
      <c r="A515" s="5">
        <v>72</v>
      </c>
      <c r="B515" s="5" t="s">
        <v>759</v>
      </c>
      <c r="C515" s="5" t="s">
        <v>227</v>
      </c>
      <c r="D515" s="5" t="s">
        <v>782</v>
      </c>
      <c r="E515" s="6">
        <v>1811.17</v>
      </c>
      <c r="F515" s="6">
        <v>1811.17</v>
      </c>
      <c r="G515" s="6">
        <v>0</v>
      </c>
      <c r="H515" s="6">
        <v>2110.52</v>
      </c>
      <c r="I515" s="6">
        <v>0</v>
      </c>
      <c r="J515" s="6">
        <v>0</v>
      </c>
      <c r="K515" s="6">
        <v>3822510.51</v>
      </c>
      <c r="L515" s="6">
        <v>686433.27</v>
      </c>
      <c r="M515" s="6">
        <v>242931.26</v>
      </c>
      <c r="N515" s="6">
        <v>164483.82999999999</v>
      </c>
      <c r="O515" s="6">
        <v>606546.19999999995</v>
      </c>
      <c r="P515" s="6">
        <v>464692.34</v>
      </c>
      <c r="Q515" s="6">
        <v>55665.27</v>
      </c>
      <c r="R515" s="6">
        <v>80201.75</v>
      </c>
      <c r="S515" s="6">
        <v>2140550.42</v>
      </c>
      <c r="T515" s="6">
        <v>1681960.09</v>
      </c>
      <c r="U515" s="6">
        <v>102.47</v>
      </c>
      <c r="V515" s="6">
        <v>185590.59</v>
      </c>
      <c r="W515" s="6">
        <v>41287663.740000002</v>
      </c>
      <c r="X515" s="6">
        <v>41287.660000000003</v>
      </c>
      <c r="Y515" s="6">
        <v>2886058.6</v>
      </c>
      <c r="Z515" s="6">
        <v>850.58</v>
      </c>
      <c r="AA515" s="5">
        <v>33</v>
      </c>
      <c r="AB515" s="6">
        <v>56138.28</v>
      </c>
      <c r="AC515" s="6">
        <v>0</v>
      </c>
      <c r="AD515" s="6">
        <v>4624156.97</v>
      </c>
      <c r="AE515" s="6">
        <v>0</v>
      </c>
      <c r="AF515" s="6">
        <v>0</v>
      </c>
      <c r="AG515" s="6">
        <v>4624156.97</v>
      </c>
      <c r="AH515" s="6">
        <v>0</v>
      </c>
      <c r="AI515" s="6">
        <v>0</v>
      </c>
      <c r="AJ515" s="5">
        <f t="shared" ref="AJ515:AJ539" si="16">IF(T515=0,1,0)</f>
        <v>0</v>
      </c>
      <c r="AK515" s="5">
        <f t="shared" si="15"/>
        <v>0</v>
      </c>
      <c r="AL515" s="7"/>
    </row>
    <row r="516" spans="1:38" x14ac:dyDescent="0.2">
      <c r="A516" s="5">
        <v>72</v>
      </c>
      <c r="B516" s="5" t="s">
        <v>759</v>
      </c>
      <c r="C516" s="5" t="s">
        <v>93</v>
      </c>
      <c r="D516" s="5" t="s">
        <v>783</v>
      </c>
      <c r="E516" s="6">
        <v>25331.58</v>
      </c>
      <c r="F516" s="6">
        <v>25331.58</v>
      </c>
      <c r="G516" s="6">
        <v>0</v>
      </c>
      <c r="H516" s="6">
        <v>2110.52</v>
      </c>
      <c r="I516" s="6">
        <v>0</v>
      </c>
      <c r="J516" s="6">
        <v>0</v>
      </c>
      <c r="K516" s="6">
        <v>53462806.219999999</v>
      </c>
      <c r="L516" s="6">
        <v>15353954.640000001</v>
      </c>
      <c r="M516" s="6">
        <v>3203091.9</v>
      </c>
      <c r="N516" s="6">
        <v>2218669.52</v>
      </c>
      <c r="O516" s="6">
        <v>13244.31</v>
      </c>
      <c r="P516" s="6">
        <v>6236289.8200000003</v>
      </c>
      <c r="Q516" s="6">
        <v>0</v>
      </c>
      <c r="R516" s="6">
        <v>0</v>
      </c>
      <c r="S516" s="6">
        <v>27025250.190000001</v>
      </c>
      <c r="T516" s="6">
        <v>26437556.030000001</v>
      </c>
      <c r="U516" s="6">
        <v>102.47</v>
      </c>
      <c r="V516" s="6">
        <v>2595727</v>
      </c>
      <c r="W516" s="6">
        <v>956632688</v>
      </c>
      <c r="X516" s="6">
        <v>956632.69</v>
      </c>
      <c r="Y516" s="6">
        <v>32781886.199999999</v>
      </c>
      <c r="Z516" s="6">
        <v>9262.7999999999993</v>
      </c>
      <c r="AA516" s="5">
        <v>33</v>
      </c>
      <c r="AB516" s="6">
        <v>611344.80000000005</v>
      </c>
      <c r="AC516" s="6">
        <v>0</v>
      </c>
      <c r="AD516" s="6">
        <v>59830787.030000001</v>
      </c>
      <c r="AE516" s="6">
        <v>0</v>
      </c>
      <c r="AF516" s="6">
        <v>0</v>
      </c>
      <c r="AG516" s="6">
        <v>59830787.030000001</v>
      </c>
      <c r="AH516" s="6">
        <v>0</v>
      </c>
      <c r="AI516" s="6">
        <v>0</v>
      </c>
      <c r="AJ516" s="5">
        <f t="shared" si="16"/>
        <v>0</v>
      </c>
      <c r="AK516" s="5">
        <f t="shared" ref="AK516:AK539" si="17">IF(Y516=0,1,0)</f>
        <v>0</v>
      </c>
      <c r="AL516" s="7"/>
    </row>
    <row r="517" spans="1:38" x14ac:dyDescent="0.2">
      <c r="A517" s="5">
        <v>72</v>
      </c>
      <c r="B517" s="5" t="s">
        <v>759</v>
      </c>
      <c r="C517" s="5" t="s">
        <v>201</v>
      </c>
      <c r="D517" s="5" t="s">
        <v>784</v>
      </c>
      <c r="E517" s="6">
        <v>1803.11</v>
      </c>
      <c r="F517" s="6">
        <v>1803.11</v>
      </c>
      <c r="G517" s="6">
        <v>0</v>
      </c>
      <c r="H517" s="6">
        <v>2110.52</v>
      </c>
      <c r="I517" s="6">
        <v>0</v>
      </c>
      <c r="J517" s="6">
        <v>0</v>
      </c>
      <c r="K517" s="6">
        <v>3805499.72</v>
      </c>
      <c r="L517" s="6">
        <v>958769.7</v>
      </c>
      <c r="M517" s="6">
        <v>251712.61</v>
      </c>
      <c r="N517" s="6">
        <v>174168.56</v>
      </c>
      <c r="O517" s="6">
        <v>1039.51</v>
      </c>
      <c r="P517" s="6">
        <v>490172.6</v>
      </c>
      <c r="Q517" s="6">
        <v>0</v>
      </c>
      <c r="R517" s="6">
        <v>0</v>
      </c>
      <c r="S517" s="6">
        <v>1875862.98</v>
      </c>
      <c r="T517" s="6">
        <v>1929636.74</v>
      </c>
      <c r="U517" s="6">
        <v>102.47</v>
      </c>
      <c r="V517" s="6">
        <v>184764.68</v>
      </c>
      <c r="W517" s="6">
        <v>59736430</v>
      </c>
      <c r="X517" s="6">
        <v>59736.43</v>
      </c>
      <c r="Y517" s="6">
        <v>2500565</v>
      </c>
      <c r="Z517" s="6">
        <v>1036.05</v>
      </c>
      <c r="AA517" s="5">
        <v>33</v>
      </c>
      <c r="AB517" s="6">
        <v>68379.3</v>
      </c>
      <c r="AC517" s="6">
        <v>0</v>
      </c>
      <c r="AD517" s="6">
        <v>4498581.04</v>
      </c>
      <c r="AE517" s="6">
        <v>0</v>
      </c>
      <c r="AF517" s="6">
        <v>0</v>
      </c>
      <c r="AG517" s="6">
        <v>4498581.04</v>
      </c>
      <c r="AH517" s="6">
        <v>0</v>
      </c>
      <c r="AI517" s="6">
        <v>0</v>
      </c>
      <c r="AJ517" s="5">
        <f t="shared" si="16"/>
        <v>0</v>
      </c>
      <c r="AK517" s="5">
        <f t="shared" si="17"/>
        <v>0</v>
      </c>
      <c r="AL517" s="7"/>
    </row>
    <row r="518" spans="1:38" x14ac:dyDescent="0.2">
      <c r="A518" s="5">
        <v>72</v>
      </c>
      <c r="B518" s="5" t="s">
        <v>759</v>
      </c>
      <c r="C518" s="5" t="s">
        <v>51</v>
      </c>
      <c r="D518" s="5" t="s">
        <v>785</v>
      </c>
      <c r="E518" s="6">
        <v>14965.74</v>
      </c>
      <c r="F518" s="6">
        <v>14965.74</v>
      </c>
      <c r="G518" s="6">
        <v>0</v>
      </c>
      <c r="H518" s="6">
        <v>2110.52</v>
      </c>
      <c r="I518" s="6">
        <v>0</v>
      </c>
      <c r="J518" s="6">
        <v>0</v>
      </c>
      <c r="K518" s="6">
        <v>31585493.579999998</v>
      </c>
      <c r="L518" s="6">
        <v>11067816.92</v>
      </c>
      <c r="M518" s="6">
        <v>2135057.16</v>
      </c>
      <c r="N518" s="6">
        <v>1473365</v>
      </c>
      <c r="O518" s="6">
        <v>8789.51</v>
      </c>
      <c r="P518" s="6">
        <v>4159818.57</v>
      </c>
      <c r="Q518" s="6">
        <v>117924.28</v>
      </c>
      <c r="R518" s="6">
        <v>0</v>
      </c>
      <c r="S518" s="6">
        <v>18962771.440000001</v>
      </c>
      <c r="T518" s="6">
        <v>12622722.140000001</v>
      </c>
      <c r="U518" s="6">
        <v>102.47</v>
      </c>
      <c r="V518" s="6">
        <v>1533539.38</v>
      </c>
      <c r="W518" s="6">
        <v>679369096.07000005</v>
      </c>
      <c r="X518" s="6">
        <v>679369.1</v>
      </c>
      <c r="Y518" s="6">
        <v>17083405.600000001</v>
      </c>
      <c r="Z518" s="6">
        <v>6660.66</v>
      </c>
      <c r="AA518" s="5">
        <v>33</v>
      </c>
      <c r="AB518" s="6">
        <v>439603.56</v>
      </c>
      <c r="AC518" s="6">
        <v>0</v>
      </c>
      <c r="AD518" s="6">
        <v>30145731.300000001</v>
      </c>
      <c r="AE518" s="6">
        <v>0</v>
      </c>
      <c r="AF518" s="6">
        <v>0</v>
      </c>
      <c r="AG518" s="6">
        <v>30145731.300000001</v>
      </c>
      <c r="AH518" s="6">
        <v>0</v>
      </c>
      <c r="AI518" s="6">
        <v>0</v>
      </c>
      <c r="AJ518" s="5">
        <f t="shared" si="16"/>
        <v>0</v>
      </c>
      <c r="AK518" s="5">
        <f t="shared" si="17"/>
        <v>0</v>
      </c>
      <c r="AL518" s="7"/>
    </row>
    <row r="519" spans="1:38" x14ac:dyDescent="0.2">
      <c r="A519" s="5">
        <v>72</v>
      </c>
      <c r="B519" s="5" t="s">
        <v>759</v>
      </c>
      <c r="C519" s="5" t="s">
        <v>352</v>
      </c>
      <c r="D519" s="5" t="s">
        <v>786</v>
      </c>
      <c r="E519" s="6">
        <v>4621.17</v>
      </c>
      <c r="F519" s="6">
        <v>4621.17</v>
      </c>
      <c r="G519" s="6">
        <v>0</v>
      </c>
      <c r="H519" s="6">
        <v>2110.52</v>
      </c>
      <c r="I519" s="6">
        <v>0</v>
      </c>
      <c r="J519" s="6">
        <v>0</v>
      </c>
      <c r="K519" s="6">
        <v>9753071.7100000009</v>
      </c>
      <c r="L519" s="6">
        <v>1882065.68</v>
      </c>
      <c r="M519" s="6">
        <v>608249.49</v>
      </c>
      <c r="N519" s="6">
        <v>419842.62</v>
      </c>
      <c r="O519" s="6">
        <v>2504.73</v>
      </c>
      <c r="P519" s="6">
        <v>1185023.48</v>
      </c>
      <c r="Q519" s="6">
        <v>44072.89</v>
      </c>
      <c r="R519" s="6">
        <v>0</v>
      </c>
      <c r="S519" s="6">
        <v>4141758.89</v>
      </c>
      <c r="T519" s="6">
        <v>5611312.8200000003</v>
      </c>
      <c r="U519" s="6">
        <v>102.47</v>
      </c>
      <c r="V519" s="6">
        <v>473531.29</v>
      </c>
      <c r="W519" s="6">
        <v>117262659</v>
      </c>
      <c r="X519" s="6">
        <v>117262.66</v>
      </c>
      <c r="Y519" s="6">
        <v>7125372.5999999996</v>
      </c>
      <c r="Z519" s="6">
        <v>1289.3900000000001</v>
      </c>
      <c r="AA519" s="5">
        <v>33</v>
      </c>
      <c r="AB519" s="6">
        <v>85099.74</v>
      </c>
      <c r="AC519" s="6">
        <v>0</v>
      </c>
      <c r="AD519" s="6">
        <v>12821785.16</v>
      </c>
      <c r="AE519" s="6">
        <v>0</v>
      </c>
      <c r="AF519" s="6">
        <v>0</v>
      </c>
      <c r="AG519" s="6">
        <v>12821785.16</v>
      </c>
      <c r="AH519" s="6">
        <v>0</v>
      </c>
      <c r="AI519" s="6">
        <v>0</v>
      </c>
      <c r="AJ519" s="5">
        <f t="shared" si="16"/>
        <v>0</v>
      </c>
      <c r="AK519" s="5">
        <f t="shared" si="17"/>
        <v>0</v>
      </c>
      <c r="AL519" s="7"/>
    </row>
    <row r="520" spans="1:38" x14ac:dyDescent="0.2">
      <c r="A520" s="5">
        <v>72</v>
      </c>
      <c r="B520" s="5" t="s">
        <v>759</v>
      </c>
      <c r="C520" s="5" t="s">
        <v>367</v>
      </c>
      <c r="D520" s="5" t="s">
        <v>716</v>
      </c>
      <c r="E520" s="6">
        <v>834.96</v>
      </c>
      <c r="F520" s="6">
        <v>834.96</v>
      </c>
      <c r="G520" s="6">
        <v>0</v>
      </c>
      <c r="H520" s="6">
        <v>2110.52</v>
      </c>
      <c r="I520" s="6">
        <v>0</v>
      </c>
      <c r="J520" s="6">
        <v>0</v>
      </c>
      <c r="K520" s="6">
        <v>1762199.78</v>
      </c>
      <c r="L520" s="6">
        <v>356672.92</v>
      </c>
      <c r="M520" s="6">
        <v>103927.78</v>
      </c>
      <c r="N520" s="6">
        <v>71958.64</v>
      </c>
      <c r="O520" s="6">
        <v>429.55</v>
      </c>
      <c r="P520" s="6">
        <v>202358.39</v>
      </c>
      <c r="Q520" s="6">
        <v>69537.05</v>
      </c>
      <c r="R520" s="6">
        <v>0</v>
      </c>
      <c r="S520" s="6">
        <v>804884.33</v>
      </c>
      <c r="T520" s="6">
        <v>957315.45</v>
      </c>
      <c r="U520" s="6">
        <v>102.47</v>
      </c>
      <c r="V520" s="6">
        <v>85558.35</v>
      </c>
      <c r="W520" s="6">
        <v>21281308.41</v>
      </c>
      <c r="X520" s="6">
        <v>21281.31</v>
      </c>
      <c r="Y520" s="6">
        <v>1285540.8</v>
      </c>
      <c r="Z520" s="6">
        <v>431.65</v>
      </c>
      <c r="AA520" s="5">
        <v>37</v>
      </c>
      <c r="AB520" s="6">
        <v>31942.1</v>
      </c>
      <c r="AC520" s="6">
        <v>0</v>
      </c>
      <c r="AD520" s="6">
        <v>2274798.35</v>
      </c>
      <c r="AE520" s="6">
        <v>0</v>
      </c>
      <c r="AF520" s="6">
        <v>0</v>
      </c>
      <c r="AG520" s="6">
        <v>2274798.35</v>
      </c>
      <c r="AH520" s="6">
        <v>0</v>
      </c>
      <c r="AI520" s="6">
        <v>0</v>
      </c>
      <c r="AJ520" s="5">
        <f t="shared" si="16"/>
        <v>0</v>
      </c>
      <c r="AK520" s="5">
        <f t="shared" si="17"/>
        <v>0</v>
      </c>
      <c r="AL520" s="7"/>
    </row>
    <row r="521" spans="1:38" x14ac:dyDescent="0.2">
      <c r="A521" s="5">
        <v>73</v>
      </c>
      <c r="B521" s="5" t="s">
        <v>787</v>
      </c>
      <c r="C521" s="5" t="s">
        <v>58</v>
      </c>
      <c r="D521" s="5" t="s">
        <v>788</v>
      </c>
      <c r="E521" s="6">
        <v>651.55999999999995</v>
      </c>
      <c r="F521" s="6">
        <v>651.55999999999995</v>
      </c>
      <c r="G521" s="6">
        <v>0</v>
      </c>
      <c r="H521" s="6">
        <v>2110.52</v>
      </c>
      <c r="I521" s="6">
        <v>0</v>
      </c>
      <c r="J521" s="6">
        <v>0</v>
      </c>
      <c r="K521" s="6">
        <v>1375130.41</v>
      </c>
      <c r="L521" s="6">
        <v>264983.2</v>
      </c>
      <c r="M521" s="6">
        <v>48371.15</v>
      </c>
      <c r="N521" s="6">
        <v>54115.67</v>
      </c>
      <c r="O521" s="6">
        <v>191.14</v>
      </c>
      <c r="P521" s="6">
        <v>152444.48000000001</v>
      </c>
      <c r="Q521" s="6">
        <v>19448.11</v>
      </c>
      <c r="R521" s="6">
        <v>0</v>
      </c>
      <c r="S521" s="6">
        <v>539553.75</v>
      </c>
      <c r="T521" s="6">
        <v>835576.66</v>
      </c>
      <c r="U521" s="6">
        <v>102.47</v>
      </c>
      <c r="V521" s="6">
        <v>66765.350000000006</v>
      </c>
      <c r="W521" s="6">
        <v>16387334.560000001</v>
      </c>
      <c r="X521" s="6">
        <v>16387.330000000002</v>
      </c>
      <c r="Y521" s="6">
        <v>1007560.4</v>
      </c>
      <c r="Z521" s="6">
        <v>337.94</v>
      </c>
      <c r="AA521" s="5">
        <v>53</v>
      </c>
      <c r="AB521" s="6">
        <v>35821.64</v>
      </c>
      <c r="AC521" s="6">
        <v>0</v>
      </c>
      <c r="AD521" s="6">
        <v>1878958.7</v>
      </c>
      <c r="AE521" s="6">
        <v>0</v>
      </c>
      <c r="AF521" s="6">
        <v>0</v>
      </c>
      <c r="AG521" s="6">
        <v>1878958.7</v>
      </c>
      <c r="AH521" s="6">
        <v>0</v>
      </c>
      <c r="AI521" s="6">
        <v>0</v>
      </c>
      <c r="AJ521" s="5">
        <f t="shared" si="16"/>
        <v>0</v>
      </c>
      <c r="AK521" s="5">
        <f t="shared" si="17"/>
        <v>0</v>
      </c>
      <c r="AL521" s="7"/>
    </row>
    <row r="522" spans="1:38" x14ac:dyDescent="0.2">
      <c r="A522" s="5">
        <v>73</v>
      </c>
      <c r="B522" s="5" t="s">
        <v>787</v>
      </c>
      <c r="C522" s="5" t="s">
        <v>244</v>
      </c>
      <c r="D522" s="5" t="s">
        <v>789</v>
      </c>
      <c r="E522" s="6">
        <v>5364.19</v>
      </c>
      <c r="F522" s="6">
        <v>5364.19</v>
      </c>
      <c r="G522" s="6">
        <v>0</v>
      </c>
      <c r="H522" s="6">
        <v>2110.52</v>
      </c>
      <c r="I522" s="6">
        <v>0</v>
      </c>
      <c r="J522" s="6">
        <v>0</v>
      </c>
      <c r="K522" s="6">
        <v>11321230.279999999</v>
      </c>
      <c r="L522" s="6">
        <v>2494943.2599999998</v>
      </c>
      <c r="M522" s="6">
        <v>473043.68</v>
      </c>
      <c r="N522" s="6">
        <v>527583.42000000004</v>
      </c>
      <c r="O522" s="6">
        <v>1863</v>
      </c>
      <c r="P522" s="6">
        <v>1490372.11</v>
      </c>
      <c r="Q522" s="6">
        <v>136345.16</v>
      </c>
      <c r="R522" s="6">
        <v>0</v>
      </c>
      <c r="S522" s="6">
        <v>5124150.63</v>
      </c>
      <c r="T522" s="6">
        <v>6197079.6500000004</v>
      </c>
      <c r="U522" s="6">
        <v>102.47</v>
      </c>
      <c r="V522" s="6">
        <v>549668.55000000005</v>
      </c>
      <c r="W522" s="6">
        <v>154103969.22999999</v>
      </c>
      <c r="X522" s="6">
        <v>154103.97</v>
      </c>
      <c r="Y522" s="6">
        <v>7911291.5999999996</v>
      </c>
      <c r="Z522" s="6">
        <v>2489.54</v>
      </c>
      <c r="AA522" s="5">
        <v>33</v>
      </c>
      <c r="AB522" s="6">
        <v>164309.64000000001</v>
      </c>
      <c r="AC522" s="6">
        <v>0</v>
      </c>
      <c r="AD522" s="6">
        <v>14272680.890000001</v>
      </c>
      <c r="AE522" s="6">
        <v>0</v>
      </c>
      <c r="AF522" s="6">
        <v>0</v>
      </c>
      <c r="AG522" s="6">
        <v>14272680.890000001</v>
      </c>
      <c r="AH522" s="6">
        <v>0</v>
      </c>
      <c r="AI522" s="6">
        <v>0</v>
      </c>
      <c r="AJ522" s="5">
        <f t="shared" si="16"/>
        <v>0</v>
      </c>
      <c r="AK522" s="5">
        <f t="shared" si="17"/>
        <v>0</v>
      </c>
      <c r="AL522" s="7"/>
    </row>
    <row r="523" spans="1:38" x14ac:dyDescent="0.2">
      <c r="A523" s="5">
        <v>73</v>
      </c>
      <c r="B523" s="5" t="s">
        <v>787</v>
      </c>
      <c r="C523" s="5" t="s">
        <v>71</v>
      </c>
      <c r="D523" s="5" t="s">
        <v>787</v>
      </c>
      <c r="E523" s="6">
        <v>3626.69</v>
      </c>
      <c r="F523" s="6">
        <v>3626.69</v>
      </c>
      <c r="G523" s="6">
        <v>0</v>
      </c>
      <c r="H523" s="6">
        <v>2110.52</v>
      </c>
      <c r="I523" s="6">
        <v>0</v>
      </c>
      <c r="J523" s="6">
        <v>0</v>
      </c>
      <c r="K523" s="6">
        <v>7654201.7800000003</v>
      </c>
      <c r="L523" s="6">
        <v>1380867.98</v>
      </c>
      <c r="M523" s="6">
        <v>284651.87</v>
      </c>
      <c r="N523" s="6">
        <v>318928.2</v>
      </c>
      <c r="O523" s="6">
        <v>1126.74</v>
      </c>
      <c r="P523" s="6">
        <v>897226.87</v>
      </c>
      <c r="Q523" s="6">
        <v>136232.72</v>
      </c>
      <c r="R523" s="6">
        <v>0</v>
      </c>
      <c r="S523" s="6">
        <v>3019034.38</v>
      </c>
      <c r="T523" s="6">
        <v>4635167.4000000004</v>
      </c>
      <c r="U523" s="6">
        <v>102.47</v>
      </c>
      <c r="V523" s="6">
        <v>371626.92</v>
      </c>
      <c r="W523" s="6">
        <v>87452057.090000004</v>
      </c>
      <c r="X523" s="6">
        <v>87452.06</v>
      </c>
      <c r="Y523" s="6">
        <v>5683497.2000000002</v>
      </c>
      <c r="Z523" s="6">
        <v>1553.02</v>
      </c>
      <c r="AA523" s="5">
        <v>33</v>
      </c>
      <c r="AB523" s="6">
        <v>102499.32</v>
      </c>
      <c r="AC523" s="6">
        <v>0</v>
      </c>
      <c r="AD523" s="6">
        <v>10421163.92</v>
      </c>
      <c r="AE523" s="6">
        <v>0</v>
      </c>
      <c r="AF523" s="6">
        <v>0</v>
      </c>
      <c r="AG523" s="6">
        <v>10421163.92</v>
      </c>
      <c r="AH523" s="6">
        <v>0</v>
      </c>
      <c r="AI523" s="6">
        <v>0</v>
      </c>
      <c r="AJ523" s="5">
        <f t="shared" si="16"/>
        <v>0</v>
      </c>
      <c r="AK523" s="5">
        <f t="shared" si="17"/>
        <v>0</v>
      </c>
      <c r="AL523" s="7"/>
    </row>
    <row r="524" spans="1:38" x14ac:dyDescent="0.2">
      <c r="A524" s="5">
        <v>73</v>
      </c>
      <c r="B524" s="5" t="s">
        <v>787</v>
      </c>
      <c r="C524" s="5" t="s">
        <v>790</v>
      </c>
      <c r="D524" s="5" t="s">
        <v>791</v>
      </c>
      <c r="E524" s="6">
        <v>953.08</v>
      </c>
      <c r="F524" s="6">
        <v>953.08</v>
      </c>
      <c r="G524" s="6">
        <v>0</v>
      </c>
      <c r="H524" s="6">
        <v>2110.52</v>
      </c>
      <c r="I524" s="6">
        <v>0</v>
      </c>
      <c r="J524" s="6">
        <v>0</v>
      </c>
      <c r="K524" s="6">
        <v>2011494.3999999999</v>
      </c>
      <c r="L524" s="6">
        <v>385788.53</v>
      </c>
      <c r="M524" s="6">
        <v>74231.23</v>
      </c>
      <c r="N524" s="6">
        <v>83090.53</v>
      </c>
      <c r="O524" s="6">
        <v>293.54000000000002</v>
      </c>
      <c r="P524" s="6">
        <v>233956.03</v>
      </c>
      <c r="Q524" s="6">
        <v>74500.37</v>
      </c>
      <c r="R524" s="6">
        <v>0</v>
      </c>
      <c r="S524" s="6">
        <v>851860.23</v>
      </c>
      <c r="T524" s="6">
        <v>1159634.17</v>
      </c>
      <c r="U524" s="6">
        <v>102.47</v>
      </c>
      <c r="V524" s="6">
        <v>97662.11</v>
      </c>
      <c r="W524" s="6">
        <v>23004682.920000002</v>
      </c>
      <c r="X524" s="6">
        <v>23004.68</v>
      </c>
      <c r="Y524" s="6">
        <v>1493148.6</v>
      </c>
      <c r="Z524" s="6">
        <v>457.32</v>
      </c>
      <c r="AA524" s="5">
        <v>68</v>
      </c>
      <c r="AB524" s="6">
        <v>62195.519999999997</v>
      </c>
      <c r="AC524" s="6">
        <v>0</v>
      </c>
      <c r="AD524" s="6">
        <v>2714978.29</v>
      </c>
      <c r="AE524" s="6">
        <v>0</v>
      </c>
      <c r="AF524" s="6">
        <v>0</v>
      </c>
      <c r="AG524" s="6">
        <v>2714978.29</v>
      </c>
      <c r="AH524" s="6">
        <v>0</v>
      </c>
      <c r="AI524" s="6">
        <v>0</v>
      </c>
      <c r="AJ524" s="5">
        <f t="shared" si="16"/>
        <v>0</v>
      </c>
      <c r="AK524" s="5">
        <f t="shared" si="17"/>
        <v>0</v>
      </c>
      <c r="AL524" s="7"/>
    </row>
    <row r="525" spans="1:38" x14ac:dyDescent="0.2">
      <c r="A525" s="5">
        <v>74</v>
      </c>
      <c r="B525" s="5" t="s">
        <v>482</v>
      </c>
      <c r="C525" s="5" t="s">
        <v>49</v>
      </c>
      <c r="D525" s="5" t="s">
        <v>792</v>
      </c>
      <c r="E525" s="6">
        <v>459.5</v>
      </c>
      <c r="F525" s="6">
        <v>459.5</v>
      </c>
      <c r="G525" s="6">
        <v>0</v>
      </c>
      <c r="H525" s="6">
        <v>2110.52</v>
      </c>
      <c r="I525" s="6">
        <v>0</v>
      </c>
      <c r="J525" s="6">
        <v>0</v>
      </c>
      <c r="K525" s="6">
        <v>969783.94</v>
      </c>
      <c r="L525" s="6">
        <v>349730.27</v>
      </c>
      <c r="M525" s="6">
        <v>35773.24</v>
      </c>
      <c r="N525" s="6">
        <v>34240.94</v>
      </c>
      <c r="O525" s="6">
        <v>2114.5700000000002</v>
      </c>
      <c r="P525" s="6">
        <v>96826.74</v>
      </c>
      <c r="Q525" s="6">
        <v>39540.46</v>
      </c>
      <c r="R525" s="6">
        <v>0</v>
      </c>
      <c r="S525" s="6">
        <v>558226.22</v>
      </c>
      <c r="T525" s="6">
        <v>411557.72</v>
      </c>
      <c r="U525" s="6">
        <v>102.47</v>
      </c>
      <c r="V525" s="6">
        <v>47084.97</v>
      </c>
      <c r="W525" s="6">
        <v>20850611.48</v>
      </c>
      <c r="X525" s="6">
        <v>20850.61</v>
      </c>
      <c r="Y525" s="6">
        <v>524687.19999999995</v>
      </c>
      <c r="Z525" s="6">
        <v>60.83</v>
      </c>
      <c r="AA525" s="5">
        <v>154</v>
      </c>
      <c r="AB525" s="6">
        <v>18735.64</v>
      </c>
      <c r="AC525" s="6">
        <v>0</v>
      </c>
      <c r="AD525" s="6">
        <v>954980.56</v>
      </c>
      <c r="AE525" s="6">
        <v>0</v>
      </c>
      <c r="AF525" s="6">
        <v>0</v>
      </c>
      <c r="AG525" s="6">
        <v>954980.56</v>
      </c>
      <c r="AH525" s="6">
        <v>0</v>
      </c>
      <c r="AI525" s="6">
        <v>0</v>
      </c>
      <c r="AJ525" s="5">
        <f t="shared" si="16"/>
        <v>0</v>
      </c>
      <c r="AK525" s="5">
        <f t="shared" si="17"/>
        <v>0</v>
      </c>
      <c r="AL525" s="7"/>
    </row>
    <row r="526" spans="1:38" x14ac:dyDescent="0.2">
      <c r="A526" s="5">
        <v>74</v>
      </c>
      <c r="B526" s="5" t="s">
        <v>482</v>
      </c>
      <c r="C526" s="5" t="s">
        <v>68</v>
      </c>
      <c r="D526" s="5" t="s">
        <v>286</v>
      </c>
      <c r="E526" s="6">
        <v>1927.58</v>
      </c>
      <c r="F526" s="6">
        <v>1927.58</v>
      </c>
      <c r="G526" s="6">
        <v>0</v>
      </c>
      <c r="H526" s="6">
        <v>2110.52</v>
      </c>
      <c r="I526" s="6">
        <v>0</v>
      </c>
      <c r="J526" s="6">
        <v>0</v>
      </c>
      <c r="K526" s="6">
        <v>4068196.14</v>
      </c>
      <c r="L526" s="6">
        <v>552687.37</v>
      </c>
      <c r="M526" s="6">
        <v>192235.7</v>
      </c>
      <c r="N526" s="6">
        <v>184496.88</v>
      </c>
      <c r="O526" s="6">
        <v>11396.42</v>
      </c>
      <c r="P526" s="6">
        <v>520505.35</v>
      </c>
      <c r="Q526" s="6">
        <v>63618.19</v>
      </c>
      <c r="R526" s="6">
        <v>0</v>
      </c>
      <c r="S526" s="6">
        <v>1524939.91</v>
      </c>
      <c r="T526" s="6">
        <v>2543256.23</v>
      </c>
      <c r="U526" s="6">
        <v>102.47</v>
      </c>
      <c r="V526" s="6">
        <v>197519.12</v>
      </c>
      <c r="W526" s="6">
        <v>33471724.739999998</v>
      </c>
      <c r="X526" s="6">
        <v>33471.72</v>
      </c>
      <c r="Y526" s="6">
        <v>3280948</v>
      </c>
      <c r="Z526" s="6">
        <v>705.24</v>
      </c>
      <c r="AA526" s="5">
        <v>44</v>
      </c>
      <c r="AB526" s="6">
        <v>62061.120000000003</v>
      </c>
      <c r="AC526" s="6">
        <v>0</v>
      </c>
      <c r="AD526" s="6">
        <v>5886265.3499999996</v>
      </c>
      <c r="AE526" s="6">
        <v>0</v>
      </c>
      <c r="AF526" s="6">
        <v>0</v>
      </c>
      <c r="AG526" s="6">
        <v>5886265.3499999996</v>
      </c>
      <c r="AH526" s="6">
        <v>0</v>
      </c>
      <c r="AI526" s="6">
        <v>0</v>
      </c>
      <c r="AJ526" s="5">
        <f t="shared" si="16"/>
        <v>0</v>
      </c>
      <c r="AK526" s="5">
        <f t="shared" si="17"/>
        <v>0</v>
      </c>
      <c r="AL526" s="7"/>
    </row>
    <row r="527" spans="1:38" x14ac:dyDescent="0.2">
      <c r="A527" s="5">
        <v>74</v>
      </c>
      <c r="B527" s="5" t="s">
        <v>482</v>
      </c>
      <c r="C527" s="5" t="s">
        <v>261</v>
      </c>
      <c r="D527" s="5" t="s">
        <v>793</v>
      </c>
      <c r="E527" s="6">
        <v>1194.2</v>
      </c>
      <c r="F527" s="6">
        <v>1194.2</v>
      </c>
      <c r="G527" s="6">
        <v>0</v>
      </c>
      <c r="H527" s="6">
        <v>2110.52</v>
      </c>
      <c r="I527" s="6">
        <v>0</v>
      </c>
      <c r="J527" s="6">
        <v>0</v>
      </c>
      <c r="K527" s="6">
        <v>2520382.98</v>
      </c>
      <c r="L527" s="6">
        <v>685309</v>
      </c>
      <c r="M527" s="6">
        <v>121911.58</v>
      </c>
      <c r="N527" s="6">
        <v>117161.46</v>
      </c>
      <c r="O527" s="6">
        <v>7237.99</v>
      </c>
      <c r="P527" s="6">
        <v>330151.59000000003</v>
      </c>
      <c r="Q527" s="6">
        <v>214129.73</v>
      </c>
      <c r="R527" s="6">
        <v>0</v>
      </c>
      <c r="S527" s="6">
        <v>1475901.35</v>
      </c>
      <c r="T527" s="6">
        <v>1044481.63</v>
      </c>
      <c r="U527" s="6">
        <v>102.47</v>
      </c>
      <c r="V527" s="6">
        <v>122369.67</v>
      </c>
      <c r="W527" s="6">
        <v>41640129.020000003</v>
      </c>
      <c r="X527" s="6">
        <v>41640.129999999997</v>
      </c>
      <c r="Y527" s="6">
        <v>1614590.8</v>
      </c>
      <c r="Z527" s="6">
        <v>577.79999999999995</v>
      </c>
      <c r="AA527" s="5">
        <v>75</v>
      </c>
      <c r="AB527" s="6">
        <v>86670</v>
      </c>
      <c r="AC527" s="6">
        <v>0</v>
      </c>
      <c r="AD527" s="6">
        <v>2745742.43</v>
      </c>
      <c r="AE527" s="6">
        <v>0</v>
      </c>
      <c r="AF527" s="6">
        <v>0</v>
      </c>
      <c r="AG527" s="6">
        <v>2745742.43</v>
      </c>
      <c r="AH527" s="6">
        <v>0</v>
      </c>
      <c r="AI527" s="6">
        <v>0</v>
      </c>
      <c r="AJ527" s="5">
        <f t="shared" si="16"/>
        <v>0</v>
      </c>
      <c r="AK527" s="5">
        <f t="shared" si="17"/>
        <v>0</v>
      </c>
      <c r="AL527" s="7"/>
    </row>
    <row r="528" spans="1:38" x14ac:dyDescent="0.2">
      <c r="A528" s="5">
        <v>74</v>
      </c>
      <c r="B528" s="5" t="s">
        <v>482</v>
      </c>
      <c r="C528" s="5" t="s">
        <v>55</v>
      </c>
      <c r="D528" s="5" t="s">
        <v>794</v>
      </c>
      <c r="E528" s="6">
        <v>9829.39</v>
      </c>
      <c r="F528" s="6">
        <v>9829.39</v>
      </c>
      <c r="G528" s="6">
        <v>0</v>
      </c>
      <c r="H528" s="6">
        <v>2110.52</v>
      </c>
      <c r="I528" s="6">
        <v>0</v>
      </c>
      <c r="J528" s="6">
        <v>0</v>
      </c>
      <c r="K528" s="6">
        <v>20745124.18</v>
      </c>
      <c r="L528" s="6">
        <v>4759820.3499999996</v>
      </c>
      <c r="M528" s="6">
        <v>956330.64</v>
      </c>
      <c r="N528" s="6">
        <v>917519.91</v>
      </c>
      <c r="O528" s="6">
        <v>56673.74</v>
      </c>
      <c r="P528" s="6">
        <v>2589283.88</v>
      </c>
      <c r="Q528" s="6">
        <v>52411.55</v>
      </c>
      <c r="R528" s="6">
        <v>0</v>
      </c>
      <c r="S528" s="6">
        <v>9332040.0700000003</v>
      </c>
      <c r="T528" s="6">
        <v>11413084.109999999</v>
      </c>
      <c r="U528" s="6">
        <v>102.47</v>
      </c>
      <c r="V528" s="6">
        <v>1007217.59</v>
      </c>
      <c r="W528" s="6">
        <v>288624832.5</v>
      </c>
      <c r="X528" s="6">
        <v>288624.83</v>
      </c>
      <c r="Y528" s="6">
        <v>14371855.199999999</v>
      </c>
      <c r="Z528" s="6">
        <v>3167.82</v>
      </c>
      <c r="AA528" s="5">
        <v>33</v>
      </c>
      <c r="AB528" s="6">
        <v>209076.12</v>
      </c>
      <c r="AC528" s="6">
        <v>0</v>
      </c>
      <c r="AD528" s="6">
        <v>25994015.43</v>
      </c>
      <c r="AE528" s="6">
        <v>0</v>
      </c>
      <c r="AF528" s="6">
        <v>0</v>
      </c>
      <c r="AG528" s="6">
        <v>25994015.43</v>
      </c>
      <c r="AH528" s="6">
        <v>0</v>
      </c>
      <c r="AI528" s="6">
        <v>0</v>
      </c>
      <c r="AJ528" s="5">
        <f t="shared" si="16"/>
        <v>0</v>
      </c>
      <c r="AK528" s="5">
        <f t="shared" si="17"/>
        <v>0</v>
      </c>
      <c r="AL528" s="7"/>
    </row>
    <row r="529" spans="1:38" x14ac:dyDescent="0.2">
      <c r="A529" s="5">
        <v>75</v>
      </c>
      <c r="B529" s="5" t="s">
        <v>795</v>
      </c>
      <c r="C529" s="5" t="s">
        <v>58</v>
      </c>
      <c r="D529" s="5" t="s">
        <v>796</v>
      </c>
      <c r="E529" s="6">
        <v>600.54</v>
      </c>
      <c r="F529" s="6">
        <v>600.54</v>
      </c>
      <c r="G529" s="6">
        <v>0</v>
      </c>
      <c r="H529" s="6">
        <v>2110.52</v>
      </c>
      <c r="I529" s="6">
        <v>0</v>
      </c>
      <c r="J529" s="6">
        <v>0</v>
      </c>
      <c r="K529" s="6">
        <v>1267451.68</v>
      </c>
      <c r="L529" s="6">
        <v>282661.90000000002</v>
      </c>
      <c r="M529" s="6">
        <v>66098.48</v>
      </c>
      <c r="N529" s="6">
        <v>47560.65</v>
      </c>
      <c r="O529" s="6">
        <v>200441.4</v>
      </c>
      <c r="P529" s="6">
        <v>133993.9</v>
      </c>
      <c r="Q529" s="6">
        <v>113519.07</v>
      </c>
      <c r="R529" s="6">
        <v>0</v>
      </c>
      <c r="S529" s="6">
        <v>844275.4</v>
      </c>
      <c r="T529" s="6">
        <v>423176.28</v>
      </c>
      <c r="U529" s="6">
        <v>102.47</v>
      </c>
      <c r="V529" s="6">
        <v>61537.33</v>
      </c>
      <c r="W529" s="6">
        <v>17266788.079999998</v>
      </c>
      <c r="X529" s="6">
        <v>17266.79</v>
      </c>
      <c r="Y529" s="6">
        <v>885410.8</v>
      </c>
      <c r="Z529" s="6">
        <v>114.81</v>
      </c>
      <c r="AA529" s="5">
        <v>147</v>
      </c>
      <c r="AB529" s="6">
        <v>33754.14</v>
      </c>
      <c r="AC529" s="6">
        <v>0</v>
      </c>
      <c r="AD529" s="6">
        <v>1342341.22</v>
      </c>
      <c r="AE529" s="6">
        <v>0</v>
      </c>
      <c r="AF529" s="6">
        <v>0</v>
      </c>
      <c r="AG529" s="6">
        <v>1342341.22</v>
      </c>
      <c r="AH529" s="6">
        <v>0</v>
      </c>
      <c r="AI529" s="6">
        <v>0</v>
      </c>
      <c r="AJ529" s="5">
        <f t="shared" si="16"/>
        <v>0</v>
      </c>
      <c r="AK529" s="5">
        <f t="shared" si="17"/>
        <v>0</v>
      </c>
      <c r="AL529" s="7"/>
    </row>
    <row r="530" spans="1:38" x14ac:dyDescent="0.2">
      <c r="A530" s="5">
        <v>75</v>
      </c>
      <c r="B530" s="5" t="s">
        <v>795</v>
      </c>
      <c r="C530" s="5" t="s">
        <v>201</v>
      </c>
      <c r="D530" s="5" t="s">
        <v>797</v>
      </c>
      <c r="E530" s="6">
        <v>868.64</v>
      </c>
      <c r="F530" s="6">
        <v>868.64</v>
      </c>
      <c r="G530" s="6">
        <v>0</v>
      </c>
      <c r="H530" s="6">
        <v>2110.52</v>
      </c>
      <c r="I530" s="6">
        <v>0</v>
      </c>
      <c r="J530" s="6">
        <v>0</v>
      </c>
      <c r="K530" s="6">
        <v>1833282.09</v>
      </c>
      <c r="L530" s="6">
        <v>264674.06</v>
      </c>
      <c r="M530" s="6">
        <v>107022.5</v>
      </c>
      <c r="N530" s="6">
        <v>77024.160000000003</v>
      </c>
      <c r="O530" s="6">
        <v>324614.57</v>
      </c>
      <c r="P530" s="6">
        <v>216767.15</v>
      </c>
      <c r="Q530" s="6">
        <v>57808.9</v>
      </c>
      <c r="R530" s="6">
        <v>0</v>
      </c>
      <c r="S530" s="6">
        <v>1047911.34</v>
      </c>
      <c r="T530" s="6">
        <v>785370.75</v>
      </c>
      <c r="U530" s="6">
        <v>102.47</v>
      </c>
      <c r="V530" s="6">
        <v>89009.54</v>
      </c>
      <c r="W530" s="6">
        <v>16573203.369999999</v>
      </c>
      <c r="X530" s="6">
        <v>16573.2</v>
      </c>
      <c r="Y530" s="6">
        <v>1448726.8</v>
      </c>
      <c r="Z530" s="6">
        <v>260.52</v>
      </c>
      <c r="AA530" s="5">
        <v>84</v>
      </c>
      <c r="AB530" s="6">
        <v>43767.360000000001</v>
      </c>
      <c r="AC530" s="6">
        <v>0</v>
      </c>
      <c r="AD530" s="6">
        <v>2277864.91</v>
      </c>
      <c r="AE530" s="6">
        <v>0</v>
      </c>
      <c r="AF530" s="6">
        <v>0</v>
      </c>
      <c r="AG530" s="6">
        <v>2277864.91</v>
      </c>
      <c r="AH530" s="6">
        <v>0</v>
      </c>
      <c r="AI530" s="6">
        <v>0</v>
      </c>
      <c r="AJ530" s="5">
        <f t="shared" si="16"/>
        <v>0</v>
      </c>
      <c r="AK530" s="5">
        <f t="shared" si="17"/>
        <v>0</v>
      </c>
      <c r="AL530" s="7"/>
    </row>
    <row r="531" spans="1:38" x14ac:dyDescent="0.2">
      <c r="A531" s="5">
        <v>75</v>
      </c>
      <c r="B531" s="5" t="s">
        <v>795</v>
      </c>
      <c r="C531" s="5" t="s">
        <v>51</v>
      </c>
      <c r="D531" s="5" t="s">
        <v>798</v>
      </c>
      <c r="E531" s="6">
        <v>717.42</v>
      </c>
      <c r="F531" s="6">
        <v>717.42</v>
      </c>
      <c r="G531" s="6">
        <v>0</v>
      </c>
      <c r="H531" s="6">
        <v>2110.52</v>
      </c>
      <c r="I531" s="6">
        <v>0</v>
      </c>
      <c r="J531" s="6">
        <v>0</v>
      </c>
      <c r="K531" s="6">
        <v>1514129.26</v>
      </c>
      <c r="L531" s="6">
        <v>321002.38</v>
      </c>
      <c r="M531" s="6">
        <v>84120.21</v>
      </c>
      <c r="N531" s="6">
        <v>60410.86</v>
      </c>
      <c r="O531" s="6">
        <v>254593.97</v>
      </c>
      <c r="P531" s="6">
        <v>171041</v>
      </c>
      <c r="Q531" s="6">
        <v>72894.97</v>
      </c>
      <c r="R531" s="6">
        <v>0</v>
      </c>
      <c r="S531" s="6">
        <v>964063.39</v>
      </c>
      <c r="T531" s="6">
        <v>550065.87</v>
      </c>
      <c r="U531" s="6">
        <v>102.47</v>
      </c>
      <c r="V531" s="6">
        <v>73514.03</v>
      </c>
      <c r="W531" s="6">
        <v>20338158.449999999</v>
      </c>
      <c r="X531" s="6">
        <v>20338.16</v>
      </c>
      <c r="Y531" s="6">
        <v>1063517.3999999999</v>
      </c>
      <c r="Z531" s="6">
        <v>220.72</v>
      </c>
      <c r="AA531" s="5">
        <v>90</v>
      </c>
      <c r="AB531" s="6">
        <v>39729.599999999999</v>
      </c>
      <c r="AC531" s="6">
        <v>0</v>
      </c>
      <c r="AD531" s="6">
        <v>1653312.87</v>
      </c>
      <c r="AE531" s="6">
        <v>0</v>
      </c>
      <c r="AF531" s="6">
        <v>0</v>
      </c>
      <c r="AG531" s="6">
        <v>1653312.87</v>
      </c>
      <c r="AH531" s="6">
        <v>0</v>
      </c>
      <c r="AI531" s="6">
        <v>0</v>
      </c>
      <c r="AJ531" s="5">
        <f t="shared" si="16"/>
        <v>0</v>
      </c>
      <c r="AK531" s="5">
        <f t="shared" si="17"/>
        <v>0</v>
      </c>
      <c r="AL531" s="7"/>
    </row>
    <row r="532" spans="1:38" x14ac:dyDescent="0.2">
      <c r="A532" s="5">
        <v>75</v>
      </c>
      <c r="B532" s="5" t="s">
        <v>795</v>
      </c>
      <c r="C532" s="5" t="s">
        <v>799</v>
      </c>
      <c r="D532" s="5" t="s">
        <v>800</v>
      </c>
      <c r="E532" s="6">
        <v>1144.92</v>
      </c>
      <c r="F532" s="6">
        <v>1144.92</v>
      </c>
      <c r="G532" s="6">
        <v>0</v>
      </c>
      <c r="H532" s="6">
        <v>2110.52</v>
      </c>
      <c r="I532" s="6">
        <v>0</v>
      </c>
      <c r="J532" s="6">
        <v>0</v>
      </c>
      <c r="K532" s="6">
        <v>2416376.56</v>
      </c>
      <c r="L532" s="6">
        <v>601270.88</v>
      </c>
      <c r="M532" s="6">
        <v>134749.32</v>
      </c>
      <c r="N532" s="6">
        <v>96969.09</v>
      </c>
      <c r="O532" s="6">
        <v>408670.67</v>
      </c>
      <c r="P532" s="6">
        <v>273065.68</v>
      </c>
      <c r="Q532" s="6">
        <v>191749.83</v>
      </c>
      <c r="R532" s="6">
        <v>0</v>
      </c>
      <c r="S532" s="6">
        <v>1706475.47</v>
      </c>
      <c r="T532" s="6">
        <v>709901.09</v>
      </c>
      <c r="U532" s="6">
        <v>102.47</v>
      </c>
      <c r="V532" s="6">
        <v>117319.95</v>
      </c>
      <c r="W532" s="6">
        <v>36396878.920000002</v>
      </c>
      <c r="X532" s="6">
        <v>36396.879999999997</v>
      </c>
      <c r="Y532" s="6">
        <v>1618461.4</v>
      </c>
      <c r="Z532" s="6">
        <v>478.05</v>
      </c>
      <c r="AA532" s="5">
        <v>90</v>
      </c>
      <c r="AB532" s="6">
        <v>86049</v>
      </c>
      <c r="AC532" s="6">
        <v>0</v>
      </c>
      <c r="AD532" s="6">
        <v>2414411.4900000002</v>
      </c>
      <c r="AE532" s="6">
        <v>0</v>
      </c>
      <c r="AF532" s="6">
        <v>0</v>
      </c>
      <c r="AG532" s="6">
        <v>2414411.4900000002</v>
      </c>
      <c r="AH532" s="6">
        <v>0</v>
      </c>
      <c r="AI532" s="6">
        <v>0</v>
      </c>
      <c r="AJ532" s="5">
        <f t="shared" si="16"/>
        <v>0</v>
      </c>
      <c r="AK532" s="5">
        <f t="shared" si="17"/>
        <v>0</v>
      </c>
      <c r="AL532" s="7"/>
    </row>
    <row r="533" spans="1:38" x14ac:dyDescent="0.2">
      <c r="A533" s="5">
        <v>76</v>
      </c>
      <c r="B533" s="5" t="s">
        <v>801</v>
      </c>
      <c r="C533" s="5" t="s">
        <v>58</v>
      </c>
      <c r="D533" s="5" t="s">
        <v>802</v>
      </c>
      <c r="E533" s="6">
        <v>1892.29</v>
      </c>
      <c r="F533" s="6">
        <v>1892.29</v>
      </c>
      <c r="G533" s="6">
        <v>0</v>
      </c>
      <c r="H533" s="6">
        <v>2110.52</v>
      </c>
      <c r="I533" s="6">
        <v>0</v>
      </c>
      <c r="J533" s="6">
        <v>0</v>
      </c>
      <c r="K533" s="6">
        <v>3993715.89</v>
      </c>
      <c r="L533" s="6">
        <v>2024055.81</v>
      </c>
      <c r="M533" s="6">
        <v>546964.64</v>
      </c>
      <c r="N533" s="6">
        <v>159071</v>
      </c>
      <c r="O533" s="6">
        <v>1545027.83</v>
      </c>
      <c r="P533" s="6">
        <v>447993.72</v>
      </c>
      <c r="Q533" s="6">
        <v>372467.4</v>
      </c>
      <c r="R533" s="6">
        <v>0</v>
      </c>
      <c r="S533" s="6">
        <v>5095580.4000000004</v>
      </c>
      <c r="T533" s="6">
        <v>0</v>
      </c>
      <c r="U533" s="6">
        <v>102.47</v>
      </c>
      <c r="V533" s="6">
        <v>193902.96</v>
      </c>
      <c r="W533" s="6">
        <v>122738836.7</v>
      </c>
      <c r="X533" s="6">
        <v>122738.84</v>
      </c>
      <c r="Y533" s="6">
        <v>1423282.4</v>
      </c>
      <c r="Z533" s="6">
        <v>384.04</v>
      </c>
      <c r="AA533" s="5">
        <v>128</v>
      </c>
      <c r="AB533" s="6">
        <v>98314.240000000005</v>
      </c>
      <c r="AC533" s="6">
        <v>0</v>
      </c>
      <c r="AD533" s="6">
        <v>1521596.64</v>
      </c>
      <c r="AE533" s="6">
        <v>0</v>
      </c>
      <c r="AF533" s="6">
        <v>0</v>
      </c>
      <c r="AG533" s="6">
        <v>1521596.64</v>
      </c>
      <c r="AH533" s="6">
        <v>0</v>
      </c>
      <c r="AI533" s="6">
        <v>0</v>
      </c>
      <c r="AJ533" s="5">
        <f t="shared" si="16"/>
        <v>1</v>
      </c>
      <c r="AK533" s="5">
        <f t="shared" si="17"/>
        <v>0</v>
      </c>
      <c r="AL533" s="7"/>
    </row>
    <row r="534" spans="1:38" x14ac:dyDescent="0.2">
      <c r="A534" s="5">
        <v>76</v>
      </c>
      <c r="B534" s="5" t="s">
        <v>801</v>
      </c>
      <c r="C534" s="5" t="s">
        <v>104</v>
      </c>
      <c r="D534" s="5" t="s">
        <v>803</v>
      </c>
      <c r="E534" s="6">
        <v>484.12</v>
      </c>
      <c r="F534" s="6">
        <v>484.12</v>
      </c>
      <c r="G534" s="6">
        <v>0</v>
      </c>
      <c r="H534" s="6">
        <v>2110.52</v>
      </c>
      <c r="I534" s="6">
        <v>0</v>
      </c>
      <c r="J534" s="6">
        <v>0</v>
      </c>
      <c r="K534" s="6">
        <v>1021744.94</v>
      </c>
      <c r="L534" s="6">
        <v>1099094.27</v>
      </c>
      <c r="M534" s="6">
        <v>120840.34</v>
      </c>
      <c r="N534" s="6">
        <v>34888.589999999997</v>
      </c>
      <c r="O534" s="6">
        <v>338793.54</v>
      </c>
      <c r="P534" s="6">
        <v>98883.05</v>
      </c>
      <c r="Q534" s="6">
        <v>204866.71</v>
      </c>
      <c r="R534" s="6">
        <v>0</v>
      </c>
      <c r="S534" s="6">
        <v>1897366.5</v>
      </c>
      <c r="T534" s="6">
        <v>0</v>
      </c>
      <c r="U534" s="6">
        <v>102.47</v>
      </c>
      <c r="V534" s="6">
        <v>49607.78</v>
      </c>
      <c r="W534" s="6">
        <v>63077942.859999999</v>
      </c>
      <c r="X534" s="6">
        <v>63077.94</v>
      </c>
      <c r="Y534" s="6">
        <v>0</v>
      </c>
      <c r="Z534" s="6">
        <v>98.37</v>
      </c>
      <c r="AA534" s="5">
        <v>167</v>
      </c>
      <c r="AB534" s="6">
        <v>32855.58</v>
      </c>
      <c r="AC534" s="6">
        <v>0</v>
      </c>
      <c r="AD534" s="6">
        <v>32855.58</v>
      </c>
      <c r="AE534" s="6">
        <v>0</v>
      </c>
      <c r="AF534" s="6">
        <v>0</v>
      </c>
      <c r="AG534" s="6">
        <v>32855.58</v>
      </c>
      <c r="AH534" s="6">
        <v>0</v>
      </c>
      <c r="AI534" s="6">
        <v>0</v>
      </c>
      <c r="AJ534" s="5">
        <f t="shared" si="16"/>
        <v>1</v>
      </c>
      <c r="AK534" s="5">
        <f t="shared" si="17"/>
        <v>1</v>
      </c>
      <c r="AL534" s="7"/>
    </row>
    <row r="535" spans="1:38" x14ac:dyDescent="0.2">
      <c r="A535" s="5">
        <v>76</v>
      </c>
      <c r="B535" s="5" t="s">
        <v>801</v>
      </c>
      <c r="C535" s="5" t="s">
        <v>86</v>
      </c>
      <c r="D535" s="5" t="s">
        <v>804</v>
      </c>
      <c r="E535" s="6">
        <v>112.63</v>
      </c>
      <c r="F535" s="6">
        <v>112.63</v>
      </c>
      <c r="G535" s="6">
        <v>0</v>
      </c>
      <c r="H535" s="6">
        <v>2110.52</v>
      </c>
      <c r="I535" s="6">
        <v>0</v>
      </c>
      <c r="J535" s="6">
        <v>0</v>
      </c>
      <c r="K535" s="6">
        <v>237707.87</v>
      </c>
      <c r="L535" s="6">
        <v>296626.53000000003</v>
      </c>
      <c r="M535" s="6">
        <v>22817.54</v>
      </c>
      <c r="N535" s="6">
        <v>6641.62</v>
      </c>
      <c r="O535" s="6">
        <v>64510.559999999998</v>
      </c>
      <c r="P535" s="6">
        <v>18690.86</v>
      </c>
      <c r="Q535" s="6">
        <v>162288.31</v>
      </c>
      <c r="R535" s="6">
        <v>0</v>
      </c>
      <c r="S535" s="6">
        <v>571575.42000000004</v>
      </c>
      <c r="T535" s="6">
        <v>0</v>
      </c>
      <c r="U535" s="6">
        <v>102.47</v>
      </c>
      <c r="V535" s="6">
        <v>11541.2</v>
      </c>
      <c r="W535" s="6">
        <v>16199748.300000001</v>
      </c>
      <c r="X535" s="6">
        <v>16199.75</v>
      </c>
      <c r="Y535" s="6">
        <v>0</v>
      </c>
      <c r="Z535" s="6">
        <v>14.93</v>
      </c>
      <c r="AA535" s="5">
        <v>167</v>
      </c>
      <c r="AB535" s="6">
        <v>4986.62</v>
      </c>
      <c r="AC535" s="6">
        <v>0</v>
      </c>
      <c r="AD535" s="6">
        <v>4986.62</v>
      </c>
      <c r="AE535" s="6">
        <v>0</v>
      </c>
      <c r="AF535" s="6">
        <v>0</v>
      </c>
      <c r="AG535" s="6">
        <v>4986.62</v>
      </c>
      <c r="AH535" s="6">
        <v>0</v>
      </c>
      <c r="AI535" s="6">
        <v>0</v>
      </c>
      <c r="AJ535" s="5">
        <f t="shared" si="16"/>
        <v>1</v>
      </c>
      <c r="AK535" s="5">
        <f t="shared" si="17"/>
        <v>1</v>
      </c>
      <c r="AL535" s="7"/>
    </row>
    <row r="536" spans="1:38" x14ac:dyDescent="0.2">
      <c r="A536" s="5">
        <v>77</v>
      </c>
      <c r="B536" s="5" t="s">
        <v>805</v>
      </c>
      <c r="C536" s="5" t="s">
        <v>58</v>
      </c>
      <c r="D536" s="5" t="s">
        <v>805</v>
      </c>
      <c r="E536" s="6">
        <v>4053.24</v>
      </c>
      <c r="F536" s="6">
        <v>4053.24</v>
      </c>
      <c r="G536" s="6">
        <v>0</v>
      </c>
      <c r="H536" s="6">
        <v>2110.52</v>
      </c>
      <c r="I536" s="6">
        <v>0</v>
      </c>
      <c r="J536" s="6">
        <v>0</v>
      </c>
      <c r="K536" s="6">
        <v>8554444.0800000001</v>
      </c>
      <c r="L536" s="6">
        <v>2668703.5099999998</v>
      </c>
      <c r="M536" s="6">
        <v>686512.88</v>
      </c>
      <c r="N536" s="6">
        <v>387728.62</v>
      </c>
      <c r="O536" s="6">
        <v>369758.38</v>
      </c>
      <c r="P536" s="6">
        <v>1092960.01</v>
      </c>
      <c r="Q536" s="6">
        <v>247693.61</v>
      </c>
      <c r="R536" s="6">
        <v>0</v>
      </c>
      <c r="S536" s="6">
        <v>5453357.0099999998</v>
      </c>
      <c r="T536" s="6">
        <v>3101087.07</v>
      </c>
      <c r="U536" s="6">
        <v>102.47</v>
      </c>
      <c r="V536" s="6">
        <v>415335.5</v>
      </c>
      <c r="W536" s="6">
        <v>164838154.16999999</v>
      </c>
      <c r="X536" s="6">
        <v>164838.15</v>
      </c>
      <c r="Y536" s="6">
        <v>5009947</v>
      </c>
      <c r="Z536" s="6">
        <v>1647.88</v>
      </c>
      <c r="AA536" s="5">
        <v>46</v>
      </c>
      <c r="AB536" s="6">
        <v>151604.96</v>
      </c>
      <c r="AC536" s="6">
        <v>0</v>
      </c>
      <c r="AD536" s="6">
        <v>8262639.0300000003</v>
      </c>
      <c r="AE536" s="6">
        <v>0</v>
      </c>
      <c r="AF536" s="6">
        <v>0</v>
      </c>
      <c r="AG536" s="6">
        <v>8262639.0300000003</v>
      </c>
      <c r="AH536" s="6">
        <v>0</v>
      </c>
      <c r="AI536" s="6">
        <v>0</v>
      </c>
      <c r="AJ536" s="5">
        <f t="shared" si="16"/>
        <v>0</v>
      </c>
      <c r="AK536" s="5">
        <f t="shared" si="17"/>
        <v>0</v>
      </c>
      <c r="AL536" s="7"/>
    </row>
    <row r="537" spans="1:38" x14ac:dyDescent="0.2">
      <c r="A537" s="5">
        <v>77</v>
      </c>
      <c r="B537" s="5" t="s">
        <v>805</v>
      </c>
      <c r="C537" s="5" t="s">
        <v>84</v>
      </c>
      <c r="D537" s="5" t="s">
        <v>806</v>
      </c>
      <c r="E537" s="6">
        <v>1076.48</v>
      </c>
      <c r="F537" s="6">
        <v>1076.48</v>
      </c>
      <c r="G537" s="6">
        <v>0</v>
      </c>
      <c r="H537" s="6">
        <v>2110.52</v>
      </c>
      <c r="I537" s="6">
        <v>0</v>
      </c>
      <c r="J537" s="6">
        <v>0</v>
      </c>
      <c r="K537" s="6">
        <v>2271932.5699999998</v>
      </c>
      <c r="L537" s="6">
        <v>1005312.68</v>
      </c>
      <c r="M537" s="6">
        <v>165074.94</v>
      </c>
      <c r="N537" s="6">
        <v>93120.59</v>
      </c>
      <c r="O537" s="6">
        <v>88832.41</v>
      </c>
      <c r="P537" s="6">
        <v>263380.02</v>
      </c>
      <c r="Q537" s="6">
        <v>391158.02</v>
      </c>
      <c r="R537" s="6">
        <v>0</v>
      </c>
      <c r="S537" s="6">
        <v>2006878.66</v>
      </c>
      <c r="T537" s="6">
        <v>265053.90999999997</v>
      </c>
      <c r="U537" s="6">
        <v>102.47</v>
      </c>
      <c r="V537" s="6">
        <v>110306.91</v>
      </c>
      <c r="W537" s="6">
        <v>58430384.890000001</v>
      </c>
      <c r="X537" s="6">
        <v>58430.38</v>
      </c>
      <c r="Y537" s="6">
        <v>1037530.6</v>
      </c>
      <c r="Z537" s="6">
        <v>265.39999999999998</v>
      </c>
      <c r="AA537" s="5">
        <v>123</v>
      </c>
      <c r="AB537" s="6">
        <v>65288.4</v>
      </c>
      <c r="AC537" s="6">
        <v>0</v>
      </c>
      <c r="AD537" s="6">
        <v>1367872.91</v>
      </c>
      <c r="AE537" s="6">
        <v>0</v>
      </c>
      <c r="AF537" s="6">
        <v>0</v>
      </c>
      <c r="AG537" s="6">
        <v>1367872.91</v>
      </c>
      <c r="AH537" s="6">
        <v>0</v>
      </c>
      <c r="AI537" s="6">
        <v>0</v>
      </c>
      <c r="AJ537" s="5">
        <f t="shared" si="16"/>
        <v>0</v>
      </c>
      <c r="AK537" s="5">
        <f t="shared" si="17"/>
        <v>0</v>
      </c>
      <c r="AL537" s="7"/>
    </row>
    <row r="538" spans="1:38" x14ac:dyDescent="0.2">
      <c r="A538" s="5">
        <v>77</v>
      </c>
      <c r="B538" s="5" t="s">
        <v>805</v>
      </c>
      <c r="C538" s="5" t="s">
        <v>104</v>
      </c>
      <c r="D538" s="5" t="s">
        <v>807</v>
      </c>
      <c r="E538" s="6">
        <v>477.14</v>
      </c>
      <c r="F538" s="6">
        <v>477.14</v>
      </c>
      <c r="G538" s="6">
        <v>0</v>
      </c>
      <c r="H538" s="6">
        <v>2110.52</v>
      </c>
      <c r="I538" s="6">
        <v>0</v>
      </c>
      <c r="J538" s="6">
        <v>0</v>
      </c>
      <c r="K538" s="6">
        <v>1007013.51</v>
      </c>
      <c r="L538" s="6">
        <v>861153.89</v>
      </c>
      <c r="M538" s="6">
        <v>54048.46</v>
      </c>
      <c r="N538" s="6">
        <v>30485.95</v>
      </c>
      <c r="O538" s="6">
        <v>29082.94</v>
      </c>
      <c r="P538" s="6">
        <v>86252.74</v>
      </c>
      <c r="Q538" s="6">
        <v>177761.91</v>
      </c>
      <c r="R538" s="6">
        <v>0</v>
      </c>
      <c r="S538" s="6">
        <v>1238785.8899999999</v>
      </c>
      <c r="T538" s="6">
        <v>0</v>
      </c>
      <c r="U538" s="6">
        <v>102.47</v>
      </c>
      <c r="V538" s="6">
        <v>48892.54</v>
      </c>
      <c r="W538" s="6">
        <v>49216067.600000001</v>
      </c>
      <c r="X538" s="6">
        <v>49216.07</v>
      </c>
      <c r="Y538" s="6">
        <v>0</v>
      </c>
      <c r="Z538" s="6">
        <v>143.24</v>
      </c>
      <c r="AA538" s="5">
        <v>139</v>
      </c>
      <c r="AB538" s="6">
        <v>39820.720000000001</v>
      </c>
      <c r="AC538" s="6">
        <v>0</v>
      </c>
      <c r="AD538" s="6">
        <v>39820.720000000001</v>
      </c>
      <c r="AE538" s="6">
        <v>0</v>
      </c>
      <c r="AF538" s="6">
        <v>0</v>
      </c>
      <c r="AG538" s="6">
        <v>39820.720000000001</v>
      </c>
      <c r="AH538" s="6">
        <v>0</v>
      </c>
      <c r="AI538" s="6">
        <v>0</v>
      </c>
      <c r="AJ538" s="5">
        <f t="shared" si="16"/>
        <v>1</v>
      </c>
      <c r="AK538" s="5">
        <f t="shared" si="17"/>
        <v>1</v>
      </c>
      <c r="AL538" s="7"/>
    </row>
    <row r="539" spans="1:38" x14ac:dyDescent="0.2">
      <c r="A539" s="5">
        <v>77</v>
      </c>
      <c r="B539" s="5" t="s">
        <v>805</v>
      </c>
      <c r="C539" s="5" t="s">
        <v>107</v>
      </c>
      <c r="D539" s="5" t="s">
        <v>808</v>
      </c>
      <c r="E539" s="6">
        <v>303.20999999999998</v>
      </c>
      <c r="F539" s="6">
        <v>303.20999999999998</v>
      </c>
      <c r="G539" s="6">
        <v>0</v>
      </c>
      <c r="H539" s="6">
        <v>2110.52</v>
      </c>
      <c r="I539" s="6">
        <v>0</v>
      </c>
      <c r="J539" s="6">
        <v>0</v>
      </c>
      <c r="K539" s="6">
        <v>639930.77</v>
      </c>
      <c r="L539" s="6">
        <v>403495.91</v>
      </c>
      <c r="M539" s="6">
        <v>41640.86</v>
      </c>
      <c r="N539" s="6">
        <v>23418.67</v>
      </c>
      <c r="O539" s="6">
        <v>22358.19</v>
      </c>
      <c r="P539" s="6">
        <v>66809.37</v>
      </c>
      <c r="Q539" s="6">
        <v>185297.48</v>
      </c>
      <c r="R539" s="6">
        <v>0</v>
      </c>
      <c r="S539" s="6">
        <v>743020.48</v>
      </c>
      <c r="T539" s="6">
        <v>0</v>
      </c>
      <c r="U539" s="6">
        <v>102.47</v>
      </c>
      <c r="V539" s="6">
        <v>31069.93</v>
      </c>
      <c r="W539" s="6">
        <v>25938558.809999999</v>
      </c>
      <c r="X539" s="6">
        <v>25938.560000000001</v>
      </c>
      <c r="Y539" s="6">
        <v>102627.4</v>
      </c>
      <c r="Z539" s="6">
        <v>80.849999999999994</v>
      </c>
      <c r="AA539" s="5">
        <v>163</v>
      </c>
      <c r="AB539" s="6">
        <v>26357.1</v>
      </c>
      <c r="AC539" s="6">
        <v>0</v>
      </c>
      <c r="AD539" s="6">
        <v>128984.5</v>
      </c>
      <c r="AE539" s="6">
        <v>0</v>
      </c>
      <c r="AF539" s="6">
        <v>0</v>
      </c>
      <c r="AG539" s="6">
        <v>128984.5</v>
      </c>
      <c r="AH539" s="6">
        <v>0</v>
      </c>
      <c r="AI539" s="6">
        <v>0</v>
      </c>
      <c r="AJ539" s="5">
        <f t="shared" si="16"/>
        <v>1</v>
      </c>
      <c r="AK539" s="5">
        <f t="shared" si="17"/>
        <v>0</v>
      </c>
      <c r="AL539" s="7"/>
    </row>
    <row r="540" spans="1:38" s="9" customFormat="1" x14ac:dyDescent="0.2">
      <c r="E540" s="8">
        <f>SUM(E3:E539)</f>
        <v>1179841.3099999996</v>
      </c>
      <c r="F540" s="8">
        <f>SUM(F3:F539)</f>
        <v>1179841.3099999996</v>
      </c>
      <c r="G540" s="8">
        <f>SUM(G3:G539)</f>
        <v>0</v>
      </c>
      <c r="H540" s="8"/>
      <c r="I540" s="8"/>
      <c r="J540" s="8"/>
      <c r="K540" s="8">
        <f t="shared" ref="K540:T540" si="18">SUM(K3:K539)</f>
        <v>2490078681.4800024</v>
      </c>
      <c r="L540" s="8">
        <f t="shared" si="18"/>
        <v>674216817.06999946</v>
      </c>
      <c r="M540" s="8">
        <f t="shared" si="18"/>
        <v>132927715.79999997</v>
      </c>
      <c r="N540" s="8">
        <f t="shared" si="18"/>
        <v>96134138.000000015</v>
      </c>
      <c r="O540" s="8">
        <f t="shared" si="18"/>
        <v>152488082.19000009</v>
      </c>
      <c r="P540" s="8">
        <f t="shared" si="18"/>
        <v>262400293.25000012</v>
      </c>
      <c r="Q540" s="8">
        <f t="shared" si="18"/>
        <v>56580819.01000002</v>
      </c>
      <c r="R540" s="8">
        <f t="shared" si="18"/>
        <v>285002.45999999996</v>
      </c>
      <c r="S540" s="8">
        <f t="shared" si="18"/>
        <v>1374462862.8600016</v>
      </c>
      <c r="T540" s="8">
        <f t="shared" si="18"/>
        <v>1208878074.1300001</v>
      </c>
      <c r="U540" s="8"/>
      <c r="V540" s="8">
        <f t="shared" ref="V540:AK540" si="19">SUM(V3:V539)</f>
        <v>120898339.02</v>
      </c>
      <c r="W540" s="8">
        <f t="shared" si="19"/>
        <v>41649343387.830017</v>
      </c>
      <c r="X540" s="8">
        <f t="shared" si="19"/>
        <v>41649343.459999971</v>
      </c>
      <c r="Y540" s="8">
        <f t="shared" si="19"/>
        <v>1611687255.9999998</v>
      </c>
      <c r="Z540" s="8">
        <f t="shared" si="19"/>
        <v>397405.45999999985</v>
      </c>
      <c r="AA540" s="8">
        <f t="shared" si="19"/>
        <v>40170</v>
      </c>
      <c r="AB540" s="8">
        <f t="shared" si="19"/>
        <v>36731031.240000024</v>
      </c>
      <c r="AC540" s="8">
        <f t="shared" si="19"/>
        <v>35578.03</v>
      </c>
      <c r="AD540" s="8">
        <f t="shared" si="19"/>
        <v>2857331939.3999991</v>
      </c>
      <c r="AE540" s="8">
        <f t="shared" si="19"/>
        <v>0</v>
      </c>
      <c r="AF540" s="8">
        <f t="shared" si="19"/>
        <v>0</v>
      </c>
      <c r="AG540" s="8">
        <f t="shared" si="19"/>
        <v>2857331939.3999991</v>
      </c>
      <c r="AH540" s="8">
        <f t="shared" si="19"/>
        <v>0</v>
      </c>
      <c r="AI540" s="8">
        <f t="shared" si="19"/>
        <v>0</v>
      </c>
      <c r="AJ540" s="11">
        <f t="shared" si="19"/>
        <v>88</v>
      </c>
      <c r="AK540" s="11">
        <f t="shared" si="19"/>
        <v>36</v>
      </c>
      <c r="AL540" s="12"/>
    </row>
    <row r="541" spans="1:38" x14ac:dyDescent="0.2">
      <c r="AL541" s="7"/>
    </row>
    <row r="542" spans="1:38" x14ac:dyDescent="0.2">
      <c r="AL542" s="7"/>
    </row>
    <row r="543" spans="1:38" x14ac:dyDescent="0.2">
      <c r="AL543" s="7"/>
    </row>
    <row r="544" spans="1:38" x14ac:dyDescent="0.2">
      <c r="AL544" s="7"/>
    </row>
    <row r="545" spans="38:38" x14ac:dyDescent="0.2">
      <c r="AL545" s="7"/>
    </row>
    <row r="546" spans="38:38" x14ac:dyDescent="0.2">
      <c r="AL546" s="7"/>
    </row>
    <row r="547" spans="38:38" x14ac:dyDescent="0.2">
      <c r="AL547" s="7"/>
    </row>
    <row r="548" spans="38:38" x14ac:dyDescent="0.2">
      <c r="AL548" s="7"/>
    </row>
    <row r="549" spans="38:38" x14ac:dyDescent="0.2">
      <c r="AL549" s="7"/>
    </row>
    <row r="550" spans="38:38" x14ac:dyDescent="0.2">
      <c r="AL550" s="7"/>
    </row>
    <row r="551" spans="38:38" x14ac:dyDescent="0.2">
      <c r="AL551" s="7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6" ma:contentTypeDescription="Create a new document." ma:contentTypeScope="" ma:versionID="b355ef6ca8fdd4f9865436671813b87d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3cf5458a135c180420752ec923e9fc64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b252108-1312-4126-8895-69de05005ca8">
      <Terms xmlns="http://schemas.microsoft.com/office/infopath/2007/PartnerControls"/>
    </lcf76f155ced4ddcb4097134ff3c332f>
    <_ip_UnifiedCompliancePolicyProperties xmlns="http://schemas.microsoft.com/sharepoint/v3" xsi:nil="true"/>
    <TaxCatchAll xmlns="6a36c8ef-8d2d-435b-aee1-e7e8dc8524ff" xsi:nil="true"/>
  </documentManagement>
</p:properties>
</file>

<file path=customXml/itemProps1.xml><?xml version="1.0" encoding="utf-8"?>
<ds:datastoreItem xmlns:ds="http://schemas.openxmlformats.org/officeDocument/2006/customXml" ds:itemID="{79CB87B1-181C-4FBB-A3C1-6791BEAD9B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341BB9-348C-4E4B-BEA5-82BEB70A93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BB44F5-79D5-4A85-AF78-617B38ED5E13}">
  <ds:schemaRefs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b252108-1312-4126-8895-69de05005ca8"/>
    <ds:schemaRef ds:uri="6a36c8ef-8d2d-435b-aee1-e7e8dc8524ff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07.12.2023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Mitzi Perry</cp:lastModifiedBy>
  <cp:revision/>
  <dcterms:created xsi:type="dcterms:W3CDTF">2023-07-12T20:14:42Z</dcterms:created>
  <dcterms:modified xsi:type="dcterms:W3CDTF">2023-07-13T12:02:04Z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MediaServiceImageTags">
    <vt:lpwstr/>
  </property>
</Properties>
</file>