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DE4E205B-834F-48CF-BFFF-48BC0705F61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051021" sheetId="1" r:id="rId1"/>
  </sheets>
  <definedNames>
    <definedName name="_xlnm.Print_Area" localSheetId="0">'051021'!$A$2:$AJ$544</definedName>
    <definedName name="_xlnm.Print_Titles" localSheetId="0">'051021'!$1:$1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07" i="1" l="1"/>
  <c r="AH336" i="1"/>
  <c r="AH23" i="1"/>
  <c r="AH20" i="1"/>
  <c r="AI544" i="1"/>
  <c r="AJ544" i="1" l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</calcChain>
</file>

<file path=xl/sharedStrings.xml><?xml version="1.0" encoding="utf-8"?>
<sst xmlns="http://schemas.openxmlformats.org/spreadsheetml/2006/main" count="1659" uniqueCount="842">
  <si>
    <t>County</t>
  </si>
  <si>
    <t>County Name</t>
  </si>
  <si>
    <t>District</t>
  </si>
  <si>
    <t>District Name</t>
  </si>
  <si>
    <t>FY 2019 Final Weighted ADM</t>
  </si>
  <si>
    <t>FY 2020 Final Weighted ADM</t>
  </si>
  <si>
    <t>FY 2021      1st 9wks Weighted ADM</t>
  </si>
  <si>
    <t>High Year Weighted ADM</t>
  </si>
  <si>
    <t>Charter School Enroll-ment</t>
  </si>
  <si>
    <t>Found Aid Factor</t>
  </si>
  <si>
    <t>Part Time Graduation ADM (included in WADM only if current year is high year)</t>
  </si>
  <si>
    <t>Calculated Foundation</t>
  </si>
  <si>
    <t>Valuation Chargeable</t>
  </si>
  <si>
    <t>75% of County    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</si>
  <si>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</si>
  <si>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</si>
  <si>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</si>
  <si>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</si>
  <si>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</si>
  <si>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</si>
  <si>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</si>
  <si>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 Aid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</si>
  <si>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</si>
  <si>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</si>
  <si>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</si>
  <si>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</si>
  <si>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</si>
  <si>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</si>
  <si>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</si>
  <si>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 Payable</t>
  </si>
  <si>
    <t>Penalty Total</t>
  </si>
  <si>
    <t>Adjustment Total</t>
  </si>
  <si>
    <t>Basic State Aid</t>
  </si>
  <si>
    <t>Paid to Date</t>
  </si>
  <si>
    <t>Recoupments</t>
  </si>
  <si>
    <t>Paid to Date Adjustment</t>
  </si>
  <si>
    <t xml:space="preserve">ADAIR       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</si>
  <si>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</si>
  <si>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</si>
  <si>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</si>
  <si>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</si>
  <si>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</si>
  <si>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</si>
  <si>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</si>
  <si>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</si>
  <si>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</si>
  <si>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</si>
  <si>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</si>
  <si>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</si>
  <si>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</si>
  <si>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</si>
  <si>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</si>
  <si>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</si>
  <si>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</si>
  <si>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</si>
  <si>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 xml:space="preserve">ALFALFA     </t>
  </si>
  <si>
    <t>I001</t>
  </si>
  <si>
    <t>BURLINGTON</t>
  </si>
  <si>
    <t>I046</t>
  </si>
  <si>
    <t>CHEROKEE</t>
  </si>
  <si>
    <t>I093</t>
  </si>
  <si>
    <t>TIMBERLAKE</t>
  </si>
  <si>
    <t xml:space="preserve">ATOKA       </t>
  </si>
  <si>
    <t>C021</t>
  </si>
  <si>
    <t>HARMONY</t>
  </si>
  <si>
    <t>LANE</t>
  </si>
  <si>
    <t>I007</t>
  </si>
  <si>
    <t>STRINGTOWN</t>
  </si>
  <si>
    <t>I015</t>
  </si>
  <si>
    <t>ATOKA</t>
  </si>
  <si>
    <t>I019</t>
  </si>
  <si>
    <t>TUSHKA</t>
  </si>
  <si>
    <t>I026</t>
  </si>
  <si>
    <t>CANEY</t>
  </si>
  <si>
    <t xml:space="preserve">BEAVER      </t>
  </si>
  <si>
    <t>I022</t>
  </si>
  <si>
    <t>BEAVER</t>
  </si>
  <si>
    <t>I075</t>
  </si>
  <si>
    <t>BALKO</t>
  </si>
  <si>
    <t>I123</t>
  </si>
  <si>
    <t>FORGAN</t>
  </si>
  <si>
    <t>I128</t>
  </si>
  <si>
    <t>TURPIN</t>
  </si>
  <si>
    <t xml:space="preserve">BECKHAM     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</si>
  <si>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</si>
  <si>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</si>
  <si>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</si>
  <si>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</si>
  <si>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</si>
  <si>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</si>
  <si>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</si>
  <si>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</si>
  <si>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 xml:space="preserve">BLAINE      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</si>
  <si>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</si>
  <si>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</si>
  <si>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</si>
  <si>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</si>
  <si>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</si>
  <si>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</si>
  <si>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</si>
  <si>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</si>
  <si>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 xml:space="preserve">BRYAN       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</si>
  <si>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</si>
  <si>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</si>
  <si>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</si>
  <si>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</si>
  <si>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</si>
  <si>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</si>
  <si>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</si>
  <si>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</si>
  <si>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</si>
  <si>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</si>
  <si>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</si>
  <si>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</si>
  <si>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</si>
  <si>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 xml:space="preserve">CADDO       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</si>
  <si>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</si>
  <si>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</si>
  <si>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</si>
  <si>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</si>
  <si>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</si>
  <si>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</si>
  <si>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</si>
  <si>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</si>
  <si>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</si>
  <si>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</si>
  <si>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</si>
  <si>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</si>
  <si>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</si>
  <si>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</si>
  <si>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</si>
  <si>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</si>
  <si>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</si>
  <si>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</si>
  <si>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</si>
  <si>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</si>
  <si>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</si>
  <si>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 xml:space="preserve">CANADIAN    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</si>
  <si>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</si>
  <si>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</si>
  <si>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</si>
  <si>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</si>
  <si>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</si>
  <si>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</si>
  <si>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</si>
  <si>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</si>
  <si>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</si>
  <si>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</si>
  <si>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</si>
  <si>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</si>
  <si>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</si>
  <si>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</si>
  <si>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</si>
  <si>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</si>
  <si>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</si>
  <si>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</si>
  <si>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 xml:space="preserve">CARTER      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</si>
  <si>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</si>
  <si>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</si>
  <si>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</si>
  <si>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</si>
  <si>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</si>
  <si>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</si>
  <si>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</si>
  <si>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</si>
  <si>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</si>
  <si>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</si>
  <si>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</si>
  <si>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</si>
  <si>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</si>
  <si>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</si>
  <si>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</si>
  <si>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</si>
  <si>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 xml:space="preserve">CHEROKEE    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</si>
  <si>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</si>
  <si>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</si>
  <si>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</si>
  <si>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</si>
  <si>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</si>
  <si>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</si>
  <si>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</si>
  <si>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</si>
  <si>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</si>
  <si>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</si>
  <si>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</si>
  <si>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</si>
  <si>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</si>
  <si>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</si>
  <si>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</si>
  <si>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</si>
  <si>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</si>
  <si>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</si>
  <si>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</si>
  <si>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</si>
  <si>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</si>
  <si>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 xml:space="preserve">CHOCTAW     </t>
  </si>
  <si>
    <t>BOSWELL</t>
  </si>
  <si>
    <t>FORT TOWSON</t>
  </si>
  <si>
    <t>SOPER</t>
  </si>
  <si>
    <t>I039</t>
  </si>
  <si>
    <t>HUGO</t>
  </si>
  <si>
    <t xml:space="preserve">CIMARRON    </t>
  </si>
  <si>
    <t>BOISE CITY</t>
  </si>
  <si>
    <t>I010</t>
  </si>
  <si>
    <t>FELT</t>
  </si>
  <si>
    <t xml:space="preserve">CLEVELAND   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</si>
  <si>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</si>
  <si>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</si>
  <si>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</si>
  <si>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</si>
  <si>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</si>
  <si>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</si>
  <si>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</si>
  <si>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</si>
  <si>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</si>
  <si>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 xml:space="preserve">COAL        </t>
  </si>
  <si>
    <t>C004</t>
  </si>
  <si>
    <t>COTTONWOOD</t>
  </si>
  <si>
    <t>COALGATE</t>
  </si>
  <si>
    <t>TUPELO</t>
  </si>
  <si>
    <t xml:space="preserve">COMANCHE    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</si>
  <si>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</si>
  <si>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</si>
  <si>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</si>
  <si>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</si>
  <si>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</si>
  <si>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</si>
  <si>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</si>
  <si>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</si>
  <si>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</si>
  <si>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</si>
  <si>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</si>
  <si>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</si>
  <si>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</si>
  <si>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</si>
  <si>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 xml:space="preserve">COTTON      </t>
  </si>
  <si>
    <t>WALTERS</t>
  </si>
  <si>
    <t>I101</t>
  </si>
  <si>
    <t>TEMPLE</t>
  </si>
  <si>
    <t>I333</t>
  </si>
  <si>
    <t>BIG PASTURE</t>
  </si>
  <si>
    <t xml:space="preserve">CRAIG       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</si>
  <si>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</si>
  <si>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</si>
  <si>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</si>
  <si>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</si>
  <si>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</si>
  <si>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</si>
  <si>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</si>
  <si>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</si>
  <si>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 xml:space="preserve">CREEK       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</si>
  <si>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</si>
  <si>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</si>
  <si>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</si>
  <si>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</si>
  <si>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</si>
  <si>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</si>
  <si>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</si>
  <si>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</si>
  <si>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</si>
  <si>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</si>
  <si>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</si>
  <si>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</si>
  <si>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</si>
  <si>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</si>
  <si>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</si>
  <si>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</si>
  <si>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</si>
  <si>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</si>
  <si>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 xml:space="preserve">CUSTER      </t>
  </si>
  <si>
    <t>ARAPAHO-BUTLER</t>
  </si>
  <si>
    <t>THOMAS-FAY-CUSTER UNIFIED DIST</t>
  </si>
  <si>
    <t>WEATHERFORD</t>
  </si>
  <si>
    <t>I099</t>
  </si>
  <si>
    <t>CLINTON</t>
  </si>
  <si>
    <t xml:space="preserve">DELAWARE    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</si>
  <si>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</si>
  <si>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</si>
  <si>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</si>
  <si>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</si>
  <si>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</si>
  <si>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</si>
  <si>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</si>
  <si>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</si>
  <si>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</si>
  <si>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</si>
  <si>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</si>
  <si>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 xml:space="preserve">DEWEY       </t>
  </si>
  <si>
    <t>VICI</t>
  </si>
  <si>
    <t>SEILING</t>
  </si>
  <si>
    <t>TALOGA</t>
  </si>
  <si>
    <t xml:space="preserve">ELLIS       </t>
  </si>
  <si>
    <t>FARGO</t>
  </si>
  <si>
    <t>ARNETT</t>
  </si>
  <si>
    <t>SHATTUCK</t>
  </si>
  <si>
    <t xml:space="preserve">GARFIELD    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</si>
  <si>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</si>
  <si>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</si>
  <si>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</si>
  <si>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</si>
  <si>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</si>
  <si>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</si>
  <si>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</si>
  <si>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</si>
  <si>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</si>
  <si>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</si>
  <si>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</si>
  <si>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 xml:space="preserve">GARVIN      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</si>
  <si>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</si>
  <si>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</si>
  <si>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</si>
  <si>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</si>
  <si>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</si>
  <si>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</si>
  <si>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</si>
  <si>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</si>
  <si>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</si>
  <si>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 xml:space="preserve">GRADY       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</si>
  <si>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</si>
  <si>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</si>
  <si>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</si>
  <si>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</si>
  <si>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</si>
  <si>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</si>
  <si>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</si>
  <si>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</si>
  <si>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</si>
  <si>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</si>
  <si>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</si>
  <si>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</si>
  <si>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</si>
  <si>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</si>
  <si>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</si>
  <si>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</si>
  <si>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</si>
  <si>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</si>
  <si>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 xml:space="preserve">GRANT       </t>
  </si>
  <si>
    <t>I054</t>
  </si>
  <si>
    <t>MEDFORD</t>
  </si>
  <si>
    <t>I090</t>
  </si>
  <si>
    <t>POND CREEK-HUNTER</t>
  </si>
  <si>
    <t>DEER CREEK-LAMONT</t>
  </si>
  <si>
    <t xml:space="preserve">GREER       </t>
  </si>
  <si>
    <t>MANGUM</t>
  </si>
  <si>
    <t>GRANITE</t>
  </si>
  <si>
    <t xml:space="preserve">HARMON      </t>
  </si>
  <si>
    <t>I066</t>
  </si>
  <si>
    <t>HOLLIS</t>
  </si>
  <si>
    <t xml:space="preserve">HARPER      </t>
  </si>
  <si>
    <t>LAVERNE</t>
  </si>
  <si>
    <t>BUFFALO</t>
  </si>
  <si>
    <t xml:space="preserve">HASKELL     </t>
  </si>
  <si>
    <t>WHITEFIELD</t>
  </si>
  <si>
    <t>I013</t>
  </si>
  <si>
    <t>KINTA</t>
  </si>
  <si>
    <t>STIGLER</t>
  </si>
  <si>
    <t>I037</t>
  </si>
  <si>
    <t>MCCURTAIN</t>
  </si>
  <si>
    <t>KEOTA</t>
  </si>
  <si>
    <t xml:space="preserve">HUGHES      </t>
  </si>
  <si>
    <t>MOSS</t>
  </si>
  <si>
    <t>WETUMKA</t>
  </si>
  <si>
    <t>HOLDENVILLE</t>
  </si>
  <si>
    <t>CALVIN</t>
  </si>
  <si>
    <t>STUART</t>
  </si>
  <si>
    <t xml:space="preserve">JACKSON     </t>
  </si>
  <si>
    <t>NAVAJO</t>
  </si>
  <si>
    <t>I014</t>
  </si>
  <si>
    <t>DUKE</t>
  </si>
  <si>
    <t>ALTUS</t>
  </si>
  <si>
    <t>OLUSTEE-ELDORADO</t>
  </si>
  <si>
    <t>BLAIR</t>
  </si>
  <si>
    <t xml:space="preserve">JEFFERSON   </t>
  </si>
  <si>
    <t>C003</t>
  </si>
  <si>
    <t>TERRAL</t>
  </si>
  <si>
    <t>RYAN</t>
  </si>
  <si>
    <t>RINGLING</t>
  </si>
  <si>
    <t>I023</t>
  </si>
  <si>
    <t>WAURIKA</t>
  </si>
  <si>
    <t xml:space="preserve">JOHNSTON    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</si>
  <si>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</si>
  <si>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</si>
  <si>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</si>
  <si>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</si>
  <si>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</si>
  <si>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</si>
  <si>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</si>
  <si>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</si>
  <si>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 xml:space="preserve">KAY         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</si>
  <si>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</si>
  <si>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</si>
  <si>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</si>
  <si>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</si>
  <si>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</si>
  <si>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</si>
  <si>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</si>
  <si>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</si>
  <si>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</si>
  <si>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</si>
  <si>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</si>
  <si>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</si>
  <si>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 xml:space="preserve">KINGFISHER  </t>
  </si>
  <si>
    <t>DOVER</t>
  </si>
  <si>
    <t>LOMEGA</t>
  </si>
  <si>
    <t>KINGFISHER</t>
  </si>
  <si>
    <t>HENNESSEY</t>
  </si>
  <si>
    <t>I089</t>
  </si>
  <si>
    <t>CASHION</t>
  </si>
  <si>
    <t>OKARCHE</t>
  </si>
  <si>
    <t xml:space="preserve">KIOWA       </t>
  </si>
  <si>
    <t>HOBART</t>
  </si>
  <si>
    <t>LONE WOLF</t>
  </si>
  <si>
    <t>MOUNTAIN VIEW-GOTEBO</t>
  </si>
  <si>
    <t>SNYDER</t>
  </si>
  <si>
    <t xml:space="preserve">LATIMER     </t>
  </si>
  <si>
    <t>PANOLA</t>
  </si>
  <si>
    <t>WILBURTON</t>
  </si>
  <si>
    <t>RED OAK</t>
  </si>
  <si>
    <t>BUFFALO VALLEY</t>
  </si>
  <si>
    <t xml:space="preserve">LE FLORE    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</si>
  <si>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</si>
  <si>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</si>
  <si>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</si>
  <si>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</si>
  <si>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</si>
  <si>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</si>
  <si>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</si>
  <si>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</si>
  <si>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</si>
  <si>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LE FLORE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</si>
  <si>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</si>
  <si>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</si>
  <si>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</si>
  <si>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</si>
  <si>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</si>
  <si>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</si>
  <si>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</si>
  <si>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</si>
  <si>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</si>
  <si>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</si>
  <si>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</si>
  <si>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</si>
  <si>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</si>
  <si>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</si>
  <si>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 xml:space="preserve">LINCOLN     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</si>
  <si>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</si>
  <si>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</si>
  <si>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</si>
  <si>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</si>
  <si>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</si>
  <si>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</si>
  <si>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</si>
  <si>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</si>
  <si>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</si>
  <si>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</si>
  <si>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</si>
  <si>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</si>
  <si>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 xml:space="preserve">LOGAN       </t>
  </si>
  <si>
    <t>GUTHRIE</t>
  </si>
  <si>
    <t>CRESCENT</t>
  </si>
  <si>
    <t>MULHALL-ORLANDO</t>
  </si>
  <si>
    <t>COYLE</t>
  </si>
  <si>
    <t xml:space="preserve">LOVE        </t>
  </si>
  <si>
    <t>GREENVILLE</t>
  </si>
  <si>
    <t>THACKERVILLE</t>
  </si>
  <si>
    <t>TURNER</t>
  </si>
  <si>
    <t>MARIETTA</t>
  </si>
  <si>
    <t xml:space="preserve">MAJOR       </t>
  </si>
  <si>
    <t>RINGWOOD</t>
  </si>
  <si>
    <t>ALINE-CLEO</t>
  </si>
  <si>
    <t>I084</t>
  </si>
  <si>
    <t>FAIRVIEW</t>
  </si>
  <si>
    <t>I092</t>
  </si>
  <si>
    <t>CIMARRON</t>
  </si>
  <si>
    <t xml:space="preserve">MARSHALL    </t>
  </si>
  <si>
    <t>MADILL</t>
  </si>
  <si>
    <t>KINGSTON</t>
  </si>
  <si>
    <t xml:space="preserve">MAYES       </t>
  </si>
  <si>
    <t>WICKLIFFE</t>
  </si>
  <si>
    <t>C043</t>
  </si>
  <si>
    <t>OSAGE</t>
  </si>
  <si>
    <t>PRYOR</t>
  </si>
  <si>
    <t>ADAIR</t>
  </si>
  <si>
    <t>SALINA</t>
  </si>
  <si>
    <t>LOCUST GROVE</t>
  </si>
  <si>
    <t>CHOUTEAU-MAZIE</t>
  </si>
  <si>
    <t xml:space="preserve">MCCLAIN     </t>
  </si>
  <si>
    <t>NEWCASTLE</t>
  </si>
  <si>
    <t>DIBBLE</t>
  </si>
  <si>
    <t>WASHINGTON</t>
  </si>
  <si>
    <t>WAYNE</t>
  </si>
  <si>
    <t>PURCELL</t>
  </si>
  <si>
    <t>BLANCHARD</t>
  </si>
  <si>
    <t xml:space="preserve">MCCURTAIN   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</si>
  <si>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</si>
  <si>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</si>
  <si>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</si>
  <si>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</si>
  <si>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</si>
  <si>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</si>
  <si>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</si>
  <si>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</si>
  <si>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</si>
  <si>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</si>
  <si>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</si>
  <si>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</si>
  <si>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</si>
  <si>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</si>
  <si>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</si>
  <si>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 xml:space="preserve">MCINTOSH    </t>
  </si>
  <si>
    <t>RYAL</t>
  </si>
  <si>
    <t>STIDHAM</t>
  </si>
  <si>
    <t>EUFAULA</t>
  </si>
  <si>
    <t>CHECOTAH</t>
  </si>
  <si>
    <t>MIDWAY</t>
  </si>
  <si>
    <t>HANNA</t>
  </si>
  <si>
    <t xml:space="preserve">MURRAY      </t>
  </si>
  <si>
    <t>SULPHUR</t>
  </si>
  <si>
    <t>DAVIS</t>
  </si>
  <si>
    <t xml:space="preserve">MUSKOGEE    </t>
  </si>
  <si>
    <t>WAINWRIGHT</t>
  </si>
  <si>
    <t>HASKELL</t>
  </si>
  <si>
    <t>FORT GIBSON</t>
  </si>
  <si>
    <t>WEBBERS FALLS</t>
  </si>
  <si>
    <t>OKTAHA</t>
  </si>
  <si>
    <t>MUSKOGEE</t>
  </si>
  <si>
    <t>HILLDALE</t>
  </si>
  <si>
    <t>BRAGGS</t>
  </si>
  <si>
    <t>WARNER</t>
  </si>
  <si>
    <t>I088</t>
  </si>
  <si>
    <t>PORUM</t>
  </si>
  <si>
    <t xml:space="preserve">NOBLE       </t>
  </si>
  <si>
    <t>PERRY</t>
  </si>
  <si>
    <t>BILLINGS</t>
  </si>
  <si>
    <t>FRONTIER</t>
  </si>
  <si>
    <t>MORRISON</t>
  </si>
  <si>
    <t xml:space="preserve">NOWATA      </t>
  </si>
  <si>
    <t>OKLAHOMA UNION</t>
  </si>
  <si>
    <t>NOWATA</t>
  </si>
  <si>
    <t>SOUTH COFFEYVILLE</t>
  </si>
  <si>
    <t xml:space="preserve">OKFUSKEE    </t>
  </si>
  <si>
    <t>BEARDEN</t>
  </si>
  <si>
    <t>MASON</t>
  </si>
  <si>
    <t>PADEN</t>
  </si>
  <si>
    <t>OKEMAH</t>
  </si>
  <si>
    <t>WELEETKA</t>
  </si>
  <si>
    <t>GRAHAM-DUSTIN</t>
  </si>
  <si>
    <t xml:space="preserve">OKLAHOMA    </t>
  </si>
  <si>
    <t>OAKDALE</t>
  </si>
  <si>
    <t>C074</t>
  </si>
  <si>
    <t>CRUTCHO</t>
  </si>
  <si>
    <t>E001</t>
  </si>
  <si>
    <t>OKC CHARTER: INDEPENDENCE MS</t>
  </si>
  <si>
    <t>E003</t>
  </si>
  <si>
    <t>OKC CHARTER: HUPFELD/W VILLAGE</t>
  </si>
  <si>
    <t>E008</t>
  </si>
  <si>
    <t>OKC CHARTER: HARDING CHARTER</t>
  </si>
  <si>
    <t>E010</t>
  </si>
  <si>
    <t>OKC CHARTER: HARDING FINE ARTS</t>
  </si>
  <si>
    <t>E012</t>
  </si>
  <si>
    <t>OKC CHARTER: KIPP REACH COLL.</t>
  </si>
  <si>
    <t>E021</t>
  </si>
  <si>
    <t>OKC CHARTER SANTA FE SOUTH</t>
  </si>
  <si>
    <t>E028</t>
  </si>
  <si>
    <t>JOHN W REX CHARTER ELEMENTARY</t>
  </si>
  <si>
    <t>G004</t>
  </si>
  <si>
    <t>ASTEC CHARTERS</t>
  </si>
  <si>
    <t>G007</t>
  </si>
  <si>
    <t xml:space="preserve">JOHN W REX CHARTER ELEMENTARY </t>
  </si>
  <si>
    <t>G008</t>
  </si>
  <si>
    <t>EPIC BLENDED LEARNING CHARTER</t>
  </si>
  <si>
    <t>G009</t>
  </si>
  <si>
    <t>DOVE SCHOOLS OF OKC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</si>
  <si>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</si>
  <si>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</si>
  <si>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</si>
  <si>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</si>
  <si>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</si>
  <si>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</si>
  <si>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</si>
  <si>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</si>
  <si>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</si>
  <si>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</si>
  <si>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</si>
  <si>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</si>
  <si>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</si>
  <si>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</si>
  <si>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</si>
  <si>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</si>
  <si>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</si>
  <si>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</si>
  <si>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 CHARTER</t>
  </si>
  <si>
    <t>J003</t>
  </si>
  <si>
    <t>LE MONDE INTERNATIONAL SCHOOL</t>
  </si>
  <si>
    <t>J004</t>
  </si>
  <si>
    <t>SOVEREIGN COMMUNITY SCHOOL</t>
  </si>
  <si>
    <t>Z001</t>
  </si>
  <si>
    <t>EPIC ONE ON ONE CHARTER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</si>
  <si>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</si>
  <si>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</si>
  <si>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</si>
  <si>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</si>
  <si>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</si>
  <si>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</si>
  <si>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</si>
  <si>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eSCHOOL VIRTUAL CHARTER ACAD</t>
  </si>
  <si>
    <t>Z007</t>
  </si>
  <si>
    <t>OKLAHOMA INFO AND TECH SCHOOL</t>
  </si>
  <si>
    <t xml:space="preserve">OKMULGEE    </t>
  </si>
  <si>
    <t>TWIN HILLS</t>
  </si>
  <si>
    <t>OKMULGEE</t>
  </si>
  <si>
    <t>HENRYETTA</t>
  </si>
  <si>
    <t>MORRIS</t>
  </si>
  <si>
    <t>BEGGS</t>
  </si>
  <si>
    <t>PRESTON</t>
  </si>
  <si>
    <t>SCHULTER</t>
  </si>
  <si>
    <t>DEWAR</t>
  </si>
  <si>
    <t xml:space="preserve">OSAGE       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</si>
  <si>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</si>
  <si>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</si>
  <si>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</si>
  <si>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</si>
  <si>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</si>
  <si>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</si>
  <si>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</si>
  <si>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</si>
  <si>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</si>
  <si>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</si>
  <si>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</si>
  <si>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</si>
  <si>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</si>
  <si>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</si>
  <si>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</si>
  <si>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 xml:space="preserve">OTTAWA      </t>
  </si>
  <si>
    <t>TURKEY FORD</t>
  </si>
  <si>
    <t>WYANDOTTE</t>
  </si>
  <si>
    <t>QUAPAW</t>
  </si>
  <si>
    <t>COMMERCE</t>
  </si>
  <si>
    <t>MIAMI</t>
  </si>
  <si>
    <t>AFTON</t>
  </si>
  <si>
    <t>FAIRLAND</t>
  </si>
  <si>
    <t xml:space="preserve">PAWNEE      </t>
  </si>
  <si>
    <t>C002</t>
  </si>
  <si>
    <t>JENNINGS</t>
  </si>
  <si>
    <t>PAWNEE</t>
  </si>
  <si>
    <t>CLEVELAND</t>
  </si>
  <si>
    <t xml:space="preserve">PAYNE       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</si>
  <si>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</si>
  <si>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</si>
  <si>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</si>
  <si>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</si>
  <si>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</si>
  <si>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</si>
  <si>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</si>
  <si>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</si>
  <si>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 xml:space="preserve">PITTSBURG   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</si>
  <si>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</si>
  <si>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</si>
  <si>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</si>
  <si>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</si>
  <si>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</si>
  <si>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</si>
  <si>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</si>
  <si>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</si>
  <si>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</si>
  <si>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CANADIAN</t>
  </si>
  <si>
    <t>HAILEYVILLE</t>
  </si>
  <si>
    <t>KIOWA</t>
  </si>
  <si>
    <t>QUINTON</t>
  </si>
  <si>
    <t>INDIANOLA</t>
  </si>
  <si>
    <t>I028</t>
  </si>
  <si>
    <t>CROWDER</t>
  </si>
  <si>
    <t>SAVANNA</t>
  </si>
  <si>
    <t>I063</t>
  </si>
  <si>
    <t>PITTSBURG</t>
  </si>
  <si>
    <t>MCALESTER</t>
  </si>
  <si>
    <t xml:space="preserve">PONTOTOC    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</si>
  <si>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</si>
  <si>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</si>
  <si>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</si>
  <si>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</si>
  <si>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</si>
  <si>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</si>
  <si>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</si>
  <si>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</si>
  <si>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</si>
  <si>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</si>
  <si>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</si>
  <si>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</si>
  <si>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</si>
  <si>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</si>
  <si>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</si>
  <si>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</si>
  <si>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</si>
  <si>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</si>
  <si>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</si>
  <si>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</si>
  <si>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</si>
  <si>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</si>
  <si>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</si>
  <si>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</si>
  <si>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</si>
  <si>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</si>
  <si>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 xml:space="preserve">PUSHMATAHA  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</si>
  <si>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</si>
  <si>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</si>
  <si>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</si>
  <si>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</si>
  <si>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</si>
  <si>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</si>
  <si>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</si>
  <si>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</si>
  <si>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 xml:space="preserve">ROGER MILLS </t>
  </si>
  <si>
    <t>LEEDEY</t>
  </si>
  <si>
    <t>REYDON</t>
  </si>
  <si>
    <t>CHEYENNE</t>
  </si>
  <si>
    <t>SWEETWATER</t>
  </si>
  <si>
    <t>HAMMON</t>
  </si>
  <si>
    <t xml:space="preserve">ROGERS      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</si>
  <si>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</si>
  <si>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</si>
  <si>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</si>
  <si>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</si>
  <si>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</si>
  <si>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</si>
  <si>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</si>
  <si>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</si>
  <si>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</si>
  <si>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 xml:space="preserve">SEMINOLE    </t>
  </si>
  <si>
    <t>C054</t>
  </si>
  <si>
    <t>JUSTICE</t>
  </si>
  <si>
    <t>SEMINOLE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</si>
  <si>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</si>
  <si>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</si>
  <si>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</si>
  <si>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</si>
  <si>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</si>
  <si>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</si>
  <si>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</si>
  <si>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</si>
  <si>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 xml:space="preserve">SEQUOYAH    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</si>
  <si>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</si>
  <si>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</si>
  <si>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</si>
  <si>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</si>
  <si>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</si>
  <si>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</si>
  <si>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</si>
  <si>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</si>
  <si>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</si>
  <si>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</si>
  <si>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</si>
  <si>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</si>
  <si>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</si>
  <si>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</si>
  <si>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 xml:space="preserve">STEPHENS    </t>
  </si>
  <si>
    <t>C082</t>
  </si>
  <si>
    <t>GRANDVIEW</t>
  </si>
  <si>
    <t>DUNCAN</t>
  </si>
  <si>
    <t>COMANCHE</t>
  </si>
  <si>
    <t>MARLOW</t>
  </si>
  <si>
    <t>VELMA-ALMA</t>
  </si>
  <si>
    <t>EMPIRE</t>
  </si>
  <si>
    <t>CENTRAL HIGH</t>
  </si>
  <si>
    <t>BRAY-DOYLE</t>
  </si>
  <si>
    <t xml:space="preserve">TEXAS       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</si>
  <si>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</si>
  <si>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</si>
  <si>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</si>
  <si>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</si>
  <si>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</si>
  <si>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</si>
  <si>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</si>
  <si>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</si>
  <si>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</si>
  <si>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</si>
  <si>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</si>
  <si>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</si>
  <si>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 xml:space="preserve">TILLMAN     </t>
  </si>
  <si>
    <t>DAVIDSON</t>
  </si>
  <si>
    <t>TIPTON</t>
  </si>
  <si>
    <t>I158</t>
  </si>
  <si>
    <t>FREDERICK</t>
  </si>
  <si>
    <t>I249</t>
  </si>
  <si>
    <t>GRANDFIELD</t>
  </si>
  <si>
    <t xml:space="preserve">TULSA       </t>
  </si>
  <si>
    <t>KEYSTONE</t>
  </si>
  <si>
    <t>E004</t>
  </si>
  <si>
    <t>TULSA CHARTER: SCHL ARTS/SCI.</t>
  </si>
  <si>
    <t>E005</t>
  </si>
  <si>
    <t>TULSA CHARTER: KIPP TULSA</t>
  </si>
  <si>
    <t>E006</t>
  </si>
  <si>
    <t>TULSA LEGACY CHARTER SCHL INC</t>
  </si>
  <si>
    <t>E017</t>
  </si>
  <si>
    <t>TULSA CHARTER: COLLEGE BOUND</t>
  </si>
  <si>
    <t>E018</t>
  </si>
  <si>
    <t>TULSA CHARTER: HONOR ACADEMY</t>
  </si>
  <si>
    <t>E019</t>
  </si>
  <si>
    <t>TULSA CHARTER: COLLEGIATE HALL</t>
  </si>
  <si>
    <t>G001</t>
  </si>
  <si>
    <t>DEBORAH BROWN (CHARTER)</t>
  </si>
  <si>
    <t>G003</t>
  </si>
  <si>
    <t>DOVE SCHOOLS OF TULSA</t>
  </si>
  <si>
    <t>SANKOFA MIDDLE SCHL (CHARTER)</t>
  </si>
  <si>
    <t>TULSA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</si>
  <si>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</si>
  <si>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</si>
  <si>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</si>
  <si>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</si>
  <si>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</si>
  <si>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</si>
  <si>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</si>
  <si>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</si>
  <si>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</si>
  <si>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</si>
  <si>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</si>
  <si>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 xml:space="preserve">WAGONER     </t>
  </si>
  <si>
    <t>OKAY</t>
  </si>
  <si>
    <t>COWETA</t>
  </si>
  <si>
    <t>WAGONER</t>
  </si>
  <si>
    <t>I365</t>
  </si>
  <si>
    <t>PORTER CONSOLIDATED</t>
  </si>
  <si>
    <t xml:space="preserve">WASHINGTON  </t>
  </si>
  <si>
    <t>COPAN</t>
  </si>
  <si>
    <t>DEWEY</t>
  </si>
  <si>
    <t>CANEY VALLEY</t>
  </si>
  <si>
    <t>BARTLESVILLE</t>
  </si>
  <si>
    <t xml:space="preserve">WASHITA     </t>
  </si>
  <si>
    <t>SENTINEL</t>
  </si>
  <si>
    <t>BURNS FLAT-DILL CITY</t>
  </si>
  <si>
    <t>CANUTE</t>
  </si>
  <si>
    <t>I078</t>
  </si>
  <si>
    <t>CORDELL</t>
  </si>
  <si>
    <t xml:space="preserve">WOODS       </t>
  </si>
  <si>
    <t>ALVA</t>
  </si>
  <si>
    <t>WAYNOKA</t>
  </si>
  <si>
    <t>FREEDOM</t>
  </si>
  <si>
    <t xml:space="preserve">WOODWARD    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</si>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</sst>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0" borderId="10" xfId="0" applyNumberFormat="1" applyFont="1" applyBorder="1" applyAlignment="1">
      <alignment horizontal="center" wrapText="1"/>
    </xf>
    <xf numFmtId="3" fontId="18" fillId="0" borderId="10" xfId="0" applyNumberFormat="1" applyFont="1" applyBorder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4" fontId="18" fillId="0" borderId="0" xfId="0" applyNumberFormat="1" applyFont="1"/>
    <xf numFmtId="3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4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defaultRowHeight="12" x14ac:dyDescent="0.2"/>
  <cols>
    <col min="1" max="1" width="3.5703125" style="7" customWidth="1"/>
    <col min="2" max="2" width="13.28515625" style="7" bestFit="1" customWidth="1"/>
    <col min="3" max="3" width="6.5703125" style="7" bestFit="1" customWidth="1"/>
    <col min="4" max="4" width="18.7109375" style="7" customWidth="1"/>
    <col min="5" max="5" width="11.85546875" style="10" bestFit="1" customWidth="1"/>
    <col min="6" max="8" width="10" style="10" bestFit="1" customWidth="1"/>
    <col min="9" max="10" width="9.42578125" style="10" bestFit="1" customWidth="1"/>
    <col min="11" max="11" width="11" style="10" customWidth="1"/>
    <col min="12" max="12" width="13.140625" style="10" bestFit="1" customWidth="1"/>
    <col min="13" max="14" width="11.7109375" style="10" bestFit="1" customWidth="1"/>
    <col min="15" max="16" width="10.85546875" style="10" bestFit="1" customWidth="1"/>
    <col min="17" max="17" width="11.85546875" style="10" bestFit="1" customWidth="1"/>
    <col min="18" max="18" width="10.85546875" style="10" bestFit="1" customWidth="1"/>
    <col min="19" max="19" width="8.7109375" style="10" bestFit="1" customWidth="1"/>
    <col min="20" max="20" width="13.140625" style="10" bestFit="1" customWidth="1"/>
    <col min="21" max="21" width="11.7109375" style="10" bestFit="1" customWidth="1"/>
    <col min="22" max="22" width="8.85546875" style="10" bestFit="1" customWidth="1"/>
    <col min="23" max="23" width="11.7109375" style="10" bestFit="1" customWidth="1"/>
    <col min="24" max="24" width="14" style="10" bestFit="1" customWidth="1"/>
    <col min="25" max="25" width="10.85546875" style="10" bestFit="1" customWidth="1"/>
    <col min="26" max="26" width="13.140625" style="10" bestFit="1" customWidth="1"/>
    <col min="27" max="27" width="9.140625" style="10" bestFit="1" customWidth="1"/>
    <col min="28" max="28" width="8.85546875" style="11" bestFit="1" customWidth="1"/>
    <col min="29" max="29" width="13.140625" style="10" customWidth="1"/>
    <col min="30" max="30" width="10.28515625" style="10" customWidth="1"/>
    <col min="31" max="31" width="11.140625" style="10" bestFit="1" customWidth="1"/>
    <col min="32" max="32" width="9.85546875" style="10" bestFit="1" customWidth="1"/>
    <col min="33" max="33" width="13.140625" style="10" bestFit="1" customWidth="1"/>
    <col min="34" max="34" width="14" style="10" bestFit="1" customWidth="1"/>
    <col min="35" max="35" width="11.42578125" style="10" customWidth="1"/>
    <col min="36" max="36" width="12" style="10" customWidth="1"/>
    <col min="37" max="37" width="9.140625" style="10"/>
    <col min="38" max="16384" width="9.140625" style="7"/>
  </cols>
  <sheetData>
    <row r="1" spans="1:39" ht="93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3" t="s">
        <v>25</v>
      </c>
      <c r="AA1" s="3" t="s">
        <v>26</v>
      </c>
      <c r="AB1" s="6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4" t="s">
        <v>33</v>
      </c>
      <c r="AI1" s="4" t="s">
        <v>34</v>
      </c>
      <c r="AJ1" s="3" t="s">
        <v>35</v>
      </c>
      <c r="AK1" s="7"/>
      <c r="AL1" s="8"/>
      <c r="AM1" s="9"/>
    </row>
    <row r="2" spans="1:39" x14ac:dyDescent="0.2">
      <c r="A2" s="7">
        <v>1</v>
      </c>
      <c r="B2" s="7" t="s">
        <v>36</v>
      </c>
      <c r="C2" s="7" t="s">
        <v>37</v>
      </c>
      <c r="D2" s="7" t="s">
        <v>38</v>
      </c>
      <c r="E2" s="10">
        <v>228.39</v>
      </c>
      <c r="F2" s="10">
        <v>196.47</v>
      </c>
      <c r="G2" s="10">
        <v>206.76</v>
      </c>
      <c r="H2" s="10">
        <v>228.39</v>
      </c>
      <c r="I2" s="10">
        <v>0</v>
      </c>
      <c r="J2" s="10">
        <v>1718.85</v>
      </c>
      <c r="K2" s="10">
        <v>0</v>
      </c>
      <c r="L2" s="10">
        <v>392568.15</v>
      </c>
      <c r="M2" s="10">
        <v>55183.79</v>
      </c>
      <c r="N2" s="10">
        <v>8463.14</v>
      </c>
      <c r="O2" s="10">
        <v>16347.59</v>
      </c>
      <c r="P2" s="10">
        <v>0</v>
      </c>
      <c r="Q2" s="10">
        <v>0</v>
      </c>
      <c r="R2" s="10">
        <v>30299.85</v>
      </c>
      <c r="S2" s="10">
        <v>0</v>
      </c>
      <c r="T2" s="10">
        <v>110294.37</v>
      </c>
      <c r="U2" s="10">
        <v>282273.78000000003</v>
      </c>
      <c r="V2" s="10">
        <v>83.62</v>
      </c>
      <c r="W2" s="10">
        <v>19097.97</v>
      </c>
      <c r="X2" s="10">
        <v>3240386.96</v>
      </c>
      <c r="Y2" s="10">
        <v>3240.39</v>
      </c>
      <c r="Z2" s="10">
        <v>317151.59999999998</v>
      </c>
      <c r="AA2" s="10">
        <v>102.86</v>
      </c>
      <c r="AB2" s="11">
        <v>68</v>
      </c>
      <c r="AC2" s="10">
        <v>9722.33</v>
      </c>
      <c r="AD2" s="10">
        <v>0</v>
      </c>
      <c r="AE2" s="10">
        <v>0</v>
      </c>
      <c r="AF2" s="10">
        <v>0</v>
      </c>
      <c r="AG2" s="10">
        <v>609147.71</v>
      </c>
      <c r="AH2" s="10">
        <v>493211.73</v>
      </c>
      <c r="AJ2" s="10">
        <v>0</v>
      </c>
    </row>
    <row r="3" spans="1:39" x14ac:dyDescent="0.2">
      <c r="A3" s="7">
        <v>1</v>
      </c>
      <c r="B3" s="7" t="s">
        <v>36</v>
      </c>
      <c r="C3" s="7" t="s">
        <v>39</v>
      </c>
      <c r="D3" s="7" t="s">
        <v>40</v>
      </c>
      <c r="E3" s="10">
        <v>1027.53</v>
      </c>
      <c r="F3" s="10">
        <v>1027.4000000000001</v>
      </c>
      <c r="G3" s="10">
        <v>1009.04</v>
      </c>
      <c r="H3" s="10">
        <v>1027.53</v>
      </c>
      <c r="I3" s="10">
        <v>0</v>
      </c>
      <c r="J3" s="10">
        <v>1718.85</v>
      </c>
      <c r="K3" s="10">
        <v>0</v>
      </c>
      <c r="L3" s="10">
        <v>1766169.94</v>
      </c>
      <c r="M3" s="10">
        <v>66420.570000000007</v>
      </c>
      <c r="N3" s="10">
        <v>43792.46</v>
      </c>
      <c r="O3" s="10">
        <v>84623.28</v>
      </c>
      <c r="P3" s="10">
        <v>0</v>
      </c>
      <c r="Q3" s="10">
        <v>0</v>
      </c>
      <c r="R3" s="10">
        <v>33457.79</v>
      </c>
      <c r="S3" s="10">
        <v>0</v>
      </c>
      <c r="T3" s="10">
        <v>228294.1</v>
      </c>
      <c r="U3" s="10">
        <v>1537875.84</v>
      </c>
      <c r="V3" s="10">
        <v>83.62</v>
      </c>
      <c r="W3" s="10">
        <v>85922.06</v>
      </c>
      <c r="X3" s="10">
        <v>4032821.36</v>
      </c>
      <c r="Y3" s="10">
        <v>4032.82</v>
      </c>
      <c r="Z3" s="10">
        <v>1637784.8</v>
      </c>
      <c r="AA3" s="10">
        <v>575.69000000000005</v>
      </c>
      <c r="AB3" s="11">
        <v>33</v>
      </c>
      <c r="AC3" s="10">
        <v>26406.9</v>
      </c>
      <c r="AD3" s="10">
        <v>0</v>
      </c>
      <c r="AE3" s="10">
        <v>0</v>
      </c>
      <c r="AF3" s="10">
        <v>0</v>
      </c>
      <c r="AG3" s="10">
        <v>3202067.54</v>
      </c>
      <c r="AH3" s="10">
        <v>2592784.08</v>
      </c>
      <c r="AJ3" s="10">
        <v>0</v>
      </c>
    </row>
    <row r="4" spans="1:39" x14ac:dyDescent="0.2">
      <c r="A4" s="7">
        <v>1</v>
      </c>
      <c r="B4" s="7" t="s">
        <v>36</v>
      </c>
      <c r="C4" s="7" t="s">
        <v>41</v>
      </c>
      <c r="D4" s="7" t="s">
        <v>42</v>
      </c>
      <c r="E4" s="10">
        <v>356.77</v>
      </c>
      <c r="F4" s="10">
        <v>318.89</v>
      </c>
      <c r="G4" s="10">
        <v>299.20999999999998</v>
      </c>
      <c r="H4" s="10">
        <v>356.77</v>
      </c>
      <c r="I4" s="10">
        <v>0</v>
      </c>
      <c r="J4" s="10">
        <v>1718.85</v>
      </c>
      <c r="K4" s="10">
        <v>0</v>
      </c>
      <c r="L4" s="10">
        <v>613234.11</v>
      </c>
      <c r="M4" s="10">
        <v>24278.34</v>
      </c>
      <c r="N4" s="10">
        <v>12832.4</v>
      </c>
      <c r="O4" s="10">
        <v>24812.44</v>
      </c>
      <c r="P4" s="10">
        <v>0</v>
      </c>
      <c r="Q4" s="10">
        <v>0</v>
      </c>
      <c r="R4" s="10">
        <v>12281.23</v>
      </c>
      <c r="S4" s="10">
        <v>0</v>
      </c>
      <c r="T4" s="10">
        <v>74204.41</v>
      </c>
      <c r="U4" s="10">
        <v>539029.69999999995</v>
      </c>
      <c r="V4" s="10">
        <v>83.62</v>
      </c>
      <c r="W4" s="10">
        <v>29833.11</v>
      </c>
      <c r="X4" s="10">
        <v>1391308.96</v>
      </c>
      <c r="Y4" s="10">
        <v>1391.31</v>
      </c>
      <c r="Z4" s="10">
        <v>568836</v>
      </c>
      <c r="AA4" s="10">
        <v>135.46</v>
      </c>
      <c r="AB4" s="11">
        <v>53</v>
      </c>
      <c r="AC4" s="10">
        <v>9979.34</v>
      </c>
      <c r="AD4" s="10">
        <v>0</v>
      </c>
      <c r="AE4" s="10">
        <v>0</v>
      </c>
      <c r="AF4" s="10">
        <v>0</v>
      </c>
      <c r="AG4" s="10">
        <v>1117845.04</v>
      </c>
      <c r="AH4" s="10">
        <v>905145.16</v>
      </c>
      <c r="AJ4" s="10">
        <v>0</v>
      </c>
    </row>
    <row r="5" spans="1:39" x14ac:dyDescent="0.2">
      <c r="A5" s="7">
        <v>1</v>
      </c>
      <c r="B5" s="7" t="s">
        <v>36</v>
      </c>
      <c r="C5" s="7" t="s">
        <v>43</v>
      </c>
      <c r="D5" s="7" t="s">
        <v>44</v>
      </c>
      <c r="E5" s="10">
        <v>565.14</v>
      </c>
      <c r="F5" s="10">
        <v>553.1</v>
      </c>
      <c r="G5" s="10">
        <v>529.72</v>
      </c>
      <c r="H5" s="10">
        <v>565.14</v>
      </c>
      <c r="I5" s="10">
        <v>0</v>
      </c>
      <c r="J5" s="10">
        <v>1718.85</v>
      </c>
      <c r="K5" s="10">
        <v>0</v>
      </c>
      <c r="L5" s="10">
        <v>971390.89</v>
      </c>
      <c r="M5" s="10">
        <v>59727.87</v>
      </c>
      <c r="N5" s="10">
        <v>23209.599999999999</v>
      </c>
      <c r="O5" s="10">
        <v>44855.49</v>
      </c>
      <c r="P5" s="10">
        <v>0</v>
      </c>
      <c r="Q5" s="10">
        <v>0</v>
      </c>
      <c r="R5" s="10">
        <v>17861.63</v>
      </c>
      <c r="S5" s="10">
        <v>0</v>
      </c>
      <c r="T5" s="10">
        <v>145654.59</v>
      </c>
      <c r="U5" s="10">
        <v>825736.3</v>
      </c>
      <c r="V5" s="10">
        <v>83.62</v>
      </c>
      <c r="W5" s="10">
        <v>47257.01</v>
      </c>
      <c r="X5" s="10">
        <v>3414972.49</v>
      </c>
      <c r="Y5" s="10">
        <v>3414.97</v>
      </c>
      <c r="Z5" s="10">
        <v>876840.8</v>
      </c>
      <c r="AA5" s="10">
        <v>300.44</v>
      </c>
      <c r="AB5" s="11">
        <v>33</v>
      </c>
      <c r="AC5" s="10">
        <v>13781.18</v>
      </c>
      <c r="AD5" s="10">
        <v>0</v>
      </c>
      <c r="AE5" s="10">
        <v>0</v>
      </c>
      <c r="AF5" s="10">
        <v>0</v>
      </c>
      <c r="AG5" s="10">
        <v>1716358.28</v>
      </c>
      <c r="AH5" s="10">
        <v>1389760.3</v>
      </c>
      <c r="AJ5" s="10">
        <v>0</v>
      </c>
    </row>
    <row r="6" spans="1:39" x14ac:dyDescent="0.2">
      <c r="A6" s="7">
        <v>1</v>
      </c>
      <c r="B6" s="7" t="s">
        <v>36</v>
      </c>
      <c r="C6" s="7" t="s">
        <v>45</v>
      </c>
      <c r="D6" s="7" t="s">
        <v>46</v>
      </c>
      <c r="E6" s="10">
        <v>392.87</v>
      </c>
      <c r="F6" s="10">
        <v>388.51</v>
      </c>
      <c r="G6" s="10">
        <v>321.37</v>
      </c>
      <c r="H6" s="10">
        <v>392.87</v>
      </c>
      <c r="I6" s="10">
        <v>0</v>
      </c>
      <c r="J6" s="10">
        <v>1718.85</v>
      </c>
      <c r="K6" s="10">
        <v>0</v>
      </c>
      <c r="L6" s="10">
        <v>675284.6</v>
      </c>
      <c r="M6" s="10">
        <v>47781.3</v>
      </c>
      <c r="N6" s="10">
        <v>14572.08</v>
      </c>
      <c r="O6" s="10">
        <v>28150.86</v>
      </c>
      <c r="P6" s="10">
        <v>0</v>
      </c>
      <c r="Q6" s="10">
        <v>0</v>
      </c>
      <c r="R6" s="10">
        <v>25389.119999999999</v>
      </c>
      <c r="S6" s="10">
        <v>0</v>
      </c>
      <c r="T6" s="10">
        <v>115893.36</v>
      </c>
      <c r="U6" s="10">
        <v>559391.24</v>
      </c>
      <c r="V6" s="10">
        <v>83.62</v>
      </c>
      <c r="W6" s="10">
        <v>32851.79</v>
      </c>
      <c r="X6" s="10">
        <v>2894082.49</v>
      </c>
      <c r="Y6" s="10">
        <v>2894.08</v>
      </c>
      <c r="Z6" s="10">
        <v>599154.19999999995</v>
      </c>
      <c r="AA6" s="10">
        <v>159.80000000000001</v>
      </c>
      <c r="AB6" s="11">
        <v>73</v>
      </c>
      <c r="AC6" s="10">
        <v>16214.91</v>
      </c>
      <c r="AD6" s="10">
        <v>0</v>
      </c>
      <c r="AE6" s="10">
        <v>0</v>
      </c>
      <c r="AF6" s="10">
        <v>0</v>
      </c>
      <c r="AG6" s="10">
        <v>1174760.3500000001</v>
      </c>
      <c r="AH6" s="10">
        <v>951215.32</v>
      </c>
      <c r="AJ6" s="10">
        <v>0</v>
      </c>
    </row>
    <row r="7" spans="1:39" x14ac:dyDescent="0.2">
      <c r="A7" s="7">
        <v>1</v>
      </c>
      <c r="B7" s="7" t="s">
        <v>36</v>
      </c>
      <c r="C7" s="7" t="s">
        <v>47</v>
      </c>
      <c r="D7" s="7" t="s">
        <v>48</v>
      </c>
      <c r="E7" s="10">
        <v>462.89</v>
      </c>
      <c r="F7" s="10">
        <v>491.86</v>
      </c>
      <c r="G7" s="10">
        <v>464.23</v>
      </c>
      <c r="H7" s="10">
        <v>491.86</v>
      </c>
      <c r="I7" s="10">
        <v>0</v>
      </c>
      <c r="J7" s="10">
        <v>1718.85</v>
      </c>
      <c r="K7" s="10">
        <v>0</v>
      </c>
      <c r="L7" s="10">
        <v>845433.56</v>
      </c>
      <c r="M7" s="10">
        <v>118430.66</v>
      </c>
      <c r="N7" s="10">
        <v>18025.990000000002</v>
      </c>
      <c r="O7" s="10">
        <v>34801.33</v>
      </c>
      <c r="P7" s="10">
        <v>4.01</v>
      </c>
      <c r="Q7" s="10">
        <v>114829.28</v>
      </c>
      <c r="R7" s="10">
        <v>42943.28</v>
      </c>
      <c r="S7" s="10">
        <v>0</v>
      </c>
      <c r="T7" s="10">
        <v>329034.55</v>
      </c>
      <c r="U7" s="10">
        <v>516399.01</v>
      </c>
      <c r="V7" s="10">
        <v>83.62</v>
      </c>
      <c r="W7" s="10">
        <v>41129.33</v>
      </c>
      <c r="X7" s="10">
        <v>7346814.8499999996</v>
      </c>
      <c r="Y7" s="10">
        <v>7346.81</v>
      </c>
      <c r="Z7" s="10">
        <v>675650.4</v>
      </c>
      <c r="AA7" s="10">
        <v>215.85</v>
      </c>
      <c r="AB7" s="11">
        <v>62</v>
      </c>
      <c r="AC7" s="10">
        <v>18601.95</v>
      </c>
      <c r="AD7" s="10">
        <v>0</v>
      </c>
      <c r="AE7" s="10">
        <v>0</v>
      </c>
      <c r="AF7" s="10">
        <v>0</v>
      </c>
      <c r="AG7" s="10">
        <v>1210651.3600000001</v>
      </c>
      <c r="AH7" s="10">
        <v>980201.4</v>
      </c>
      <c r="AJ7" s="10">
        <v>0</v>
      </c>
    </row>
    <row r="8" spans="1:39" x14ac:dyDescent="0.2">
      <c r="A8" s="7">
        <v>1</v>
      </c>
      <c r="B8" s="7" t="s">
        <v>36</v>
      </c>
      <c r="C8" s="7" t="s">
        <v>49</v>
      </c>
      <c r="D8" s="7" t="s">
        <v>50</v>
      </c>
      <c r="E8" s="10">
        <v>1930.2</v>
      </c>
      <c r="F8" s="10">
        <v>2019.52</v>
      </c>
      <c r="G8" s="10">
        <v>1828.41</v>
      </c>
      <c r="H8" s="10">
        <v>2019.52</v>
      </c>
      <c r="I8" s="10">
        <v>0</v>
      </c>
      <c r="J8" s="10">
        <v>1718.85</v>
      </c>
      <c r="K8" s="10">
        <v>0</v>
      </c>
      <c r="L8" s="10">
        <v>3471251.95</v>
      </c>
      <c r="M8" s="10">
        <v>465986.36</v>
      </c>
      <c r="N8" s="10">
        <v>75831.92</v>
      </c>
      <c r="O8" s="10">
        <v>146547.64000000001</v>
      </c>
      <c r="P8" s="10">
        <v>16.86</v>
      </c>
      <c r="Q8" s="10">
        <v>376824.82</v>
      </c>
      <c r="R8" s="10">
        <v>191449.19</v>
      </c>
      <c r="S8" s="10">
        <v>0</v>
      </c>
      <c r="T8" s="10">
        <v>1256656.79</v>
      </c>
      <c r="U8" s="10">
        <v>2214595.16</v>
      </c>
      <c r="V8" s="10">
        <v>83.62</v>
      </c>
      <c r="W8" s="10">
        <v>168872.26</v>
      </c>
      <c r="X8" s="10">
        <v>28590735.050000001</v>
      </c>
      <c r="Y8" s="10">
        <v>28590.74</v>
      </c>
      <c r="Z8" s="10">
        <v>2805630.4</v>
      </c>
      <c r="AA8" s="10">
        <v>728.34</v>
      </c>
      <c r="AB8" s="11">
        <v>68</v>
      </c>
      <c r="AC8" s="10">
        <v>68842.7</v>
      </c>
      <c r="AD8" s="10">
        <v>0</v>
      </c>
      <c r="AE8" s="10">
        <v>4691</v>
      </c>
      <c r="AF8" s="10">
        <v>0</v>
      </c>
      <c r="AG8" s="10">
        <v>5084377.26</v>
      </c>
      <c r="AH8" s="10">
        <v>4116595.36</v>
      </c>
      <c r="AJ8" s="10">
        <v>0</v>
      </c>
    </row>
    <row r="9" spans="1:39" x14ac:dyDescent="0.2">
      <c r="A9" s="7">
        <v>1</v>
      </c>
      <c r="B9" s="7" t="s">
        <v>36</v>
      </c>
      <c r="C9" s="7" t="s">
        <v>51</v>
      </c>
      <c r="D9" s="7" t="s">
        <v>52</v>
      </c>
      <c r="E9" s="10">
        <v>2314.98</v>
      </c>
      <c r="F9" s="10">
        <v>2338.48</v>
      </c>
      <c r="G9" s="10">
        <v>2337.14</v>
      </c>
      <c r="H9" s="10">
        <v>2338.48</v>
      </c>
      <c r="I9" s="10">
        <v>0</v>
      </c>
      <c r="J9" s="10">
        <v>1718.85</v>
      </c>
      <c r="K9" s="10">
        <v>0</v>
      </c>
      <c r="L9" s="10">
        <v>4019496.35</v>
      </c>
      <c r="M9" s="10">
        <v>547022.53</v>
      </c>
      <c r="N9" s="10">
        <v>85532.36</v>
      </c>
      <c r="O9" s="10">
        <v>165402.84</v>
      </c>
      <c r="P9" s="10">
        <v>19.02</v>
      </c>
      <c r="Q9" s="10">
        <v>499298.38</v>
      </c>
      <c r="R9" s="10">
        <v>95910.82</v>
      </c>
      <c r="S9" s="10">
        <v>0</v>
      </c>
      <c r="T9" s="10">
        <v>1393185.95</v>
      </c>
      <c r="U9" s="10">
        <v>2626310.4</v>
      </c>
      <c r="V9" s="10">
        <v>83.62</v>
      </c>
      <c r="W9" s="10">
        <v>195543.7</v>
      </c>
      <c r="X9" s="10">
        <v>34753655.270000003</v>
      </c>
      <c r="Y9" s="10">
        <v>34753.660000000003</v>
      </c>
      <c r="Z9" s="10">
        <v>3215800.8</v>
      </c>
      <c r="AA9" s="10">
        <v>940.95</v>
      </c>
      <c r="AB9" s="11">
        <v>59</v>
      </c>
      <c r="AC9" s="10">
        <v>77167.31</v>
      </c>
      <c r="AD9" s="10">
        <v>0</v>
      </c>
      <c r="AE9" s="10">
        <v>5528</v>
      </c>
      <c r="AF9" s="10">
        <v>0</v>
      </c>
      <c r="AG9" s="10">
        <v>5913750.5099999998</v>
      </c>
      <c r="AH9" s="10">
        <v>4788111.0599999996</v>
      </c>
      <c r="AJ9" s="10">
        <v>0</v>
      </c>
    </row>
    <row r="10" spans="1:39" x14ac:dyDescent="0.2">
      <c r="A10" s="7">
        <v>1</v>
      </c>
      <c r="B10" s="7" t="s">
        <v>36</v>
      </c>
      <c r="C10" s="7" t="s">
        <v>53</v>
      </c>
      <c r="D10" s="7" t="s">
        <v>54</v>
      </c>
      <c r="E10" s="10">
        <v>345.85</v>
      </c>
      <c r="F10" s="10">
        <v>275.70999999999998</v>
      </c>
      <c r="G10" s="10">
        <v>291.27</v>
      </c>
      <c r="H10" s="10">
        <v>345.85</v>
      </c>
      <c r="I10" s="10">
        <v>0</v>
      </c>
      <c r="J10" s="10">
        <v>1718.85</v>
      </c>
      <c r="K10" s="10">
        <v>0</v>
      </c>
      <c r="L10" s="10">
        <v>594464.27</v>
      </c>
      <c r="M10" s="10">
        <v>35075.93</v>
      </c>
      <c r="N10" s="10">
        <v>13050.2</v>
      </c>
      <c r="O10" s="10">
        <v>25241.72</v>
      </c>
      <c r="P10" s="10">
        <v>2.91</v>
      </c>
      <c r="Q10" s="10">
        <v>84145.59</v>
      </c>
      <c r="R10" s="10">
        <v>15293.63</v>
      </c>
      <c r="S10" s="10">
        <v>0</v>
      </c>
      <c r="T10" s="10">
        <v>172809.98</v>
      </c>
      <c r="U10" s="10">
        <v>421654.29</v>
      </c>
      <c r="V10" s="10">
        <v>83.62</v>
      </c>
      <c r="W10" s="10">
        <v>28919.98</v>
      </c>
      <c r="X10" s="10">
        <v>2102873.7200000002</v>
      </c>
      <c r="Y10" s="10">
        <v>2102.87</v>
      </c>
      <c r="Z10" s="10">
        <v>536342.19999999995</v>
      </c>
      <c r="AA10" s="10">
        <v>134.61000000000001</v>
      </c>
      <c r="AB10" s="11">
        <v>97</v>
      </c>
      <c r="AC10" s="10">
        <v>18149.47</v>
      </c>
      <c r="AD10" s="10">
        <v>0</v>
      </c>
      <c r="AE10" s="10">
        <v>0</v>
      </c>
      <c r="AF10" s="10">
        <v>0</v>
      </c>
      <c r="AG10" s="10">
        <v>976145.96</v>
      </c>
      <c r="AH10" s="10">
        <v>790378.41</v>
      </c>
      <c r="AJ10" s="10">
        <v>0</v>
      </c>
    </row>
    <row r="11" spans="1:39" x14ac:dyDescent="0.2">
      <c r="A11" s="7">
        <v>2</v>
      </c>
      <c r="B11" s="7" t="s">
        <v>55</v>
      </c>
      <c r="C11" s="7" t="s">
        <v>56</v>
      </c>
      <c r="D11" s="7" t="s">
        <v>57</v>
      </c>
      <c r="E11" s="10">
        <v>300.01</v>
      </c>
      <c r="F11" s="10">
        <v>305.52</v>
      </c>
      <c r="G11" s="10">
        <v>300.10000000000002</v>
      </c>
      <c r="H11" s="10">
        <v>305.52</v>
      </c>
      <c r="I11" s="10">
        <v>0</v>
      </c>
      <c r="J11" s="10">
        <v>1718.85</v>
      </c>
      <c r="K11" s="10">
        <v>0</v>
      </c>
      <c r="L11" s="10">
        <v>525143.05000000005</v>
      </c>
      <c r="M11" s="10">
        <v>774836.95</v>
      </c>
      <c r="N11" s="10">
        <v>56498.09</v>
      </c>
      <c r="O11" s="10">
        <v>17661.849999999999</v>
      </c>
      <c r="P11" s="10">
        <v>278521.39</v>
      </c>
      <c r="Q11" s="10">
        <v>56615.91</v>
      </c>
      <c r="R11" s="10">
        <v>252721.93</v>
      </c>
      <c r="S11" s="10">
        <v>0</v>
      </c>
      <c r="T11" s="10">
        <v>1436856.12</v>
      </c>
      <c r="U11" s="10">
        <v>0</v>
      </c>
      <c r="V11" s="10">
        <v>83.62</v>
      </c>
      <c r="W11" s="10">
        <v>25547.58</v>
      </c>
      <c r="X11" s="10">
        <v>42903485.5</v>
      </c>
      <c r="Y11" s="10">
        <v>42903.49</v>
      </c>
      <c r="Z11" s="10">
        <v>0</v>
      </c>
      <c r="AA11" s="10">
        <v>100.42</v>
      </c>
      <c r="AB11" s="11">
        <v>156</v>
      </c>
      <c r="AC11" s="10">
        <v>21775.07</v>
      </c>
      <c r="AD11" s="10">
        <v>0</v>
      </c>
      <c r="AE11" s="10">
        <v>0</v>
      </c>
      <c r="AF11" s="10">
        <v>0</v>
      </c>
      <c r="AG11" s="10">
        <v>21775.07</v>
      </c>
      <c r="AH11" s="10">
        <v>17637.810000000001</v>
      </c>
      <c r="AJ11" s="10">
        <v>0</v>
      </c>
    </row>
    <row r="12" spans="1:39" x14ac:dyDescent="0.2">
      <c r="A12" s="7">
        <v>2</v>
      </c>
      <c r="B12" s="7" t="s">
        <v>55</v>
      </c>
      <c r="C12" s="7" t="s">
        <v>58</v>
      </c>
      <c r="D12" s="7" t="s">
        <v>59</v>
      </c>
      <c r="E12" s="10">
        <v>696.41</v>
      </c>
      <c r="F12" s="10">
        <v>744.61</v>
      </c>
      <c r="G12" s="10">
        <v>717.47</v>
      </c>
      <c r="H12" s="10">
        <v>744.61</v>
      </c>
      <c r="I12" s="10">
        <v>0</v>
      </c>
      <c r="J12" s="10">
        <v>1718.85</v>
      </c>
      <c r="K12" s="10">
        <v>0</v>
      </c>
      <c r="L12" s="10">
        <v>1279872.8999999999</v>
      </c>
      <c r="M12" s="10">
        <v>637623.14</v>
      </c>
      <c r="N12" s="10">
        <v>172111.13</v>
      </c>
      <c r="O12" s="10">
        <v>53705.18</v>
      </c>
      <c r="P12" s="10">
        <v>825340.58</v>
      </c>
      <c r="Q12" s="10">
        <v>168361.37</v>
      </c>
      <c r="R12" s="10">
        <v>161590.54</v>
      </c>
      <c r="S12" s="10">
        <v>0</v>
      </c>
      <c r="T12" s="10">
        <v>2018731.94</v>
      </c>
      <c r="U12" s="10">
        <v>0</v>
      </c>
      <c r="V12" s="10">
        <v>83.62</v>
      </c>
      <c r="W12" s="10">
        <v>62264.29</v>
      </c>
      <c r="X12" s="10">
        <v>33553577.84</v>
      </c>
      <c r="Y12" s="10">
        <v>33553.58</v>
      </c>
      <c r="Z12" s="10">
        <v>574214.19999999995</v>
      </c>
      <c r="AA12" s="10">
        <v>107.44</v>
      </c>
      <c r="AB12" s="11">
        <v>128</v>
      </c>
      <c r="AC12" s="10">
        <v>19115.72</v>
      </c>
      <c r="AD12" s="10">
        <v>0</v>
      </c>
      <c r="AE12" s="10">
        <v>0</v>
      </c>
      <c r="AF12" s="10">
        <v>0</v>
      </c>
      <c r="AG12" s="10">
        <v>593329.92000000004</v>
      </c>
      <c r="AH12" s="10">
        <v>480235.33</v>
      </c>
      <c r="AJ12" s="10">
        <v>0</v>
      </c>
    </row>
    <row r="13" spans="1:39" x14ac:dyDescent="0.2">
      <c r="A13" s="7">
        <v>2</v>
      </c>
      <c r="B13" s="7" t="s">
        <v>55</v>
      </c>
      <c r="C13" s="7" t="s">
        <v>60</v>
      </c>
      <c r="D13" s="7" t="s">
        <v>61</v>
      </c>
      <c r="E13" s="10">
        <v>617.27</v>
      </c>
      <c r="F13" s="10">
        <v>616.24</v>
      </c>
      <c r="G13" s="10">
        <v>566.12</v>
      </c>
      <c r="H13" s="10">
        <v>617.27</v>
      </c>
      <c r="I13" s="10">
        <v>0</v>
      </c>
      <c r="J13" s="10">
        <v>1718.85</v>
      </c>
      <c r="K13" s="10">
        <v>0</v>
      </c>
      <c r="L13" s="10">
        <v>1060994.54</v>
      </c>
      <c r="M13" s="10">
        <v>603462.31000000006</v>
      </c>
      <c r="N13" s="10">
        <v>119563.55</v>
      </c>
      <c r="O13" s="10">
        <v>37314.5</v>
      </c>
      <c r="P13" s="10">
        <v>573371.43999999994</v>
      </c>
      <c r="Q13" s="10">
        <v>174793.98</v>
      </c>
      <c r="R13" s="10">
        <v>210244.46</v>
      </c>
      <c r="S13" s="10">
        <v>0</v>
      </c>
      <c r="T13" s="10">
        <v>1718750.24</v>
      </c>
      <c r="U13" s="10">
        <v>0</v>
      </c>
      <c r="V13" s="10">
        <v>83.62</v>
      </c>
      <c r="W13" s="10">
        <v>51616.12</v>
      </c>
      <c r="X13" s="10">
        <v>34733470.829999998</v>
      </c>
      <c r="Y13" s="10">
        <v>34733.47</v>
      </c>
      <c r="Z13" s="10">
        <v>337653</v>
      </c>
      <c r="AA13" s="10">
        <v>196.4</v>
      </c>
      <c r="AB13" s="11">
        <v>143</v>
      </c>
      <c r="AC13" s="10">
        <v>39038.43</v>
      </c>
      <c r="AD13" s="10">
        <v>0</v>
      </c>
      <c r="AE13" s="10">
        <v>0</v>
      </c>
      <c r="AF13" s="10">
        <v>0</v>
      </c>
      <c r="AG13" s="10">
        <v>376691.43</v>
      </c>
      <c r="AH13" s="10">
        <v>304820.03000000003</v>
      </c>
      <c r="AJ13" s="10">
        <v>0</v>
      </c>
    </row>
    <row r="14" spans="1:39" x14ac:dyDescent="0.2">
      <c r="A14" s="7">
        <v>3</v>
      </c>
      <c r="B14" s="7" t="s">
        <v>62</v>
      </c>
      <c r="C14" s="7" t="s">
        <v>63</v>
      </c>
      <c r="D14" s="7" t="s">
        <v>64</v>
      </c>
      <c r="E14" s="10">
        <v>476.01</v>
      </c>
      <c r="F14" s="10">
        <v>456.04</v>
      </c>
      <c r="G14" s="10">
        <v>432.87</v>
      </c>
      <c r="H14" s="10">
        <v>476.01</v>
      </c>
      <c r="I14" s="10">
        <v>0</v>
      </c>
      <c r="J14" s="10">
        <v>1718.85</v>
      </c>
      <c r="K14" s="10">
        <v>0</v>
      </c>
      <c r="L14" s="10">
        <v>818189.79</v>
      </c>
      <c r="M14" s="10">
        <v>115319.73</v>
      </c>
      <c r="N14" s="10">
        <v>26342.5</v>
      </c>
      <c r="O14" s="10">
        <v>30564.03</v>
      </c>
      <c r="P14" s="10">
        <v>0</v>
      </c>
      <c r="Q14" s="10">
        <v>0</v>
      </c>
      <c r="R14" s="10">
        <v>93704.73</v>
      </c>
      <c r="S14" s="10">
        <v>0</v>
      </c>
      <c r="T14" s="10">
        <v>265930.99</v>
      </c>
      <c r="U14" s="10">
        <v>552258.80000000005</v>
      </c>
      <c r="V14" s="10">
        <v>83.62</v>
      </c>
      <c r="W14" s="10">
        <v>39803.96</v>
      </c>
      <c r="X14" s="10">
        <v>7023126.3300000001</v>
      </c>
      <c r="Y14" s="10">
        <v>7023.13</v>
      </c>
      <c r="Z14" s="10">
        <v>655616.6</v>
      </c>
      <c r="AA14" s="10">
        <v>213.43</v>
      </c>
      <c r="AB14" s="11">
        <v>81</v>
      </c>
      <c r="AC14" s="10">
        <v>24030.080000000002</v>
      </c>
      <c r="AD14" s="10">
        <v>0</v>
      </c>
      <c r="AE14" s="10">
        <v>0</v>
      </c>
      <c r="AF14" s="10">
        <v>0</v>
      </c>
      <c r="AG14" s="10">
        <v>1231905.48</v>
      </c>
      <c r="AH14" s="10">
        <v>997430.88</v>
      </c>
      <c r="AJ14" s="10">
        <v>0</v>
      </c>
    </row>
    <row r="15" spans="1:39" x14ac:dyDescent="0.2">
      <c r="A15" s="7">
        <v>3</v>
      </c>
      <c r="B15" s="7" t="s">
        <v>62</v>
      </c>
      <c r="C15" s="7" t="s">
        <v>39</v>
      </c>
      <c r="D15" s="7" t="s">
        <v>65</v>
      </c>
      <c r="E15" s="10">
        <v>528.77</v>
      </c>
      <c r="F15" s="10">
        <v>535.16</v>
      </c>
      <c r="G15" s="10">
        <v>523.79</v>
      </c>
      <c r="H15" s="10">
        <v>535.16</v>
      </c>
      <c r="I15" s="10">
        <v>0</v>
      </c>
      <c r="J15" s="10">
        <v>1718.85</v>
      </c>
      <c r="K15" s="10">
        <v>0</v>
      </c>
      <c r="L15" s="10">
        <v>919859.77</v>
      </c>
      <c r="M15" s="10">
        <v>155784.97</v>
      </c>
      <c r="N15" s="10">
        <v>31228.23</v>
      </c>
      <c r="O15" s="10">
        <v>36272.550000000003</v>
      </c>
      <c r="P15" s="10">
        <v>0</v>
      </c>
      <c r="Q15" s="10">
        <v>0</v>
      </c>
      <c r="R15" s="10">
        <v>96470.95</v>
      </c>
      <c r="S15" s="10">
        <v>0</v>
      </c>
      <c r="T15" s="10">
        <v>319756.7</v>
      </c>
      <c r="U15" s="10">
        <v>600103.06999999995</v>
      </c>
      <c r="V15" s="10">
        <v>83.62</v>
      </c>
      <c r="W15" s="10">
        <v>44750.080000000002</v>
      </c>
      <c r="X15" s="10">
        <v>9196279.0800000001</v>
      </c>
      <c r="Y15" s="10">
        <v>9196.2800000000007</v>
      </c>
      <c r="Z15" s="10">
        <v>711076</v>
      </c>
      <c r="AA15" s="10">
        <v>228.24</v>
      </c>
      <c r="AB15" s="11">
        <v>92</v>
      </c>
      <c r="AC15" s="10">
        <v>29187.33</v>
      </c>
      <c r="AD15" s="10">
        <v>0</v>
      </c>
      <c r="AE15" s="10">
        <v>0</v>
      </c>
      <c r="AF15" s="10">
        <v>0</v>
      </c>
      <c r="AG15" s="10">
        <v>1340366.3999999999</v>
      </c>
      <c r="AH15" s="10">
        <v>1085232.8700000001</v>
      </c>
      <c r="AJ15" s="10">
        <v>0</v>
      </c>
    </row>
    <row r="16" spans="1:39" x14ac:dyDescent="0.2">
      <c r="A16" s="7">
        <v>3</v>
      </c>
      <c r="B16" s="7" t="s">
        <v>62</v>
      </c>
      <c r="C16" s="7" t="s">
        <v>66</v>
      </c>
      <c r="D16" s="7" t="s">
        <v>67</v>
      </c>
      <c r="E16" s="10">
        <v>431.15</v>
      </c>
      <c r="F16" s="10">
        <v>453.66</v>
      </c>
      <c r="G16" s="10">
        <v>451.67</v>
      </c>
      <c r="H16" s="10">
        <v>453.66</v>
      </c>
      <c r="I16" s="10">
        <v>0</v>
      </c>
      <c r="J16" s="10">
        <v>1718.85</v>
      </c>
      <c r="K16" s="10">
        <v>0</v>
      </c>
      <c r="L16" s="10">
        <v>779773.49</v>
      </c>
      <c r="M16" s="10">
        <v>112979.29</v>
      </c>
      <c r="N16" s="10">
        <v>26361.27</v>
      </c>
      <c r="O16" s="10">
        <v>30514.03</v>
      </c>
      <c r="P16" s="10">
        <v>11917.72</v>
      </c>
      <c r="Q16" s="10">
        <v>70622.14</v>
      </c>
      <c r="R16" s="10">
        <v>54205.19</v>
      </c>
      <c r="S16" s="10">
        <v>0</v>
      </c>
      <c r="T16" s="10">
        <v>306599.64</v>
      </c>
      <c r="U16" s="10">
        <v>473173.85</v>
      </c>
      <c r="V16" s="10">
        <v>83.62</v>
      </c>
      <c r="W16" s="10">
        <v>37935.050000000003</v>
      </c>
      <c r="X16" s="10">
        <v>7092295.5700000003</v>
      </c>
      <c r="Y16" s="10">
        <v>7092.3</v>
      </c>
      <c r="Z16" s="10">
        <v>616855</v>
      </c>
      <c r="AA16" s="10">
        <v>205.13</v>
      </c>
      <c r="AB16" s="11">
        <v>92</v>
      </c>
      <c r="AC16" s="10">
        <v>26232.02</v>
      </c>
      <c r="AD16" s="10">
        <v>0</v>
      </c>
      <c r="AE16" s="10">
        <v>0</v>
      </c>
      <c r="AF16" s="10">
        <v>0</v>
      </c>
      <c r="AG16" s="10">
        <v>1116260.8700000001</v>
      </c>
      <c r="AH16" s="10">
        <v>903778.11</v>
      </c>
      <c r="AJ16" s="10">
        <v>0</v>
      </c>
    </row>
    <row r="17" spans="1:36" x14ac:dyDescent="0.2">
      <c r="A17" s="7">
        <v>3</v>
      </c>
      <c r="B17" s="7" t="s">
        <v>62</v>
      </c>
      <c r="C17" s="7" t="s">
        <v>68</v>
      </c>
      <c r="D17" s="7" t="s">
        <v>69</v>
      </c>
      <c r="E17" s="10">
        <v>1628.82</v>
      </c>
      <c r="F17" s="10">
        <v>1763.95</v>
      </c>
      <c r="G17" s="10">
        <v>1824.88</v>
      </c>
      <c r="H17" s="10">
        <v>1824.88</v>
      </c>
      <c r="I17" s="10">
        <v>0</v>
      </c>
      <c r="J17" s="10">
        <v>1718.85</v>
      </c>
      <c r="K17" s="10">
        <v>0</v>
      </c>
      <c r="L17" s="10">
        <v>3136694.99</v>
      </c>
      <c r="M17" s="10">
        <v>521483.07</v>
      </c>
      <c r="N17" s="10">
        <v>98465.54</v>
      </c>
      <c r="O17" s="10">
        <v>114253.93</v>
      </c>
      <c r="P17" s="10">
        <v>44662.52</v>
      </c>
      <c r="Q17" s="10">
        <v>352137.96</v>
      </c>
      <c r="R17" s="10">
        <v>60205.52</v>
      </c>
      <c r="S17" s="10">
        <v>0</v>
      </c>
      <c r="T17" s="10">
        <v>1191208.54</v>
      </c>
      <c r="U17" s="10">
        <v>1945486.45</v>
      </c>
      <c r="V17" s="10">
        <v>83.62</v>
      </c>
      <c r="W17" s="10">
        <v>152596.47</v>
      </c>
      <c r="X17" s="10">
        <v>32980914.57</v>
      </c>
      <c r="Y17" s="10">
        <v>32980.910000000003</v>
      </c>
      <c r="Z17" s="10">
        <v>2392311.2000000002</v>
      </c>
      <c r="AA17" s="10">
        <v>744.26</v>
      </c>
      <c r="AB17" s="11">
        <v>86</v>
      </c>
      <c r="AC17" s="10">
        <v>88968.84</v>
      </c>
      <c r="AD17" s="10">
        <v>0</v>
      </c>
      <c r="AE17" s="10">
        <v>0</v>
      </c>
      <c r="AF17" s="10">
        <v>0</v>
      </c>
      <c r="AG17" s="10">
        <v>4426766.49</v>
      </c>
      <c r="AH17" s="10">
        <v>3584099.17</v>
      </c>
      <c r="AJ17" s="10">
        <v>0</v>
      </c>
    </row>
    <row r="18" spans="1:36" x14ac:dyDescent="0.2">
      <c r="A18" s="7">
        <v>3</v>
      </c>
      <c r="B18" s="7" t="s">
        <v>62</v>
      </c>
      <c r="C18" s="7" t="s">
        <v>70</v>
      </c>
      <c r="D18" s="7" t="s">
        <v>71</v>
      </c>
      <c r="E18" s="10">
        <v>831.19</v>
      </c>
      <c r="F18" s="10">
        <v>897.71</v>
      </c>
      <c r="G18" s="10">
        <v>867.25</v>
      </c>
      <c r="H18" s="10">
        <v>897.71</v>
      </c>
      <c r="I18" s="10">
        <v>0</v>
      </c>
      <c r="J18" s="10">
        <v>1718.85</v>
      </c>
      <c r="K18" s="10">
        <v>0</v>
      </c>
      <c r="L18" s="10">
        <v>1543028.83</v>
      </c>
      <c r="M18" s="10">
        <v>255752.51</v>
      </c>
      <c r="N18" s="10">
        <v>50446.34</v>
      </c>
      <c r="O18" s="10">
        <v>58755.18</v>
      </c>
      <c r="P18" s="10">
        <v>22988.34</v>
      </c>
      <c r="Q18" s="10">
        <v>140378.07999999999</v>
      </c>
      <c r="R18" s="10">
        <v>37561.82</v>
      </c>
      <c r="S18" s="10">
        <v>0</v>
      </c>
      <c r="T18" s="10">
        <v>565882.27</v>
      </c>
      <c r="U18" s="10">
        <v>977146.56</v>
      </c>
      <c r="V18" s="10">
        <v>83.62</v>
      </c>
      <c r="W18" s="10">
        <v>75066.509999999995</v>
      </c>
      <c r="X18" s="10">
        <v>15914904.289999999</v>
      </c>
      <c r="Y18" s="10">
        <v>15914.9</v>
      </c>
      <c r="Z18" s="10">
        <v>1183032.2</v>
      </c>
      <c r="AA18" s="10">
        <v>407.94</v>
      </c>
      <c r="AB18" s="11">
        <v>53</v>
      </c>
      <c r="AC18" s="10">
        <v>30052.94</v>
      </c>
      <c r="AD18" s="10">
        <v>0</v>
      </c>
      <c r="AE18" s="10">
        <v>0</v>
      </c>
      <c r="AF18" s="10">
        <v>0</v>
      </c>
      <c r="AG18" s="10">
        <v>2190231.7000000002</v>
      </c>
      <c r="AH18" s="10">
        <v>1773309.66</v>
      </c>
      <c r="AJ18" s="10">
        <v>0</v>
      </c>
    </row>
    <row r="19" spans="1:36" x14ac:dyDescent="0.2">
      <c r="A19" s="7">
        <v>3</v>
      </c>
      <c r="B19" s="7" t="s">
        <v>62</v>
      </c>
      <c r="C19" s="7" t="s">
        <v>72</v>
      </c>
      <c r="D19" s="7" t="s">
        <v>73</v>
      </c>
      <c r="E19" s="10">
        <v>415.53</v>
      </c>
      <c r="F19" s="10">
        <v>474.47</v>
      </c>
      <c r="G19" s="10">
        <v>470.2</v>
      </c>
      <c r="H19" s="10">
        <v>474.47</v>
      </c>
      <c r="I19" s="10">
        <v>0</v>
      </c>
      <c r="J19" s="10">
        <v>1718.85</v>
      </c>
      <c r="K19" s="10">
        <v>0</v>
      </c>
      <c r="L19" s="10">
        <v>815542.76</v>
      </c>
      <c r="M19" s="10">
        <v>206819.13</v>
      </c>
      <c r="N19" s="10">
        <v>26983.23</v>
      </c>
      <c r="O19" s="10">
        <v>31021.09</v>
      </c>
      <c r="P19" s="10">
        <v>12131.65</v>
      </c>
      <c r="Q19" s="10">
        <v>94455.93</v>
      </c>
      <c r="R19" s="10">
        <v>35380.17</v>
      </c>
      <c r="S19" s="10">
        <v>0</v>
      </c>
      <c r="T19" s="10">
        <v>406791.2</v>
      </c>
      <c r="U19" s="10">
        <v>408751.56</v>
      </c>
      <c r="V19" s="10">
        <v>83.62</v>
      </c>
      <c r="W19" s="10">
        <v>39675.18</v>
      </c>
      <c r="X19" s="10">
        <v>12664980.369999999</v>
      </c>
      <c r="Y19" s="10">
        <v>12664.98</v>
      </c>
      <c r="Z19" s="10">
        <v>540204</v>
      </c>
      <c r="AA19" s="10">
        <v>237.94</v>
      </c>
      <c r="AB19" s="11">
        <v>77</v>
      </c>
      <c r="AC19" s="10">
        <v>25466.720000000001</v>
      </c>
      <c r="AD19" s="10">
        <v>0</v>
      </c>
      <c r="AE19" s="10">
        <v>0</v>
      </c>
      <c r="AF19" s="10">
        <v>0</v>
      </c>
      <c r="AG19" s="10">
        <v>974422.28</v>
      </c>
      <c r="AH19" s="10">
        <v>788870.89</v>
      </c>
      <c r="AJ19" s="10">
        <v>0</v>
      </c>
    </row>
    <row r="20" spans="1:36" x14ac:dyDescent="0.2">
      <c r="A20" s="7">
        <v>4</v>
      </c>
      <c r="B20" s="7" t="s">
        <v>74</v>
      </c>
      <c r="C20" s="7" t="s">
        <v>75</v>
      </c>
      <c r="D20" s="7" t="s">
        <v>76</v>
      </c>
      <c r="E20" s="10">
        <v>629.85</v>
      </c>
      <c r="F20" s="10">
        <v>609.79999999999995</v>
      </c>
      <c r="G20" s="10">
        <v>567.26</v>
      </c>
      <c r="H20" s="10">
        <v>629.85</v>
      </c>
      <c r="I20" s="10">
        <v>0</v>
      </c>
      <c r="J20" s="10">
        <v>1718.85</v>
      </c>
      <c r="K20" s="10">
        <v>0</v>
      </c>
      <c r="L20" s="10">
        <v>1082617.67</v>
      </c>
      <c r="M20" s="10">
        <v>356321.71</v>
      </c>
      <c r="N20" s="10">
        <v>177259.1</v>
      </c>
      <c r="O20" s="10">
        <v>40669.620000000003</v>
      </c>
      <c r="P20" s="10">
        <v>108200.36</v>
      </c>
      <c r="Q20" s="10">
        <v>173527.34</v>
      </c>
      <c r="R20" s="10">
        <v>92661.55</v>
      </c>
      <c r="S20" s="10">
        <v>0</v>
      </c>
      <c r="T20" s="10">
        <v>948639.68</v>
      </c>
      <c r="U20" s="10">
        <v>133977.99</v>
      </c>
      <c r="V20" s="10">
        <v>83.62</v>
      </c>
      <c r="W20" s="10">
        <v>52668.06</v>
      </c>
      <c r="X20" s="10">
        <v>23754780.91</v>
      </c>
      <c r="Y20" s="10">
        <v>23754.78</v>
      </c>
      <c r="Z20" s="10">
        <v>578265.59999999998</v>
      </c>
      <c r="AA20" s="10">
        <v>25.36</v>
      </c>
      <c r="AB20" s="11">
        <v>167</v>
      </c>
      <c r="AC20" s="10">
        <v>5886.82</v>
      </c>
      <c r="AD20" s="10">
        <v>0</v>
      </c>
      <c r="AE20" s="10">
        <v>0</v>
      </c>
      <c r="AF20" s="10">
        <v>0</v>
      </c>
      <c r="AG20" s="10">
        <v>718130.41</v>
      </c>
      <c r="AH20" s="10">
        <f>581139.67-1653</f>
        <v>579486.67000000004</v>
      </c>
      <c r="AI20" s="10">
        <v>1653</v>
      </c>
      <c r="AJ20" s="10">
        <v>0</v>
      </c>
    </row>
    <row r="21" spans="1:36" x14ac:dyDescent="0.2">
      <c r="A21" s="7">
        <v>4</v>
      </c>
      <c r="B21" s="7" t="s">
        <v>74</v>
      </c>
      <c r="C21" s="7" t="s">
        <v>77</v>
      </c>
      <c r="D21" s="7" t="s">
        <v>78</v>
      </c>
      <c r="E21" s="10">
        <v>347.37</v>
      </c>
      <c r="F21" s="10">
        <v>352.38</v>
      </c>
      <c r="G21" s="10">
        <v>333.41</v>
      </c>
      <c r="H21" s="10">
        <v>352.38</v>
      </c>
      <c r="I21" s="10">
        <v>0</v>
      </c>
      <c r="J21" s="10">
        <v>1718.85</v>
      </c>
      <c r="K21" s="10">
        <v>0</v>
      </c>
      <c r="L21" s="10">
        <v>605688.36</v>
      </c>
      <c r="M21" s="10">
        <v>1434171.66</v>
      </c>
      <c r="N21" s="10">
        <v>86805.88</v>
      </c>
      <c r="O21" s="10">
        <v>19952.759999999998</v>
      </c>
      <c r="P21" s="10">
        <v>52436.23</v>
      </c>
      <c r="Q21" s="10">
        <v>67322.95</v>
      </c>
      <c r="R21" s="10">
        <v>192373.11</v>
      </c>
      <c r="S21" s="10">
        <v>0</v>
      </c>
      <c r="T21" s="10">
        <v>1853062.59</v>
      </c>
      <c r="U21" s="10">
        <v>0</v>
      </c>
      <c r="V21" s="10">
        <v>83.62</v>
      </c>
      <c r="W21" s="10">
        <v>29466.02</v>
      </c>
      <c r="X21" s="10">
        <v>95611443.840000004</v>
      </c>
      <c r="Y21" s="10">
        <v>95611.44</v>
      </c>
      <c r="Z21" s="10">
        <v>0</v>
      </c>
      <c r="AA21" s="10">
        <v>117.58</v>
      </c>
      <c r="AB21" s="11">
        <v>167</v>
      </c>
      <c r="AC21" s="10">
        <v>27293.85</v>
      </c>
      <c r="AD21" s="10">
        <v>0</v>
      </c>
      <c r="AE21" s="10">
        <v>27293.85</v>
      </c>
      <c r="AF21" s="10">
        <v>0</v>
      </c>
      <c r="AG21" s="10">
        <v>0</v>
      </c>
      <c r="AH21" s="10">
        <v>0</v>
      </c>
      <c r="AJ21" s="10">
        <v>0</v>
      </c>
    </row>
    <row r="22" spans="1:36" x14ac:dyDescent="0.2">
      <c r="A22" s="7">
        <v>4</v>
      </c>
      <c r="B22" s="7" t="s">
        <v>74</v>
      </c>
      <c r="C22" s="7" t="s">
        <v>79</v>
      </c>
      <c r="D22" s="7" t="s">
        <v>80</v>
      </c>
      <c r="E22" s="10">
        <v>343.16</v>
      </c>
      <c r="F22" s="10">
        <v>339.77</v>
      </c>
      <c r="G22" s="10">
        <v>306.02999999999997</v>
      </c>
      <c r="H22" s="10">
        <v>343.16</v>
      </c>
      <c r="I22" s="10">
        <v>0</v>
      </c>
      <c r="J22" s="10">
        <v>1718.85</v>
      </c>
      <c r="K22" s="10">
        <v>0</v>
      </c>
      <c r="L22" s="10">
        <v>589840.56999999995</v>
      </c>
      <c r="M22" s="10">
        <v>404949.93</v>
      </c>
      <c r="N22" s="10">
        <v>77844.08</v>
      </c>
      <c r="O22" s="10">
        <v>17878.580000000002</v>
      </c>
      <c r="P22" s="10">
        <v>47267.19</v>
      </c>
      <c r="Q22" s="10">
        <v>73564.179999999993</v>
      </c>
      <c r="R22" s="10">
        <v>73711.7</v>
      </c>
      <c r="S22" s="10">
        <v>0</v>
      </c>
      <c r="T22" s="10">
        <v>695215.66</v>
      </c>
      <c r="U22" s="10">
        <v>0</v>
      </c>
      <c r="V22" s="10">
        <v>83.62</v>
      </c>
      <c r="W22" s="10">
        <v>28695.040000000001</v>
      </c>
      <c r="X22" s="10">
        <v>26996661.91</v>
      </c>
      <c r="Y22" s="10">
        <v>26996.66</v>
      </c>
      <c r="Z22" s="10">
        <v>33967.599999999999</v>
      </c>
      <c r="AA22" s="10">
        <v>16.899999999999999</v>
      </c>
      <c r="AB22" s="11">
        <v>167</v>
      </c>
      <c r="AC22" s="10">
        <v>3923</v>
      </c>
      <c r="AD22" s="10">
        <v>0</v>
      </c>
      <c r="AE22" s="10">
        <v>0</v>
      </c>
      <c r="AF22" s="10">
        <v>0</v>
      </c>
      <c r="AG22" s="10">
        <v>37890.6</v>
      </c>
      <c r="AH22" s="10">
        <v>30524.53</v>
      </c>
      <c r="AJ22" s="10">
        <v>0</v>
      </c>
    </row>
    <row r="23" spans="1:36" x14ac:dyDescent="0.2">
      <c r="A23" s="7">
        <v>4</v>
      </c>
      <c r="B23" s="7" t="s">
        <v>74</v>
      </c>
      <c r="C23" s="7" t="s">
        <v>81</v>
      </c>
      <c r="D23" s="7" t="s">
        <v>82</v>
      </c>
      <c r="E23" s="10">
        <v>874.42</v>
      </c>
      <c r="F23" s="10">
        <v>865.4</v>
      </c>
      <c r="G23" s="10">
        <v>800.98</v>
      </c>
      <c r="H23" s="10">
        <v>874.42</v>
      </c>
      <c r="I23" s="10">
        <v>0</v>
      </c>
      <c r="J23" s="10">
        <v>1718.85</v>
      </c>
      <c r="K23" s="10">
        <v>0</v>
      </c>
      <c r="L23" s="10">
        <v>1502996.82</v>
      </c>
      <c r="M23" s="10">
        <v>432297.1</v>
      </c>
      <c r="N23" s="10">
        <v>255894.74</v>
      </c>
      <c r="O23" s="10">
        <v>58883</v>
      </c>
      <c r="P23" s="10">
        <v>153745.64000000001</v>
      </c>
      <c r="Q23" s="10">
        <v>200059.11</v>
      </c>
      <c r="R23" s="10">
        <v>121664.49</v>
      </c>
      <c r="S23" s="10">
        <v>0</v>
      </c>
      <c r="T23" s="10">
        <v>1222544.08</v>
      </c>
      <c r="U23" s="10">
        <v>280452.74</v>
      </c>
      <c r="V23" s="10">
        <v>83.62</v>
      </c>
      <c r="W23" s="10">
        <v>73119</v>
      </c>
      <c r="X23" s="10">
        <v>28819806.699999999</v>
      </c>
      <c r="Y23" s="10">
        <v>28819.81</v>
      </c>
      <c r="Z23" s="10">
        <v>885983.8</v>
      </c>
      <c r="AA23" s="10">
        <v>280.56</v>
      </c>
      <c r="AB23" s="11">
        <v>112</v>
      </c>
      <c r="AC23" s="10">
        <v>43677.58</v>
      </c>
      <c r="AD23" s="10">
        <v>0</v>
      </c>
      <c r="AE23" s="10">
        <v>4431</v>
      </c>
      <c r="AF23" s="10">
        <v>0</v>
      </c>
      <c r="AG23" s="10">
        <v>1205683.1200000001</v>
      </c>
      <c r="AH23" s="10">
        <f>975845.51-1992</f>
        <v>973853.51</v>
      </c>
      <c r="AI23" s="10">
        <v>1992</v>
      </c>
      <c r="AJ23" s="10">
        <v>0</v>
      </c>
    </row>
    <row r="24" spans="1:36" x14ac:dyDescent="0.2">
      <c r="A24" s="7">
        <v>5</v>
      </c>
      <c r="B24" s="7" t="s">
        <v>83</v>
      </c>
      <c r="C24" s="7" t="s">
        <v>84</v>
      </c>
      <c r="D24" s="7" t="s">
        <v>85</v>
      </c>
      <c r="E24" s="10">
        <v>1252.18</v>
      </c>
      <c r="F24" s="10">
        <v>1270.27</v>
      </c>
      <c r="G24" s="10">
        <v>1309.5899999999999</v>
      </c>
      <c r="H24" s="10">
        <v>1309.5899999999999</v>
      </c>
      <c r="I24" s="10">
        <v>0</v>
      </c>
      <c r="J24" s="10">
        <v>1718.85</v>
      </c>
      <c r="K24" s="10">
        <v>0</v>
      </c>
      <c r="L24" s="10">
        <v>2250988.77</v>
      </c>
      <c r="M24" s="10">
        <v>762150.11</v>
      </c>
      <c r="N24" s="10">
        <v>149188.89000000001</v>
      </c>
      <c r="O24" s="10">
        <v>106762.96</v>
      </c>
      <c r="P24" s="10">
        <v>128184.5</v>
      </c>
      <c r="Q24" s="10">
        <v>255535.56</v>
      </c>
      <c r="R24" s="10">
        <v>135232.07999999999</v>
      </c>
      <c r="S24" s="10">
        <v>0</v>
      </c>
      <c r="T24" s="10">
        <v>1537054.1</v>
      </c>
      <c r="U24" s="10">
        <v>713934.67</v>
      </c>
      <c r="V24" s="10">
        <v>83.62</v>
      </c>
      <c r="W24" s="10">
        <v>109507.92</v>
      </c>
      <c r="X24" s="10">
        <v>47344266.850000001</v>
      </c>
      <c r="Y24" s="10">
        <v>47344.27</v>
      </c>
      <c r="Z24" s="10">
        <v>1243273</v>
      </c>
      <c r="AA24" s="10">
        <v>791.13</v>
      </c>
      <c r="AB24" s="11">
        <v>73</v>
      </c>
      <c r="AC24" s="10">
        <v>80275.960000000006</v>
      </c>
      <c r="AD24" s="10">
        <v>0</v>
      </c>
      <c r="AE24" s="10">
        <v>0</v>
      </c>
      <c r="AF24" s="10">
        <v>0</v>
      </c>
      <c r="AG24" s="10">
        <v>2037483.63</v>
      </c>
      <c r="AH24" s="10">
        <v>1649226.68</v>
      </c>
      <c r="AJ24" s="10">
        <v>0</v>
      </c>
    </row>
    <row r="25" spans="1:36" x14ac:dyDescent="0.2">
      <c r="A25" s="7">
        <v>5</v>
      </c>
      <c r="B25" s="7" t="s">
        <v>83</v>
      </c>
      <c r="C25" s="7" t="s">
        <v>86</v>
      </c>
      <c r="D25" s="7" t="s">
        <v>87</v>
      </c>
      <c r="E25" s="10">
        <v>3373.7</v>
      </c>
      <c r="F25" s="10">
        <v>3403.79</v>
      </c>
      <c r="G25" s="10">
        <v>3144.48</v>
      </c>
      <c r="H25" s="10">
        <v>3403.79</v>
      </c>
      <c r="I25" s="10">
        <v>0</v>
      </c>
      <c r="J25" s="10">
        <v>1718.85</v>
      </c>
      <c r="K25" s="10">
        <v>0</v>
      </c>
      <c r="L25" s="10">
        <v>5850604.4400000004</v>
      </c>
      <c r="M25" s="10">
        <v>1513517.43</v>
      </c>
      <c r="N25" s="10">
        <v>396033.11</v>
      </c>
      <c r="O25" s="10">
        <v>283474.5</v>
      </c>
      <c r="P25" s="10">
        <v>339911.21</v>
      </c>
      <c r="Q25" s="10">
        <v>936331.04</v>
      </c>
      <c r="R25" s="10">
        <v>39317.360000000001</v>
      </c>
      <c r="S25" s="10">
        <v>0</v>
      </c>
      <c r="T25" s="10">
        <v>3508584.65</v>
      </c>
      <c r="U25" s="10">
        <v>2342019.79</v>
      </c>
      <c r="V25" s="10">
        <v>83.62</v>
      </c>
      <c r="W25" s="10">
        <v>284624.92</v>
      </c>
      <c r="X25" s="10">
        <v>94258629.25</v>
      </c>
      <c r="Y25" s="10">
        <v>94258.63</v>
      </c>
      <c r="Z25" s="10">
        <v>3807325.8</v>
      </c>
      <c r="AA25" s="10">
        <v>1262.45</v>
      </c>
      <c r="AB25" s="11">
        <v>33</v>
      </c>
      <c r="AC25" s="10">
        <v>57908.58</v>
      </c>
      <c r="AD25" s="10">
        <v>0</v>
      </c>
      <c r="AE25" s="10">
        <v>0</v>
      </c>
      <c r="AF25" s="10">
        <v>0</v>
      </c>
      <c r="AG25" s="10">
        <v>6207254.1699999999</v>
      </c>
      <c r="AH25" s="10">
        <v>5024925.87</v>
      </c>
      <c r="AJ25" s="10">
        <v>0</v>
      </c>
    </row>
    <row r="26" spans="1:36" x14ac:dyDescent="0.2">
      <c r="A26" s="7">
        <v>5</v>
      </c>
      <c r="B26" s="7" t="s">
        <v>83</v>
      </c>
      <c r="C26" s="7" t="s">
        <v>88</v>
      </c>
      <c r="D26" s="7" t="s">
        <v>89</v>
      </c>
      <c r="E26" s="10">
        <v>1117.8599999999999</v>
      </c>
      <c r="F26" s="10">
        <v>1078.83</v>
      </c>
      <c r="G26" s="10">
        <v>1169.56</v>
      </c>
      <c r="H26" s="10">
        <v>1169.56</v>
      </c>
      <c r="I26" s="10">
        <v>0</v>
      </c>
      <c r="J26" s="10">
        <v>1718.85</v>
      </c>
      <c r="K26" s="10">
        <v>0</v>
      </c>
      <c r="L26" s="10">
        <v>2010298.21</v>
      </c>
      <c r="M26" s="10">
        <v>1139328.6599999999</v>
      </c>
      <c r="N26" s="10">
        <v>133981.10999999999</v>
      </c>
      <c r="O26" s="10">
        <v>95846.04</v>
      </c>
      <c r="P26" s="10">
        <v>115121.31</v>
      </c>
      <c r="Q26" s="10">
        <v>324826.2</v>
      </c>
      <c r="R26" s="10">
        <v>103952.71</v>
      </c>
      <c r="S26" s="10">
        <v>0</v>
      </c>
      <c r="T26" s="10">
        <v>1913056.03</v>
      </c>
      <c r="U26" s="10">
        <v>97242.18</v>
      </c>
      <c r="V26" s="10">
        <v>83.62</v>
      </c>
      <c r="W26" s="10">
        <v>97798.61</v>
      </c>
      <c r="X26" s="10">
        <v>69378401.120000005</v>
      </c>
      <c r="Y26" s="10">
        <v>69378.399999999994</v>
      </c>
      <c r="Z26" s="10">
        <v>568404.19999999995</v>
      </c>
      <c r="AA26" s="10">
        <v>416.38</v>
      </c>
      <c r="AB26" s="11">
        <v>90</v>
      </c>
      <c r="AC26" s="10">
        <v>52089.14</v>
      </c>
      <c r="AD26" s="10">
        <v>0</v>
      </c>
      <c r="AE26" s="10">
        <v>0</v>
      </c>
      <c r="AF26" s="10">
        <v>0</v>
      </c>
      <c r="AG26" s="10">
        <v>717735.52</v>
      </c>
      <c r="AH26" s="10">
        <v>580352.06000000006</v>
      </c>
      <c r="AJ26" s="10">
        <v>0</v>
      </c>
    </row>
    <row r="27" spans="1:36" x14ac:dyDescent="0.2">
      <c r="A27" s="7">
        <v>5</v>
      </c>
      <c r="B27" s="7" t="s">
        <v>83</v>
      </c>
      <c r="C27" s="7" t="s">
        <v>90</v>
      </c>
      <c r="D27" s="7" t="s">
        <v>91</v>
      </c>
      <c r="E27" s="10">
        <v>515.64</v>
      </c>
      <c r="F27" s="10">
        <v>475.53</v>
      </c>
      <c r="G27" s="10">
        <v>472.73</v>
      </c>
      <c r="H27" s="10">
        <v>515.64</v>
      </c>
      <c r="I27" s="10">
        <v>0</v>
      </c>
      <c r="J27" s="10">
        <v>1718.85</v>
      </c>
      <c r="K27" s="10">
        <v>0</v>
      </c>
      <c r="L27" s="10">
        <v>886307.81</v>
      </c>
      <c r="M27" s="10">
        <v>206655.94</v>
      </c>
      <c r="N27" s="10">
        <v>44427.44</v>
      </c>
      <c r="O27" s="10">
        <v>31731.05</v>
      </c>
      <c r="P27" s="10">
        <v>38389.839999999997</v>
      </c>
      <c r="Q27" s="10">
        <v>113493.09</v>
      </c>
      <c r="R27" s="10">
        <v>40588.39</v>
      </c>
      <c r="S27" s="10">
        <v>0</v>
      </c>
      <c r="T27" s="10">
        <v>475285.75</v>
      </c>
      <c r="U27" s="10">
        <v>411022.06</v>
      </c>
      <c r="V27" s="10">
        <v>83.62</v>
      </c>
      <c r="W27" s="10">
        <v>43117.82</v>
      </c>
      <c r="X27" s="10">
        <v>12217382.84</v>
      </c>
      <c r="Y27" s="10">
        <v>12217.38</v>
      </c>
      <c r="Z27" s="10">
        <v>618008.80000000005</v>
      </c>
      <c r="AA27" s="10">
        <v>69.55</v>
      </c>
      <c r="AB27" s="11">
        <v>167</v>
      </c>
      <c r="AC27" s="10">
        <v>16144.64</v>
      </c>
      <c r="AD27" s="10">
        <v>0</v>
      </c>
      <c r="AE27" s="10">
        <v>0</v>
      </c>
      <c r="AF27" s="10">
        <v>0</v>
      </c>
      <c r="AG27" s="10">
        <v>1045175.5</v>
      </c>
      <c r="AH27" s="10">
        <v>846145.24</v>
      </c>
      <c r="AJ27" s="10">
        <v>0</v>
      </c>
    </row>
    <row r="28" spans="1:36" x14ac:dyDescent="0.2">
      <c r="A28" s="7">
        <v>6</v>
      </c>
      <c r="B28" s="7" t="s">
        <v>92</v>
      </c>
      <c r="C28" s="7" t="s">
        <v>93</v>
      </c>
      <c r="D28" s="7" t="s">
        <v>94</v>
      </c>
      <c r="E28" s="10">
        <v>688.93</v>
      </c>
      <c r="F28" s="10">
        <v>682.97</v>
      </c>
      <c r="G28" s="10">
        <v>638.34</v>
      </c>
      <c r="H28" s="10">
        <v>688.93</v>
      </c>
      <c r="I28" s="10">
        <v>0</v>
      </c>
      <c r="J28" s="10">
        <v>1718.85</v>
      </c>
      <c r="K28" s="10">
        <v>0</v>
      </c>
      <c r="L28" s="10">
        <v>1184167.33</v>
      </c>
      <c r="M28" s="10">
        <v>495089.3</v>
      </c>
      <c r="N28" s="10">
        <v>151233.81</v>
      </c>
      <c r="O28" s="10">
        <v>44790.21</v>
      </c>
      <c r="P28" s="10">
        <v>1611672.52</v>
      </c>
      <c r="Q28" s="10">
        <v>150957.75</v>
      </c>
      <c r="R28" s="10">
        <v>184088.32000000001</v>
      </c>
      <c r="S28" s="10">
        <v>0</v>
      </c>
      <c r="T28" s="10">
        <v>2637831.91</v>
      </c>
      <c r="U28" s="10">
        <v>0</v>
      </c>
      <c r="V28" s="10">
        <v>83.62</v>
      </c>
      <c r="W28" s="10">
        <v>57608.33</v>
      </c>
      <c r="X28" s="10">
        <v>29324578</v>
      </c>
      <c r="Y28" s="10">
        <v>29324.58</v>
      </c>
      <c r="Z28" s="10">
        <v>565675</v>
      </c>
      <c r="AA28" s="10">
        <v>106.23</v>
      </c>
      <c r="AB28" s="11">
        <v>145</v>
      </c>
      <c r="AC28" s="10">
        <v>21410.66</v>
      </c>
      <c r="AD28" s="10">
        <v>0</v>
      </c>
      <c r="AE28" s="10">
        <v>0</v>
      </c>
      <c r="AF28" s="10">
        <v>0</v>
      </c>
      <c r="AG28" s="10">
        <v>587085.66</v>
      </c>
      <c r="AH28" s="10">
        <v>475204.53</v>
      </c>
      <c r="AJ28" s="10">
        <v>0</v>
      </c>
    </row>
    <row r="29" spans="1:36" x14ac:dyDescent="0.2">
      <c r="A29" s="7">
        <v>6</v>
      </c>
      <c r="B29" s="7" t="s">
        <v>92</v>
      </c>
      <c r="C29" s="7" t="s">
        <v>95</v>
      </c>
      <c r="D29" s="7" t="s">
        <v>96</v>
      </c>
      <c r="E29" s="10">
        <v>1159.57</v>
      </c>
      <c r="F29" s="10">
        <v>1217.3800000000001</v>
      </c>
      <c r="G29" s="10">
        <v>1142.3800000000001</v>
      </c>
      <c r="H29" s="10">
        <v>1217.3800000000001</v>
      </c>
      <c r="I29" s="10">
        <v>0</v>
      </c>
      <c r="J29" s="10">
        <v>1718.85</v>
      </c>
      <c r="K29" s="10">
        <v>0</v>
      </c>
      <c r="L29" s="10">
        <v>2092493.61</v>
      </c>
      <c r="M29" s="10">
        <v>1419334.94</v>
      </c>
      <c r="N29" s="10">
        <v>336690.03</v>
      </c>
      <c r="O29" s="10">
        <v>94986.09</v>
      </c>
      <c r="P29" s="10">
        <v>3433930.57</v>
      </c>
      <c r="Q29" s="10">
        <v>355615.2</v>
      </c>
      <c r="R29" s="10">
        <v>159139.47</v>
      </c>
      <c r="S29" s="10">
        <v>0</v>
      </c>
      <c r="T29" s="10">
        <v>5799696.2999999998</v>
      </c>
      <c r="U29" s="10">
        <v>0</v>
      </c>
      <c r="V29" s="10">
        <v>83.62</v>
      </c>
      <c r="W29" s="10">
        <v>101797.32</v>
      </c>
      <c r="X29" s="10">
        <v>84383766</v>
      </c>
      <c r="Y29" s="10">
        <v>84383.77</v>
      </c>
      <c r="Z29" s="10">
        <v>348271</v>
      </c>
      <c r="AA29" s="10">
        <v>334.35</v>
      </c>
      <c r="AB29" s="11">
        <v>88</v>
      </c>
      <c r="AC29" s="10">
        <v>40897.69</v>
      </c>
      <c r="AD29" s="10">
        <v>0</v>
      </c>
      <c r="AE29" s="10">
        <v>0</v>
      </c>
      <c r="AF29" s="10">
        <v>0</v>
      </c>
      <c r="AG29" s="10">
        <v>389168.69</v>
      </c>
      <c r="AH29" s="10">
        <v>314634.84999999998</v>
      </c>
      <c r="AJ29" s="10">
        <v>0</v>
      </c>
    </row>
    <row r="30" spans="1:36" x14ac:dyDescent="0.2">
      <c r="A30" s="7">
        <v>6</v>
      </c>
      <c r="B30" s="7" t="s">
        <v>92</v>
      </c>
      <c r="C30" s="7" t="s">
        <v>97</v>
      </c>
      <c r="D30" s="7" t="s">
        <v>98</v>
      </c>
      <c r="E30" s="10">
        <v>701.04</v>
      </c>
      <c r="F30" s="10">
        <v>680.29</v>
      </c>
      <c r="G30" s="10">
        <v>638.84</v>
      </c>
      <c r="H30" s="10">
        <v>701.04</v>
      </c>
      <c r="I30" s="10">
        <v>0</v>
      </c>
      <c r="J30" s="10">
        <v>1718.85</v>
      </c>
      <c r="K30" s="10">
        <v>0</v>
      </c>
      <c r="L30" s="10">
        <v>1204982.6000000001</v>
      </c>
      <c r="M30" s="10">
        <v>1216014.1399999999</v>
      </c>
      <c r="N30" s="10">
        <v>153446.01</v>
      </c>
      <c r="O30" s="10">
        <v>45494.57</v>
      </c>
      <c r="P30" s="10">
        <v>1633704.71</v>
      </c>
      <c r="Q30" s="10">
        <v>193602.02</v>
      </c>
      <c r="R30" s="10">
        <v>106535.22</v>
      </c>
      <c r="S30" s="10">
        <v>0</v>
      </c>
      <c r="T30" s="10">
        <v>3348796.67</v>
      </c>
      <c r="U30" s="10">
        <v>0</v>
      </c>
      <c r="V30" s="10">
        <v>83.62</v>
      </c>
      <c r="W30" s="10">
        <v>58620.959999999999</v>
      </c>
      <c r="X30" s="10">
        <v>68128589.370000005</v>
      </c>
      <c r="Y30" s="10">
        <v>68128.59</v>
      </c>
      <c r="Z30" s="10">
        <v>0</v>
      </c>
      <c r="AA30" s="10">
        <v>109.76</v>
      </c>
      <c r="AB30" s="11">
        <v>158</v>
      </c>
      <c r="AC30" s="10">
        <v>24105.49</v>
      </c>
      <c r="AD30" s="10">
        <v>0</v>
      </c>
      <c r="AE30" s="10">
        <v>0</v>
      </c>
      <c r="AF30" s="10">
        <v>0</v>
      </c>
      <c r="AG30" s="10">
        <v>24105.49</v>
      </c>
      <c r="AH30" s="10">
        <v>19525.45</v>
      </c>
      <c r="AJ30" s="10">
        <v>0</v>
      </c>
    </row>
    <row r="31" spans="1:36" x14ac:dyDescent="0.2">
      <c r="A31" s="7">
        <v>6</v>
      </c>
      <c r="B31" s="7" t="s">
        <v>92</v>
      </c>
      <c r="C31" s="7" t="s">
        <v>99</v>
      </c>
      <c r="D31" s="7" t="s">
        <v>100</v>
      </c>
      <c r="E31" s="10">
        <v>713.07</v>
      </c>
      <c r="F31" s="10">
        <v>708.09</v>
      </c>
      <c r="G31" s="10">
        <v>662.11</v>
      </c>
      <c r="H31" s="10">
        <v>713.07</v>
      </c>
      <c r="I31" s="10">
        <v>0</v>
      </c>
      <c r="J31" s="10">
        <v>1718.85</v>
      </c>
      <c r="K31" s="10">
        <v>0</v>
      </c>
      <c r="L31" s="10">
        <v>1225660.3700000001</v>
      </c>
      <c r="M31" s="10">
        <v>1245989.8799999999</v>
      </c>
      <c r="N31" s="10">
        <v>157065.42000000001</v>
      </c>
      <c r="O31" s="10">
        <v>46485.120000000003</v>
      </c>
      <c r="P31" s="10">
        <v>1674829.91</v>
      </c>
      <c r="Q31" s="10">
        <v>172192.68</v>
      </c>
      <c r="R31" s="10">
        <v>154982.24</v>
      </c>
      <c r="S31" s="10">
        <v>0</v>
      </c>
      <c r="T31" s="10">
        <v>3451545.25</v>
      </c>
      <c r="U31" s="10">
        <v>0</v>
      </c>
      <c r="V31" s="10">
        <v>83.62</v>
      </c>
      <c r="W31" s="10">
        <v>59626.91</v>
      </c>
      <c r="X31" s="10">
        <v>74262199.450000003</v>
      </c>
      <c r="Y31" s="10">
        <v>74262.2</v>
      </c>
      <c r="Z31" s="10">
        <v>0</v>
      </c>
      <c r="AA31" s="10">
        <v>291.13</v>
      </c>
      <c r="AB31" s="11">
        <v>92</v>
      </c>
      <c r="AC31" s="10">
        <v>37229.699999999997</v>
      </c>
      <c r="AD31" s="10">
        <v>0</v>
      </c>
      <c r="AE31" s="10">
        <v>0</v>
      </c>
      <c r="AF31" s="10">
        <v>0</v>
      </c>
      <c r="AG31" s="10">
        <v>37229.699999999997</v>
      </c>
      <c r="AH31" s="10">
        <v>30156.06</v>
      </c>
      <c r="AJ31" s="10">
        <v>0</v>
      </c>
    </row>
    <row r="32" spans="1:36" x14ac:dyDescent="0.2">
      <c r="A32" s="7">
        <v>7</v>
      </c>
      <c r="B32" s="7" t="s">
        <v>101</v>
      </c>
      <c r="C32" s="7" t="s">
        <v>56</v>
      </c>
      <c r="D32" s="7" t="s">
        <v>102</v>
      </c>
      <c r="E32" s="10">
        <v>1597.55</v>
      </c>
      <c r="F32" s="10">
        <v>1699.18</v>
      </c>
      <c r="G32" s="10">
        <v>1633.8</v>
      </c>
      <c r="H32" s="10">
        <v>1699.18</v>
      </c>
      <c r="I32" s="10">
        <v>0</v>
      </c>
      <c r="J32" s="10">
        <v>1718.85</v>
      </c>
      <c r="K32" s="10">
        <v>0</v>
      </c>
      <c r="L32" s="10">
        <v>2920635.54</v>
      </c>
      <c r="M32" s="10">
        <v>1058654</v>
      </c>
      <c r="N32" s="10">
        <v>140163.63</v>
      </c>
      <c r="O32" s="10">
        <v>123606.54</v>
      </c>
      <c r="P32" s="10">
        <v>3734.44</v>
      </c>
      <c r="Q32" s="10">
        <v>250858.39</v>
      </c>
      <c r="R32" s="10">
        <v>120941.8</v>
      </c>
      <c r="S32" s="10">
        <v>0</v>
      </c>
      <c r="T32" s="10">
        <v>1697958.8</v>
      </c>
      <c r="U32" s="10">
        <v>1222676.74</v>
      </c>
      <c r="V32" s="10">
        <v>83.62</v>
      </c>
      <c r="W32" s="10">
        <v>142085.43</v>
      </c>
      <c r="X32" s="10">
        <v>65107871.960000001</v>
      </c>
      <c r="Y32" s="10">
        <v>65107.87</v>
      </c>
      <c r="Z32" s="10">
        <v>1539551.2</v>
      </c>
      <c r="AA32" s="10">
        <v>865.64</v>
      </c>
      <c r="AB32" s="11">
        <v>51</v>
      </c>
      <c r="AC32" s="10">
        <v>61365.22</v>
      </c>
      <c r="AD32" s="10">
        <v>0</v>
      </c>
      <c r="AE32" s="10">
        <v>2837</v>
      </c>
      <c r="AF32" s="10">
        <v>0</v>
      </c>
      <c r="AG32" s="10">
        <v>2820756.16</v>
      </c>
      <c r="AH32" s="10">
        <v>2283339.9</v>
      </c>
      <c r="AJ32" s="10">
        <v>0</v>
      </c>
    </row>
    <row r="33" spans="1:36" x14ac:dyDescent="0.2">
      <c r="A33" s="7">
        <v>7</v>
      </c>
      <c r="B33" s="7" t="s">
        <v>101</v>
      </c>
      <c r="C33" s="7" t="s">
        <v>84</v>
      </c>
      <c r="D33" s="7" t="s">
        <v>103</v>
      </c>
      <c r="E33" s="10">
        <v>964.93</v>
      </c>
      <c r="F33" s="10">
        <v>894.67</v>
      </c>
      <c r="G33" s="10">
        <v>860.81</v>
      </c>
      <c r="H33" s="10">
        <v>964.93</v>
      </c>
      <c r="I33" s="10">
        <v>0</v>
      </c>
      <c r="J33" s="10">
        <v>1718.85</v>
      </c>
      <c r="K33" s="10">
        <v>0</v>
      </c>
      <c r="L33" s="10">
        <v>1658569.93</v>
      </c>
      <c r="M33" s="10">
        <v>426732.44</v>
      </c>
      <c r="N33" s="10">
        <v>75689.17</v>
      </c>
      <c r="O33" s="10">
        <v>66699.070000000007</v>
      </c>
      <c r="P33" s="10">
        <v>2022.03</v>
      </c>
      <c r="Q33" s="10">
        <v>199796.06</v>
      </c>
      <c r="R33" s="10">
        <v>148241.59</v>
      </c>
      <c r="S33" s="10">
        <v>0</v>
      </c>
      <c r="T33" s="10">
        <v>919180.36</v>
      </c>
      <c r="U33" s="10">
        <v>739389.57</v>
      </c>
      <c r="V33" s="10">
        <v>83.62</v>
      </c>
      <c r="W33" s="10">
        <v>80687.45</v>
      </c>
      <c r="X33" s="10">
        <v>26133354.82</v>
      </c>
      <c r="Y33" s="10">
        <v>26133.35</v>
      </c>
      <c r="Z33" s="10">
        <v>1091082</v>
      </c>
      <c r="AA33" s="10">
        <v>401.99</v>
      </c>
      <c r="AB33" s="11">
        <v>86</v>
      </c>
      <c r="AC33" s="10">
        <v>48053.88</v>
      </c>
      <c r="AD33" s="10">
        <v>0</v>
      </c>
      <c r="AE33" s="10">
        <v>65338.06</v>
      </c>
      <c r="AF33" s="10">
        <v>-8886.9699999999993</v>
      </c>
      <c r="AG33" s="10">
        <v>1804300.42</v>
      </c>
      <c r="AH33" s="10">
        <v>1467845.44</v>
      </c>
      <c r="AJ33" s="10">
        <v>0</v>
      </c>
    </row>
    <row r="34" spans="1:36" x14ac:dyDescent="0.2">
      <c r="A34" s="7">
        <v>7</v>
      </c>
      <c r="B34" s="7" t="s">
        <v>101</v>
      </c>
      <c r="C34" s="7" t="s">
        <v>104</v>
      </c>
      <c r="D34" s="7" t="s">
        <v>105</v>
      </c>
      <c r="E34" s="10">
        <v>600.92999999999995</v>
      </c>
      <c r="F34" s="10">
        <v>621.95000000000005</v>
      </c>
      <c r="G34" s="10">
        <v>581.75</v>
      </c>
      <c r="H34" s="10">
        <v>621.95000000000005</v>
      </c>
      <c r="I34" s="10">
        <v>0</v>
      </c>
      <c r="J34" s="10">
        <v>1718.85</v>
      </c>
      <c r="K34" s="10">
        <v>0</v>
      </c>
      <c r="L34" s="10">
        <v>1069038.76</v>
      </c>
      <c r="M34" s="10">
        <v>541172.17000000004</v>
      </c>
      <c r="N34" s="10">
        <v>49063.26</v>
      </c>
      <c r="O34" s="10">
        <v>43003.6</v>
      </c>
      <c r="P34" s="10">
        <v>1329.53</v>
      </c>
      <c r="Q34" s="10">
        <v>173192.81</v>
      </c>
      <c r="R34" s="10">
        <v>125289.64</v>
      </c>
      <c r="S34" s="10">
        <v>0</v>
      </c>
      <c r="T34" s="10">
        <v>933051.01</v>
      </c>
      <c r="U34" s="10">
        <v>135987.75</v>
      </c>
      <c r="V34" s="10">
        <v>83.62</v>
      </c>
      <c r="W34" s="10">
        <v>52007.46</v>
      </c>
      <c r="X34" s="10">
        <v>33139753.210000001</v>
      </c>
      <c r="Y34" s="10">
        <v>33139.75</v>
      </c>
      <c r="Z34" s="10">
        <v>377354.2</v>
      </c>
      <c r="AA34" s="10">
        <v>225.52</v>
      </c>
      <c r="AB34" s="11">
        <v>90</v>
      </c>
      <c r="AC34" s="10">
        <v>28212.55</v>
      </c>
      <c r="AD34" s="10">
        <v>0</v>
      </c>
      <c r="AE34" s="10">
        <v>0</v>
      </c>
      <c r="AF34" s="10">
        <v>0</v>
      </c>
      <c r="AG34" s="10">
        <v>541554.5</v>
      </c>
      <c r="AH34" s="10">
        <v>438120.07</v>
      </c>
      <c r="AJ34" s="10">
        <v>0</v>
      </c>
    </row>
    <row r="35" spans="1:36" x14ac:dyDescent="0.2">
      <c r="A35" s="7">
        <v>7</v>
      </c>
      <c r="B35" s="7" t="s">
        <v>101</v>
      </c>
      <c r="C35" s="7" t="s">
        <v>47</v>
      </c>
      <c r="D35" s="7" t="s">
        <v>106</v>
      </c>
      <c r="E35" s="10">
        <v>1375.2</v>
      </c>
      <c r="F35" s="10">
        <v>1352.81</v>
      </c>
      <c r="G35" s="10">
        <v>1239.68</v>
      </c>
      <c r="H35" s="10">
        <v>1375.2</v>
      </c>
      <c r="I35" s="10">
        <v>0</v>
      </c>
      <c r="J35" s="10">
        <v>1718.85</v>
      </c>
      <c r="K35" s="10">
        <v>0</v>
      </c>
      <c r="L35" s="10">
        <v>2363762.52</v>
      </c>
      <c r="M35" s="10">
        <v>365401.38</v>
      </c>
      <c r="N35" s="10">
        <v>114733.15</v>
      </c>
      <c r="O35" s="10">
        <v>100655.71</v>
      </c>
      <c r="P35" s="10">
        <v>3089.28</v>
      </c>
      <c r="Q35" s="10">
        <v>282242.78999999998</v>
      </c>
      <c r="R35" s="10">
        <v>39447.97</v>
      </c>
      <c r="S35" s="10">
        <v>0</v>
      </c>
      <c r="T35" s="10">
        <v>905570.28</v>
      </c>
      <c r="U35" s="10">
        <v>1458192.24</v>
      </c>
      <c r="V35" s="10">
        <v>83.62</v>
      </c>
      <c r="W35" s="10">
        <v>114994.22</v>
      </c>
      <c r="X35" s="10">
        <v>23068268.649999999</v>
      </c>
      <c r="Y35" s="10">
        <v>23068.27</v>
      </c>
      <c r="Z35" s="10">
        <v>1838519</v>
      </c>
      <c r="AA35" s="10">
        <v>517.08000000000004</v>
      </c>
      <c r="AB35" s="11">
        <v>46</v>
      </c>
      <c r="AC35" s="10">
        <v>33062.1</v>
      </c>
      <c r="AD35" s="10">
        <v>0</v>
      </c>
      <c r="AE35" s="10">
        <v>0</v>
      </c>
      <c r="AF35" s="10">
        <v>0</v>
      </c>
      <c r="AG35" s="10">
        <v>3329773.34</v>
      </c>
      <c r="AH35" s="10">
        <v>2695924.62</v>
      </c>
      <c r="AJ35" s="10">
        <v>0</v>
      </c>
    </row>
    <row r="36" spans="1:36" x14ac:dyDescent="0.2">
      <c r="A36" s="7">
        <v>7</v>
      </c>
      <c r="B36" s="7" t="s">
        <v>101</v>
      </c>
      <c r="C36" s="7" t="s">
        <v>107</v>
      </c>
      <c r="D36" s="7" t="s">
        <v>108</v>
      </c>
      <c r="E36" s="10">
        <v>849.88</v>
      </c>
      <c r="F36" s="10">
        <v>875.23</v>
      </c>
      <c r="G36" s="10">
        <v>873.14</v>
      </c>
      <c r="H36" s="10">
        <v>875.23</v>
      </c>
      <c r="I36" s="10">
        <v>0</v>
      </c>
      <c r="J36" s="10">
        <v>1718.85</v>
      </c>
      <c r="K36" s="10">
        <v>0</v>
      </c>
      <c r="L36" s="10">
        <v>1504389.09</v>
      </c>
      <c r="M36" s="10">
        <v>369806.45</v>
      </c>
      <c r="N36" s="10">
        <v>76238.19</v>
      </c>
      <c r="O36" s="10">
        <v>67076.95</v>
      </c>
      <c r="P36" s="10">
        <v>2043.64</v>
      </c>
      <c r="Q36" s="10">
        <v>169379.72</v>
      </c>
      <c r="R36" s="10">
        <v>72494.2</v>
      </c>
      <c r="S36" s="10">
        <v>0</v>
      </c>
      <c r="T36" s="10">
        <v>757039.15</v>
      </c>
      <c r="U36" s="10">
        <v>747349.94</v>
      </c>
      <c r="V36" s="10">
        <v>83.62</v>
      </c>
      <c r="W36" s="10">
        <v>73186.73</v>
      </c>
      <c r="X36" s="10">
        <v>22787514.039999999</v>
      </c>
      <c r="Y36" s="10">
        <v>22787.51</v>
      </c>
      <c r="Z36" s="10">
        <v>1007984.4</v>
      </c>
      <c r="AA36" s="10">
        <v>421.37</v>
      </c>
      <c r="AB36" s="11">
        <v>73</v>
      </c>
      <c r="AC36" s="10">
        <v>42756.41</v>
      </c>
      <c r="AD36" s="10">
        <v>0</v>
      </c>
      <c r="AE36" s="10">
        <v>0</v>
      </c>
      <c r="AF36" s="10">
        <v>0</v>
      </c>
      <c r="AG36" s="10">
        <v>1798090.75</v>
      </c>
      <c r="AH36" s="10">
        <v>1455695.06</v>
      </c>
      <c r="AJ36" s="10">
        <v>0</v>
      </c>
    </row>
    <row r="37" spans="1:36" x14ac:dyDescent="0.2">
      <c r="A37" s="7">
        <v>7</v>
      </c>
      <c r="B37" s="7" t="s">
        <v>101</v>
      </c>
      <c r="C37" s="7" t="s">
        <v>109</v>
      </c>
      <c r="D37" s="7" t="s">
        <v>110</v>
      </c>
      <c r="E37" s="10">
        <v>655.76</v>
      </c>
      <c r="F37" s="10">
        <v>587.67999999999995</v>
      </c>
      <c r="G37" s="10">
        <v>561.9</v>
      </c>
      <c r="H37" s="10">
        <v>655.76</v>
      </c>
      <c r="I37" s="10">
        <v>0</v>
      </c>
      <c r="J37" s="10">
        <v>1718.85</v>
      </c>
      <c r="K37" s="10">
        <v>0</v>
      </c>
      <c r="L37" s="10">
        <v>1127153.08</v>
      </c>
      <c r="M37" s="10">
        <v>720856.71</v>
      </c>
      <c r="N37" s="10">
        <v>50168.77</v>
      </c>
      <c r="O37" s="10">
        <v>44078.91</v>
      </c>
      <c r="P37" s="10">
        <v>1353.24</v>
      </c>
      <c r="Q37" s="10">
        <v>112130.02</v>
      </c>
      <c r="R37" s="10">
        <v>65433.74</v>
      </c>
      <c r="S37" s="10">
        <v>0</v>
      </c>
      <c r="T37" s="10">
        <v>994021.39</v>
      </c>
      <c r="U37" s="10">
        <v>133131.69</v>
      </c>
      <c r="V37" s="10">
        <v>83.62</v>
      </c>
      <c r="W37" s="10">
        <v>54834.65</v>
      </c>
      <c r="X37" s="10">
        <v>44997298.030000001</v>
      </c>
      <c r="Y37" s="10">
        <v>44997.3</v>
      </c>
      <c r="Z37" s="10">
        <v>196747</v>
      </c>
      <c r="AA37" s="10">
        <v>210.58</v>
      </c>
      <c r="AB37" s="11">
        <v>92</v>
      </c>
      <c r="AC37" s="10">
        <v>26928.97</v>
      </c>
      <c r="AD37" s="10">
        <v>0</v>
      </c>
      <c r="AE37" s="10">
        <v>0</v>
      </c>
      <c r="AF37" s="10">
        <v>0</v>
      </c>
      <c r="AG37" s="10">
        <v>356807.66</v>
      </c>
      <c r="AH37" s="10">
        <v>294818.40000000002</v>
      </c>
      <c r="AJ37" s="10">
        <v>0</v>
      </c>
    </row>
    <row r="38" spans="1:36" x14ac:dyDescent="0.2">
      <c r="A38" s="7">
        <v>7</v>
      </c>
      <c r="B38" s="7" t="s">
        <v>101</v>
      </c>
      <c r="C38" s="7" t="s">
        <v>111</v>
      </c>
      <c r="D38" s="7" t="s">
        <v>112</v>
      </c>
      <c r="E38" s="10">
        <v>1278.3</v>
      </c>
      <c r="F38" s="10">
        <v>1312.56</v>
      </c>
      <c r="G38" s="10">
        <v>1357.41</v>
      </c>
      <c r="H38" s="10">
        <v>1357.41</v>
      </c>
      <c r="I38" s="10">
        <v>0</v>
      </c>
      <c r="J38" s="10">
        <v>1718.85</v>
      </c>
      <c r="K38" s="10">
        <v>0</v>
      </c>
      <c r="L38" s="10">
        <v>2333184.1800000002</v>
      </c>
      <c r="M38" s="10">
        <v>623854.18000000005</v>
      </c>
      <c r="N38" s="10">
        <v>115899.87</v>
      </c>
      <c r="O38" s="10">
        <v>102022.75</v>
      </c>
      <c r="P38" s="10">
        <v>3105.91</v>
      </c>
      <c r="Q38" s="10">
        <v>234943.71</v>
      </c>
      <c r="R38" s="10">
        <v>37121.57</v>
      </c>
      <c r="S38" s="10">
        <v>0</v>
      </c>
      <c r="T38" s="10">
        <v>1116947.99</v>
      </c>
      <c r="U38" s="10">
        <v>1216236.19</v>
      </c>
      <c r="V38" s="10">
        <v>83.62</v>
      </c>
      <c r="W38" s="10">
        <v>113506.62</v>
      </c>
      <c r="X38" s="10">
        <v>39735935.159999996</v>
      </c>
      <c r="Y38" s="10">
        <v>39735.94</v>
      </c>
      <c r="Z38" s="10">
        <v>1475413.6</v>
      </c>
      <c r="AA38" s="10">
        <v>684.06</v>
      </c>
      <c r="AB38" s="11">
        <v>33</v>
      </c>
      <c r="AC38" s="10">
        <v>31377.83</v>
      </c>
      <c r="AD38" s="10">
        <v>0</v>
      </c>
      <c r="AE38" s="10">
        <v>0</v>
      </c>
      <c r="AF38" s="10">
        <v>0</v>
      </c>
      <c r="AG38" s="10">
        <v>2723027.62</v>
      </c>
      <c r="AH38" s="10">
        <v>2204475.94</v>
      </c>
      <c r="AJ38" s="10">
        <v>0</v>
      </c>
    </row>
    <row r="39" spans="1:36" x14ac:dyDescent="0.2">
      <c r="A39" s="7">
        <v>7</v>
      </c>
      <c r="B39" s="7" t="s">
        <v>101</v>
      </c>
      <c r="C39" s="7" t="s">
        <v>113</v>
      </c>
      <c r="D39" s="7" t="s">
        <v>114</v>
      </c>
      <c r="E39" s="10">
        <v>6318.54</v>
      </c>
      <c r="F39" s="10">
        <v>6411.71</v>
      </c>
      <c r="G39" s="10">
        <v>5891.94</v>
      </c>
      <c r="H39" s="10">
        <v>6411.71</v>
      </c>
      <c r="I39" s="10">
        <v>0</v>
      </c>
      <c r="J39" s="10">
        <v>1718.85</v>
      </c>
      <c r="K39" s="10">
        <v>0.04</v>
      </c>
      <c r="L39" s="10">
        <v>11020767.73</v>
      </c>
      <c r="M39" s="10">
        <v>2417472.23</v>
      </c>
      <c r="N39" s="10">
        <v>559021.76</v>
      </c>
      <c r="O39" s="10">
        <v>491921.25</v>
      </c>
      <c r="P39" s="10">
        <v>14973.07</v>
      </c>
      <c r="Q39" s="10">
        <v>1190942.03</v>
      </c>
      <c r="R39" s="10">
        <v>35292.379999999997</v>
      </c>
      <c r="S39" s="10">
        <v>0</v>
      </c>
      <c r="T39" s="10">
        <v>4709622.72</v>
      </c>
      <c r="U39" s="10">
        <v>6311145.0099999998</v>
      </c>
      <c r="V39" s="10">
        <v>83.62</v>
      </c>
      <c r="W39" s="10">
        <v>536147.18999999994</v>
      </c>
      <c r="X39" s="10">
        <v>156066638.31999999</v>
      </c>
      <c r="Y39" s="10">
        <v>156066.64000000001</v>
      </c>
      <c r="Z39" s="10">
        <v>7601611</v>
      </c>
      <c r="AA39" s="10">
        <v>2648.95</v>
      </c>
      <c r="AB39" s="11">
        <v>33</v>
      </c>
      <c r="AC39" s="10">
        <v>121507.34</v>
      </c>
      <c r="AD39" s="10">
        <v>0</v>
      </c>
      <c r="AE39" s="10">
        <v>0</v>
      </c>
      <c r="AF39" s="10">
        <v>0</v>
      </c>
      <c r="AG39" s="10">
        <v>14034263.35</v>
      </c>
      <c r="AH39" s="10">
        <v>11362196.310000001</v>
      </c>
      <c r="AJ39" s="10">
        <v>0</v>
      </c>
    </row>
    <row r="40" spans="1:36" x14ac:dyDescent="0.2">
      <c r="A40" s="7">
        <v>8</v>
      </c>
      <c r="B40" s="7" t="s">
        <v>115</v>
      </c>
      <c r="C40" s="7" t="s">
        <v>49</v>
      </c>
      <c r="D40" s="7" t="s">
        <v>116</v>
      </c>
      <c r="E40" s="10">
        <v>794.43</v>
      </c>
      <c r="F40" s="10">
        <v>833.88</v>
      </c>
      <c r="G40" s="10">
        <v>801.36</v>
      </c>
      <c r="H40" s="10">
        <v>833.88</v>
      </c>
      <c r="I40" s="10">
        <v>0</v>
      </c>
      <c r="J40" s="10">
        <v>1718.85</v>
      </c>
      <c r="K40" s="10">
        <v>0</v>
      </c>
      <c r="L40" s="10">
        <v>1433314.64</v>
      </c>
      <c r="M40" s="10">
        <v>441585.57</v>
      </c>
      <c r="N40" s="10">
        <v>55728.75</v>
      </c>
      <c r="O40" s="10">
        <v>58978.89</v>
      </c>
      <c r="P40" s="10">
        <v>62996.63</v>
      </c>
      <c r="Q40" s="10">
        <v>205740.22</v>
      </c>
      <c r="R40" s="10">
        <v>94182.53</v>
      </c>
      <c r="S40" s="10">
        <v>0</v>
      </c>
      <c r="T40" s="10">
        <v>919212.59</v>
      </c>
      <c r="U40" s="10">
        <v>514102.05</v>
      </c>
      <c r="V40" s="10">
        <v>83.62</v>
      </c>
      <c r="W40" s="10">
        <v>69729.05</v>
      </c>
      <c r="X40" s="10">
        <v>26600399</v>
      </c>
      <c r="Y40" s="10">
        <v>26600.400000000001</v>
      </c>
      <c r="Z40" s="10">
        <v>862573</v>
      </c>
      <c r="AA40" s="10">
        <v>284.35000000000002</v>
      </c>
      <c r="AB40" s="11">
        <v>90</v>
      </c>
      <c r="AC40" s="10">
        <v>35572.19</v>
      </c>
      <c r="AD40" s="10">
        <v>0</v>
      </c>
      <c r="AE40" s="10">
        <v>0</v>
      </c>
      <c r="AF40" s="10">
        <v>0</v>
      </c>
      <c r="AG40" s="10">
        <v>1412247.24</v>
      </c>
      <c r="AH40" s="10">
        <v>1143197.48</v>
      </c>
      <c r="AJ40" s="10">
        <v>0</v>
      </c>
    </row>
    <row r="41" spans="1:36" x14ac:dyDescent="0.2">
      <c r="A41" s="7">
        <v>8</v>
      </c>
      <c r="B41" s="7" t="s">
        <v>115</v>
      </c>
      <c r="C41" s="7" t="s">
        <v>117</v>
      </c>
      <c r="D41" s="7" t="s">
        <v>118</v>
      </c>
      <c r="E41" s="10">
        <v>409.05</v>
      </c>
      <c r="F41" s="10">
        <v>411.95</v>
      </c>
      <c r="G41" s="10">
        <v>389.64</v>
      </c>
      <c r="H41" s="10">
        <v>411.95</v>
      </c>
      <c r="I41" s="10">
        <v>0</v>
      </c>
      <c r="J41" s="10">
        <v>1718.85</v>
      </c>
      <c r="K41" s="10">
        <v>0</v>
      </c>
      <c r="L41" s="10">
        <v>708080.26</v>
      </c>
      <c r="M41" s="10">
        <v>152702.74</v>
      </c>
      <c r="N41" s="10">
        <v>28110.44</v>
      </c>
      <c r="O41" s="10">
        <v>31425.38</v>
      </c>
      <c r="P41" s="10">
        <v>33961.760000000002</v>
      </c>
      <c r="Q41" s="10">
        <v>93259.66</v>
      </c>
      <c r="R41" s="10">
        <v>80792.009999999995</v>
      </c>
      <c r="S41" s="10">
        <v>0</v>
      </c>
      <c r="T41" s="10">
        <v>420251.99</v>
      </c>
      <c r="U41" s="10">
        <v>287828.27</v>
      </c>
      <c r="V41" s="10">
        <v>83.62</v>
      </c>
      <c r="W41" s="10">
        <v>34447.26</v>
      </c>
      <c r="X41" s="10">
        <v>9220519.7400000002</v>
      </c>
      <c r="Y41" s="10">
        <v>9220.52</v>
      </c>
      <c r="Z41" s="10">
        <v>504534.8</v>
      </c>
      <c r="AA41" s="10">
        <v>213.3</v>
      </c>
      <c r="AB41" s="11">
        <v>84</v>
      </c>
      <c r="AC41" s="10">
        <v>24904.91</v>
      </c>
      <c r="AD41" s="10">
        <v>0</v>
      </c>
      <c r="AE41" s="10">
        <v>0</v>
      </c>
      <c r="AF41" s="10">
        <v>0</v>
      </c>
      <c r="AG41" s="10">
        <v>817267.98</v>
      </c>
      <c r="AH41" s="10">
        <v>661630</v>
      </c>
      <c r="AJ41" s="10">
        <v>0</v>
      </c>
    </row>
    <row r="42" spans="1:36" x14ac:dyDescent="0.2">
      <c r="A42" s="7">
        <v>8</v>
      </c>
      <c r="B42" s="7" t="s">
        <v>115</v>
      </c>
      <c r="C42" s="7" t="s">
        <v>119</v>
      </c>
      <c r="D42" s="7" t="s">
        <v>120</v>
      </c>
      <c r="E42" s="10">
        <v>2530.46</v>
      </c>
      <c r="F42" s="10">
        <v>2509.7600000000002</v>
      </c>
      <c r="G42" s="10">
        <v>2389.66</v>
      </c>
      <c r="H42" s="10">
        <v>2530.46</v>
      </c>
      <c r="I42" s="10">
        <v>0</v>
      </c>
      <c r="J42" s="10">
        <v>1718.85</v>
      </c>
      <c r="K42" s="10">
        <v>0</v>
      </c>
      <c r="L42" s="10">
        <v>4349481.17</v>
      </c>
      <c r="M42" s="10">
        <v>574545.48</v>
      </c>
      <c r="N42" s="10">
        <v>199082.12</v>
      </c>
      <c r="O42" s="10">
        <v>210187.5</v>
      </c>
      <c r="P42" s="10">
        <v>228042.39</v>
      </c>
      <c r="Q42" s="10">
        <v>669088.02</v>
      </c>
      <c r="R42" s="10">
        <v>268853.40999999997</v>
      </c>
      <c r="S42" s="10">
        <v>0</v>
      </c>
      <c r="T42" s="10">
        <v>2149798.92</v>
      </c>
      <c r="U42" s="10">
        <v>2199682.25</v>
      </c>
      <c r="V42" s="10">
        <v>83.62</v>
      </c>
      <c r="W42" s="10">
        <v>211597.07</v>
      </c>
      <c r="X42" s="10">
        <v>36900801.600000001</v>
      </c>
      <c r="Y42" s="10">
        <v>36900.800000000003</v>
      </c>
      <c r="Z42" s="10">
        <v>3493925.4</v>
      </c>
      <c r="AA42" s="10">
        <v>982.29</v>
      </c>
      <c r="AB42" s="11">
        <v>40</v>
      </c>
      <c r="AC42" s="10">
        <v>54615.32</v>
      </c>
      <c r="AD42" s="10">
        <v>0</v>
      </c>
      <c r="AE42" s="10">
        <v>0</v>
      </c>
      <c r="AF42" s="10">
        <v>0</v>
      </c>
      <c r="AG42" s="10">
        <v>5748222.9699999997</v>
      </c>
      <c r="AH42" s="10">
        <v>4653867.3499999996</v>
      </c>
      <c r="AJ42" s="10">
        <v>0</v>
      </c>
    </row>
    <row r="43" spans="1:36" x14ac:dyDescent="0.2">
      <c r="A43" s="7">
        <v>8</v>
      </c>
      <c r="B43" s="7" t="s">
        <v>115</v>
      </c>
      <c r="C43" s="7" t="s">
        <v>121</v>
      </c>
      <c r="D43" s="7" t="s">
        <v>122</v>
      </c>
      <c r="E43" s="10">
        <v>902.33</v>
      </c>
      <c r="F43" s="10">
        <v>901.86</v>
      </c>
      <c r="G43" s="10">
        <v>870.53</v>
      </c>
      <c r="H43" s="10">
        <v>902.33</v>
      </c>
      <c r="I43" s="10">
        <v>0</v>
      </c>
      <c r="J43" s="10">
        <v>1718.85</v>
      </c>
      <c r="K43" s="10">
        <v>0</v>
      </c>
      <c r="L43" s="10">
        <v>1550969.92</v>
      </c>
      <c r="M43" s="10">
        <v>335821.96</v>
      </c>
      <c r="N43" s="10">
        <v>68723.37</v>
      </c>
      <c r="O43" s="10">
        <v>72610.429999999993</v>
      </c>
      <c r="P43" s="10">
        <v>78503.69</v>
      </c>
      <c r="Q43" s="10">
        <v>257664.62</v>
      </c>
      <c r="R43" s="10">
        <v>122382.42</v>
      </c>
      <c r="S43" s="10">
        <v>0</v>
      </c>
      <c r="T43" s="10">
        <v>935706.49</v>
      </c>
      <c r="U43" s="10">
        <v>615263.43000000005</v>
      </c>
      <c r="V43" s="10">
        <v>83.62</v>
      </c>
      <c r="W43" s="10">
        <v>75452.83</v>
      </c>
      <c r="X43" s="10">
        <v>20820226.34</v>
      </c>
      <c r="Y43" s="10">
        <v>20820.23</v>
      </c>
      <c r="Z43" s="10">
        <v>1092652</v>
      </c>
      <c r="AA43" s="10">
        <v>193.09</v>
      </c>
      <c r="AB43" s="11">
        <v>99</v>
      </c>
      <c r="AC43" s="10">
        <v>26571.11</v>
      </c>
      <c r="AD43" s="10">
        <v>0</v>
      </c>
      <c r="AE43" s="10">
        <v>0</v>
      </c>
      <c r="AF43" s="10">
        <v>0</v>
      </c>
      <c r="AG43" s="10">
        <v>1734486.54</v>
      </c>
      <c r="AH43" s="10">
        <v>1404152.05</v>
      </c>
      <c r="AJ43" s="10">
        <v>0</v>
      </c>
    </row>
    <row r="44" spans="1:36" x14ac:dyDescent="0.2">
      <c r="A44" s="7">
        <v>8</v>
      </c>
      <c r="B44" s="7" t="s">
        <v>115</v>
      </c>
      <c r="C44" s="7" t="s">
        <v>123</v>
      </c>
      <c r="D44" s="7" t="s">
        <v>124</v>
      </c>
      <c r="E44" s="10">
        <v>935.13</v>
      </c>
      <c r="F44" s="10">
        <v>898.21</v>
      </c>
      <c r="G44" s="10">
        <v>838.63</v>
      </c>
      <c r="H44" s="10">
        <v>935.13</v>
      </c>
      <c r="I44" s="10">
        <v>0</v>
      </c>
      <c r="J44" s="10">
        <v>1718.85</v>
      </c>
      <c r="K44" s="10">
        <v>0</v>
      </c>
      <c r="L44" s="10">
        <v>1607348.2</v>
      </c>
      <c r="M44" s="10">
        <v>413130.77</v>
      </c>
      <c r="N44" s="10">
        <v>72097.789999999994</v>
      </c>
      <c r="O44" s="10">
        <v>76196.149999999994</v>
      </c>
      <c r="P44" s="10">
        <v>82390.539999999994</v>
      </c>
      <c r="Q44" s="10">
        <v>245601.04</v>
      </c>
      <c r="R44" s="10">
        <v>76248.86</v>
      </c>
      <c r="S44" s="10">
        <v>0</v>
      </c>
      <c r="T44" s="10">
        <v>965665.15</v>
      </c>
      <c r="U44" s="10">
        <v>641683.05000000005</v>
      </c>
      <c r="V44" s="10">
        <v>83.62</v>
      </c>
      <c r="W44" s="10">
        <v>78195.570000000007</v>
      </c>
      <c r="X44" s="10">
        <v>25296815.760000002</v>
      </c>
      <c r="Y44" s="10">
        <v>25296.82</v>
      </c>
      <c r="Z44" s="10">
        <v>1057975</v>
      </c>
      <c r="AA44" s="10">
        <v>267.89</v>
      </c>
      <c r="AB44" s="11">
        <v>86</v>
      </c>
      <c r="AC44" s="10">
        <v>32023.57</v>
      </c>
      <c r="AD44" s="10">
        <v>0</v>
      </c>
      <c r="AE44" s="10">
        <v>0</v>
      </c>
      <c r="AF44" s="10">
        <v>0</v>
      </c>
      <c r="AG44" s="10">
        <v>1731681.62</v>
      </c>
      <c r="AH44" s="10">
        <v>1401851.7</v>
      </c>
      <c r="AJ44" s="10">
        <v>0</v>
      </c>
    </row>
    <row r="45" spans="1:36" x14ac:dyDescent="0.2">
      <c r="A45" s="7">
        <v>8</v>
      </c>
      <c r="B45" s="7" t="s">
        <v>115</v>
      </c>
      <c r="C45" s="7" t="s">
        <v>125</v>
      </c>
      <c r="D45" s="7" t="s">
        <v>126</v>
      </c>
      <c r="E45" s="10">
        <v>545.14</v>
      </c>
      <c r="F45" s="10">
        <v>527.95000000000005</v>
      </c>
      <c r="G45" s="10">
        <v>523.28</v>
      </c>
      <c r="H45" s="10">
        <v>545.14</v>
      </c>
      <c r="I45" s="10">
        <v>0</v>
      </c>
      <c r="J45" s="10">
        <v>1718.85</v>
      </c>
      <c r="K45" s="10">
        <v>0</v>
      </c>
      <c r="L45" s="10">
        <v>937013.89</v>
      </c>
      <c r="M45" s="10">
        <v>138701.76999999999</v>
      </c>
      <c r="N45" s="10">
        <v>44343.360000000001</v>
      </c>
      <c r="O45" s="10">
        <v>46871.32</v>
      </c>
      <c r="P45" s="10">
        <v>50458.33</v>
      </c>
      <c r="Q45" s="10">
        <v>142390.79</v>
      </c>
      <c r="R45" s="10">
        <v>83346.179999999993</v>
      </c>
      <c r="S45" s="10">
        <v>0</v>
      </c>
      <c r="T45" s="10">
        <v>506111.75</v>
      </c>
      <c r="U45" s="10">
        <v>430902.14</v>
      </c>
      <c r="V45" s="10">
        <v>83.62</v>
      </c>
      <c r="W45" s="10">
        <v>45584.61</v>
      </c>
      <c r="X45" s="10">
        <v>8880141.0500000007</v>
      </c>
      <c r="Y45" s="10">
        <v>8880.14</v>
      </c>
      <c r="Z45" s="10">
        <v>734089.4</v>
      </c>
      <c r="AA45" s="10">
        <v>192.17</v>
      </c>
      <c r="AB45" s="11">
        <v>70</v>
      </c>
      <c r="AC45" s="10">
        <v>18698.14</v>
      </c>
      <c r="AD45" s="10">
        <v>0</v>
      </c>
      <c r="AE45" s="10">
        <v>1089</v>
      </c>
      <c r="AF45" s="10">
        <v>0</v>
      </c>
      <c r="AG45" s="10">
        <v>1182600.68</v>
      </c>
      <c r="AH45" s="10">
        <v>957433.98</v>
      </c>
      <c r="AJ45" s="10">
        <v>0</v>
      </c>
    </row>
    <row r="46" spans="1:36" x14ac:dyDescent="0.2">
      <c r="A46" s="7">
        <v>8</v>
      </c>
      <c r="B46" s="7" t="s">
        <v>115</v>
      </c>
      <c r="C46" s="7" t="s">
        <v>127</v>
      </c>
      <c r="D46" s="7" t="s">
        <v>128</v>
      </c>
      <c r="E46" s="10">
        <v>263.75</v>
      </c>
      <c r="F46" s="10">
        <v>226.85</v>
      </c>
      <c r="G46" s="10">
        <v>237.13</v>
      </c>
      <c r="H46" s="10">
        <v>263.75</v>
      </c>
      <c r="I46" s="10">
        <v>0</v>
      </c>
      <c r="J46" s="10">
        <v>1718.85</v>
      </c>
      <c r="K46" s="10">
        <v>0</v>
      </c>
      <c r="L46" s="10">
        <v>453346.69</v>
      </c>
      <c r="M46" s="10">
        <v>84440.09</v>
      </c>
      <c r="N46" s="10">
        <v>18465.990000000002</v>
      </c>
      <c r="O46" s="10">
        <v>19476.240000000002</v>
      </c>
      <c r="P46" s="10">
        <v>21333.57</v>
      </c>
      <c r="Q46" s="10">
        <v>92320.14</v>
      </c>
      <c r="R46" s="10">
        <v>48515.86</v>
      </c>
      <c r="S46" s="10">
        <v>0</v>
      </c>
      <c r="T46" s="10">
        <v>284551.89</v>
      </c>
      <c r="U46" s="10">
        <v>168794.8</v>
      </c>
      <c r="V46" s="10">
        <v>83.62</v>
      </c>
      <c r="W46" s="10">
        <v>22054.78</v>
      </c>
      <c r="X46" s="10">
        <v>4984656.99</v>
      </c>
      <c r="Y46" s="10">
        <v>4984.66</v>
      </c>
      <c r="Z46" s="10">
        <v>341402.4</v>
      </c>
      <c r="AA46" s="10">
        <v>71.680000000000007</v>
      </c>
      <c r="AB46" s="11">
        <v>119</v>
      </c>
      <c r="AC46" s="10">
        <v>11856.59</v>
      </c>
      <c r="AD46" s="10">
        <v>0</v>
      </c>
      <c r="AE46" s="10">
        <v>0</v>
      </c>
      <c r="AF46" s="10">
        <v>0</v>
      </c>
      <c r="AG46" s="10">
        <v>522053.79</v>
      </c>
      <c r="AH46" s="10">
        <v>422634.86</v>
      </c>
      <c r="AJ46" s="10">
        <v>0</v>
      </c>
    </row>
    <row r="47" spans="1:36" x14ac:dyDescent="0.2">
      <c r="A47" s="7">
        <v>8</v>
      </c>
      <c r="B47" s="7" t="s">
        <v>115</v>
      </c>
      <c r="C47" s="7" t="s">
        <v>129</v>
      </c>
      <c r="D47" s="7" t="s">
        <v>130</v>
      </c>
      <c r="E47" s="10">
        <v>413.8</v>
      </c>
      <c r="F47" s="10">
        <v>369.12</v>
      </c>
      <c r="G47" s="10">
        <v>394.87</v>
      </c>
      <c r="H47" s="10">
        <v>413.8</v>
      </c>
      <c r="I47" s="10">
        <v>0</v>
      </c>
      <c r="J47" s="10">
        <v>1718.85</v>
      </c>
      <c r="K47" s="10">
        <v>0</v>
      </c>
      <c r="L47" s="10">
        <v>711260.13</v>
      </c>
      <c r="M47" s="10">
        <v>129561.97</v>
      </c>
      <c r="N47" s="10">
        <v>29060.86</v>
      </c>
      <c r="O47" s="10">
        <v>30693.24</v>
      </c>
      <c r="P47" s="10">
        <v>33290.46</v>
      </c>
      <c r="Q47" s="10">
        <v>120750.7</v>
      </c>
      <c r="R47" s="10">
        <v>47271.27</v>
      </c>
      <c r="S47" s="10">
        <v>0</v>
      </c>
      <c r="T47" s="10">
        <v>390628.5</v>
      </c>
      <c r="U47" s="10">
        <v>320631.63</v>
      </c>
      <c r="V47" s="10">
        <v>83.62</v>
      </c>
      <c r="W47" s="10">
        <v>34601.96</v>
      </c>
      <c r="X47" s="10">
        <v>8155643.7800000003</v>
      </c>
      <c r="Y47" s="10">
        <v>8155.64</v>
      </c>
      <c r="Z47" s="10">
        <v>528926.4</v>
      </c>
      <c r="AA47" s="10">
        <v>171.38</v>
      </c>
      <c r="AB47" s="11">
        <v>79</v>
      </c>
      <c r="AC47" s="10">
        <v>18819.240000000002</v>
      </c>
      <c r="AD47" s="10">
        <v>0</v>
      </c>
      <c r="AE47" s="10">
        <v>808</v>
      </c>
      <c r="AF47" s="10">
        <v>0</v>
      </c>
      <c r="AG47" s="10">
        <v>867569.27</v>
      </c>
      <c r="AH47" s="10">
        <v>702372.37</v>
      </c>
      <c r="AJ47" s="10">
        <v>0</v>
      </c>
    </row>
    <row r="48" spans="1:36" x14ac:dyDescent="0.2">
      <c r="A48" s="7">
        <v>8</v>
      </c>
      <c r="B48" s="7" t="s">
        <v>115</v>
      </c>
      <c r="C48" s="7" t="s">
        <v>131</v>
      </c>
      <c r="D48" s="7" t="s">
        <v>132</v>
      </c>
      <c r="E48" s="10">
        <v>1205.4000000000001</v>
      </c>
      <c r="F48" s="10">
        <v>1175.17</v>
      </c>
      <c r="G48" s="10">
        <v>1161.21</v>
      </c>
      <c r="H48" s="10">
        <v>1205.4000000000001</v>
      </c>
      <c r="I48" s="10">
        <v>0</v>
      </c>
      <c r="J48" s="10">
        <v>1718.85</v>
      </c>
      <c r="K48" s="10">
        <v>0</v>
      </c>
      <c r="L48" s="10">
        <v>2071901.79</v>
      </c>
      <c r="M48" s="10">
        <v>797735.24</v>
      </c>
      <c r="N48" s="10">
        <v>93145.96</v>
      </c>
      <c r="O48" s="10">
        <v>98475.95</v>
      </c>
      <c r="P48" s="10">
        <v>106266.23</v>
      </c>
      <c r="Q48" s="10">
        <v>249819.12</v>
      </c>
      <c r="R48" s="10">
        <v>98399.93</v>
      </c>
      <c r="S48" s="10">
        <v>0</v>
      </c>
      <c r="T48" s="10">
        <v>1443842.43</v>
      </c>
      <c r="U48" s="10">
        <v>628059.36</v>
      </c>
      <c r="V48" s="10">
        <v>83.62</v>
      </c>
      <c r="W48" s="10">
        <v>100795.55</v>
      </c>
      <c r="X48" s="10">
        <v>50097415.210000001</v>
      </c>
      <c r="Y48" s="10">
        <v>50097.42</v>
      </c>
      <c r="Z48" s="10">
        <v>1013962.6</v>
      </c>
      <c r="AA48" s="10">
        <v>392.64</v>
      </c>
      <c r="AB48" s="11">
        <v>81</v>
      </c>
      <c r="AC48" s="10">
        <v>44207.34</v>
      </c>
      <c r="AD48" s="10">
        <v>0</v>
      </c>
      <c r="AE48" s="10">
        <v>0</v>
      </c>
      <c r="AF48" s="10">
        <v>0</v>
      </c>
      <c r="AG48" s="10">
        <v>1686229.3</v>
      </c>
      <c r="AH48" s="10">
        <v>1364801.04</v>
      </c>
      <c r="AJ48" s="10">
        <v>0</v>
      </c>
    </row>
    <row r="49" spans="1:36" x14ac:dyDescent="0.2">
      <c r="A49" s="7">
        <v>8</v>
      </c>
      <c r="B49" s="7" t="s">
        <v>115</v>
      </c>
      <c r="C49" s="7" t="s">
        <v>133</v>
      </c>
      <c r="D49" s="7" t="s">
        <v>134</v>
      </c>
      <c r="E49" s="10">
        <v>564.99</v>
      </c>
      <c r="F49" s="10">
        <v>590.84</v>
      </c>
      <c r="G49" s="10">
        <v>519.53</v>
      </c>
      <c r="H49" s="10">
        <v>590.84</v>
      </c>
      <c r="I49" s="10">
        <v>0</v>
      </c>
      <c r="J49" s="10">
        <v>1718.85</v>
      </c>
      <c r="K49" s="10">
        <v>0</v>
      </c>
      <c r="L49" s="10">
        <v>1015565.33</v>
      </c>
      <c r="M49" s="10">
        <v>170093.95</v>
      </c>
      <c r="N49" s="10">
        <v>40604.129999999997</v>
      </c>
      <c r="O49" s="10">
        <v>42931.37</v>
      </c>
      <c r="P49" s="10">
        <v>46171.42</v>
      </c>
      <c r="Q49" s="10">
        <v>170290.99</v>
      </c>
      <c r="R49" s="10">
        <v>177786.28</v>
      </c>
      <c r="S49" s="10">
        <v>0</v>
      </c>
      <c r="T49" s="10">
        <v>647878.14</v>
      </c>
      <c r="U49" s="10">
        <v>367687.19</v>
      </c>
      <c r="V49" s="10">
        <v>83.62</v>
      </c>
      <c r="W49" s="10">
        <v>49406.04</v>
      </c>
      <c r="X49" s="10">
        <v>10460882.5</v>
      </c>
      <c r="Y49" s="10">
        <v>10460.879999999999</v>
      </c>
      <c r="Z49" s="10">
        <v>778903.2</v>
      </c>
      <c r="AA49" s="10">
        <v>184.03</v>
      </c>
      <c r="AB49" s="11">
        <v>92</v>
      </c>
      <c r="AC49" s="10">
        <v>23533.759999999998</v>
      </c>
      <c r="AD49" s="10">
        <v>0</v>
      </c>
      <c r="AE49" s="10">
        <v>1104</v>
      </c>
      <c r="AF49" s="10">
        <v>0</v>
      </c>
      <c r="AG49" s="10">
        <v>1169020.1499999999</v>
      </c>
      <c r="AH49" s="10">
        <v>946394.33</v>
      </c>
      <c r="AJ49" s="10">
        <v>0</v>
      </c>
    </row>
    <row r="50" spans="1:36" x14ac:dyDescent="0.2">
      <c r="A50" s="7">
        <v>8</v>
      </c>
      <c r="B50" s="7" t="s">
        <v>115</v>
      </c>
      <c r="C50" s="7" t="s">
        <v>135</v>
      </c>
      <c r="D50" s="7" t="s">
        <v>136</v>
      </c>
      <c r="E50" s="10">
        <v>604.79</v>
      </c>
      <c r="F50" s="10">
        <v>594.28</v>
      </c>
      <c r="G50" s="10">
        <v>599.30999999999995</v>
      </c>
      <c r="H50" s="10">
        <v>604.79</v>
      </c>
      <c r="I50" s="10">
        <v>0</v>
      </c>
      <c r="J50" s="10">
        <v>1718.85</v>
      </c>
      <c r="K50" s="10">
        <v>0</v>
      </c>
      <c r="L50" s="10">
        <v>1039543.29</v>
      </c>
      <c r="M50" s="10">
        <v>325954.21999999997</v>
      </c>
      <c r="N50" s="10">
        <v>42177.59</v>
      </c>
      <c r="O50" s="10">
        <v>44584.58</v>
      </c>
      <c r="P50" s="10">
        <v>48029.74</v>
      </c>
      <c r="Q50" s="10">
        <v>151038.57</v>
      </c>
      <c r="R50" s="10">
        <v>136556.63</v>
      </c>
      <c r="S50" s="10">
        <v>0</v>
      </c>
      <c r="T50" s="10">
        <v>748341.33</v>
      </c>
      <c r="U50" s="10">
        <v>291201.96000000002</v>
      </c>
      <c r="V50" s="10">
        <v>83.62</v>
      </c>
      <c r="W50" s="10">
        <v>50572.54</v>
      </c>
      <c r="X50" s="10">
        <v>20397635.739999998</v>
      </c>
      <c r="Y50" s="10">
        <v>20397.64</v>
      </c>
      <c r="Z50" s="10">
        <v>603498</v>
      </c>
      <c r="AA50" s="10">
        <v>246.51</v>
      </c>
      <c r="AB50" s="11">
        <v>88</v>
      </c>
      <c r="AC50" s="10">
        <v>30153.1</v>
      </c>
      <c r="AD50" s="10">
        <v>0</v>
      </c>
      <c r="AE50" s="10">
        <v>0</v>
      </c>
      <c r="AF50" s="10">
        <v>0</v>
      </c>
      <c r="AG50" s="10">
        <v>924853.06</v>
      </c>
      <c r="AH50" s="10">
        <v>748606.87</v>
      </c>
      <c r="AJ50" s="10">
        <v>0</v>
      </c>
    </row>
    <row r="51" spans="1:36" x14ac:dyDescent="0.2">
      <c r="A51" s="7">
        <v>9</v>
      </c>
      <c r="B51" s="7" t="s">
        <v>137</v>
      </c>
      <c r="C51" s="7" t="s">
        <v>45</v>
      </c>
      <c r="D51" s="7" t="s">
        <v>138</v>
      </c>
      <c r="E51" s="10">
        <v>292.43</v>
      </c>
      <c r="F51" s="10">
        <v>270.64</v>
      </c>
      <c r="G51" s="10">
        <v>268.58999999999997</v>
      </c>
      <c r="H51" s="10">
        <v>292.43</v>
      </c>
      <c r="I51" s="10">
        <v>0</v>
      </c>
      <c r="J51" s="10">
        <v>1718.85</v>
      </c>
      <c r="K51" s="10">
        <v>0</v>
      </c>
      <c r="L51" s="10">
        <v>502643.31</v>
      </c>
      <c r="M51" s="10">
        <v>559518.99</v>
      </c>
      <c r="N51" s="10">
        <v>30297.96</v>
      </c>
      <c r="O51" s="10">
        <v>22589.59</v>
      </c>
      <c r="P51" s="10">
        <v>0</v>
      </c>
      <c r="Q51" s="10">
        <v>0</v>
      </c>
      <c r="R51" s="10">
        <v>13971.31</v>
      </c>
      <c r="S51" s="10">
        <v>0</v>
      </c>
      <c r="T51" s="10">
        <v>626377.85</v>
      </c>
      <c r="U51" s="10">
        <v>0</v>
      </c>
      <c r="V51" s="10">
        <v>83.62</v>
      </c>
      <c r="W51" s="10">
        <v>24453</v>
      </c>
      <c r="X51" s="10">
        <v>34948094.600000001</v>
      </c>
      <c r="Y51" s="10">
        <v>34948.089999999997</v>
      </c>
      <c r="Z51" s="10">
        <v>0</v>
      </c>
      <c r="AA51" s="10">
        <v>117.76</v>
      </c>
      <c r="AB51" s="11">
        <v>70</v>
      </c>
      <c r="AC51" s="10">
        <v>11458.05</v>
      </c>
      <c r="AD51" s="10">
        <v>0</v>
      </c>
      <c r="AE51" s="10">
        <v>0</v>
      </c>
      <c r="AF51" s="10">
        <v>0</v>
      </c>
      <c r="AG51" s="10">
        <v>11458.05</v>
      </c>
      <c r="AH51" s="10">
        <v>9281.02</v>
      </c>
      <c r="AJ51" s="10">
        <v>0</v>
      </c>
    </row>
    <row r="52" spans="1:36" x14ac:dyDescent="0.2">
      <c r="A52" s="7">
        <v>9</v>
      </c>
      <c r="B52" s="7" t="s">
        <v>137</v>
      </c>
      <c r="C52" s="7" t="s">
        <v>139</v>
      </c>
      <c r="D52" s="7" t="s">
        <v>140</v>
      </c>
      <c r="E52" s="10">
        <v>412.41</v>
      </c>
      <c r="F52" s="10">
        <v>481.01</v>
      </c>
      <c r="G52" s="10">
        <v>424.58</v>
      </c>
      <c r="H52" s="10">
        <v>481.01</v>
      </c>
      <c r="I52" s="10">
        <v>0</v>
      </c>
      <c r="J52" s="10">
        <v>1718.85</v>
      </c>
      <c r="K52" s="10">
        <v>0</v>
      </c>
      <c r="L52" s="10">
        <v>826784.04</v>
      </c>
      <c r="M52" s="10">
        <v>1269574.71</v>
      </c>
      <c r="N52" s="10">
        <v>45498.44</v>
      </c>
      <c r="O52" s="10">
        <v>34280.33</v>
      </c>
      <c r="P52" s="10">
        <v>0</v>
      </c>
      <c r="Q52" s="10">
        <v>0</v>
      </c>
      <c r="R52" s="10">
        <v>9367.98</v>
      </c>
      <c r="S52" s="10">
        <v>0</v>
      </c>
      <c r="T52" s="10">
        <v>1358721.46</v>
      </c>
      <c r="U52" s="10">
        <v>0</v>
      </c>
      <c r="V52" s="10">
        <v>83.62</v>
      </c>
      <c r="W52" s="10">
        <v>40222.06</v>
      </c>
      <c r="X52" s="10">
        <v>78757736.299999997</v>
      </c>
      <c r="Y52" s="10">
        <v>78757.740000000005</v>
      </c>
      <c r="Z52" s="10">
        <v>0</v>
      </c>
      <c r="AA52" s="10">
        <v>251.19</v>
      </c>
      <c r="AB52" s="11">
        <v>55</v>
      </c>
      <c r="AC52" s="10">
        <v>19203.48</v>
      </c>
      <c r="AD52" s="10">
        <v>0</v>
      </c>
      <c r="AE52" s="10">
        <v>0</v>
      </c>
      <c r="AF52" s="10">
        <v>0</v>
      </c>
      <c r="AG52" s="10">
        <v>19203.48</v>
      </c>
      <c r="AH52" s="10">
        <v>15554.82</v>
      </c>
      <c r="AJ52" s="10">
        <v>0</v>
      </c>
    </row>
    <row r="53" spans="1:36" x14ac:dyDescent="0.2">
      <c r="A53" s="7">
        <v>9</v>
      </c>
      <c r="B53" s="7" t="s">
        <v>137</v>
      </c>
      <c r="C53" s="7" t="s">
        <v>141</v>
      </c>
      <c r="D53" s="7" t="s">
        <v>142</v>
      </c>
      <c r="E53" s="10">
        <v>390.39</v>
      </c>
      <c r="F53" s="10">
        <v>369.11</v>
      </c>
      <c r="G53" s="10">
        <v>384.99</v>
      </c>
      <c r="H53" s="10">
        <v>390.39</v>
      </c>
      <c r="I53" s="10">
        <v>0</v>
      </c>
      <c r="J53" s="10">
        <v>1718.85</v>
      </c>
      <c r="K53" s="10">
        <v>0</v>
      </c>
      <c r="L53" s="10">
        <v>671021.85</v>
      </c>
      <c r="M53" s="10">
        <v>509618.96</v>
      </c>
      <c r="N53" s="10">
        <v>42622.22</v>
      </c>
      <c r="O53" s="10">
        <v>31778.27</v>
      </c>
      <c r="P53" s="10">
        <v>0</v>
      </c>
      <c r="Q53" s="10">
        <v>0</v>
      </c>
      <c r="R53" s="10">
        <v>31436.86</v>
      </c>
      <c r="S53" s="10">
        <v>0</v>
      </c>
      <c r="T53" s="10">
        <v>615456.31000000006</v>
      </c>
      <c r="U53" s="10">
        <v>55565.54</v>
      </c>
      <c r="V53" s="10">
        <v>83.62</v>
      </c>
      <c r="W53" s="10">
        <v>32644.41</v>
      </c>
      <c r="X53" s="10">
        <v>30607745.399999999</v>
      </c>
      <c r="Y53" s="10">
        <v>30607.75</v>
      </c>
      <c r="Z53" s="10">
        <v>40733.199999999997</v>
      </c>
      <c r="AA53" s="10">
        <v>227.88</v>
      </c>
      <c r="AB53" s="11">
        <v>68</v>
      </c>
      <c r="AC53" s="10">
        <v>21539.22</v>
      </c>
      <c r="AD53" s="10">
        <v>0</v>
      </c>
      <c r="AE53" s="10">
        <v>0</v>
      </c>
      <c r="AF53" s="10">
        <v>0</v>
      </c>
      <c r="AG53" s="10">
        <v>117837.96</v>
      </c>
      <c r="AH53" s="10">
        <v>95110.43</v>
      </c>
      <c r="AJ53" s="10">
        <v>0</v>
      </c>
    </row>
    <row r="54" spans="1:36" x14ac:dyDescent="0.2">
      <c r="A54" s="7">
        <v>9</v>
      </c>
      <c r="B54" s="7" t="s">
        <v>137</v>
      </c>
      <c r="C54" s="7" t="s">
        <v>143</v>
      </c>
      <c r="D54" s="7" t="s">
        <v>144</v>
      </c>
      <c r="E54" s="10">
        <v>276.61</v>
      </c>
      <c r="F54" s="10">
        <v>295.29000000000002</v>
      </c>
      <c r="G54" s="10">
        <v>299.91000000000003</v>
      </c>
      <c r="H54" s="10">
        <v>299.91000000000003</v>
      </c>
      <c r="I54" s="10">
        <v>0</v>
      </c>
      <c r="J54" s="10">
        <v>1718.85</v>
      </c>
      <c r="K54" s="10">
        <v>0</v>
      </c>
      <c r="L54" s="10">
        <v>515500.3</v>
      </c>
      <c r="M54" s="10">
        <v>1048362.68</v>
      </c>
      <c r="N54" s="10">
        <v>32207.759999999998</v>
      </c>
      <c r="O54" s="10">
        <v>24013.62</v>
      </c>
      <c r="P54" s="10">
        <v>0</v>
      </c>
      <c r="Q54" s="10">
        <v>0</v>
      </c>
      <c r="R54" s="10">
        <v>65368.160000000003</v>
      </c>
      <c r="S54" s="10">
        <v>0</v>
      </c>
      <c r="T54" s="10">
        <v>1169952.22</v>
      </c>
      <c r="U54" s="10">
        <v>0</v>
      </c>
      <c r="V54" s="10">
        <v>83.62</v>
      </c>
      <c r="W54" s="10">
        <v>25078.47</v>
      </c>
      <c r="X54" s="10">
        <v>61741029.359999999</v>
      </c>
      <c r="Y54" s="10">
        <v>61741.03</v>
      </c>
      <c r="Z54" s="10">
        <v>0</v>
      </c>
      <c r="AA54" s="10">
        <v>176.05</v>
      </c>
      <c r="AB54" s="11">
        <v>86</v>
      </c>
      <c r="AC54" s="10">
        <v>21045.02</v>
      </c>
      <c r="AD54" s="10">
        <v>0</v>
      </c>
      <c r="AE54" s="10">
        <v>0</v>
      </c>
      <c r="AF54" s="10">
        <v>0</v>
      </c>
      <c r="AG54" s="10">
        <v>21045.02</v>
      </c>
      <c r="AH54" s="10">
        <v>17046.47</v>
      </c>
      <c r="AJ54" s="10">
        <v>0</v>
      </c>
    </row>
    <row r="55" spans="1:36" x14ac:dyDescent="0.2">
      <c r="A55" s="7">
        <v>9</v>
      </c>
      <c r="B55" s="7" t="s">
        <v>137</v>
      </c>
      <c r="C55" s="7" t="s">
        <v>75</v>
      </c>
      <c r="D55" s="7" t="s">
        <v>145</v>
      </c>
      <c r="E55" s="10">
        <v>6267.92</v>
      </c>
      <c r="F55" s="10">
        <v>6727.48</v>
      </c>
      <c r="G55" s="10">
        <v>6492.23</v>
      </c>
      <c r="H55" s="10">
        <v>6727.48</v>
      </c>
      <c r="I55" s="10">
        <v>0</v>
      </c>
      <c r="J55" s="10">
        <v>1718.85</v>
      </c>
      <c r="K55" s="10">
        <v>0</v>
      </c>
      <c r="L55" s="10">
        <v>11563529</v>
      </c>
      <c r="M55" s="10">
        <v>3441654.95</v>
      </c>
      <c r="N55" s="10">
        <v>756718.75</v>
      </c>
      <c r="O55" s="10">
        <v>570065.17000000004</v>
      </c>
      <c r="P55" s="10">
        <v>1153114.6100000001</v>
      </c>
      <c r="Q55" s="10">
        <v>912483.57</v>
      </c>
      <c r="R55" s="10">
        <v>22355.8</v>
      </c>
      <c r="S55" s="10">
        <v>0</v>
      </c>
      <c r="T55" s="10">
        <v>6856392.8499999996</v>
      </c>
      <c r="U55" s="10">
        <v>4707136.1500000004</v>
      </c>
      <c r="V55" s="10">
        <v>83.62</v>
      </c>
      <c r="W55" s="10">
        <v>562551.88</v>
      </c>
      <c r="X55" s="10">
        <v>203035403.25</v>
      </c>
      <c r="Y55" s="10">
        <v>203035.4</v>
      </c>
      <c r="Z55" s="10">
        <v>7190329.5999999996</v>
      </c>
      <c r="AA55" s="10">
        <v>3733.79</v>
      </c>
      <c r="AB55" s="11">
        <v>33</v>
      </c>
      <c r="AC55" s="10">
        <v>171268.95</v>
      </c>
      <c r="AD55" s="10">
        <v>0</v>
      </c>
      <c r="AE55" s="10">
        <v>0</v>
      </c>
      <c r="AF55" s="10">
        <v>0</v>
      </c>
      <c r="AG55" s="10">
        <v>12068734.699999999</v>
      </c>
      <c r="AH55" s="10">
        <v>9769844.3100000005</v>
      </c>
      <c r="AJ55" s="10">
        <v>0</v>
      </c>
    </row>
    <row r="56" spans="1:36" x14ac:dyDescent="0.2">
      <c r="A56" s="7">
        <v>9</v>
      </c>
      <c r="B56" s="7" t="s">
        <v>137</v>
      </c>
      <c r="C56" s="7" t="s">
        <v>146</v>
      </c>
      <c r="D56" s="7" t="s">
        <v>147</v>
      </c>
      <c r="E56" s="10">
        <v>14134.05</v>
      </c>
      <c r="F56" s="10">
        <v>14467.42</v>
      </c>
      <c r="G56" s="10">
        <v>13188.78</v>
      </c>
      <c r="H56" s="10">
        <v>14467.42</v>
      </c>
      <c r="I56" s="10">
        <v>0</v>
      </c>
      <c r="J56" s="10">
        <v>1718.85</v>
      </c>
      <c r="K56" s="10">
        <v>0</v>
      </c>
      <c r="L56" s="10">
        <v>24867324.870000001</v>
      </c>
      <c r="M56" s="10">
        <v>7359871.4900000002</v>
      </c>
      <c r="N56" s="10">
        <v>1542339.83</v>
      </c>
      <c r="O56" s="10">
        <v>1161761.31</v>
      </c>
      <c r="P56" s="10">
        <v>2356779.5</v>
      </c>
      <c r="Q56" s="10">
        <v>2749120.76</v>
      </c>
      <c r="R56" s="10">
        <v>6919.06</v>
      </c>
      <c r="S56" s="10">
        <v>0</v>
      </c>
      <c r="T56" s="10">
        <v>15176791.949999999</v>
      </c>
      <c r="U56" s="10">
        <v>9690532.9199999999</v>
      </c>
      <c r="V56" s="10">
        <v>83.62</v>
      </c>
      <c r="W56" s="10">
        <v>1209765.6599999999</v>
      </c>
      <c r="X56" s="10">
        <v>445243284.05000001</v>
      </c>
      <c r="Y56" s="10">
        <v>445243.28</v>
      </c>
      <c r="Z56" s="10">
        <v>15290447.6</v>
      </c>
      <c r="AA56" s="10">
        <v>5523.57</v>
      </c>
      <c r="AB56" s="11">
        <v>33</v>
      </c>
      <c r="AC56" s="10">
        <v>253366.16</v>
      </c>
      <c r="AD56" s="10">
        <v>0</v>
      </c>
      <c r="AE56" s="10">
        <v>0</v>
      </c>
      <c r="AF56" s="10">
        <v>0</v>
      </c>
      <c r="AG56" s="10">
        <v>25234346.68</v>
      </c>
      <c r="AH56" s="10">
        <v>20427281.940000001</v>
      </c>
      <c r="AJ56" s="10">
        <v>0</v>
      </c>
    </row>
    <row r="57" spans="1:36" x14ac:dyDescent="0.2">
      <c r="A57" s="7">
        <v>9</v>
      </c>
      <c r="B57" s="7" t="s">
        <v>137</v>
      </c>
      <c r="C57" s="7" t="s">
        <v>148</v>
      </c>
      <c r="D57" s="7" t="s">
        <v>149</v>
      </c>
      <c r="E57" s="10">
        <v>4747.43</v>
      </c>
      <c r="F57" s="10">
        <v>4875.17</v>
      </c>
      <c r="G57" s="10">
        <v>4547.57</v>
      </c>
      <c r="H57" s="10">
        <v>4875.17</v>
      </c>
      <c r="I57" s="10">
        <v>0</v>
      </c>
      <c r="J57" s="10">
        <v>1718.85</v>
      </c>
      <c r="K57" s="10">
        <v>0</v>
      </c>
      <c r="L57" s="10">
        <v>8379685.9500000002</v>
      </c>
      <c r="M57" s="10">
        <v>1296483.8400000001</v>
      </c>
      <c r="N57" s="10">
        <v>492862.89</v>
      </c>
      <c r="O57" s="10">
        <v>370757.06</v>
      </c>
      <c r="P57" s="10">
        <v>751300.35</v>
      </c>
      <c r="Q57" s="10">
        <v>1132347.78</v>
      </c>
      <c r="R57" s="10">
        <v>20656.849999999999</v>
      </c>
      <c r="S57" s="10">
        <v>0</v>
      </c>
      <c r="T57" s="10">
        <v>4064408.77</v>
      </c>
      <c r="U57" s="10">
        <v>4315277.18</v>
      </c>
      <c r="V57" s="10">
        <v>83.62</v>
      </c>
      <c r="W57" s="10">
        <v>407661.72</v>
      </c>
      <c r="X57" s="10">
        <v>80979627.659999996</v>
      </c>
      <c r="Y57" s="10">
        <v>80979.63</v>
      </c>
      <c r="Z57" s="10">
        <v>6533641.7999999998</v>
      </c>
      <c r="AA57" s="10">
        <v>1858.97</v>
      </c>
      <c r="AB57" s="11">
        <v>44</v>
      </c>
      <c r="AC57" s="10">
        <v>113694.61</v>
      </c>
      <c r="AD57" s="10">
        <v>0</v>
      </c>
      <c r="AE57" s="10">
        <v>0</v>
      </c>
      <c r="AF57" s="10">
        <v>0</v>
      </c>
      <c r="AG57" s="10">
        <v>10962613.59</v>
      </c>
      <c r="AH57" s="10">
        <v>8875491.6199999992</v>
      </c>
      <c r="AJ57" s="10">
        <v>0</v>
      </c>
    </row>
    <row r="58" spans="1:36" x14ac:dyDescent="0.2">
      <c r="A58" s="7">
        <v>9</v>
      </c>
      <c r="B58" s="7" t="s">
        <v>137</v>
      </c>
      <c r="C58" s="7" t="s">
        <v>150</v>
      </c>
      <c r="D58" s="7" t="s">
        <v>151</v>
      </c>
      <c r="E58" s="10">
        <v>500.39</v>
      </c>
      <c r="F58" s="10">
        <v>515.16</v>
      </c>
      <c r="G58" s="10">
        <v>497.62</v>
      </c>
      <c r="H58" s="10">
        <v>515.16</v>
      </c>
      <c r="I58" s="10">
        <v>0</v>
      </c>
      <c r="J58" s="10">
        <v>1718.85</v>
      </c>
      <c r="K58" s="10">
        <v>0</v>
      </c>
      <c r="L58" s="10">
        <v>885482.77</v>
      </c>
      <c r="M58" s="10">
        <v>510407.27</v>
      </c>
      <c r="N58" s="10">
        <v>55006.53</v>
      </c>
      <c r="O58" s="10">
        <v>41428.17</v>
      </c>
      <c r="P58" s="10">
        <v>84370.27</v>
      </c>
      <c r="Q58" s="10">
        <v>126736.44</v>
      </c>
      <c r="R58" s="10">
        <v>68470.55</v>
      </c>
      <c r="S58" s="10">
        <v>0</v>
      </c>
      <c r="T58" s="10">
        <v>886419.23</v>
      </c>
      <c r="U58" s="10">
        <v>0</v>
      </c>
      <c r="V58" s="10">
        <v>83.62</v>
      </c>
      <c r="W58" s="10">
        <v>43077.68</v>
      </c>
      <c r="X58" s="10">
        <v>31565075.350000001</v>
      </c>
      <c r="Y58" s="10">
        <v>31565.08</v>
      </c>
      <c r="Z58" s="10">
        <v>230252</v>
      </c>
      <c r="AA58" s="10">
        <v>203.62</v>
      </c>
      <c r="AB58" s="11">
        <v>79</v>
      </c>
      <c r="AC58" s="10">
        <v>22359.51</v>
      </c>
      <c r="AD58" s="10">
        <v>0</v>
      </c>
      <c r="AE58" s="10">
        <v>0</v>
      </c>
      <c r="AF58" s="10">
        <v>0</v>
      </c>
      <c r="AG58" s="10">
        <v>252611.51</v>
      </c>
      <c r="AH58" s="10">
        <v>234752.59</v>
      </c>
      <c r="AJ58" s="10">
        <v>0</v>
      </c>
    </row>
    <row r="59" spans="1:36" x14ac:dyDescent="0.2">
      <c r="A59" s="7">
        <v>9</v>
      </c>
      <c r="B59" s="7" t="s">
        <v>137</v>
      </c>
      <c r="C59" s="7" t="s">
        <v>152</v>
      </c>
      <c r="D59" s="7" t="s">
        <v>153</v>
      </c>
      <c r="E59" s="10">
        <v>18010.28</v>
      </c>
      <c r="F59" s="10">
        <v>18827.240000000002</v>
      </c>
      <c r="G59" s="10">
        <v>17076.28</v>
      </c>
      <c r="H59" s="10">
        <v>18827.240000000002</v>
      </c>
      <c r="I59" s="10">
        <v>0</v>
      </c>
      <c r="J59" s="10">
        <v>1718.85</v>
      </c>
      <c r="K59" s="10">
        <v>0</v>
      </c>
      <c r="L59" s="10">
        <v>32361201.469999999</v>
      </c>
      <c r="M59" s="10">
        <v>9459244.6899999995</v>
      </c>
      <c r="N59" s="10">
        <v>2062878.97</v>
      </c>
      <c r="O59" s="10">
        <v>1554004.87</v>
      </c>
      <c r="P59" s="10">
        <v>3145632.03</v>
      </c>
      <c r="Q59" s="10">
        <v>3028028.7</v>
      </c>
      <c r="R59" s="10">
        <v>147907.78</v>
      </c>
      <c r="S59" s="10">
        <v>0</v>
      </c>
      <c r="T59" s="10">
        <v>19397697.039999999</v>
      </c>
      <c r="U59" s="10">
        <v>12963504.43</v>
      </c>
      <c r="V59" s="10">
        <v>83.62</v>
      </c>
      <c r="W59" s="10">
        <v>1574333.81</v>
      </c>
      <c r="X59" s="10">
        <v>577326333.99000001</v>
      </c>
      <c r="Y59" s="10">
        <v>577326.32999999996</v>
      </c>
      <c r="Z59" s="10">
        <v>19940149.600000001</v>
      </c>
      <c r="AA59" s="10">
        <v>7147.67</v>
      </c>
      <c r="AB59" s="11">
        <v>33</v>
      </c>
      <c r="AC59" s="10">
        <v>327863.62</v>
      </c>
      <c r="AD59" s="10">
        <v>0</v>
      </c>
      <c r="AE59" s="10">
        <v>0</v>
      </c>
      <c r="AF59" s="10">
        <v>0</v>
      </c>
      <c r="AG59" s="10">
        <v>33231517.649999999</v>
      </c>
      <c r="AH59" s="10">
        <v>26901211.68</v>
      </c>
      <c r="AJ59" s="10">
        <v>0</v>
      </c>
    </row>
    <row r="60" spans="1:36" x14ac:dyDescent="0.2">
      <c r="A60" s="7">
        <v>9</v>
      </c>
      <c r="B60" s="7" t="s">
        <v>137</v>
      </c>
      <c r="C60" s="7" t="s">
        <v>154</v>
      </c>
      <c r="D60" s="7" t="s">
        <v>155</v>
      </c>
      <c r="E60" s="10">
        <v>418.49</v>
      </c>
      <c r="F60" s="10">
        <v>465.12</v>
      </c>
      <c r="G60" s="10">
        <v>454.65</v>
      </c>
      <c r="H60" s="10">
        <v>465.12</v>
      </c>
      <c r="I60" s="10">
        <v>0</v>
      </c>
      <c r="J60" s="10">
        <v>1718.85</v>
      </c>
      <c r="K60" s="10">
        <v>0</v>
      </c>
      <c r="L60" s="10">
        <v>799471.51</v>
      </c>
      <c r="M60" s="10">
        <v>1437793.1</v>
      </c>
      <c r="N60" s="10">
        <v>44755.1</v>
      </c>
      <c r="O60" s="10">
        <v>33687.120000000003</v>
      </c>
      <c r="P60" s="10">
        <v>68459.179999999993</v>
      </c>
      <c r="Q60" s="10">
        <v>106522.51</v>
      </c>
      <c r="R60" s="10">
        <v>75387.33</v>
      </c>
      <c r="S60" s="10">
        <v>0</v>
      </c>
      <c r="T60" s="10">
        <v>1766604.34</v>
      </c>
      <c r="U60" s="10">
        <v>0</v>
      </c>
      <c r="V60" s="10">
        <v>83.62</v>
      </c>
      <c r="W60" s="10">
        <v>38893.33</v>
      </c>
      <c r="X60" s="10">
        <v>87830977.340000004</v>
      </c>
      <c r="Y60" s="10">
        <v>87830.98</v>
      </c>
      <c r="Z60" s="10">
        <v>0</v>
      </c>
      <c r="AA60" s="10">
        <v>143.58000000000001</v>
      </c>
      <c r="AB60" s="11">
        <v>90</v>
      </c>
      <c r="AC60" s="10">
        <v>17961.86</v>
      </c>
      <c r="AD60" s="10">
        <v>0</v>
      </c>
      <c r="AE60" s="10">
        <v>0</v>
      </c>
      <c r="AF60" s="10">
        <v>0</v>
      </c>
      <c r="AG60" s="10">
        <v>17961.86</v>
      </c>
      <c r="AH60" s="10">
        <v>14549.11</v>
      </c>
      <c r="AJ60" s="10">
        <v>0</v>
      </c>
    </row>
    <row r="61" spans="1:36" x14ac:dyDescent="0.2">
      <c r="A61" s="7">
        <v>10</v>
      </c>
      <c r="B61" s="7" t="s">
        <v>156</v>
      </c>
      <c r="C61" s="7" t="s">
        <v>157</v>
      </c>
      <c r="D61" s="7" t="s">
        <v>158</v>
      </c>
      <c r="E61" s="10">
        <v>454.83</v>
      </c>
      <c r="F61" s="10">
        <v>507.8</v>
      </c>
      <c r="G61" s="10">
        <v>511.39</v>
      </c>
      <c r="H61" s="10">
        <v>511.39</v>
      </c>
      <c r="I61" s="10">
        <v>0</v>
      </c>
      <c r="J61" s="10">
        <v>1718.85</v>
      </c>
      <c r="K61" s="10">
        <v>0</v>
      </c>
      <c r="L61" s="10">
        <v>879002.7</v>
      </c>
      <c r="M61" s="10">
        <v>201216.65</v>
      </c>
      <c r="N61" s="10">
        <v>45687.14</v>
      </c>
      <c r="O61" s="10">
        <v>35848.83</v>
      </c>
      <c r="P61" s="10">
        <v>0</v>
      </c>
      <c r="Q61" s="10">
        <v>0</v>
      </c>
      <c r="R61" s="10">
        <v>25144.42</v>
      </c>
      <c r="S61" s="10">
        <v>0</v>
      </c>
      <c r="T61" s="10">
        <v>307897.03999999998</v>
      </c>
      <c r="U61" s="10">
        <v>571105.66</v>
      </c>
      <c r="V61" s="10">
        <v>83.62</v>
      </c>
      <c r="W61" s="10">
        <v>42762.43</v>
      </c>
      <c r="X61" s="10">
        <v>12254363.859999999</v>
      </c>
      <c r="Y61" s="10">
        <v>12254.36</v>
      </c>
      <c r="Z61" s="10">
        <v>610161.4</v>
      </c>
      <c r="AA61" s="10">
        <v>291.81</v>
      </c>
      <c r="AB61" s="11">
        <v>59</v>
      </c>
      <c r="AC61" s="10">
        <v>23931.34</v>
      </c>
      <c r="AD61" s="10">
        <v>0</v>
      </c>
      <c r="AE61" s="10">
        <v>0</v>
      </c>
      <c r="AF61" s="10">
        <v>0</v>
      </c>
      <c r="AG61" s="10">
        <v>1205198.3999999999</v>
      </c>
      <c r="AH61" s="10">
        <v>975767.51</v>
      </c>
      <c r="AJ61" s="10">
        <v>0</v>
      </c>
    </row>
    <row r="62" spans="1:36" x14ac:dyDescent="0.2">
      <c r="A62" s="7">
        <v>10</v>
      </c>
      <c r="B62" s="7" t="s">
        <v>156</v>
      </c>
      <c r="C62" s="7" t="s">
        <v>70</v>
      </c>
      <c r="D62" s="7" t="s">
        <v>159</v>
      </c>
      <c r="E62" s="10">
        <v>4481.2</v>
      </c>
      <c r="F62" s="10">
        <v>4473.54</v>
      </c>
      <c r="G62" s="10">
        <v>4335.8900000000003</v>
      </c>
      <c r="H62" s="10">
        <v>4481.2</v>
      </c>
      <c r="I62" s="10">
        <v>0</v>
      </c>
      <c r="J62" s="10">
        <v>1718.85</v>
      </c>
      <c r="K62" s="10">
        <v>0</v>
      </c>
      <c r="L62" s="10">
        <v>7702510.6200000001</v>
      </c>
      <c r="M62" s="10">
        <v>2751063.92</v>
      </c>
      <c r="N62" s="10">
        <v>467006.98</v>
      </c>
      <c r="O62" s="10">
        <v>366546.17</v>
      </c>
      <c r="P62" s="10">
        <v>814618.52</v>
      </c>
      <c r="Q62" s="10">
        <v>1260485.1200000001</v>
      </c>
      <c r="R62" s="10">
        <v>3339.16</v>
      </c>
      <c r="S62" s="10">
        <v>0</v>
      </c>
      <c r="T62" s="10">
        <v>5663059.8700000001</v>
      </c>
      <c r="U62" s="10">
        <v>2039450.75</v>
      </c>
      <c r="V62" s="10">
        <v>83.62</v>
      </c>
      <c r="W62" s="10">
        <v>374717.94</v>
      </c>
      <c r="X62" s="10">
        <v>173787992.41</v>
      </c>
      <c r="Y62" s="10">
        <v>173787.99</v>
      </c>
      <c r="Z62" s="10">
        <v>4018599</v>
      </c>
      <c r="AA62" s="10">
        <v>1520.89</v>
      </c>
      <c r="AB62" s="11">
        <v>33</v>
      </c>
      <c r="AC62" s="10">
        <v>69763.22</v>
      </c>
      <c r="AD62" s="10">
        <v>0</v>
      </c>
      <c r="AE62" s="10">
        <v>0</v>
      </c>
      <c r="AF62" s="10">
        <v>0</v>
      </c>
      <c r="AG62" s="10">
        <v>6127812.9699999997</v>
      </c>
      <c r="AH62" s="10">
        <v>4959644.75</v>
      </c>
      <c r="AJ62" s="10">
        <v>0</v>
      </c>
    </row>
    <row r="63" spans="1:36" x14ac:dyDescent="0.2">
      <c r="A63" s="7">
        <v>10</v>
      </c>
      <c r="B63" s="7" t="s">
        <v>156</v>
      </c>
      <c r="C63" s="7" t="s">
        <v>160</v>
      </c>
      <c r="D63" s="7" t="s">
        <v>161</v>
      </c>
      <c r="E63" s="10">
        <v>411.9</v>
      </c>
      <c r="F63" s="10">
        <v>388.96</v>
      </c>
      <c r="G63" s="10">
        <v>364.65</v>
      </c>
      <c r="H63" s="10">
        <v>411.9</v>
      </c>
      <c r="I63" s="10">
        <v>0</v>
      </c>
      <c r="J63" s="10">
        <v>1718.85</v>
      </c>
      <c r="K63" s="10">
        <v>0</v>
      </c>
      <c r="L63" s="10">
        <v>707994.32</v>
      </c>
      <c r="M63" s="10">
        <v>662462.73</v>
      </c>
      <c r="N63" s="10">
        <v>39617.120000000003</v>
      </c>
      <c r="O63" s="10">
        <v>31094.720000000001</v>
      </c>
      <c r="P63" s="10">
        <v>69115.62</v>
      </c>
      <c r="Q63" s="10">
        <v>95705.72</v>
      </c>
      <c r="R63" s="10">
        <v>15277.89</v>
      </c>
      <c r="S63" s="10">
        <v>0</v>
      </c>
      <c r="T63" s="10">
        <v>913273.8</v>
      </c>
      <c r="U63" s="10">
        <v>0</v>
      </c>
      <c r="V63" s="10">
        <v>83.62</v>
      </c>
      <c r="W63" s="10">
        <v>34443.08</v>
      </c>
      <c r="X63" s="10">
        <v>41300668.869999997</v>
      </c>
      <c r="Y63" s="10">
        <v>41300.67</v>
      </c>
      <c r="Z63" s="10">
        <v>0</v>
      </c>
      <c r="AA63" s="10">
        <v>144.97</v>
      </c>
      <c r="AB63" s="11">
        <v>90</v>
      </c>
      <c r="AC63" s="10">
        <v>18135.75</v>
      </c>
      <c r="AD63" s="10">
        <v>0</v>
      </c>
      <c r="AE63" s="10">
        <v>0</v>
      </c>
      <c r="AF63" s="10">
        <v>0</v>
      </c>
      <c r="AG63" s="10">
        <v>18135.75</v>
      </c>
      <c r="AH63" s="10">
        <v>14689.96</v>
      </c>
      <c r="AJ63" s="10">
        <v>0</v>
      </c>
    </row>
    <row r="64" spans="1:36" x14ac:dyDescent="0.2">
      <c r="A64" s="7">
        <v>10</v>
      </c>
      <c r="B64" s="7" t="s">
        <v>156</v>
      </c>
      <c r="C64" s="7" t="s">
        <v>146</v>
      </c>
      <c r="D64" s="7" t="s">
        <v>162</v>
      </c>
      <c r="E64" s="10">
        <v>2469.42</v>
      </c>
      <c r="F64" s="10">
        <v>2476.75</v>
      </c>
      <c r="G64" s="10">
        <v>2396.54</v>
      </c>
      <c r="H64" s="10">
        <v>2476.75</v>
      </c>
      <c r="I64" s="10">
        <v>0</v>
      </c>
      <c r="J64" s="10">
        <v>1718.85</v>
      </c>
      <c r="K64" s="10">
        <v>0</v>
      </c>
      <c r="L64" s="10">
        <v>4257161.74</v>
      </c>
      <c r="M64" s="10">
        <v>1307201.82</v>
      </c>
      <c r="N64" s="10">
        <v>256142.57</v>
      </c>
      <c r="O64" s="10">
        <v>201029.41</v>
      </c>
      <c r="P64" s="10">
        <v>448200.38</v>
      </c>
      <c r="Q64" s="10">
        <v>484411.95</v>
      </c>
      <c r="R64" s="10">
        <v>6897.65</v>
      </c>
      <c r="S64" s="10">
        <v>0</v>
      </c>
      <c r="T64" s="10">
        <v>2703883.78</v>
      </c>
      <c r="U64" s="10">
        <v>1553277.96</v>
      </c>
      <c r="V64" s="10">
        <v>83.62</v>
      </c>
      <c r="W64" s="10">
        <v>207105.84</v>
      </c>
      <c r="X64" s="10">
        <v>82734292.430000007</v>
      </c>
      <c r="Y64" s="10">
        <v>82734.289999999994</v>
      </c>
      <c r="Z64" s="10">
        <v>2487431</v>
      </c>
      <c r="AA64" s="10">
        <v>1374.28</v>
      </c>
      <c r="AB64" s="11">
        <v>33</v>
      </c>
      <c r="AC64" s="10">
        <v>63038.22</v>
      </c>
      <c r="AD64" s="10">
        <v>0</v>
      </c>
      <c r="AE64" s="10">
        <v>0</v>
      </c>
      <c r="AF64" s="10">
        <v>0</v>
      </c>
      <c r="AG64" s="10">
        <v>4103747.18</v>
      </c>
      <c r="AH64" s="10">
        <v>3321888.5</v>
      </c>
      <c r="AJ64" s="10">
        <v>0</v>
      </c>
    </row>
    <row r="65" spans="1:36" x14ac:dyDescent="0.2">
      <c r="A65" s="7">
        <v>10</v>
      </c>
      <c r="B65" s="7" t="s">
        <v>156</v>
      </c>
      <c r="C65" s="7" t="s">
        <v>163</v>
      </c>
      <c r="D65" s="7" t="s">
        <v>164</v>
      </c>
      <c r="E65" s="10">
        <v>2210.61</v>
      </c>
      <c r="F65" s="10">
        <v>2222.2800000000002</v>
      </c>
      <c r="G65" s="10">
        <v>2100.37</v>
      </c>
      <c r="H65" s="10">
        <v>2222.2800000000002</v>
      </c>
      <c r="I65" s="10">
        <v>0</v>
      </c>
      <c r="J65" s="10">
        <v>1718.85</v>
      </c>
      <c r="K65" s="10">
        <v>0</v>
      </c>
      <c r="L65" s="10">
        <v>3819765.98</v>
      </c>
      <c r="M65" s="10">
        <v>763082.1</v>
      </c>
      <c r="N65" s="10">
        <v>239488.28</v>
      </c>
      <c r="O65" s="10">
        <v>187949.39</v>
      </c>
      <c r="P65" s="10">
        <v>420068.98</v>
      </c>
      <c r="Q65" s="10">
        <v>494307.41</v>
      </c>
      <c r="R65" s="10">
        <v>26150.79</v>
      </c>
      <c r="S65" s="10">
        <v>0</v>
      </c>
      <c r="T65" s="10">
        <v>2131046.9500000002</v>
      </c>
      <c r="U65" s="10">
        <v>1688719.03</v>
      </c>
      <c r="V65" s="10">
        <v>83.62</v>
      </c>
      <c r="W65" s="10">
        <v>185827.05</v>
      </c>
      <c r="X65" s="10">
        <v>45404743.420000002</v>
      </c>
      <c r="Y65" s="10">
        <v>45404.74</v>
      </c>
      <c r="Z65" s="10">
        <v>2808446.2</v>
      </c>
      <c r="AA65" s="10">
        <v>1059.9000000000001</v>
      </c>
      <c r="AB65" s="11">
        <v>44</v>
      </c>
      <c r="AC65" s="10">
        <v>64823.48</v>
      </c>
      <c r="AD65" s="10">
        <v>0</v>
      </c>
      <c r="AE65" s="10">
        <v>0</v>
      </c>
      <c r="AF65" s="10">
        <v>0</v>
      </c>
      <c r="AG65" s="10">
        <v>4561988.71</v>
      </c>
      <c r="AH65" s="10">
        <v>3693284.94</v>
      </c>
      <c r="AJ65" s="10">
        <v>0</v>
      </c>
    </row>
    <row r="66" spans="1:36" x14ac:dyDescent="0.2">
      <c r="A66" s="7">
        <v>10</v>
      </c>
      <c r="B66" s="7" t="s">
        <v>156</v>
      </c>
      <c r="C66" s="7" t="s">
        <v>165</v>
      </c>
      <c r="D66" s="7" t="s">
        <v>166</v>
      </c>
      <c r="E66" s="10">
        <v>647.21</v>
      </c>
      <c r="F66" s="10">
        <v>734.95</v>
      </c>
      <c r="G66" s="10">
        <v>743.2</v>
      </c>
      <c r="H66" s="10">
        <v>743.2</v>
      </c>
      <c r="I66" s="10">
        <v>0</v>
      </c>
      <c r="J66" s="10">
        <v>1718.85</v>
      </c>
      <c r="K66" s="10">
        <v>0</v>
      </c>
      <c r="L66" s="10">
        <v>1277449.32</v>
      </c>
      <c r="M66" s="10">
        <v>342083.06</v>
      </c>
      <c r="N66" s="10">
        <v>65469.75</v>
      </c>
      <c r="O66" s="10">
        <v>51380.93</v>
      </c>
      <c r="P66" s="10">
        <v>114777</v>
      </c>
      <c r="Q66" s="10">
        <v>173390.87</v>
      </c>
      <c r="R66" s="10">
        <v>25815.18</v>
      </c>
      <c r="S66" s="10">
        <v>0</v>
      </c>
      <c r="T66" s="10">
        <v>772916.79</v>
      </c>
      <c r="U66" s="10">
        <v>504532.53</v>
      </c>
      <c r="V66" s="10">
        <v>83.62</v>
      </c>
      <c r="W66" s="10">
        <v>62146.38</v>
      </c>
      <c r="X66" s="10">
        <v>20079686.59</v>
      </c>
      <c r="Y66" s="10">
        <v>20079.689999999999</v>
      </c>
      <c r="Z66" s="10">
        <v>841333.8</v>
      </c>
      <c r="AA66" s="10">
        <v>328.44</v>
      </c>
      <c r="AB66" s="11">
        <v>70</v>
      </c>
      <c r="AC66" s="10">
        <v>31957.21</v>
      </c>
      <c r="AD66" s="10">
        <v>0</v>
      </c>
      <c r="AE66" s="10">
        <v>1335</v>
      </c>
      <c r="AF66" s="10">
        <v>0</v>
      </c>
      <c r="AG66" s="10">
        <v>1376488.54</v>
      </c>
      <c r="AH66" s="10">
        <v>1114311.69</v>
      </c>
      <c r="AJ66" s="10">
        <v>0</v>
      </c>
    </row>
    <row r="67" spans="1:36" x14ac:dyDescent="0.2">
      <c r="A67" s="7">
        <v>10</v>
      </c>
      <c r="B67" s="7" t="s">
        <v>156</v>
      </c>
      <c r="C67" s="7" t="s">
        <v>167</v>
      </c>
      <c r="D67" s="7" t="s">
        <v>168</v>
      </c>
      <c r="E67" s="10">
        <v>787.98</v>
      </c>
      <c r="F67" s="10">
        <v>813.23</v>
      </c>
      <c r="G67" s="10">
        <v>805.08</v>
      </c>
      <c r="H67" s="10">
        <v>813.23</v>
      </c>
      <c r="I67" s="10">
        <v>0</v>
      </c>
      <c r="J67" s="10">
        <v>1718.85</v>
      </c>
      <c r="K67" s="10">
        <v>0</v>
      </c>
      <c r="L67" s="10">
        <v>1397820.39</v>
      </c>
      <c r="M67" s="10">
        <v>371727.17</v>
      </c>
      <c r="N67" s="10">
        <v>80719.12</v>
      </c>
      <c r="O67" s="10">
        <v>63346.74</v>
      </c>
      <c r="P67" s="10">
        <v>141725.09</v>
      </c>
      <c r="Q67" s="10">
        <v>264425.93</v>
      </c>
      <c r="R67" s="10">
        <v>11956.33</v>
      </c>
      <c r="S67" s="10">
        <v>0</v>
      </c>
      <c r="T67" s="10">
        <v>933900.38</v>
      </c>
      <c r="U67" s="10">
        <v>463920.01</v>
      </c>
      <c r="V67" s="10">
        <v>83.62</v>
      </c>
      <c r="W67" s="10">
        <v>68002.289999999994</v>
      </c>
      <c r="X67" s="10">
        <v>22211726.600000001</v>
      </c>
      <c r="Y67" s="10">
        <v>22211.73</v>
      </c>
      <c r="Z67" s="10">
        <v>915811.2</v>
      </c>
      <c r="AA67" s="10">
        <v>281.5</v>
      </c>
      <c r="AB67" s="11">
        <v>77</v>
      </c>
      <c r="AC67" s="10">
        <v>30128.95</v>
      </c>
      <c r="AD67" s="10">
        <v>0</v>
      </c>
      <c r="AE67" s="10">
        <v>3072</v>
      </c>
      <c r="AF67" s="10">
        <v>0</v>
      </c>
      <c r="AG67" s="10">
        <v>1406788.16</v>
      </c>
      <c r="AH67" s="10">
        <v>1138793.69</v>
      </c>
      <c r="AJ67" s="10">
        <v>0</v>
      </c>
    </row>
    <row r="68" spans="1:36" x14ac:dyDescent="0.2">
      <c r="A68" s="7">
        <v>10</v>
      </c>
      <c r="B68" s="7" t="s">
        <v>156</v>
      </c>
      <c r="C68" s="7" t="s">
        <v>169</v>
      </c>
      <c r="D68" s="7" t="s">
        <v>170</v>
      </c>
      <c r="E68" s="10">
        <v>446.26</v>
      </c>
      <c r="F68" s="10">
        <v>408.98</v>
      </c>
      <c r="G68" s="10">
        <v>367.77</v>
      </c>
      <c r="H68" s="10">
        <v>446.26</v>
      </c>
      <c r="I68" s="10">
        <v>0</v>
      </c>
      <c r="J68" s="10">
        <v>1718.85</v>
      </c>
      <c r="K68" s="10">
        <v>0</v>
      </c>
      <c r="L68" s="10">
        <v>767054</v>
      </c>
      <c r="M68" s="10">
        <v>587044.46</v>
      </c>
      <c r="N68" s="10">
        <v>45138.9</v>
      </c>
      <c r="O68" s="10">
        <v>35416.79</v>
      </c>
      <c r="P68" s="10">
        <v>80061.440000000002</v>
      </c>
      <c r="Q68" s="10">
        <v>151448.17000000001</v>
      </c>
      <c r="R68" s="10">
        <v>5632.32</v>
      </c>
      <c r="S68" s="10">
        <v>0</v>
      </c>
      <c r="T68" s="10">
        <v>904742.08</v>
      </c>
      <c r="U68" s="10">
        <v>0</v>
      </c>
      <c r="V68" s="10">
        <v>83.62</v>
      </c>
      <c r="W68" s="10">
        <v>37316.26</v>
      </c>
      <c r="X68" s="10">
        <v>36258386.810000002</v>
      </c>
      <c r="Y68" s="10">
        <v>36258.39</v>
      </c>
      <c r="Z68" s="10">
        <v>21157.4</v>
      </c>
      <c r="AA68" s="10">
        <v>206.01</v>
      </c>
      <c r="AB68" s="11">
        <v>90</v>
      </c>
      <c r="AC68" s="10">
        <v>25771.85</v>
      </c>
      <c r="AD68" s="10">
        <v>0</v>
      </c>
      <c r="AE68" s="10">
        <v>0</v>
      </c>
      <c r="AF68" s="10">
        <v>0</v>
      </c>
      <c r="AG68" s="10">
        <v>135463.37</v>
      </c>
      <c r="AH68" s="10">
        <v>135463.37</v>
      </c>
      <c r="AJ68" s="10">
        <v>88534.12</v>
      </c>
    </row>
    <row r="69" spans="1:36" x14ac:dyDescent="0.2">
      <c r="A69" s="7">
        <v>10</v>
      </c>
      <c r="B69" s="7" t="s">
        <v>156</v>
      </c>
      <c r="C69" s="7" t="s">
        <v>171</v>
      </c>
      <c r="D69" s="7" t="s">
        <v>172</v>
      </c>
      <c r="E69" s="10">
        <v>2094.73</v>
      </c>
      <c r="F69" s="10">
        <v>2050.89</v>
      </c>
      <c r="G69" s="10">
        <v>2008.03</v>
      </c>
      <c r="H69" s="10">
        <v>2094.73</v>
      </c>
      <c r="I69" s="10">
        <v>0</v>
      </c>
      <c r="J69" s="10">
        <v>1718.85</v>
      </c>
      <c r="K69" s="10">
        <v>0</v>
      </c>
      <c r="L69" s="10">
        <v>3600526.66</v>
      </c>
      <c r="M69" s="10">
        <v>810110.7</v>
      </c>
      <c r="N69" s="10">
        <v>220751.74</v>
      </c>
      <c r="O69" s="10">
        <v>173250.88</v>
      </c>
      <c r="P69" s="10">
        <v>386565.73</v>
      </c>
      <c r="Q69" s="10">
        <v>478318.06</v>
      </c>
      <c r="R69" s="10">
        <v>15866.31</v>
      </c>
      <c r="S69" s="10">
        <v>0</v>
      </c>
      <c r="T69" s="10">
        <v>2084863.42</v>
      </c>
      <c r="U69" s="10">
        <v>1515663.24</v>
      </c>
      <c r="V69" s="10">
        <v>83.62</v>
      </c>
      <c r="W69" s="10">
        <v>175161.32</v>
      </c>
      <c r="X69" s="10">
        <v>47099459.030000001</v>
      </c>
      <c r="Y69" s="10">
        <v>47099.46</v>
      </c>
      <c r="Z69" s="10">
        <v>2561237.2000000002</v>
      </c>
      <c r="AA69" s="10">
        <v>1161.3399999999999</v>
      </c>
      <c r="AB69" s="11">
        <v>53</v>
      </c>
      <c r="AC69" s="10">
        <v>85555.92</v>
      </c>
      <c r="AD69" s="10">
        <v>0</v>
      </c>
      <c r="AE69" s="10">
        <v>0</v>
      </c>
      <c r="AF69" s="10">
        <v>0</v>
      </c>
      <c r="AG69" s="10">
        <v>4162456.36</v>
      </c>
      <c r="AH69" s="10">
        <v>3369774.18</v>
      </c>
      <c r="AJ69" s="10">
        <v>0</v>
      </c>
    </row>
    <row r="70" spans="1:36" x14ac:dyDescent="0.2">
      <c r="A70" s="7">
        <v>11</v>
      </c>
      <c r="B70" s="7" t="s">
        <v>173</v>
      </c>
      <c r="C70" s="7" t="s">
        <v>174</v>
      </c>
      <c r="D70" s="7" t="s">
        <v>175</v>
      </c>
      <c r="E70" s="10">
        <v>267.24</v>
      </c>
      <c r="F70" s="10">
        <v>239.27</v>
      </c>
      <c r="G70" s="10">
        <v>213.92</v>
      </c>
      <c r="H70" s="10">
        <v>267.24</v>
      </c>
      <c r="I70" s="10">
        <v>0</v>
      </c>
      <c r="J70" s="10">
        <v>1718.85</v>
      </c>
      <c r="K70" s="10">
        <v>0</v>
      </c>
      <c r="L70" s="10">
        <v>459345.47</v>
      </c>
      <c r="M70" s="10">
        <v>91757.17</v>
      </c>
      <c r="N70" s="10">
        <v>12306.66</v>
      </c>
      <c r="O70" s="10">
        <v>18933.04</v>
      </c>
      <c r="P70" s="10">
        <v>0</v>
      </c>
      <c r="Q70" s="10">
        <v>0</v>
      </c>
      <c r="R70" s="10">
        <v>89366.96</v>
      </c>
      <c r="S70" s="10">
        <v>0</v>
      </c>
      <c r="T70" s="10">
        <v>212363.83</v>
      </c>
      <c r="U70" s="10">
        <v>246981.64</v>
      </c>
      <c r="V70" s="10">
        <v>83.62</v>
      </c>
      <c r="W70" s="10">
        <v>22346.61</v>
      </c>
      <c r="X70" s="10">
        <v>5636190</v>
      </c>
      <c r="Y70" s="10">
        <v>5636.19</v>
      </c>
      <c r="Z70" s="10">
        <v>334208.40000000002</v>
      </c>
      <c r="AA70" s="10">
        <v>103.96</v>
      </c>
      <c r="AB70" s="11">
        <v>84</v>
      </c>
      <c r="AC70" s="10">
        <v>12138.37</v>
      </c>
      <c r="AD70" s="10">
        <v>0</v>
      </c>
      <c r="AE70" s="10">
        <v>0</v>
      </c>
      <c r="AF70" s="10">
        <v>0</v>
      </c>
      <c r="AG70" s="10">
        <v>593328.41</v>
      </c>
      <c r="AH70" s="10">
        <v>480364.35</v>
      </c>
      <c r="AJ70" s="10">
        <v>0</v>
      </c>
    </row>
    <row r="71" spans="1:36" x14ac:dyDescent="0.2">
      <c r="A71" s="7">
        <v>11</v>
      </c>
      <c r="B71" s="7" t="s">
        <v>173</v>
      </c>
      <c r="C71" s="7" t="s">
        <v>176</v>
      </c>
      <c r="D71" s="7" t="s">
        <v>177</v>
      </c>
      <c r="E71" s="10">
        <v>227.05</v>
      </c>
      <c r="F71" s="10">
        <v>281.64</v>
      </c>
      <c r="G71" s="10">
        <v>265.41000000000003</v>
      </c>
      <c r="H71" s="10">
        <v>281.64</v>
      </c>
      <c r="I71" s="10">
        <v>0</v>
      </c>
      <c r="J71" s="10">
        <v>1718.85</v>
      </c>
      <c r="K71" s="10">
        <v>0</v>
      </c>
      <c r="L71" s="10">
        <v>484096.91</v>
      </c>
      <c r="M71" s="10">
        <v>104990.42</v>
      </c>
      <c r="N71" s="10">
        <v>15841.52</v>
      </c>
      <c r="O71" s="10">
        <v>16493.46</v>
      </c>
      <c r="P71" s="10">
        <v>0</v>
      </c>
      <c r="Q71" s="10">
        <v>0</v>
      </c>
      <c r="R71" s="10">
        <v>37452.629999999997</v>
      </c>
      <c r="S71" s="10">
        <v>0</v>
      </c>
      <c r="T71" s="10">
        <v>174778.03</v>
      </c>
      <c r="U71" s="10">
        <v>309318.88</v>
      </c>
      <c r="V71" s="10">
        <v>83.62</v>
      </c>
      <c r="W71" s="10">
        <v>23550.74</v>
      </c>
      <c r="X71" s="10">
        <v>6632370</v>
      </c>
      <c r="Y71" s="10">
        <v>6632.37</v>
      </c>
      <c r="Z71" s="10">
        <v>338367.4</v>
      </c>
      <c r="AA71" s="10">
        <v>124.51</v>
      </c>
      <c r="AB71" s="11">
        <v>66</v>
      </c>
      <c r="AC71" s="10">
        <v>11422.55</v>
      </c>
      <c r="AD71" s="10">
        <v>0</v>
      </c>
      <c r="AE71" s="10">
        <v>0</v>
      </c>
      <c r="AF71" s="10">
        <v>0</v>
      </c>
      <c r="AG71" s="10">
        <v>659108.82999999996</v>
      </c>
      <c r="AH71" s="10">
        <v>533634.04</v>
      </c>
      <c r="AJ71" s="10">
        <v>0</v>
      </c>
    </row>
    <row r="72" spans="1:36" x14ac:dyDescent="0.2">
      <c r="A72" s="7">
        <v>11</v>
      </c>
      <c r="B72" s="7" t="s">
        <v>173</v>
      </c>
      <c r="C72" s="7" t="s">
        <v>63</v>
      </c>
      <c r="D72" s="7" t="s">
        <v>178</v>
      </c>
      <c r="E72" s="10">
        <v>777.45</v>
      </c>
      <c r="F72" s="10">
        <v>738.77</v>
      </c>
      <c r="G72" s="10">
        <v>656.73</v>
      </c>
      <c r="H72" s="10">
        <v>777.45</v>
      </c>
      <c r="I72" s="10">
        <v>0</v>
      </c>
      <c r="J72" s="10">
        <v>1718.85</v>
      </c>
      <c r="K72" s="10">
        <v>0</v>
      </c>
      <c r="L72" s="10">
        <v>1336319.93</v>
      </c>
      <c r="M72" s="10">
        <v>89276.24</v>
      </c>
      <c r="N72" s="10">
        <v>40843.760000000002</v>
      </c>
      <c r="O72" s="10">
        <v>61776.86</v>
      </c>
      <c r="P72" s="10">
        <v>0</v>
      </c>
      <c r="Q72" s="10">
        <v>0</v>
      </c>
      <c r="R72" s="10">
        <v>26747.43</v>
      </c>
      <c r="S72" s="10">
        <v>0</v>
      </c>
      <c r="T72" s="10">
        <v>218644.29</v>
      </c>
      <c r="U72" s="10">
        <v>1117675.6399999999</v>
      </c>
      <c r="V72" s="10">
        <v>83.62</v>
      </c>
      <c r="W72" s="10">
        <v>65010.37</v>
      </c>
      <c r="X72" s="10">
        <v>5636126</v>
      </c>
      <c r="Y72" s="10">
        <v>5636.13</v>
      </c>
      <c r="Z72" s="10">
        <v>1187484.8</v>
      </c>
      <c r="AA72" s="10">
        <v>329.83</v>
      </c>
      <c r="AB72" s="11">
        <v>33</v>
      </c>
      <c r="AC72" s="10">
        <v>15129.3</v>
      </c>
      <c r="AD72" s="10">
        <v>0</v>
      </c>
      <c r="AE72" s="10">
        <v>0</v>
      </c>
      <c r="AF72" s="10">
        <v>0</v>
      </c>
      <c r="AG72" s="10">
        <v>2320289.7400000002</v>
      </c>
      <c r="AH72" s="10">
        <v>1878760.93</v>
      </c>
      <c r="AJ72" s="10">
        <v>0</v>
      </c>
    </row>
    <row r="73" spans="1:36" x14ac:dyDescent="0.2">
      <c r="A73" s="7">
        <v>11</v>
      </c>
      <c r="B73" s="7" t="s">
        <v>173</v>
      </c>
      <c r="C73" s="7" t="s">
        <v>179</v>
      </c>
      <c r="D73" s="7" t="s">
        <v>180</v>
      </c>
      <c r="E73" s="10">
        <v>338.79</v>
      </c>
      <c r="F73" s="10">
        <v>316.2</v>
      </c>
      <c r="G73" s="10">
        <v>311.02999999999997</v>
      </c>
      <c r="H73" s="10">
        <v>338.79</v>
      </c>
      <c r="I73" s="10">
        <v>0</v>
      </c>
      <c r="J73" s="10">
        <v>1718.85</v>
      </c>
      <c r="K73" s="10">
        <v>0</v>
      </c>
      <c r="L73" s="10">
        <v>582329.18999999994</v>
      </c>
      <c r="M73" s="10">
        <v>57917.37</v>
      </c>
      <c r="N73" s="10">
        <v>12281.1</v>
      </c>
      <c r="O73" s="10">
        <v>21487.91</v>
      </c>
      <c r="P73" s="10">
        <v>0</v>
      </c>
      <c r="Q73" s="10">
        <v>0</v>
      </c>
      <c r="R73" s="10">
        <v>38366.11</v>
      </c>
      <c r="S73" s="10">
        <v>0</v>
      </c>
      <c r="T73" s="10">
        <v>130052.49</v>
      </c>
      <c r="U73" s="10">
        <v>452276.7</v>
      </c>
      <c r="V73" s="10">
        <v>83.62</v>
      </c>
      <c r="W73" s="10">
        <v>28329.62</v>
      </c>
      <c r="X73" s="10">
        <v>3568538</v>
      </c>
      <c r="Y73" s="10">
        <v>3568.54</v>
      </c>
      <c r="Z73" s="10">
        <v>495221.6</v>
      </c>
      <c r="AA73" s="10">
        <v>137.07</v>
      </c>
      <c r="AB73" s="11">
        <v>57</v>
      </c>
      <c r="AC73" s="10">
        <v>10860.06</v>
      </c>
      <c r="AD73" s="10">
        <v>0</v>
      </c>
      <c r="AE73" s="10">
        <v>0</v>
      </c>
      <c r="AF73" s="10">
        <v>0</v>
      </c>
      <c r="AG73" s="10">
        <v>958358.36</v>
      </c>
      <c r="AH73" s="10">
        <v>775976.7</v>
      </c>
      <c r="AJ73" s="10">
        <v>0</v>
      </c>
    </row>
    <row r="74" spans="1:36" x14ac:dyDescent="0.2">
      <c r="A74" s="7">
        <v>11</v>
      </c>
      <c r="B74" s="7" t="s">
        <v>173</v>
      </c>
      <c r="C74" s="7" t="s">
        <v>139</v>
      </c>
      <c r="D74" s="7" t="s">
        <v>181</v>
      </c>
      <c r="E74" s="10">
        <v>430.33</v>
      </c>
      <c r="F74" s="10">
        <v>413.98</v>
      </c>
      <c r="G74" s="10">
        <v>391.64</v>
      </c>
      <c r="H74" s="10">
        <v>430.33</v>
      </c>
      <c r="I74" s="10">
        <v>0</v>
      </c>
      <c r="J74" s="10">
        <v>1718.85</v>
      </c>
      <c r="K74" s="10">
        <v>0</v>
      </c>
      <c r="L74" s="10">
        <v>739672.72</v>
      </c>
      <c r="M74" s="10">
        <v>90299.91</v>
      </c>
      <c r="N74" s="10">
        <v>21046.31</v>
      </c>
      <c r="O74" s="10">
        <v>28009.17</v>
      </c>
      <c r="P74" s="10">
        <v>0</v>
      </c>
      <c r="Q74" s="10">
        <v>0</v>
      </c>
      <c r="R74" s="10">
        <v>85012.75</v>
      </c>
      <c r="S74" s="10">
        <v>0</v>
      </c>
      <c r="T74" s="10">
        <v>224368.14</v>
      </c>
      <c r="U74" s="10">
        <v>515304.58</v>
      </c>
      <c r="V74" s="10">
        <v>83.62</v>
      </c>
      <c r="W74" s="10">
        <v>35984.19</v>
      </c>
      <c r="X74" s="10">
        <v>5591326</v>
      </c>
      <c r="Y74" s="10">
        <v>5591.33</v>
      </c>
      <c r="Z74" s="10">
        <v>607857.19999999995</v>
      </c>
      <c r="AA74" s="10">
        <v>174.96</v>
      </c>
      <c r="AB74" s="11">
        <v>79</v>
      </c>
      <c r="AC74" s="10">
        <v>19212.36</v>
      </c>
      <c r="AD74" s="10">
        <v>0</v>
      </c>
      <c r="AE74" s="10">
        <v>0</v>
      </c>
      <c r="AF74" s="10">
        <v>0</v>
      </c>
      <c r="AG74" s="10">
        <v>1142374.1399999999</v>
      </c>
      <c r="AH74" s="10">
        <v>924950.09</v>
      </c>
      <c r="AJ74" s="10">
        <v>0</v>
      </c>
    </row>
    <row r="75" spans="1:36" x14ac:dyDescent="0.2">
      <c r="A75" s="7">
        <v>11</v>
      </c>
      <c r="B75" s="7" t="s">
        <v>173</v>
      </c>
      <c r="C75" s="7" t="s">
        <v>182</v>
      </c>
      <c r="D75" s="7" t="s">
        <v>183</v>
      </c>
      <c r="E75" s="10">
        <v>1075.24</v>
      </c>
      <c r="F75" s="10">
        <v>1041.76</v>
      </c>
      <c r="G75" s="10">
        <v>887.62</v>
      </c>
      <c r="H75" s="10">
        <v>1075.24</v>
      </c>
      <c r="I75" s="10">
        <v>0</v>
      </c>
      <c r="J75" s="10">
        <v>1718.85</v>
      </c>
      <c r="K75" s="10">
        <v>0</v>
      </c>
      <c r="L75" s="10">
        <v>1848176.27</v>
      </c>
      <c r="M75" s="10">
        <v>252754.59</v>
      </c>
      <c r="N75" s="10">
        <v>47506.83</v>
      </c>
      <c r="O75" s="10">
        <v>78594.03</v>
      </c>
      <c r="P75" s="10">
        <v>0</v>
      </c>
      <c r="Q75" s="10">
        <v>0</v>
      </c>
      <c r="R75" s="10">
        <v>52769.08</v>
      </c>
      <c r="S75" s="10">
        <v>0</v>
      </c>
      <c r="T75" s="10">
        <v>431624.53</v>
      </c>
      <c r="U75" s="10">
        <v>1416551.74</v>
      </c>
      <c r="V75" s="10">
        <v>83.62</v>
      </c>
      <c r="W75" s="10">
        <v>89911.57</v>
      </c>
      <c r="X75" s="10">
        <v>16017401</v>
      </c>
      <c r="Y75" s="10">
        <v>16017.4</v>
      </c>
      <c r="Z75" s="10">
        <v>1477883.4</v>
      </c>
      <c r="AA75" s="10">
        <v>465.95</v>
      </c>
      <c r="AB75" s="11">
        <v>33</v>
      </c>
      <c r="AC75" s="10">
        <v>21373.13</v>
      </c>
      <c r="AD75" s="10">
        <v>0</v>
      </c>
      <c r="AE75" s="10">
        <v>0</v>
      </c>
      <c r="AF75" s="10">
        <v>0</v>
      </c>
      <c r="AG75" s="10">
        <v>2915808.27</v>
      </c>
      <c r="AH75" s="10">
        <v>2360872.75</v>
      </c>
      <c r="AJ75" s="10">
        <v>0</v>
      </c>
    </row>
    <row r="76" spans="1:36" x14ac:dyDescent="0.2">
      <c r="A76" s="7">
        <v>11</v>
      </c>
      <c r="B76" s="7" t="s">
        <v>173</v>
      </c>
      <c r="C76" s="7" t="s">
        <v>184</v>
      </c>
      <c r="D76" s="7" t="s">
        <v>185</v>
      </c>
      <c r="E76" s="10">
        <v>761.8</v>
      </c>
      <c r="F76" s="10">
        <v>806.15</v>
      </c>
      <c r="G76" s="10">
        <v>713.14</v>
      </c>
      <c r="H76" s="10">
        <v>806.15</v>
      </c>
      <c r="I76" s="10">
        <v>0</v>
      </c>
      <c r="J76" s="10">
        <v>1718.85</v>
      </c>
      <c r="K76" s="10">
        <v>0</v>
      </c>
      <c r="L76" s="10">
        <v>1385650.93</v>
      </c>
      <c r="M76" s="10">
        <v>156483.69</v>
      </c>
      <c r="N76" s="10">
        <v>33214.83</v>
      </c>
      <c r="O76" s="10">
        <v>58289.8</v>
      </c>
      <c r="P76" s="10">
        <v>0</v>
      </c>
      <c r="Q76" s="10">
        <v>0</v>
      </c>
      <c r="R76" s="10">
        <v>49104.21</v>
      </c>
      <c r="S76" s="10">
        <v>0</v>
      </c>
      <c r="T76" s="10">
        <v>297092.53000000003</v>
      </c>
      <c r="U76" s="10">
        <v>1088558.3999999999</v>
      </c>
      <c r="V76" s="10">
        <v>83.62</v>
      </c>
      <c r="W76" s="10">
        <v>67410.259999999995</v>
      </c>
      <c r="X76" s="10">
        <v>9792471</v>
      </c>
      <c r="Y76" s="10">
        <v>9792.4699999999993</v>
      </c>
      <c r="Z76" s="10">
        <v>1152355.8</v>
      </c>
      <c r="AA76" s="10">
        <v>396.5</v>
      </c>
      <c r="AB76" s="11">
        <v>55</v>
      </c>
      <c r="AC76" s="10">
        <v>30312.43</v>
      </c>
      <c r="AD76" s="10">
        <v>0</v>
      </c>
      <c r="AE76" s="10">
        <v>0</v>
      </c>
      <c r="AF76" s="10">
        <v>0</v>
      </c>
      <c r="AG76" s="10">
        <v>2271226.63</v>
      </c>
      <c r="AH76" s="10">
        <v>1838994.95</v>
      </c>
      <c r="AJ76" s="10">
        <v>0</v>
      </c>
    </row>
    <row r="77" spans="1:36" x14ac:dyDescent="0.2">
      <c r="A77" s="7">
        <v>11</v>
      </c>
      <c r="B77" s="7" t="s">
        <v>173</v>
      </c>
      <c r="C77" s="7" t="s">
        <v>186</v>
      </c>
      <c r="D77" s="7" t="s">
        <v>187</v>
      </c>
      <c r="E77" s="10">
        <v>471.41</v>
      </c>
      <c r="F77" s="10">
        <v>469.83</v>
      </c>
      <c r="G77" s="10">
        <v>445.23</v>
      </c>
      <c r="H77" s="10">
        <v>471.41</v>
      </c>
      <c r="I77" s="10">
        <v>0</v>
      </c>
      <c r="J77" s="10">
        <v>1718.85</v>
      </c>
      <c r="K77" s="10">
        <v>0</v>
      </c>
      <c r="L77" s="10">
        <v>810283.08</v>
      </c>
      <c r="M77" s="10">
        <v>88607.25</v>
      </c>
      <c r="N77" s="10">
        <v>24424.75</v>
      </c>
      <c r="O77" s="10">
        <v>33617.67</v>
      </c>
      <c r="P77" s="10">
        <v>0</v>
      </c>
      <c r="Q77" s="10">
        <v>0</v>
      </c>
      <c r="R77" s="10">
        <v>57046.04</v>
      </c>
      <c r="S77" s="10">
        <v>0</v>
      </c>
      <c r="T77" s="10">
        <v>203695.71</v>
      </c>
      <c r="U77" s="10">
        <v>606587.37</v>
      </c>
      <c r="V77" s="10">
        <v>83.62</v>
      </c>
      <c r="W77" s="10">
        <v>39419.300000000003</v>
      </c>
      <c r="X77" s="10">
        <v>5462839</v>
      </c>
      <c r="Y77" s="10">
        <v>5462.84</v>
      </c>
      <c r="Z77" s="10">
        <v>679129.2</v>
      </c>
      <c r="AA77" s="10">
        <v>235.7</v>
      </c>
      <c r="AB77" s="11">
        <v>62</v>
      </c>
      <c r="AC77" s="10">
        <v>20312.63</v>
      </c>
      <c r="AD77" s="10">
        <v>0</v>
      </c>
      <c r="AE77" s="10">
        <v>0</v>
      </c>
      <c r="AF77" s="10">
        <v>0</v>
      </c>
      <c r="AG77" s="10">
        <v>1306029.2</v>
      </c>
      <c r="AH77" s="10">
        <v>1057475.1200000001</v>
      </c>
      <c r="AJ77" s="10">
        <v>0</v>
      </c>
    </row>
    <row r="78" spans="1:36" x14ac:dyDescent="0.2">
      <c r="A78" s="7">
        <v>11</v>
      </c>
      <c r="B78" s="7" t="s">
        <v>173</v>
      </c>
      <c r="C78" s="7" t="s">
        <v>86</v>
      </c>
      <c r="D78" s="7" t="s">
        <v>188</v>
      </c>
      <c r="E78" s="10">
        <v>1212.68</v>
      </c>
      <c r="F78" s="10">
        <v>1103.4100000000001</v>
      </c>
      <c r="G78" s="10">
        <v>1131.28</v>
      </c>
      <c r="H78" s="10">
        <v>1212.68</v>
      </c>
      <c r="I78" s="10">
        <v>0</v>
      </c>
      <c r="J78" s="10">
        <v>1718.85</v>
      </c>
      <c r="K78" s="10">
        <v>0</v>
      </c>
      <c r="L78" s="10">
        <v>2084415.02</v>
      </c>
      <c r="M78" s="10">
        <v>575563.97</v>
      </c>
      <c r="N78" s="10">
        <v>75243.47</v>
      </c>
      <c r="O78" s="10">
        <v>98055</v>
      </c>
      <c r="P78" s="10">
        <v>0</v>
      </c>
      <c r="Q78" s="10">
        <v>169515.04</v>
      </c>
      <c r="R78" s="10">
        <v>165879.06</v>
      </c>
      <c r="S78" s="10">
        <v>0</v>
      </c>
      <c r="T78" s="10">
        <v>1084256.54</v>
      </c>
      <c r="U78" s="10">
        <v>1000158.48</v>
      </c>
      <c r="V78" s="10">
        <v>83.62</v>
      </c>
      <c r="W78" s="10">
        <v>101404.3</v>
      </c>
      <c r="X78" s="10">
        <v>37013760</v>
      </c>
      <c r="Y78" s="10">
        <v>37013.760000000002</v>
      </c>
      <c r="Z78" s="10">
        <v>1287810.8</v>
      </c>
      <c r="AA78" s="10">
        <v>604.92999999999995</v>
      </c>
      <c r="AB78" s="11">
        <v>57</v>
      </c>
      <c r="AC78" s="10">
        <v>47928.6</v>
      </c>
      <c r="AD78" s="10">
        <v>0</v>
      </c>
      <c r="AE78" s="10">
        <v>0</v>
      </c>
      <c r="AF78" s="10">
        <v>0</v>
      </c>
      <c r="AG78" s="10">
        <v>2335897.88</v>
      </c>
      <c r="AH78" s="10">
        <v>1891026.26</v>
      </c>
      <c r="AJ78" s="10">
        <v>0</v>
      </c>
    </row>
    <row r="79" spans="1:36" x14ac:dyDescent="0.2">
      <c r="A79" s="7">
        <v>11</v>
      </c>
      <c r="B79" s="7" t="s">
        <v>173</v>
      </c>
      <c r="C79" s="7" t="s">
        <v>189</v>
      </c>
      <c r="D79" s="7" t="s">
        <v>190</v>
      </c>
      <c r="E79" s="10">
        <v>941.52</v>
      </c>
      <c r="F79" s="10">
        <v>898.61</v>
      </c>
      <c r="G79" s="10">
        <v>867.36</v>
      </c>
      <c r="H79" s="10">
        <v>941.52</v>
      </c>
      <c r="I79" s="10">
        <v>0</v>
      </c>
      <c r="J79" s="10">
        <v>1718.85</v>
      </c>
      <c r="K79" s="10">
        <v>0</v>
      </c>
      <c r="L79" s="10">
        <v>1618331.65</v>
      </c>
      <c r="M79" s="10">
        <v>247963.8</v>
      </c>
      <c r="N79" s="10">
        <v>52206.400000000001</v>
      </c>
      <c r="O79" s="10">
        <v>74484.570000000007</v>
      </c>
      <c r="P79" s="10">
        <v>0</v>
      </c>
      <c r="Q79" s="10">
        <v>218361.55</v>
      </c>
      <c r="R79" s="10">
        <v>104422.83</v>
      </c>
      <c r="S79" s="10">
        <v>0</v>
      </c>
      <c r="T79" s="10">
        <v>697439.15</v>
      </c>
      <c r="U79" s="10">
        <v>920892.5</v>
      </c>
      <c r="V79" s="10">
        <v>83.62</v>
      </c>
      <c r="W79" s="10">
        <v>78729.899999999994</v>
      </c>
      <c r="X79" s="10">
        <v>15683985</v>
      </c>
      <c r="Y79" s="10">
        <v>15683.99</v>
      </c>
      <c r="Z79" s="10">
        <v>1260918.2</v>
      </c>
      <c r="AA79" s="10">
        <v>489.68</v>
      </c>
      <c r="AB79" s="11">
        <v>59</v>
      </c>
      <c r="AC79" s="10">
        <v>40158.660000000003</v>
      </c>
      <c r="AD79" s="10">
        <v>0</v>
      </c>
      <c r="AE79" s="10">
        <v>0</v>
      </c>
      <c r="AF79" s="10">
        <v>0</v>
      </c>
      <c r="AG79" s="10">
        <v>2221969.36</v>
      </c>
      <c r="AH79" s="10">
        <v>1798979.26</v>
      </c>
      <c r="AJ79" s="10">
        <v>0</v>
      </c>
    </row>
    <row r="80" spans="1:36" x14ac:dyDescent="0.2">
      <c r="A80" s="7">
        <v>11</v>
      </c>
      <c r="B80" s="7" t="s">
        <v>173</v>
      </c>
      <c r="C80" s="7" t="s">
        <v>191</v>
      </c>
      <c r="D80" s="7" t="s">
        <v>192</v>
      </c>
      <c r="E80" s="10">
        <v>6107.72</v>
      </c>
      <c r="F80" s="10">
        <v>6307.16</v>
      </c>
      <c r="G80" s="10">
        <v>6008.25</v>
      </c>
      <c r="H80" s="10">
        <v>6307.16</v>
      </c>
      <c r="I80" s="10">
        <v>0</v>
      </c>
      <c r="J80" s="10">
        <v>1718.85</v>
      </c>
      <c r="K80" s="10">
        <v>0</v>
      </c>
      <c r="L80" s="10">
        <v>10841061.970000001</v>
      </c>
      <c r="M80" s="10">
        <v>1648725.35</v>
      </c>
      <c r="N80" s="10">
        <v>289001.63</v>
      </c>
      <c r="O80" s="10">
        <v>466443.33</v>
      </c>
      <c r="P80" s="10">
        <v>0</v>
      </c>
      <c r="Q80" s="10">
        <v>1329285.68</v>
      </c>
      <c r="R80" s="10">
        <v>146062.82999999999</v>
      </c>
      <c r="S80" s="10">
        <v>0</v>
      </c>
      <c r="T80" s="10">
        <v>3879518.82</v>
      </c>
      <c r="U80" s="10">
        <v>6961543.1500000004</v>
      </c>
      <c r="V80" s="10">
        <v>83.62</v>
      </c>
      <c r="W80" s="10">
        <v>527404.72</v>
      </c>
      <c r="X80" s="10">
        <v>106438047</v>
      </c>
      <c r="Y80" s="10">
        <v>106438.05</v>
      </c>
      <c r="Z80" s="10">
        <v>8419333.4000000004</v>
      </c>
      <c r="AA80" s="10">
        <v>2732.42</v>
      </c>
      <c r="AB80" s="11">
        <v>55</v>
      </c>
      <c r="AC80" s="10">
        <v>208893.51</v>
      </c>
      <c r="AD80" s="10">
        <v>0</v>
      </c>
      <c r="AE80" s="10">
        <v>0</v>
      </c>
      <c r="AF80" s="10">
        <v>0</v>
      </c>
      <c r="AG80" s="10">
        <v>15589770.060000001</v>
      </c>
      <c r="AH80" s="10">
        <v>12622247.24</v>
      </c>
      <c r="AJ80" s="10">
        <v>0</v>
      </c>
    </row>
    <row r="81" spans="1:36" x14ac:dyDescent="0.2">
      <c r="A81" s="7">
        <v>11</v>
      </c>
      <c r="B81" s="7" t="s">
        <v>173</v>
      </c>
      <c r="C81" s="7" t="s">
        <v>193</v>
      </c>
      <c r="D81" s="7" t="s">
        <v>194</v>
      </c>
      <c r="E81" s="10">
        <v>153.38999999999999</v>
      </c>
      <c r="F81" s="10">
        <v>182.54</v>
      </c>
      <c r="G81" s="10">
        <v>172.2</v>
      </c>
      <c r="H81" s="10">
        <v>182.54</v>
      </c>
      <c r="I81" s="10">
        <v>0</v>
      </c>
      <c r="J81" s="10">
        <v>1718.85</v>
      </c>
      <c r="K81" s="10">
        <v>0</v>
      </c>
      <c r="L81" s="10">
        <v>313758.88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313758.88</v>
      </c>
      <c r="V81" s="10">
        <v>83.62</v>
      </c>
      <c r="W81" s="10">
        <v>15263.99</v>
      </c>
      <c r="X81" s="10">
        <v>0</v>
      </c>
      <c r="Y81" s="10">
        <v>0</v>
      </c>
      <c r="Z81" s="10">
        <v>305279.8</v>
      </c>
      <c r="AA81" s="10">
        <v>0</v>
      </c>
      <c r="AB81" s="11">
        <v>0</v>
      </c>
      <c r="AC81" s="10">
        <v>0</v>
      </c>
      <c r="AD81" s="10">
        <v>0</v>
      </c>
      <c r="AE81" s="10">
        <v>570</v>
      </c>
      <c r="AF81" s="10">
        <v>0</v>
      </c>
      <c r="AG81" s="10">
        <v>618468.68000000005</v>
      </c>
      <c r="AH81" s="10">
        <v>500801.53</v>
      </c>
      <c r="AJ81" s="10">
        <v>0</v>
      </c>
    </row>
    <row r="82" spans="1:36" x14ac:dyDescent="0.2">
      <c r="A82" s="7">
        <v>12</v>
      </c>
      <c r="B82" s="7" t="s">
        <v>195</v>
      </c>
      <c r="C82" s="7" t="s">
        <v>56</v>
      </c>
      <c r="D82" s="7" t="s">
        <v>196</v>
      </c>
      <c r="E82" s="10">
        <v>626.91</v>
      </c>
      <c r="F82" s="10">
        <v>650.57000000000005</v>
      </c>
      <c r="G82" s="10">
        <v>545.98</v>
      </c>
      <c r="H82" s="10">
        <v>650.57000000000005</v>
      </c>
      <c r="I82" s="10">
        <v>0</v>
      </c>
      <c r="J82" s="10">
        <v>1718.85</v>
      </c>
      <c r="K82" s="10">
        <v>0</v>
      </c>
      <c r="L82" s="10">
        <v>1118232.24</v>
      </c>
      <c r="M82" s="10">
        <v>140275.75</v>
      </c>
      <c r="N82" s="10">
        <v>37247.42</v>
      </c>
      <c r="O82" s="10">
        <v>44101.13</v>
      </c>
      <c r="P82" s="10">
        <v>0</v>
      </c>
      <c r="Q82" s="10">
        <v>125531.09</v>
      </c>
      <c r="R82" s="10">
        <v>78409.149999999994</v>
      </c>
      <c r="S82" s="10">
        <v>0</v>
      </c>
      <c r="T82" s="10">
        <v>425564.54</v>
      </c>
      <c r="U82" s="10">
        <v>692667.7</v>
      </c>
      <c r="V82" s="10">
        <v>83.62</v>
      </c>
      <c r="W82" s="10">
        <v>54400.66</v>
      </c>
      <c r="X82" s="10">
        <v>8380345.0800000001</v>
      </c>
      <c r="Y82" s="10">
        <v>8380.35</v>
      </c>
      <c r="Z82" s="10">
        <v>920406.2</v>
      </c>
      <c r="AA82" s="10">
        <v>197.26</v>
      </c>
      <c r="AB82" s="11">
        <v>95</v>
      </c>
      <c r="AC82" s="10">
        <v>26048.18</v>
      </c>
      <c r="AD82" s="10">
        <v>0</v>
      </c>
      <c r="AE82" s="10">
        <v>0</v>
      </c>
      <c r="AF82" s="10">
        <v>0</v>
      </c>
      <c r="AG82" s="10">
        <v>1639122.08</v>
      </c>
      <c r="AH82" s="10">
        <v>1327125.1599999999</v>
      </c>
      <c r="AJ82" s="10">
        <v>0</v>
      </c>
    </row>
    <row r="83" spans="1:36" x14ac:dyDescent="0.2">
      <c r="A83" s="7">
        <v>12</v>
      </c>
      <c r="B83" s="7" t="s">
        <v>195</v>
      </c>
      <c r="C83" s="7" t="s">
        <v>84</v>
      </c>
      <c r="D83" s="7" t="s">
        <v>197</v>
      </c>
      <c r="E83" s="10">
        <v>936.74</v>
      </c>
      <c r="F83" s="10">
        <v>699.32</v>
      </c>
      <c r="G83" s="10">
        <v>636.22</v>
      </c>
      <c r="H83" s="10">
        <v>936.74</v>
      </c>
      <c r="I83" s="10">
        <v>0</v>
      </c>
      <c r="J83" s="10">
        <v>1718.85</v>
      </c>
      <c r="K83" s="10">
        <v>0</v>
      </c>
      <c r="L83" s="10">
        <v>1610115.55</v>
      </c>
      <c r="M83" s="10">
        <v>374393.69</v>
      </c>
      <c r="N83" s="10">
        <v>50159.08</v>
      </c>
      <c r="O83" s="10">
        <v>60273.68</v>
      </c>
      <c r="P83" s="10">
        <v>0</v>
      </c>
      <c r="Q83" s="10">
        <v>172369.47</v>
      </c>
      <c r="R83" s="10">
        <v>161953.76999999999</v>
      </c>
      <c r="S83" s="10">
        <v>0</v>
      </c>
      <c r="T83" s="10">
        <v>819149.69</v>
      </c>
      <c r="U83" s="10">
        <v>790965.86</v>
      </c>
      <c r="V83" s="10">
        <v>83.62</v>
      </c>
      <c r="W83" s="10">
        <v>78330.2</v>
      </c>
      <c r="X83" s="10">
        <v>23846731.98</v>
      </c>
      <c r="Y83" s="10">
        <v>23846.73</v>
      </c>
      <c r="Z83" s="10">
        <v>1089669.3999999999</v>
      </c>
      <c r="AA83" s="10">
        <v>268.63</v>
      </c>
      <c r="AB83" s="11">
        <v>90</v>
      </c>
      <c r="AC83" s="10">
        <v>33605.61</v>
      </c>
      <c r="AD83" s="10">
        <v>0</v>
      </c>
      <c r="AE83" s="10">
        <v>2032</v>
      </c>
      <c r="AF83" s="10">
        <v>0</v>
      </c>
      <c r="AG83" s="10">
        <v>1912208.87</v>
      </c>
      <c r="AH83" s="10">
        <v>1548077.35</v>
      </c>
      <c r="AJ83" s="10">
        <v>0</v>
      </c>
    </row>
    <row r="84" spans="1:36" x14ac:dyDescent="0.2">
      <c r="A84" s="7">
        <v>12</v>
      </c>
      <c r="B84" s="7" t="s">
        <v>195</v>
      </c>
      <c r="C84" s="7" t="s">
        <v>47</v>
      </c>
      <c r="D84" s="7" t="s">
        <v>198</v>
      </c>
      <c r="E84" s="10">
        <v>611.64</v>
      </c>
      <c r="F84" s="10">
        <v>592.25</v>
      </c>
      <c r="G84" s="10">
        <v>579.92999999999995</v>
      </c>
      <c r="H84" s="10">
        <v>611.64</v>
      </c>
      <c r="I84" s="10">
        <v>0</v>
      </c>
      <c r="J84" s="10">
        <v>1718.85</v>
      </c>
      <c r="K84" s="10">
        <v>0</v>
      </c>
      <c r="L84" s="10">
        <v>1051317.4099999999</v>
      </c>
      <c r="M84" s="10">
        <v>101179.09</v>
      </c>
      <c r="N84" s="10">
        <v>50892.14</v>
      </c>
      <c r="O84" s="10">
        <v>46904.67</v>
      </c>
      <c r="P84" s="10">
        <v>0</v>
      </c>
      <c r="Q84" s="10">
        <v>93331.520000000004</v>
      </c>
      <c r="R84" s="10">
        <v>60043.839999999997</v>
      </c>
      <c r="S84" s="10">
        <v>0</v>
      </c>
      <c r="T84" s="10">
        <v>352351.26</v>
      </c>
      <c r="U84" s="10">
        <v>698966.15</v>
      </c>
      <c r="V84" s="10">
        <v>83.62</v>
      </c>
      <c r="W84" s="10">
        <v>51145.34</v>
      </c>
      <c r="X84" s="10">
        <v>5801225.2999999998</v>
      </c>
      <c r="Y84" s="10">
        <v>5801.23</v>
      </c>
      <c r="Z84" s="10">
        <v>906882.2</v>
      </c>
      <c r="AA84" s="10">
        <v>307.72000000000003</v>
      </c>
      <c r="AB84" s="11">
        <v>81</v>
      </c>
      <c r="AC84" s="10">
        <v>34646.19</v>
      </c>
      <c r="AD84" s="10">
        <v>0</v>
      </c>
      <c r="AE84" s="10">
        <v>0</v>
      </c>
      <c r="AF84" s="10">
        <v>0</v>
      </c>
      <c r="AG84" s="10">
        <v>1640494.54</v>
      </c>
      <c r="AH84" s="10">
        <v>1328270.46</v>
      </c>
      <c r="AJ84" s="10">
        <v>0</v>
      </c>
    </row>
    <row r="85" spans="1:36" x14ac:dyDescent="0.2">
      <c r="A85" s="7">
        <v>12</v>
      </c>
      <c r="B85" s="7" t="s">
        <v>195</v>
      </c>
      <c r="C85" s="7" t="s">
        <v>199</v>
      </c>
      <c r="D85" s="7" t="s">
        <v>200</v>
      </c>
      <c r="E85" s="10">
        <v>2095.63</v>
      </c>
      <c r="F85" s="10">
        <v>2063.92</v>
      </c>
      <c r="G85" s="10">
        <v>1793.1</v>
      </c>
      <c r="H85" s="10">
        <v>2095.63</v>
      </c>
      <c r="I85" s="10">
        <v>0</v>
      </c>
      <c r="J85" s="10">
        <v>1718.85</v>
      </c>
      <c r="K85" s="10">
        <v>0</v>
      </c>
      <c r="L85" s="10">
        <v>3602073.63</v>
      </c>
      <c r="M85" s="10">
        <v>654624.11</v>
      </c>
      <c r="N85" s="10">
        <v>118999.47</v>
      </c>
      <c r="O85" s="10">
        <v>162018.59</v>
      </c>
      <c r="P85" s="10">
        <v>0</v>
      </c>
      <c r="Q85" s="10">
        <v>531179.44999999995</v>
      </c>
      <c r="R85" s="10">
        <v>142349.92000000001</v>
      </c>
      <c r="S85" s="10">
        <v>0</v>
      </c>
      <c r="T85" s="10">
        <v>1609171.54</v>
      </c>
      <c r="U85" s="10">
        <v>1992902.09</v>
      </c>
      <c r="V85" s="10">
        <v>83.62</v>
      </c>
      <c r="W85" s="10">
        <v>175236.58</v>
      </c>
      <c r="X85" s="10">
        <v>41510723.25</v>
      </c>
      <c r="Y85" s="10">
        <v>41510.720000000001</v>
      </c>
      <c r="Z85" s="10">
        <v>2674517.2000000002</v>
      </c>
      <c r="AA85" s="10">
        <v>698.19</v>
      </c>
      <c r="AB85" s="11">
        <v>77</v>
      </c>
      <c r="AC85" s="10">
        <v>74727.28</v>
      </c>
      <c r="AD85" s="10">
        <v>0</v>
      </c>
      <c r="AE85" s="10">
        <v>0</v>
      </c>
      <c r="AF85" s="10">
        <v>0</v>
      </c>
      <c r="AG85" s="10">
        <v>4742146.57</v>
      </c>
      <c r="AH85" s="10">
        <v>3839322.42</v>
      </c>
      <c r="AJ85" s="10">
        <v>0</v>
      </c>
    </row>
    <row r="86" spans="1:36" x14ac:dyDescent="0.2">
      <c r="A86" s="7">
        <v>13</v>
      </c>
      <c r="B86" s="7" t="s">
        <v>201</v>
      </c>
      <c r="C86" s="7" t="s">
        <v>84</v>
      </c>
      <c r="D86" s="7" t="s">
        <v>202</v>
      </c>
      <c r="E86" s="10">
        <v>702.28</v>
      </c>
      <c r="F86" s="10">
        <v>671.88</v>
      </c>
      <c r="G86" s="10">
        <v>654.66999999999996</v>
      </c>
      <c r="H86" s="10">
        <v>702.28</v>
      </c>
      <c r="I86" s="10">
        <v>0</v>
      </c>
      <c r="J86" s="10">
        <v>1718.85</v>
      </c>
      <c r="K86" s="10">
        <v>0</v>
      </c>
      <c r="L86" s="10">
        <v>1207113.98</v>
      </c>
      <c r="M86" s="10">
        <v>931611.83</v>
      </c>
      <c r="N86" s="10">
        <v>161764.95000000001</v>
      </c>
      <c r="O86" s="10">
        <v>42660.47</v>
      </c>
      <c r="P86" s="10">
        <v>37398.120000000003</v>
      </c>
      <c r="Q86" s="10">
        <v>203400.83</v>
      </c>
      <c r="R86" s="10">
        <v>256102.39999999999</v>
      </c>
      <c r="S86" s="10">
        <v>0</v>
      </c>
      <c r="T86" s="10">
        <v>1632938.6</v>
      </c>
      <c r="U86" s="10">
        <v>0</v>
      </c>
      <c r="V86" s="10">
        <v>83.62</v>
      </c>
      <c r="W86" s="10">
        <v>58724.65</v>
      </c>
      <c r="X86" s="10">
        <v>53927587.799999997</v>
      </c>
      <c r="Y86" s="10">
        <v>53927.59</v>
      </c>
      <c r="Z86" s="10">
        <v>95941.2</v>
      </c>
      <c r="AA86" s="10">
        <v>86.7</v>
      </c>
      <c r="AB86" s="11">
        <v>167</v>
      </c>
      <c r="AC86" s="10">
        <v>20125.669999999998</v>
      </c>
      <c r="AD86" s="10">
        <v>0</v>
      </c>
      <c r="AE86" s="10">
        <v>0</v>
      </c>
      <c r="AF86" s="10">
        <v>0</v>
      </c>
      <c r="AG86" s="10">
        <v>116066.87</v>
      </c>
      <c r="AH86" s="10">
        <v>93672.99</v>
      </c>
      <c r="AJ86" s="10">
        <v>0</v>
      </c>
    </row>
    <row r="87" spans="1:36" x14ac:dyDescent="0.2">
      <c r="A87" s="7">
        <v>13</v>
      </c>
      <c r="B87" s="7" t="s">
        <v>201</v>
      </c>
      <c r="C87" s="7" t="s">
        <v>203</v>
      </c>
      <c r="D87" s="7" t="s">
        <v>204</v>
      </c>
      <c r="E87" s="10">
        <v>224.22</v>
      </c>
      <c r="F87" s="10">
        <v>221.74</v>
      </c>
      <c r="G87" s="10">
        <v>195.2</v>
      </c>
      <c r="H87" s="10">
        <v>224.22</v>
      </c>
      <c r="I87" s="10">
        <v>0</v>
      </c>
      <c r="J87" s="10">
        <v>1718.85</v>
      </c>
      <c r="K87" s="10">
        <v>0</v>
      </c>
      <c r="L87" s="10">
        <v>385400.55</v>
      </c>
      <c r="M87" s="10">
        <v>86246.18</v>
      </c>
      <c r="N87" s="10">
        <v>42247.5</v>
      </c>
      <c r="O87" s="10">
        <v>11085.04</v>
      </c>
      <c r="P87" s="10">
        <v>9788.34</v>
      </c>
      <c r="Q87" s="10">
        <v>34105.370000000003</v>
      </c>
      <c r="R87" s="10">
        <v>60080.45</v>
      </c>
      <c r="S87" s="10">
        <v>0</v>
      </c>
      <c r="T87" s="10">
        <v>243552.88</v>
      </c>
      <c r="U87" s="10">
        <v>141847.67000000001</v>
      </c>
      <c r="V87" s="10">
        <v>83.62</v>
      </c>
      <c r="W87" s="10">
        <v>18749.28</v>
      </c>
      <c r="X87" s="10">
        <v>4933992.0999999996</v>
      </c>
      <c r="Y87" s="10">
        <v>4933.99</v>
      </c>
      <c r="Z87" s="10">
        <v>276305.8</v>
      </c>
      <c r="AA87" s="10">
        <v>71.16</v>
      </c>
      <c r="AB87" s="11">
        <v>167</v>
      </c>
      <c r="AC87" s="10">
        <v>16518.37</v>
      </c>
      <c r="AD87" s="10">
        <v>0</v>
      </c>
      <c r="AE87" s="10">
        <v>411</v>
      </c>
      <c r="AF87" s="10">
        <v>0</v>
      </c>
      <c r="AG87" s="10">
        <v>434260.84</v>
      </c>
      <c r="AH87" s="10">
        <v>351556.89</v>
      </c>
      <c r="AJ87" s="10">
        <v>0</v>
      </c>
    </row>
    <row r="88" spans="1:36" x14ac:dyDescent="0.2">
      <c r="A88" s="7">
        <v>14</v>
      </c>
      <c r="B88" s="7" t="s">
        <v>205</v>
      </c>
      <c r="C88" s="7" t="s">
        <v>206</v>
      </c>
      <c r="D88" s="7" t="s">
        <v>207</v>
      </c>
      <c r="E88" s="10">
        <v>509.46</v>
      </c>
      <c r="F88" s="10">
        <v>545.85</v>
      </c>
      <c r="G88" s="10">
        <v>560.74</v>
      </c>
      <c r="H88" s="10">
        <v>560.74</v>
      </c>
      <c r="I88" s="10">
        <v>0</v>
      </c>
      <c r="J88" s="10">
        <v>1718.85</v>
      </c>
      <c r="K88" s="10">
        <v>0</v>
      </c>
      <c r="L88" s="10">
        <v>963827.95</v>
      </c>
      <c r="M88" s="10">
        <v>141348.25</v>
      </c>
      <c r="N88" s="10">
        <v>55196.39</v>
      </c>
      <c r="O88" s="10">
        <v>45186.15</v>
      </c>
      <c r="P88" s="10">
        <v>0</v>
      </c>
      <c r="Q88" s="10">
        <v>0</v>
      </c>
      <c r="R88" s="10">
        <v>33653.230000000003</v>
      </c>
      <c r="S88" s="10">
        <v>0</v>
      </c>
      <c r="T88" s="10">
        <v>275384.02</v>
      </c>
      <c r="U88" s="10">
        <v>688443.93</v>
      </c>
      <c r="V88" s="10">
        <v>83.62</v>
      </c>
      <c r="W88" s="10">
        <v>46889.08</v>
      </c>
      <c r="X88" s="10">
        <v>8576957.0399999991</v>
      </c>
      <c r="Y88" s="10">
        <v>8576.9599999999991</v>
      </c>
      <c r="Z88" s="10">
        <v>766242.4</v>
      </c>
      <c r="AA88" s="10">
        <v>354</v>
      </c>
      <c r="AB88" s="11">
        <v>33</v>
      </c>
      <c r="AC88" s="10">
        <v>16237.98</v>
      </c>
      <c r="AD88" s="10">
        <v>0</v>
      </c>
      <c r="AE88" s="10">
        <v>0</v>
      </c>
      <c r="AF88" s="10">
        <v>0</v>
      </c>
      <c r="AG88" s="10">
        <v>1470924.31</v>
      </c>
      <c r="AH88" s="10">
        <v>1190962.73</v>
      </c>
      <c r="AJ88" s="10">
        <v>0</v>
      </c>
    </row>
    <row r="89" spans="1:36" x14ac:dyDescent="0.2">
      <c r="A89" s="7">
        <v>14</v>
      </c>
      <c r="B89" s="7" t="s">
        <v>205</v>
      </c>
      <c r="C89" s="7" t="s">
        <v>84</v>
      </c>
      <c r="D89" s="7" t="s">
        <v>208</v>
      </c>
      <c r="E89" s="10">
        <v>38558.97</v>
      </c>
      <c r="F89" s="10">
        <v>38647.910000000003</v>
      </c>
      <c r="G89" s="10">
        <v>36415.800000000003</v>
      </c>
      <c r="H89" s="10">
        <v>38647.910000000003</v>
      </c>
      <c r="I89" s="10">
        <v>0</v>
      </c>
      <c r="J89" s="10">
        <v>1718.85</v>
      </c>
      <c r="K89" s="10">
        <v>0</v>
      </c>
      <c r="L89" s="10">
        <v>66429960.100000001</v>
      </c>
      <c r="M89" s="10">
        <v>19592496.399999999</v>
      </c>
      <c r="N89" s="10">
        <v>3949654.82</v>
      </c>
      <c r="O89" s="10">
        <v>3231178.64</v>
      </c>
      <c r="P89" s="10">
        <v>57567.28</v>
      </c>
      <c r="Q89" s="10">
        <v>7714226.7800000003</v>
      </c>
      <c r="R89" s="10">
        <v>383355.81</v>
      </c>
      <c r="S89" s="10">
        <v>0</v>
      </c>
      <c r="T89" s="10">
        <v>34928479.729999997</v>
      </c>
      <c r="U89" s="10">
        <v>31501480.370000001</v>
      </c>
      <c r="V89" s="10">
        <v>83.62</v>
      </c>
      <c r="W89" s="10">
        <v>3231738.23</v>
      </c>
      <c r="X89" s="10">
        <v>1217633298.1900001</v>
      </c>
      <c r="Y89" s="10">
        <v>1217633.3</v>
      </c>
      <c r="Z89" s="10">
        <v>40282098.600000001</v>
      </c>
      <c r="AA89" s="10">
        <v>8575.5</v>
      </c>
      <c r="AB89" s="11">
        <v>33</v>
      </c>
      <c r="AC89" s="10">
        <v>393358.19</v>
      </c>
      <c r="AD89" s="10">
        <v>0</v>
      </c>
      <c r="AE89" s="10">
        <v>0</v>
      </c>
      <c r="AF89" s="10">
        <v>0</v>
      </c>
      <c r="AG89" s="10">
        <v>72176937.159999996</v>
      </c>
      <c r="AH89" s="10">
        <v>58429823.079999998</v>
      </c>
      <c r="AJ89" s="10">
        <v>0</v>
      </c>
    </row>
    <row r="90" spans="1:36" x14ac:dyDescent="0.2">
      <c r="A90" s="7">
        <v>14</v>
      </c>
      <c r="B90" s="7" t="s">
        <v>205</v>
      </c>
      <c r="C90" s="7" t="s">
        <v>209</v>
      </c>
      <c r="D90" s="7" t="s">
        <v>210</v>
      </c>
      <c r="E90" s="10">
        <v>26327.8</v>
      </c>
      <c r="F90" s="10">
        <v>26793.95</v>
      </c>
      <c r="G90" s="10">
        <v>23817.119999999999</v>
      </c>
      <c r="H90" s="10">
        <v>26793.95</v>
      </c>
      <c r="I90" s="10">
        <v>0</v>
      </c>
      <c r="J90" s="10">
        <v>1718.85</v>
      </c>
      <c r="K90" s="10">
        <v>0</v>
      </c>
      <c r="L90" s="10">
        <v>46054780.960000001</v>
      </c>
      <c r="M90" s="10">
        <v>16139121.130000001</v>
      </c>
      <c r="N90" s="10">
        <v>2552742.96</v>
      </c>
      <c r="O90" s="10">
        <v>2088130.87</v>
      </c>
      <c r="P90" s="10">
        <v>37219.75</v>
      </c>
      <c r="Q90" s="10">
        <v>4931250.47</v>
      </c>
      <c r="R90" s="10">
        <v>347089.86</v>
      </c>
      <c r="S90" s="10">
        <v>0</v>
      </c>
      <c r="T90" s="10">
        <v>26095555.039999999</v>
      </c>
      <c r="U90" s="10">
        <v>19959225.920000002</v>
      </c>
      <c r="V90" s="10">
        <v>83.62</v>
      </c>
      <c r="W90" s="10">
        <v>2240510.1</v>
      </c>
      <c r="X90" s="10">
        <v>1017349827.87</v>
      </c>
      <c r="Y90" s="10">
        <v>1017349.83</v>
      </c>
      <c r="Z90" s="10">
        <v>24463205.399999999</v>
      </c>
      <c r="AA90" s="10">
        <v>8139.46</v>
      </c>
      <c r="AB90" s="11">
        <v>33</v>
      </c>
      <c r="AC90" s="10">
        <v>373357.03</v>
      </c>
      <c r="AD90" s="10">
        <v>0</v>
      </c>
      <c r="AE90" s="10">
        <v>0</v>
      </c>
      <c r="AF90" s="10">
        <v>0</v>
      </c>
      <c r="AG90" s="10">
        <v>44795788.350000001</v>
      </c>
      <c r="AH90" s="10">
        <v>36261366.219999999</v>
      </c>
      <c r="AJ90" s="10">
        <v>0</v>
      </c>
    </row>
    <row r="91" spans="1:36" x14ac:dyDescent="0.2">
      <c r="A91" s="7">
        <v>14</v>
      </c>
      <c r="B91" s="7" t="s">
        <v>205</v>
      </c>
      <c r="C91" s="7" t="s">
        <v>109</v>
      </c>
      <c r="D91" s="7" t="s">
        <v>211</v>
      </c>
      <c r="E91" s="10">
        <v>4408.45</v>
      </c>
      <c r="F91" s="10">
        <v>4423.84</v>
      </c>
      <c r="G91" s="10">
        <v>4507.22</v>
      </c>
      <c r="H91" s="10">
        <v>4507.22</v>
      </c>
      <c r="I91" s="10">
        <v>0</v>
      </c>
      <c r="J91" s="10">
        <v>1718.85</v>
      </c>
      <c r="K91" s="10">
        <v>0</v>
      </c>
      <c r="L91" s="10">
        <v>7747235.0999999996</v>
      </c>
      <c r="M91" s="10">
        <v>1340689.51</v>
      </c>
      <c r="N91" s="10">
        <v>432626.15</v>
      </c>
      <c r="O91" s="10">
        <v>353663.42</v>
      </c>
      <c r="P91" s="10">
        <v>6341.58</v>
      </c>
      <c r="Q91" s="10">
        <v>1040462.25</v>
      </c>
      <c r="R91" s="10">
        <v>333018.53999999998</v>
      </c>
      <c r="S91" s="10">
        <v>0</v>
      </c>
      <c r="T91" s="10">
        <v>3506801.45</v>
      </c>
      <c r="U91" s="10">
        <v>4240433.6500000004</v>
      </c>
      <c r="V91" s="10">
        <v>83.62</v>
      </c>
      <c r="W91" s="10">
        <v>376893.74</v>
      </c>
      <c r="X91" s="10">
        <v>84586088.959999993</v>
      </c>
      <c r="Y91" s="10">
        <v>84586.09</v>
      </c>
      <c r="Z91" s="10">
        <v>5846153</v>
      </c>
      <c r="AA91" s="10">
        <v>2486.0700000000002</v>
      </c>
      <c r="AB91" s="11">
        <v>33</v>
      </c>
      <c r="AC91" s="10">
        <v>114036.03</v>
      </c>
      <c r="AD91" s="10">
        <v>0</v>
      </c>
      <c r="AE91" s="10">
        <v>0</v>
      </c>
      <c r="AF91" s="10">
        <v>0</v>
      </c>
      <c r="AG91" s="10">
        <v>10200622.68</v>
      </c>
      <c r="AH91" s="10">
        <v>8258597.9000000004</v>
      </c>
      <c r="AJ91" s="10">
        <v>0</v>
      </c>
    </row>
    <row r="92" spans="1:36" x14ac:dyDescent="0.2">
      <c r="A92" s="7">
        <v>14</v>
      </c>
      <c r="B92" s="7" t="s">
        <v>205</v>
      </c>
      <c r="C92" s="7" t="s">
        <v>150</v>
      </c>
      <c r="D92" s="7" t="s">
        <v>212</v>
      </c>
      <c r="E92" s="10">
        <v>1539.6</v>
      </c>
      <c r="F92" s="10">
        <v>1629.91</v>
      </c>
      <c r="G92" s="10">
        <v>1508.44</v>
      </c>
      <c r="H92" s="10">
        <v>1629.91</v>
      </c>
      <c r="I92" s="10">
        <v>0</v>
      </c>
      <c r="J92" s="10">
        <v>1718.85</v>
      </c>
      <c r="K92" s="10">
        <v>0</v>
      </c>
      <c r="L92" s="10">
        <v>2801570.8</v>
      </c>
      <c r="M92" s="10">
        <v>381388.77</v>
      </c>
      <c r="N92" s="10">
        <v>162453.69</v>
      </c>
      <c r="O92" s="10">
        <v>132818.79999999999</v>
      </c>
      <c r="P92" s="10">
        <v>2372.4299999999998</v>
      </c>
      <c r="Q92" s="10">
        <v>352747.82</v>
      </c>
      <c r="R92" s="10">
        <v>151169.68</v>
      </c>
      <c r="S92" s="10">
        <v>0</v>
      </c>
      <c r="T92" s="10">
        <v>1182951.19</v>
      </c>
      <c r="U92" s="10">
        <v>1618619.61</v>
      </c>
      <c r="V92" s="10">
        <v>83.62</v>
      </c>
      <c r="W92" s="10">
        <v>136293.07</v>
      </c>
      <c r="X92" s="10">
        <v>23044638.390000001</v>
      </c>
      <c r="Y92" s="10">
        <v>23044.639999999999</v>
      </c>
      <c r="Z92" s="10">
        <v>2264968.6</v>
      </c>
      <c r="AA92" s="10">
        <v>631.86</v>
      </c>
      <c r="AB92" s="11">
        <v>55</v>
      </c>
      <c r="AC92" s="10">
        <v>48305.7</v>
      </c>
      <c r="AD92" s="10">
        <v>0</v>
      </c>
      <c r="AE92" s="10">
        <v>0</v>
      </c>
      <c r="AF92" s="10">
        <v>0</v>
      </c>
      <c r="AG92" s="10">
        <v>3931893.91</v>
      </c>
      <c r="AH92" s="10">
        <v>3183421.55</v>
      </c>
      <c r="AJ92" s="10">
        <v>0</v>
      </c>
    </row>
    <row r="93" spans="1:36" x14ac:dyDescent="0.2">
      <c r="A93" s="7">
        <v>14</v>
      </c>
      <c r="B93" s="7" t="s">
        <v>205</v>
      </c>
      <c r="C93" s="7" t="s">
        <v>213</v>
      </c>
      <c r="D93" s="7" t="s">
        <v>214</v>
      </c>
      <c r="E93" s="10">
        <v>2110.02</v>
      </c>
      <c r="F93" s="10">
        <v>2109.59</v>
      </c>
      <c r="G93" s="10">
        <v>1863.84</v>
      </c>
      <c r="H93" s="10">
        <v>2110.02</v>
      </c>
      <c r="I93" s="10">
        <v>0</v>
      </c>
      <c r="J93" s="10">
        <v>1718.85</v>
      </c>
      <c r="K93" s="10">
        <v>0</v>
      </c>
      <c r="L93" s="10">
        <v>3626807.88</v>
      </c>
      <c r="M93" s="10">
        <v>428253.02</v>
      </c>
      <c r="N93" s="10">
        <v>206997.17</v>
      </c>
      <c r="O93" s="10">
        <v>169333.1</v>
      </c>
      <c r="P93" s="10">
        <v>3021.7</v>
      </c>
      <c r="Q93" s="10">
        <v>479939.62</v>
      </c>
      <c r="R93" s="10">
        <v>166978.66</v>
      </c>
      <c r="S93" s="10">
        <v>0</v>
      </c>
      <c r="T93" s="10">
        <v>1454523.27</v>
      </c>
      <c r="U93" s="10">
        <v>2172284.61</v>
      </c>
      <c r="V93" s="10">
        <v>83.62</v>
      </c>
      <c r="W93" s="10">
        <v>176439.87</v>
      </c>
      <c r="X93" s="10">
        <v>27294808.77</v>
      </c>
      <c r="Y93" s="10">
        <v>27294.81</v>
      </c>
      <c r="Z93" s="10">
        <v>2982901.2</v>
      </c>
      <c r="AA93" s="10">
        <v>1073.18</v>
      </c>
      <c r="AB93" s="11">
        <v>33</v>
      </c>
      <c r="AC93" s="10">
        <v>49226.77</v>
      </c>
      <c r="AD93" s="10">
        <v>0</v>
      </c>
      <c r="AE93" s="10">
        <v>0</v>
      </c>
      <c r="AF93" s="10">
        <v>0</v>
      </c>
      <c r="AG93" s="10">
        <v>5204412.58</v>
      </c>
      <c r="AH93" s="10">
        <v>4213745.4400000004</v>
      </c>
      <c r="AJ93" s="10">
        <v>0</v>
      </c>
    </row>
    <row r="94" spans="1:36" x14ac:dyDescent="0.2">
      <c r="A94" s="7">
        <v>15</v>
      </c>
      <c r="B94" s="7" t="s">
        <v>215</v>
      </c>
      <c r="C94" s="7" t="s">
        <v>216</v>
      </c>
      <c r="D94" s="7" t="s">
        <v>217</v>
      </c>
      <c r="E94" s="10">
        <v>386.05</v>
      </c>
      <c r="F94" s="10">
        <v>389.7</v>
      </c>
      <c r="G94" s="10">
        <v>326.55</v>
      </c>
      <c r="H94" s="10">
        <v>389.7</v>
      </c>
      <c r="I94" s="10">
        <v>0</v>
      </c>
      <c r="J94" s="10">
        <v>1718.85</v>
      </c>
      <c r="K94" s="10">
        <v>0</v>
      </c>
      <c r="L94" s="10">
        <v>669835.85</v>
      </c>
      <c r="M94" s="10">
        <v>99115.12</v>
      </c>
      <c r="N94" s="10">
        <v>52373.2</v>
      </c>
      <c r="O94" s="10">
        <v>21697.7</v>
      </c>
      <c r="P94" s="10">
        <v>0</v>
      </c>
      <c r="Q94" s="10">
        <v>0</v>
      </c>
      <c r="R94" s="10">
        <v>15944.07</v>
      </c>
      <c r="S94" s="10">
        <v>0</v>
      </c>
      <c r="T94" s="10">
        <v>189130.09</v>
      </c>
      <c r="U94" s="10">
        <v>480705.76</v>
      </c>
      <c r="V94" s="10">
        <v>83.62</v>
      </c>
      <c r="W94" s="10">
        <v>32586.71</v>
      </c>
      <c r="X94" s="10">
        <v>6095640.5700000003</v>
      </c>
      <c r="Y94" s="10">
        <v>6095.64</v>
      </c>
      <c r="Z94" s="10">
        <v>529821.4</v>
      </c>
      <c r="AA94" s="10">
        <v>148.1</v>
      </c>
      <c r="AB94" s="11">
        <v>66</v>
      </c>
      <c r="AC94" s="10">
        <v>13586.69</v>
      </c>
      <c r="AD94" s="10">
        <v>0</v>
      </c>
      <c r="AE94" s="10">
        <v>0</v>
      </c>
      <c r="AF94" s="10">
        <v>0</v>
      </c>
      <c r="AG94" s="10">
        <v>1024113.85</v>
      </c>
      <c r="AH94" s="10">
        <v>829194.48</v>
      </c>
      <c r="AJ94" s="10">
        <v>0</v>
      </c>
    </row>
    <row r="95" spans="1:36" x14ac:dyDescent="0.2">
      <c r="A95" s="7">
        <v>15</v>
      </c>
      <c r="B95" s="7" t="s">
        <v>215</v>
      </c>
      <c r="C95" s="7" t="s">
        <v>56</v>
      </c>
      <c r="D95" s="7" t="s">
        <v>218</v>
      </c>
      <c r="E95" s="10">
        <v>1351.15</v>
      </c>
      <c r="F95" s="10">
        <v>1331.8</v>
      </c>
      <c r="G95" s="10">
        <v>1335.5</v>
      </c>
      <c r="H95" s="10">
        <v>1351.15</v>
      </c>
      <c r="I95" s="10">
        <v>0</v>
      </c>
      <c r="J95" s="10">
        <v>1718.85</v>
      </c>
      <c r="K95" s="10">
        <v>0</v>
      </c>
      <c r="L95" s="10">
        <v>2322424.1800000002</v>
      </c>
      <c r="M95" s="10">
        <v>2060214.54</v>
      </c>
      <c r="N95" s="10">
        <v>208058.49</v>
      </c>
      <c r="O95" s="10">
        <v>86450.39</v>
      </c>
      <c r="P95" s="10">
        <v>446076.95</v>
      </c>
      <c r="Q95" s="10">
        <v>259773.99</v>
      </c>
      <c r="R95" s="10">
        <v>221312.11</v>
      </c>
      <c r="S95" s="10">
        <v>0</v>
      </c>
      <c r="T95" s="10">
        <v>3281886.47</v>
      </c>
      <c r="U95" s="10">
        <v>0</v>
      </c>
      <c r="V95" s="10">
        <v>83.62</v>
      </c>
      <c r="W95" s="10">
        <v>112983.16</v>
      </c>
      <c r="X95" s="10">
        <v>132351062.45</v>
      </c>
      <c r="Y95" s="10">
        <v>132351.06</v>
      </c>
      <c r="Z95" s="10">
        <v>0</v>
      </c>
      <c r="AA95" s="10">
        <v>497.54</v>
      </c>
      <c r="AB95" s="11">
        <v>92</v>
      </c>
      <c r="AC95" s="10">
        <v>63625.42</v>
      </c>
      <c r="AD95" s="10">
        <v>0</v>
      </c>
      <c r="AE95" s="10">
        <v>0</v>
      </c>
      <c r="AF95" s="10">
        <v>0</v>
      </c>
      <c r="AG95" s="10">
        <v>299471.58</v>
      </c>
      <c r="AH95" s="10">
        <v>299471.58</v>
      </c>
      <c r="AJ95" s="10">
        <v>235846.16</v>
      </c>
    </row>
    <row r="96" spans="1:36" x14ac:dyDescent="0.2">
      <c r="A96" s="7">
        <v>15</v>
      </c>
      <c r="B96" s="7" t="s">
        <v>215</v>
      </c>
      <c r="C96" s="7" t="s">
        <v>84</v>
      </c>
      <c r="D96" s="7" t="s">
        <v>219</v>
      </c>
      <c r="E96" s="10">
        <v>491.21</v>
      </c>
      <c r="F96" s="10">
        <v>495.98</v>
      </c>
      <c r="G96" s="10">
        <v>527.19000000000005</v>
      </c>
      <c r="H96" s="10">
        <v>527.19000000000005</v>
      </c>
      <c r="I96" s="10">
        <v>0</v>
      </c>
      <c r="J96" s="10">
        <v>1718.85</v>
      </c>
      <c r="K96" s="10">
        <v>0</v>
      </c>
      <c r="L96" s="10">
        <v>906160.53</v>
      </c>
      <c r="M96" s="10">
        <v>253515.86</v>
      </c>
      <c r="N96" s="10">
        <v>75999.44</v>
      </c>
      <c r="O96" s="10">
        <v>31447.599999999999</v>
      </c>
      <c r="P96" s="10">
        <v>163541.54</v>
      </c>
      <c r="Q96" s="10">
        <v>83190.87</v>
      </c>
      <c r="R96" s="10">
        <v>102733.27</v>
      </c>
      <c r="S96" s="10">
        <v>0</v>
      </c>
      <c r="T96" s="10">
        <v>710428.58</v>
      </c>
      <c r="U96" s="10">
        <v>195731.95</v>
      </c>
      <c r="V96" s="10">
        <v>83.62</v>
      </c>
      <c r="W96" s="10">
        <v>44083.63</v>
      </c>
      <c r="X96" s="10">
        <v>15657327.060000001</v>
      </c>
      <c r="Y96" s="10">
        <v>15657.33</v>
      </c>
      <c r="Z96" s="10">
        <v>568526</v>
      </c>
      <c r="AA96" s="10">
        <v>159.75</v>
      </c>
      <c r="AB96" s="11">
        <v>90</v>
      </c>
      <c r="AC96" s="10">
        <v>19984.73</v>
      </c>
      <c r="AD96" s="10">
        <v>0</v>
      </c>
      <c r="AE96" s="10">
        <v>0</v>
      </c>
      <c r="AF96" s="10">
        <v>0</v>
      </c>
      <c r="AG96" s="10">
        <v>784242.68</v>
      </c>
      <c r="AH96" s="10">
        <v>634779.59</v>
      </c>
      <c r="AJ96" s="10">
        <v>0</v>
      </c>
    </row>
    <row r="97" spans="1:36" x14ac:dyDescent="0.2">
      <c r="A97" s="7">
        <v>16</v>
      </c>
      <c r="B97" s="7" t="s">
        <v>220</v>
      </c>
      <c r="C97" s="7" t="s">
        <v>221</v>
      </c>
      <c r="D97" s="7" t="s">
        <v>222</v>
      </c>
      <c r="E97" s="10">
        <v>533.30999999999995</v>
      </c>
      <c r="F97" s="10">
        <v>502.41</v>
      </c>
      <c r="G97" s="10">
        <v>512.15</v>
      </c>
      <c r="H97" s="10">
        <v>533.30999999999995</v>
      </c>
      <c r="I97" s="10">
        <v>0</v>
      </c>
      <c r="J97" s="10">
        <v>1718.85</v>
      </c>
      <c r="K97" s="10">
        <v>0</v>
      </c>
      <c r="L97" s="10">
        <v>916679.89</v>
      </c>
      <c r="M97" s="10">
        <v>207743.05</v>
      </c>
      <c r="N97" s="10">
        <v>36099.03</v>
      </c>
      <c r="O97" s="10">
        <v>43350.91</v>
      </c>
      <c r="P97" s="10">
        <v>0</v>
      </c>
      <c r="Q97" s="10">
        <v>0</v>
      </c>
      <c r="R97" s="10">
        <v>337.46</v>
      </c>
      <c r="S97" s="10">
        <v>0</v>
      </c>
      <c r="T97" s="10">
        <v>287530.45</v>
      </c>
      <c r="U97" s="10">
        <v>629149.43999999994</v>
      </c>
      <c r="V97" s="10">
        <v>83.62</v>
      </c>
      <c r="W97" s="10">
        <v>44595.38</v>
      </c>
      <c r="X97" s="10">
        <v>13359681.539999999</v>
      </c>
      <c r="Y97" s="10">
        <v>13359.68</v>
      </c>
      <c r="Z97" s="10">
        <v>624714</v>
      </c>
      <c r="AA97" s="10">
        <v>314.31</v>
      </c>
      <c r="AB97" s="11">
        <v>33</v>
      </c>
      <c r="AC97" s="10">
        <v>14417.4</v>
      </c>
      <c r="AD97" s="10">
        <v>0</v>
      </c>
      <c r="AE97" s="10">
        <v>0</v>
      </c>
      <c r="AF97" s="10">
        <v>0</v>
      </c>
      <c r="AG97" s="10">
        <v>1268280.8400000001</v>
      </c>
      <c r="AH97" s="10">
        <v>1026845.25</v>
      </c>
      <c r="AJ97" s="10">
        <v>0</v>
      </c>
    </row>
    <row r="98" spans="1:36" x14ac:dyDescent="0.2">
      <c r="A98" s="7">
        <v>16</v>
      </c>
      <c r="B98" s="7" t="s">
        <v>220</v>
      </c>
      <c r="C98" s="7" t="s">
        <v>223</v>
      </c>
      <c r="D98" s="7" t="s">
        <v>224</v>
      </c>
      <c r="E98" s="10">
        <v>940.92</v>
      </c>
      <c r="F98" s="10">
        <v>929.54</v>
      </c>
      <c r="G98" s="10">
        <v>809.33</v>
      </c>
      <c r="H98" s="10">
        <v>940.92</v>
      </c>
      <c r="I98" s="10">
        <v>0</v>
      </c>
      <c r="J98" s="10">
        <v>1718.85</v>
      </c>
      <c r="K98" s="10">
        <v>0</v>
      </c>
      <c r="L98" s="10">
        <v>1617300.34</v>
      </c>
      <c r="M98" s="10">
        <v>229024.54</v>
      </c>
      <c r="N98" s="10">
        <v>64039.71</v>
      </c>
      <c r="O98" s="10">
        <v>77167.259999999995</v>
      </c>
      <c r="P98" s="10">
        <v>0</v>
      </c>
      <c r="Q98" s="10">
        <v>0</v>
      </c>
      <c r="R98" s="10">
        <v>297.62</v>
      </c>
      <c r="S98" s="10">
        <v>0</v>
      </c>
      <c r="T98" s="10">
        <v>370529.13</v>
      </c>
      <c r="U98" s="10">
        <v>1246771.21</v>
      </c>
      <c r="V98" s="10">
        <v>83.62</v>
      </c>
      <c r="W98" s="10">
        <v>78679.73</v>
      </c>
      <c r="X98" s="10">
        <v>14833195.869999999</v>
      </c>
      <c r="Y98" s="10">
        <v>14833.2</v>
      </c>
      <c r="Z98" s="10">
        <v>1276930.6000000001</v>
      </c>
      <c r="AA98" s="10">
        <v>447.76</v>
      </c>
      <c r="AB98" s="11">
        <v>33</v>
      </c>
      <c r="AC98" s="10">
        <v>20538.75</v>
      </c>
      <c r="AD98" s="10">
        <v>0</v>
      </c>
      <c r="AE98" s="10">
        <v>0</v>
      </c>
      <c r="AF98" s="10">
        <v>0</v>
      </c>
      <c r="AG98" s="10">
        <v>2544240.56</v>
      </c>
      <c r="AH98" s="10">
        <v>2060019.32</v>
      </c>
      <c r="AJ98" s="10">
        <v>0</v>
      </c>
    </row>
    <row r="99" spans="1:36" x14ac:dyDescent="0.2">
      <c r="A99" s="7">
        <v>16</v>
      </c>
      <c r="B99" s="7" t="s">
        <v>220</v>
      </c>
      <c r="C99" s="7" t="s">
        <v>56</v>
      </c>
      <c r="D99" s="7" t="s">
        <v>225</v>
      </c>
      <c r="E99" s="10">
        <v>3057.58</v>
      </c>
      <c r="F99" s="10">
        <v>3155.75</v>
      </c>
      <c r="G99" s="10">
        <v>2963.76</v>
      </c>
      <c r="H99" s="10">
        <v>3155.75</v>
      </c>
      <c r="I99" s="10">
        <v>0</v>
      </c>
      <c r="J99" s="10">
        <v>1718.85</v>
      </c>
      <c r="K99" s="10">
        <v>0</v>
      </c>
      <c r="L99" s="10">
        <v>5424260.8899999997</v>
      </c>
      <c r="M99" s="10">
        <v>1960724.97</v>
      </c>
      <c r="N99" s="10">
        <v>218320.28</v>
      </c>
      <c r="O99" s="10">
        <v>263049.38</v>
      </c>
      <c r="P99" s="10">
        <v>2228.98</v>
      </c>
      <c r="Q99" s="10">
        <v>511749.51</v>
      </c>
      <c r="R99" s="10">
        <v>126761.44</v>
      </c>
      <c r="S99" s="10">
        <v>0</v>
      </c>
      <c r="T99" s="10">
        <v>3082834.56</v>
      </c>
      <c r="U99" s="10">
        <v>2341426.33</v>
      </c>
      <c r="V99" s="10">
        <v>83.62</v>
      </c>
      <c r="W99" s="10">
        <v>263883.82</v>
      </c>
      <c r="X99" s="10">
        <v>125126034.90000001</v>
      </c>
      <c r="Y99" s="10">
        <v>125126.03</v>
      </c>
      <c r="Z99" s="10">
        <v>2775155.8</v>
      </c>
      <c r="AA99" s="10">
        <v>1446.99</v>
      </c>
      <c r="AB99" s="11">
        <v>59</v>
      </c>
      <c r="AC99" s="10">
        <v>118667.65</v>
      </c>
      <c r="AD99" s="10">
        <v>0</v>
      </c>
      <c r="AE99" s="10">
        <v>5069</v>
      </c>
      <c r="AF99" s="10">
        <v>0</v>
      </c>
      <c r="AG99" s="10">
        <v>5230180.78</v>
      </c>
      <c r="AH99" s="10">
        <v>4233711.22</v>
      </c>
      <c r="AJ99" s="10">
        <v>0</v>
      </c>
    </row>
    <row r="100" spans="1:36" x14ac:dyDescent="0.2">
      <c r="A100" s="7">
        <v>16</v>
      </c>
      <c r="B100" s="7" t="s">
        <v>220</v>
      </c>
      <c r="C100" s="7" t="s">
        <v>84</v>
      </c>
      <c r="D100" s="7" t="s">
        <v>226</v>
      </c>
      <c r="E100" s="10">
        <v>398.61</v>
      </c>
      <c r="F100" s="10">
        <v>357.38</v>
      </c>
      <c r="G100" s="10">
        <v>348.17</v>
      </c>
      <c r="H100" s="10">
        <v>398.61</v>
      </c>
      <c r="I100" s="10">
        <v>0</v>
      </c>
      <c r="J100" s="10">
        <v>1718.85</v>
      </c>
      <c r="K100" s="10">
        <v>0</v>
      </c>
      <c r="L100" s="10">
        <v>685150.8</v>
      </c>
      <c r="M100" s="10">
        <v>102775.76</v>
      </c>
      <c r="N100" s="10">
        <v>23624.55</v>
      </c>
      <c r="O100" s="10">
        <v>28473.19</v>
      </c>
      <c r="P100" s="10">
        <v>238.33</v>
      </c>
      <c r="Q100" s="10">
        <v>82723.47</v>
      </c>
      <c r="R100" s="10">
        <v>69629.94</v>
      </c>
      <c r="S100" s="10">
        <v>0</v>
      </c>
      <c r="T100" s="10">
        <v>307465.24</v>
      </c>
      <c r="U100" s="10">
        <v>377685.56</v>
      </c>
      <c r="V100" s="10">
        <v>83.62</v>
      </c>
      <c r="W100" s="10">
        <v>33331.769999999997</v>
      </c>
      <c r="X100" s="10">
        <v>5913166.9100000001</v>
      </c>
      <c r="Y100" s="10">
        <v>5913.17</v>
      </c>
      <c r="Z100" s="10">
        <v>548372</v>
      </c>
      <c r="AA100" s="10">
        <v>92.29</v>
      </c>
      <c r="AB100" s="11">
        <v>114</v>
      </c>
      <c r="AC100" s="10">
        <v>14624.27</v>
      </c>
      <c r="AD100" s="10">
        <v>0</v>
      </c>
      <c r="AE100" s="10">
        <v>0</v>
      </c>
      <c r="AF100" s="10">
        <v>0</v>
      </c>
      <c r="AG100" s="10">
        <v>940681.83</v>
      </c>
      <c r="AH100" s="10">
        <v>761606.78</v>
      </c>
      <c r="AJ100" s="10">
        <v>0</v>
      </c>
    </row>
    <row r="101" spans="1:36" x14ac:dyDescent="0.2">
      <c r="A101" s="7">
        <v>16</v>
      </c>
      <c r="B101" s="7" t="s">
        <v>220</v>
      </c>
      <c r="C101" s="7" t="s">
        <v>104</v>
      </c>
      <c r="D101" s="7" t="s">
        <v>227</v>
      </c>
      <c r="E101" s="10">
        <v>616.04999999999995</v>
      </c>
      <c r="F101" s="10">
        <v>567.28</v>
      </c>
      <c r="G101" s="10">
        <v>590.12</v>
      </c>
      <c r="H101" s="10">
        <v>616.04999999999995</v>
      </c>
      <c r="I101" s="10">
        <v>0</v>
      </c>
      <c r="J101" s="10">
        <v>1718.85</v>
      </c>
      <c r="K101" s="10">
        <v>0</v>
      </c>
      <c r="L101" s="10">
        <v>1058897.54</v>
      </c>
      <c r="M101" s="10">
        <v>187957.42</v>
      </c>
      <c r="N101" s="10">
        <v>41983.28</v>
      </c>
      <c r="O101" s="10">
        <v>50579.31</v>
      </c>
      <c r="P101" s="10">
        <v>430.43</v>
      </c>
      <c r="Q101" s="10">
        <v>133285.56</v>
      </c>
      <c r="R101" s="10">
        <v>70251.929999999993</v>
      </c>
      <c r="S101" s="10">
        <v>0</v>
      </c>
      <c r="T101" s="10">
        <v>484487.93</v>
      </c>
      <c r="U101" s="10">
        <v>574409.61</v>
      </c>
      <c r="V101" s="10">
        <v>83.62</v>
      </c>
      <c r="W101" s="10">
        <v>51514.1</v>
      </c>
      <c r="X101" s="10">
        <v>10568949.34</v>
      </c>
      <c r="Y101" s="10">
        <v>10568.95</v>
      </c>
      <c r="Z101" s="10">
        <v>818903</v>
      </c>
      <c r="AA101" s="10">
        <v>195.28</v>
      </c>
      <c r="AB101" s="11">
        <v>84</v>
      </c>
      <c r="AC101" s="10">
        <v>22800.89</v>
      </c>
      <c r="AD101" s="10">
        <v>0</v>
      </c>
      <c r="AE101" s="10">
        <v>0</v>
      </c>
      <c r="AF101" s="10">
        <v>0</v>
      </c>
      <c r="AG101" s="10">
        <v>1416113.5</v>
      </c>
      <c r="AH101" s="10">
        <v>1146518.03</v>
      </c>
      <c r="AJ101" s="10">
        <v>0</v>
      </c>
    </row>
    <row r="102" spans="1:36" x14ac:dyDescent="0.2">
      <c r="A102" s="7">
        <v>16</v>
      </c>
      <c r="B102" s="7" t="s">
        <v>220</v>
      </c>
      <c r="C102" s="7" t="s">
        <v>47</v>
      </c>
      <c r="D102" s="7" t="s">
        <v>228</v>
      </c>
      <c r="E102" s="10">
        <v>542.42999999999995</v>
      </c>
      <c r="F102" s="10">
        <v>547.78</v>
      </c>
      <c r="G102" s="10">
        <v>513.30999999999995</v>
      </c>
      <c r="H102" s="10">
        <v>547.78</v>
      </c>
      <c r="I102" s="10">
        <v>0</v>
      </c>
      <c r="J102" s="10">
        <v>1718.85</v>
      </c>
      <c r="K102" s="10">
        <v>0</v>
      </c>
      <c r="L102" s="10">
        <v>941551.65</v>
      </c>
      <c r="M102" s="10">
        <v>275273.67</v>
      </c>
      <c r="N102" s="10">
        <v>34994.370000000003</v>
      </c>
      <c r="O102" s="10">
        <v>42153.36</v>
      </c>
      <c r="P102" s="10">
        <v>360.82</v>
      </c>
      <c r="Q102" s="10">
        <v>126507.64</v>
      </c>
      <c r="R102" s="10">
        <v>51048.7</v>
      </c>
      <c r="S102" s="10">
        <v>0</v>
      </c>
      <c r="T102" s="10">
        <v>530338.56000000006</v>
      </c>
      <c r="U102" s="10">
        <v>411213.09</v>
      </c>
      <c r="V102" s="10">
        <v>83.62</v>
      </c>
      <c r="W102" s="10">
        <v>45805.36</v>
      </c>
      <c r="X102" s="10">
        <v>16425700.970000001</v>
      </c>
      <c r="Y102" s="10">
        <v>16425.7</v>
      </c>
      <c r="Z102" s="10">
        <v>587593.19999999995</v>
      </c>
      <c r="AA102" s="10">
        <v>190.86</v>
      </c>
      <c r="AB102" s="11">
        <v>81</v>
      </c>
      <c r="AC102" s="10">
        <v>21488.93</v>
      </c>
      <c r="AD102" s="10">
        <v>0</v>
      </c>
      <c r="AE102" s="10">
        <v>0</v>
      </c>
      <c r="AF102" s="10">
        <v>0</v>
      </c>
      <c r="AG102" s="10">
        <v>1020295.22</v>
      </c>
      <c r="AH102" s="10">
        <v>825964.43</v>
      </c>
      <c r="AJ102" s="10">
        <v>0</v>
      </c>
    </row>
    <row r="103" spans="1:36" x14ac:dyDescent="0.2">
      <c r="A103" s="7">
        <v>16</v>
      </c>
      <c r="B103" s="7" t="s">
        <v>220</v>
      </c>
      <c r="C103" s="7" t="s">
        <v>229</v>
      </c>
      <c r="D103" s="7" t="s">
        <v>230</v>
      </c>
      <c r="E103" s="10">
        <v>22583.4</v>
      </c>
      <c r="F103" s="10">
        <v>22652.14</v>
      </c>
      <c r="G103" s="10">
        <v>21091.81</v>
      </c>
      <c r="H103" s="10">
        <v>22652.14</v>
      </c>
      <c r="I103" s="10">
        <v>0</v>
      </c>
      <c r="J103" s="10">
        <v>1718.85</v>
      </c>
      <c r="K103" s="10">
        <v>0</v>
      </c>
      <c r="L103" s="10">
        <v>38935630.840000004</v>
      </c>
      <c r="M103" s="10">
        <v>6508069.0300000003</v>
      </c>
      <c r="N103" s="10">
        <v>1462770.08</v>
      </c>
      <c r="O103" s="10">
        <v>1762333.54</v>
      </c>
      <c r="P103" s="10">
        <v>14976.37</v>
      </c>
      <c r="Q103" s="10">
        <v>6062124.96</v>
      </c>
      <c r="R103" s="10">
        <v>43066.54</v>
      </c>
      <c r="S103" s="10">
        <v>0</v>
      </c>
      <c r="T103" s="10">
        <v>15853340.52</v>
      </c>
      <c r="U103" s="10">
        <v>23082290.32</v>
      </c>
      <c r="V103" s="10">
        <v>83.62</v>
      </c>
      <c r="W103" s="10">
        <v>1894171.95</v>
      </c>
      <c r="X103" s="10">
        <v>415320295.20999998</v>
      </c>
      <c r="Y103" s="10">
        <v>415320.3</v>
      </c>
      <c r="Z103" s="10">
        <v>29577033</v>
      </c>
      <c r="AA103" s="10">
        <v>5278.3</v>
      </c>
      <c r="AB103" s="11">
        <v>33</v>
      </c>
      <c r="AC103" s="10">
        <v>242115.62</v>
      </c>
      <c r="AD103" s="10">
        <v>0</v>
      </c>
      <c r="AE103" s="10">
        <v>0</v>
      </c>
      <c r="AF103" s="10">
        <v>0</v>
      </c>
      <c r="AG103" s="10">
        <v>52901438.939999998</v>
      </c>
      <c r="AH103" s="10">
        <v>42830532.829999998</v>
      </c>
      <c r="AJ103" s="10">
        <v>0</v>
      </c>
    </row>
    <row r="104" spans="1:36" x14ac:dyDescent="0.2">
      <c r="A104" s="7">
        <v>16</v>
      </c>
      <c r="B104" s="7" t="s">
        <v>220</v>
      </c>
      <c r="C104" s="7" t="s">
        <v>93</v>
      </c>
      <c r="D104" s="7" t="s">
        <v>231</v>
      </c>
      <c r="E104" s="10">
        <v>709.4</v>
      </c>
      <c r="F104" s="10">
        <v>742.84</v>
      </c>
      <c r="G104" s="10">
        <v>757.72</v>
      </c>
      <c r="H104" s="10">
        <v>757.72</v>
      </c>
      <c r="I104" s="10">
        <v>0</v>
      </c>
      <c r="J104" s="10">
        <v>1718.85</v>
      </c>
      <c r="K104" s="10">
        <v>0</v>
      </c>
      <c r="L104" s="10">
        <v>1302407.02</v>
      </c>
      <c r="M104" s="10">
        <v>250955.25</v>
      </c>
      <c r="N104" s="10">
        <v>47959.64</v>
      </c>
      <c r="O104" s="10">
        <v>57781.31</v>
      </c>
      <c r="P104" s="10">
        <v>491.06</v>
      </c>
      <c r="Q104" s="10">
        <v>150755.70000000001</v>
      </c>
      <c r="R104" s="10">
        <v>57716.57</v>
      </c>
      <c r="S104" s="10">
        <v>0</v>
      </c>
      <c r="T104" s="10">
        <v>565659.53</v>
      </c>
      <c r="U104" s="10">
        <v>736747.49</v>
      </c>
      <c r="V104" s="10">
        <v>83.62</v>
      </c>
      <c r="W104" s="10">
        <v>63360.55</v>
      </c>
      <c r="X104" s="10">
        <v>15369869.869999999</v>
      </c>
      <c r="Y104" s="10">
        <v>15369.87</v>
      </c>
      <c r="Z104" s="10">
        <v>959813.6</v>
      </c>
      <c r="AA104" s="10">
        <v>244.33</v>
      </c>
      <c r="AB104" s="11">
        <v>66</v>
      </c>
      <c r="AC104" s="10">
        <v>22414.83</v>
      </c>
      <c r="AD104" s="10">
        <v>0</v>
      </c>
      <c r="AE104" s="10">
        <v>1552</v>
      </c>
      <c r="AF104" s="10">
        <v>0</v>
      </c>
      <c r="AG104" s="10">
        <v>1717423.92</v>
      </c>
      <c r="AH104" s="10">
        <v>1390456.52</v>
      </c>
      <c r="AJ104" s="10">
        <v>0</v>
      </c>
    </row>
    <row r="105" spans="1:36" x14ac:dyDescent="0.2">
      <c r="A105" s="7">
        <v>16</v>
      </c>
      <c r="B105" s="7" t="s">
        <v>220</v>
      </c>
      <c r="C105" s="7" t="s">
        <v>189</v>
      </c>
      <c r="D105" s="7" t="s">
        <v>232</v>
      </c>
      <c r="E105" s="10">
        <v>3564.48</v>
      </c>
      <c r="F105" s="10">
        <v>3642.71</v>
      </c>
      <c r="G105" s="10">
        <v>3459.58</v>
      </c>
      <c r="H105" s="10">
        <v>3642.71</v>
      </c>
      <c r="I105" s="10">
        <v>0</v>
      </c>
      <c r="J105" s="10">
        <v>1718.85</v>
      </c>
      <c r="K105" s="10">
        <v>0</v>
      </c>
      <c r="L105" s="10">
        <v>6261272.0800000001</v>
      </c>
      <c r="M105" s="10">
        <v>1294259.3700000001</v>
      </c>
      <c r="N105" s="10">
        <v>254648.67</v>
      </c>
      <c r="O105" s="10">
        <v>306826.82</v>
      </c>
      <c r="P105" s="10">
        <v>2597.81</v>
      </c>
      <c r="Q105" s="10">
        <v>531650.34</v>
      </c>
      <c r="R105" s="10">
        <v>103781.79</v>
      </c>
      <c r="S105" s="10">
        <v>0</v>
      </c>
      <c r="T105" s="10">
        <v>2493764.7999999998</v>
      </c>
      <c r="U105" s="10">
        <v>3767507.28</v>
      </c>
      <c r="V105" s="10">
        <v>83.62</v>
      </c>
      <c r="W105" s="10">
        <v>304603.40999999997</v>
      </c>
      <c r="X105" s="10">
        <v>77315374.790000007</v>
      </c>
      <c r="Y105" s="10">
        <v>77315.37</v>
      </c>
      <c r="Z105" s="10">
        <v>4545760.8</v>
      </c>
      <c r="AA105" s="10">
        <v>1517.96</v>
      </c>
      <c r="AB105" s="11">
        <v>33</v>
      </c>
      <c r="AC105" s="10">
        <v>69628.83</v>
      </c>
      <c r="AD105" s="10">
        <v>0</v>
      </c>
      <c r="AE105" s="10">
        <v>0</v>
      </c>
      <c r="AF105" s="10">
        <v>0</v>
      </c>
      <c r="AG105" s="10">
        <v>8382896.9100000001</v>
      </c>
      <c r="AH105" s="10">
        <v>6786989.3799999999</v>
      </c>
      <c r="AJ105" s="10">
        <v>0</v>
      </c>
    </row>
    <row r="106" spans="1:36" x14ac:dyDescent="0.2">
      <c r="A106" s="7">
        <v>16</v>
      </c>
      <c r="B106" s="7" t="s">
        <v>220</v>
      </c>
      <c r="C106" s="7" t="s">
        <v>233</v>
      </c>
      <c r="D106" s="7" t="s">
        <v>234</v>
      </c>
      <c r="E106" s="10">
        <v>534.22</v>
      </c>
      <c r="F106" s="10">
        <v>496.86</v>
      </c>
      <c r="G106" s="10">
        <v>489.59</v>
      </c>
      <c r="H106" s="10">
        <v>534.22</v>
      </c>
      <c r="I106" s="10">
        <v>0</v>
      </c>
      <c r="J106" s="10">
        <v>1718.85</v>
      </c>
      <c r="K106" s="10">
        <v>0</v>
      </c>
      <c r="L106" s="10">
        <v>918244.05</v>
      </c>
      <c r="M106" s="10">
        <v>175779.26</v>
      </c>
      <c r="N106" s="10">
        <v>27231.9</v>
      </c>
      <c r="O106" s="10">
        <v>32820.22</v>
      </c>
      <c r="P106" s="10">
        <v>274.99</v>
      </c>
      <c r="Q106" s="10">
        <v>101651.72</v>
      </c>
      <c r="R106" s="10">
        <v>219339.4</v>
      </c>
      <c r="S106" s="10">
        <v>0</v>
      </c>
      <c r="T106" s="10">
        <v>557097.49</v>
      </c>
      <c r="U106" s="10">
        <v>361146.56</v>
      </c>
      <c r="V106" s="10">
        <v>83.62</v>
      </c>
      <c r="W106" s="10">
        <v>44671.48</v>
      </c>
      <c r="X106" s="10">
        <v>10367197.529999999</v>
      </c>
      <c r="Y106" s="10">
        <v>10367.200000000001</v>
      </c>
      <c r="Z106" s="10">
        <v>686085.6</v>
      </c>
      <c r="AA106" s="10">
        <v>161.49</v>
      </c>
      <c r="AB106" s="11">
        <v>128</v>
      </c>
      <c r="AC106" s="10">
        <v>28732.3</v>
      </c>
      <c r="AD106" s="10">
        <v>0</v>
      </c>
      <c r="AE106" s="10">
        <v>0</v>
      </c>
      <c r="AF106" s="10">
        <v>0</v>
      </c>
      <c r="AG106" s="10">
        <v>1075964.46</v>
      </c>
      <c r="AH106" s="10">
        <v>871068.14</v>
      </c>
      <c r="AJ106" s="10">
        <v>0</v>
      </c>
    </row>
    <row r="107" spans="1:36" x14ac:dyDescent="0.2">
      <c r="A107" s="7">
        <v>17</v>
      </c>
      <c r="B107" s="7" t="s">
        <v>235</v>
      </c>
      <c r="C107" s="7" t="s">
        <v>56</v>
      </c>
      <c r="D107" s="7" t="s">
        <v>236</v>
      </c>
      <c r="E107" s="10">
        <v>997.48</v>
      </c>
      <c r="F107" s="10">
        <v>1016.94</v>
      </c>
      <c r="G107" s="10">
        <v>912.42</v>
      </c>
      <c r="H107" s="10">
        <v>1016.94</v>
      </c>
      <c r="I107" s="10">
        <v>0</v>
      </c>
      <c r="J107" s="10">
        <v>1718.85</v>
      </c>
      <c r="K107" s="10">
        <v>0</v>
      </c>
      <c r="L107" s="10">
        <v>1747967.32</v>
      </c>
      <c r="M107" s="10">
        <v>294889.87</v>
      </c>
      <c r="N107" s="10">
        <v>73258.429999999993</v>
      </c>
      <c r="O107" s="10">
        <v>84670.71</v>
      </c>
      <c r="P107" s="10">
        <v>13107.02</v>
      </c>
      <c r="Q107" s="10">
        <v>258854.91</v>
      </c>
      <c r="R107" s="10">
        <v>201919.04</v>
      </c>
      <c r="S107" s="10">
        <v>0</v>
      </c>
      <c r="T107" s="10">
        <v>926699.98</v>
      </c>
      <c r="U107" s="10">
        <v>821267.34</v>
      </c>
      <c r="V107" s="10">
        <v>83.62</v>
      </c>
      <c r="W107" s="10">
        <v>85036.52</v>
      </c>
      <c r="X107" s="10">
        <v>17946930.25</v>
      </c>
      <c r="Y107" s="10">
        <v>17946.93</v>
      </c>
      <c r="Z107" s="10">
        <v>1341791.8</v>
      </c>
      <c r="AA107" s="10">
        <v>142.04</v>
      </c>
      <c r="AB107" s="11">
        <v>117</v>
      </c>
      <c r="AC107" s="10">
        <v>23099.97</v>
      </c>
      <c r="AD107" s="10">
        <v>0</v>
      </c>
      <c r="AE107" s="10">
        <v>0</v>
      </c>
      <c r="AF107" s="10">
        <v>0</v>
      </c>
      <c r="AG107" s="10">
        <v>2186159.11</v>
      </c>
      <c r="AH107" s="10">
        <v>1769907.47</v>
      </c>
      <c r="AJ107" s="10">
        <v>0</v>
      </c>
    </row>
    <row r="108" spans="1:36" x14ac:dyDescent="0.2">
      <c r="A108" s="7">
        <v>17</v>
      </c>
      <c r="B108" s="7" t="s">
        <v>235</v>
      </c>
      <c r="C108" s="7" t="s">
        <v>237</v>
      </c>
      <c r="D108" s="7" t="s">
        <v>238</v>
      </c>
      <c r="E108" s="10">
        <v>355.48</v>
      </c>
      <c r="F108" s="10">
        <v>374.74</v>
      </c>
      <c r="G108" s="10">
        <v>373.56</v>
      </c>
      <c r="H108" s="10">
        <v>374.74</v>
      </c>
      <c r="I108" s="10">
        <v>0</v>
      </c>
      <c r="J108" s="10">
        <v>1718.85</v>
      </c>
      <c r="K108" s="10">
        <v>0</v>
      </c>
      <c r="L108" s="10">
        <v>644121.85</v>
      </c>
      <c r="M108" s="10">
        <v>150458.41</v>
      </c>
      <c r="N108" s="10">
        <v>20218.39</v>
      </c>
      <c r="O108" s="10">
        <v>23337.03</v>
      </c>
      <c r="P108" s="10">
        <v>3651.52</v>
      </c>
      <c r="Q108" s="10">
        <v>110805.29</v>
      </c>
      <c r="R108" s="10">
        <v>56956.94</v>
      </c>
      <c r="S108" s="10">
        <v>0</v>
      </c>
      <c r="T108" s="10">
        <v>365427.58</v>
      </c>
      <c r="U108" s="10">
        <v>278694.27</v>
      </c>
      <c r="V108" s="10">
        <v>83.62</v>
      </c>
      <c r="W108" s="10">
        <v>31335.759999999998</v>
      </c>
      <c r="X108" s="10">
        <v>9044260.8000000007</v>
      </c>
      <c r="Y108" s="10">
        <v>9044.26</v>
      </c>
      <c r="Z108" s="10">
        <v>445830</v>
      </c>
      <c r="AA108" s="10">
        <v>72.06</v>
      </c>
      <c r="AB108" s="11">
        <v>154</v>
      </c>
      <c r="AC108" s="10">
        <v>15425.16</v>
      </c>
      <c r="AD108" s="10">
        <v>0</v>
      </c>
      <c r="AE108" s="10">
        <v>0</v>
      </c>
      <c r="AF108" s="10">
        <v>0</v>
      </c>
      <c r="AG108" s="10">
        <v>739949.43</v>
      </c>
      <c r="AH108" s="10">
        <v>599034.29</v>
      </c>
      <c r="AJ108" s="10">
        <v>0</v>
      </c>
    </row>
    <row r="109" spans="1:36" x14ac:dyDescent="0.2">
      <c r="A109" s="7">
        <v>17</v>
      </c>
      <c r="B109" s="7" t="s">
        <v>235</v>
      </c>
      <c r="C109" s="7" t="s">
        <v>239</v>
      </c>
      <c r="D109" s="7" t="s">
        <v>240</v>
      </c>
      <c r="E109" s="10">
        <v>405.2</v>
      </c>
      <c r="F109" s="10">
        <v>381.37</v>
      </c>
      <c r="G109" s="10">
        <v>379.37</v>
      </c>
      <c r="H109" s="10">
        <v>405.2</v>
      </c>
      <c r="I109" s="10">
        <v>0</v>
      </c>
      <c r="J109" s="10">
        <v>1718.85</v>
      </c>
      <c r="K109" s="10">
        <v>0</v>
      </c>
      <c r="L109" s="10">
        <v>696478.02</v>
      </c>
      <c r="M109" s="10">
        <v>152453.06</v>
      </c>
      <c r="N109" s="10">
        <v>22837.64</v>
      </c>
      <c r="O109" s="10">
        <v>26405.919999999998</v>
      </c>
      <c r="P109" s="10">
        <v>4089.21</v>
      </c>
      <c r="Q109" s="10">
        <v>97121.09</v>
      </c>
      <c r="R109" s="10">
        <v>78882.94</v>
      </c>
      <c r="S109" s="10">
        <v>0</v>
      </c>
      <c r="T109" s="10">
        <v>381789.86</v>
      </c>
      <c r="U109" s="10">
        <v>314688.15999999997</v>
      </c>
      <c r="V109" s="10">
        <v>83.62</v>
      </c>
      <c r="W109" s="10">
        <v>33882.82</v>
      </c>
      <c r="X109" s="10">
        <v>9287062.4900000002</v>
      </c>
      <c r="Y109" s="10">
        <v>9287.06</v>
      </c>
      <c r="Z109" s="10">
        <v>491915.2</v>
      </c>
      <c r="AA109" s="10">
        <v>114.43</v>
      </c>
      <c r="AB109" s="11">
        <v>132</v>
      </c>
      <c r="AC109" s="10">
        <v>20995.62</v>
      </c>
      <c r="AD109" s="10">
        <v>0</v>
      </c>
      <c r="AE109" s="10">
        <v>0</v>
      </c>
      <c r="AF109" s="10">
        <v>0</v>
      </c>
      <c r="AG109" s="10">
        <v>827598.98</v>
      </c>
      <c r="AH109" s="10">
        <v>670004.09</v>
      </c>
      <c r="AJ109" s="10">
        <v>0</v>
      </c>
    </row>
    <row r="110" spans="1:36" x14ac:dyDescent="0.2">
      <c r="A110" s="7">
        <v>18</v>
      </c>
      <c r="B110" s="7" t="s">
        <v>241</v>
      </c>
      <c r="C110" s="7" t="s">
        <v>242</v>
      </c>
      <c r="D110" s="7" t="s">
        <v>243</v>
      </c>
      <c r="E110" s="10">
        <v>71.91</v>
      </c>
      <c r="F110" s="10">
        <v>62.73</v>
      </c>
      <c r="G110" s="10">
        <v>56.96</v>
      </c>
      <c r="H110" s="10">
        <v>71.91</v>
      </c>
      <c r="I110" s="10">
        <v>0</v>
      </c>
      <c r="J110" s="10">
        <v>1718.85</v>
      </c>
      <c r="K110" s="10">
        <v>0</v>
      </c>
      <c r="L110" s="10">
        <v>123602.5</v>
      </c>
      <c r="M110" s="10">
        <v>146219.03</v>
      </c>
      <c r="N110" s="10">
        <v>7124</v>
      </c>
      <c r="O110" s="10">
        <v>5116.6899999999996</v>
      </c>
      <c r="P110" s="10">
        <v>0</v>
      </c>
      <c r="Q110" s="10">
        <v>0</v>
      </c>
      <c r="R110" s="10">
        <v>42850.49</v>
      </c>
      <c r="S110" s="10">
        <v>0</v>
      </c>
      <c r="T110" s="10">
        <v>201310.21</v>
      </c>
      <c r="U110" s="10">
        <v>0</v>
      </c>
      <c r="V110" s="10">
        <v>83.62</v>
      </c>
      <c r="W110" s="10">
        <v>6013.11</v>
      </c>
      <c r="X110" s="10">
        <v>7925150.7599999998</v>
      </c>
      <c r="Y110" s="10">
        <v>7925.15</v>
      </c>
      <c r="Z110" s="10">
        <v>0</v>
      </c>
      <c r="AA110" s="10">
        <v>21.6</v>
      </c>
      <c r="AB110" s="11">
        <v>167</v>
      </c>
      <c r="AC110" s="10">
        <v>5014.01</v>
      </c>
      <c r="AD110" s="10">
        <v>0</v>
      </c>
      <c r="AE110" s="10">
        <v>0</v>
      </c>
      <c r="AF110" s="10">
        <v>0</v>
      </c>
      <c r="AG110" s="10">
        <v>5014.01</v>
      </c>
      <c r="AH110" s="10">
        <v>4061.35</v>
      </c>
      <c r="AJ110" s="10">
        <v>0</v>
      </c>
    </row>
    <row r="111" spans="1:36" x14ac:dyDescent="0.2">
      <c r="A111" s="7">
        <v>18</v>
      </c>
      <c r="B111" s="7" t="s">
        <v>241</v>
      </c>
      <c r="C111" s="7" t="s">
        <v>86</v>
      </c>
      <c r="D111" s="7" t="s">
        <v>244</v>
      </c>
      <c r="E111" s="10">
        <v>1013.79</v>
      </c>
      <c r="F111" s="10">
        <v>970.71</v>
      </c>
      <c r="G111" s="10">
        <v>878.3</v>
      </c>
      <c r="H111" s="10">
        <v>1013.79</v>
      </c>
      <c r="I111" s="10">
        <v>0</v>
      </c>
      <c r="J111" s="10">
        <v>1718.85</v>
      </c>
      <c r="K111" s="10">
        <v>0</v>
      </c>
      <c r="L111" s="10">
        <v>1742552.94</v>
      </c>
      <c r="M111" s="10">
        <v>1144710.45</v>
      </c>
      <c r="N111" s="10">
        <v>114373.64</v>
      </c>
      <c r="O111" s="10">
        <v>82261.72</v>
      </c>
      <c r="P111" s="10">
        <v>82.5</v>
      </c>
      <c r="Q111" s="10">
        <v>220311.38</v>
      </c>
      <c r="R111" s="10">
        <v>46851.82</v>
      </c>
      <c r="S111" s="10">
        <v>0</v>
      </c>
      <c r="T111" s="10">
        <v>1608591.51</v>
      </c>
      <c r="U111" s="10">
        <v>133961.43</v>
      </c>
      <c r="V111" s="10">
        <v>83.62</v>
      </c>
      <c r="W111" s="10">
        <v>84773.119999999995</v>
      </c>
      <c r="X111" s="10">
        <v>69950601.519999996</v>
      </c>
      <c r="Y111" s="10">
        <v>69950.600000000006</v>
      </c>
      <c r="Z111" s="10">
        <v>296450.40000000002</v>
      </c>
      <c r="AA111" s="10">
        <v>459.77</v>
      </c>
      <c r="AB111" s="11">
        <v>48</v>
      </c>
      <c r="AC111" s="10">
        <v>30675.85</v>
      </c>
      <c r="AD111" s="10">
        <v>0</v>
      </c>
      <c r="AE111" s="10">
        <v>0</v>
      </c>
      <c r="AF111" s="10">
        <v>0</v>
      </c>
      <c r="AG111" s="10">
        <v>461087.68</v>
      </c>
      <c r="AH111" s="10">
        <v>372602.43</v>
      </c>
      <c r="AJ111" s="10">
        <v>0</v>
      </c>
    </row>
    <row r="112" spans="1:36" x14ac:dyDescent="0.2">
      <c r="A112" s="7">
        <v>18</v>
      </c>
      <c r="B112" s="7" t="s">
        <v>241</v>
      </c>
      <c r="C112" s="7" t="s">
        <v>245</v>
      </c>
      <c r="D112" s="7" t="s">
        <v>246</v>
      </c>
      <c r="E112" s="10">
        <v>650.59</v>
      </c>
      <c r="F112" s="10">
        <v>669.17</v>
      </c>
      <c r="G112" s="10">
        <v>727.28</v>
      </c>
      <c r="H112" s="10">
        <v>727.28</v>
      </c>
      <c r="I112" s="10">
        <v>0</v>
      </c>
      <c r="J112" s="10">
        <v>1718.85</v>
      </c>
      <c r="K112" s="10">
        <v>0</v>
      </c>
      <c r="L112" s="10">
        <v>1250085.23</v>
      </c>
      <c r="M112" s="10">
        <v>235099.77</v>
      </c>
      <c r="N112" s="10">
        <v>51646.59</v>
      </c>
      <c r="O112" s="10">
        <v>37106.129999999997</v>
      </c>
      <c r="P112" s="10">
        <v>37.71</v>
      </c>
      <c r="Q112" s="10">
        <v>121834.77</v>
      </c>
      <c r="R112" s="10">
        <v>126586.05</v>
      </c>
      <c r="S112" s="10">
        <v>0</v>
      </c>
      <c r="T112" s="10">
        <v>572311.02</v>
      </c>
      <c r="U112" s="10">
        <v>677774.21</v>
      </c>
      <c r="V112" s="10">
        <v>83.62</v>
      </c>
      <c r="W112" s="10">
        <v>60815.15</v>
      </c>
      <c r="X112" s="10">
        <v>15014698.77</v>
      </c>
      <c r="Y112" s="10">
        <v>15014.7</v>
      </c>
      <c r="Z112" s="10">
        <v>916009</v>
      </c>
      <c r="AA112" s="10">
        <v>170.4</v>
      </c>
      <c r="AB112" s="11">
        <v>121</v>
      </c>
      <c r="AC112" s="10">
        <v>28659.58</v>
      </c>
      <c r="AD112" s="10">
        <v>0</v>
      </c>
      <c r="AE112" s="10">
        <v>0</v>
      </c>
      <c r="AF112" s="10">
        <v>0</v>
      </c>
      <c r="AG112" s="10">
        <v>1622442.79</v>
      </c>
      <c r="AH112" s="10">
        <v>1313548.46</v>
      </c>
      <c r="AJ112" s="10">
        <v>0</v>
      </c>
    </row>
    <row r="113" spans="1:36" x14ac:dyDescent="0.2">
      <c r="A113" s="7">
        <v>18</v>
      </c>
      <c r="B113" s="7" t="s">
        <v>241</v>
      </c>
      <c r="C113" s="7" t="s">
        <v>119</v>
      </c>
      <c r="D113" s="7" t="s">
        <v>247</v>
      </c>
      <c r="E113" s="10">
        <v>389.77</v>
      </c>
      <c r="F113" s="10">
        <v>380.71</v>
      </c>
      <c r="G113" s="10">
        <v>368.71</v>
      </c>
      <c r="H113" s="10">
        <v>389.77</v>
      </c>
      <c r="I113" s="10">
        <v>0</v>
      </c>
      <c r="J113" s="10">
        <v>1718.85</v>
      </c>
      <c r="K113" s="10">
        <v>0</v>
      </c>
      <c r="L113" s="10">
        <v>669956.16</v>
      </c>
      <c r="M113" s="10">
        <v>144422.99</v>
      </c>
      <c r="N113" s="10">
        <v>37820.870000000003</v>
      </c>
      <c r="O113" s="10">
        <v>27197.83</v>
      </c>
      <c r="P113" s="10">
        <v>27.33</v>
      </c>
      <c r="Q113" s="10">
        <v>94803.69</v>
      </c>
      <c r="R113" s="10">
        <v>171446.95</v>
      </c>
      <c r="S113" s="10">
        <v>0</v>
      </c>
      <c r="T113" s="10">
        <v>475719.66</v>
      </c>
      <c r="U113" s="10">
        <v>194236.5</v>
      </c>
      <c r="V113" s="10">
        <v>83.62</v>
      </c>
      <c r="W113" s="10">
        <v>32592.57</v>
      </c>
      <c r="X113" s="10">
        <v>8500470.1500000004</v>
      </c>
      <c r="Y113" s="10">
        <v>8500.4699999999993</v>
      </c>
      <c r="Z113" s="10">
        <v>481842</v>
      </c>
      <c r="AA113" s="10">
        <v>156.47</v>
      </c>
      <c r="AB113" s="11">
        <v>112</v>
      </c>
      <c r="AC113" s="10">
        <v>24359.25</v>
      </c>
      <c r="AD113" s="10">
        <v>0</v>
      </c>
      <c r="AE113" s="10">
        <v>737</v>
      </c>
      <c r="AF113" s="10">
        <v>0</v>
      </c>
      <c r="AG113" s="10">
        <v>699700.75</v>
      </c>
      <c r="AH113" s="10">
        <v>566419.68000000005</v>
      </c>
      <c r="AJ113" s="10">
        <v>0</v>
      </c>
    </row>
    <row r="114" spans="1:36" x14ac:dyDescent="0.2">
      <c r="A114" s="7">
        <v>18</v>
      </c>
      <c r="B114" s="7" t="s">
        <v>241</v>
      </c>
      <c r="C114" s="7" t="s">
        <v>248</v>
      </c>
      <c r="D114" s="7" t="s">
        <v>249</v>
      </c>
      <c r="E114" s="10">
        <v>2472.0700000000002</v>
      </c>
      <c r="F114" s="10">
        <v>2388.66</v>
      </c>
      <c r="G114" s="10">
        <v>2113.25</v>
      </c>
      <c r="H114" s="10">
        <v>2472.0700000000002</v>
      </c>
      <c r="I114" s="10">
        <v>0</v>
      </c>
      <c r="J114" s="10">
        <v>1718.85</v>
      </c>
      <c r="K114" s="10">
        <v>0</v>
      </c>
      <c r="L114" s="10">
        <v>4249117.5199999996</v>
      </c>
      <c r="M114" s="10">
        <v>860996.57</v>
      </c>
      <c r="N114" s="10">
        <v>256196.3</v>
      </c>
      <c r="O114" s="10">
        <v>184231.67</v>
      </c>
      <c r="P114" s="10">
        <v>185.19</v>
      </c>
      <c r="Q114" s="10">
        <v>593484.80000000005</v>
      </c>
      <c r="R114" s="10">
        <v>104567.83</v>
      </c>
      <c r="S114" s="10">
        <v>0</v>
      </c>
      <c r="T114" s="10">
        <v>1999662.36</v>
      </c>
      <c r="U114" s="10">
        <v>2249455.16</v>
      </c>
      <c r="V114" s="10">
        <v>83.62</v>
      </c>
      <c r="W114" s="10">
        <v>206714.49</v>
      </c>
      <c r="X114" s="10">
        <v>53440523.75</v>
      </c>
      <c r="Y114" s="10">
        <v>53440.52</v>
      </c>
      <c r="Z114" s="10">
        <v>3065479.4</v>
      </c>
      <c r="AA114" s="10">
        <v>637.66</v>
      </c>
      <c r="AB114" s="11">
        <v>75</v>
      </c>
      <c r="AC114" s="10">
        <v>66476.06</v>
      </c>
      <c r="AD114" s="10">
        <v>0</v>
      </c>
      <c r="AE114" s="10">
        <v>0</v>
      </c>
      <c r="AF114" s="10">
        <v>0</v>
      </c>
      <c r="AG114" s="10">
        <v>5381410.6200000001</v>
      </c>
      <c r="AH114" s="10">
        <v>4356800.0999999996</v>
      </c>
      <c r="AJ114" s="10">
        <v>0</v>
      </c>
    </row>
    <row r="115" spans="1:36" x14ac:dyDescent="0.2">
      <c r="A115" s="7">
        <v>19</v>
      </c>
      <c r="B115" s="7" t="s">
        <v>250</v>
      </c>
      <c r="C115" s="7" t="s">
        <v>251</v>
      </c>
      <c r="D115" s="7" t="s">
        <v>252</v>
      </c>
      <c r="E115" s="10">
        <v>1356.25</v>
      </c>
      <c r="F115" s="10">
        <v>1392.2</v>
      </c>
      <c r="G115" s="10">
        <v>1324.52</v>
      </c>
      <c r="H115" s="10">
        <v>1392.2</v>
      </c>
      <c r="I115" s="10">
        <v>0</v>
      </c>
      <c r="J115" s="10">
        <v>1718.85</v>
      </c>
      <c r="K115" s="10">
        <v>0</v>
      </c>
      <c r="L115" s="10">
        <v>2392982.9700000002</v>
      </c>
      <c r="M115" s="10">
        <v>304760.11</v>
      </c>
      <c r="N115" s="10">
        <v>119792.36</v>
      </c>
      <c r="O115" s="10">
        <v>120470.92</v>
      </c>
      <c r="P115" s="10">
        <v>0</v>
      </c>
      <c r="Q115" s="10">
        <v>0</v>
      </c>
      <c r="R115" s="10">
        <v>1165.97</v>
      </c>
      <c r="S115" s="10">
        <v>0</v>
      </c>
      <c r="T115" s="10">
        <v>546189.36</v>
      </c>
      <c r="U115" s="10">
        <v>1846793.61</v>
      </c>
      <c r="V115" s="10">
        <v>83.62</v>
      </c>
      <c r="W115" s="10">
        <v>116415.76</v>
      </c>
      <c r="X115" s="10">
        <v>18582933.239999998</v>
      </c>
      <c r="Y115" s="10">
        <v>18582.93</v>
      </c>
      <c r="Z115" s="10">
        <v>1956656.6</v>
      </c>
      <c r="AA115" s="10">
        <v>808.92</v>
      </c>
      <c r="AB115" s="11">
        <v>33</v>
      </c>
      <c r="AC115" s="10">
        <v>37105.160000000003</v>
      </c>
      <c r="AD115" s="10">
        <v>0</v>
      </c>
      <c r="AE115" s="10">
        <v>0</v>
      </c>
      <c r="AF115" s="10">
        <v>0</v>
      </c>
      <c r="AG115" s="10">
        <v>3840555.37</v>
      </c>
      <c r="AH115" s="10">
        <v>3109643.33</v>
      </c>
      <c r="AJ115" s="10">
        <v>0</v>
      </c>
    </row>
    <row r="116" spans="1:36" x14ac:dyDescent="0.2">
      <c r="A116" s="7">
        <v>19</v>
      </c>
      <c r="B116" s="7" t="s">
        <v>250</v>
      </c>
      <c r="C116" s="7" t="s">
        <v>253</v>
      </c>
      <c r="D116" s="7" t="s">
        <v>254</v>
      </c>
      <c r="E116" s="10">
        <v>98.61</v>
      </c>
      <c r="F116" s="10">
        <v>89.88</v>
      </c>
      <c r="G116" s="10">
        <v>108.19</v>
      </c>
      <c r="H116" s="10">
        <v>108.19</v>
      </c>
      <c r="I116" s="10">
        <v>0</v>
      </c>
      <c r="J116" s="10">
        <v>1718.85</v>
      </c>
      <c r="K116" s="10">
        <v>0</v>
      </c>
      <c r="L116" s="10">
        <v>185962.38</v>
      </c>
      <c r="M116" s="10">
        <v>84101.17</v>
      </c>
      <c r="N116" s="10">
        <v>7726.58</v>
      </c>
      <c r="O116" s="10">
        <v>7727.15</v>
      </c>
      <c r="P116" s="10">
        <v>0</v>
      </c>
      <c r="Q116" s="10">
        <v>0</v>
      </c>
      <c r="R116" s="10">
        <v>49138.15</v>
      </c>
      <c r="S116" s="10">
        <v>0</v>
      </c>
      <c r="T116" s="10">
        <v>148693.04999999999</v>
      </c>
      <c r="U116" s="10">
        <v>37269.33</v>
      </c>
      <c r="V116" s="10">
        <v>83.62</v>
      </c>
      <c r="W116" s="10">
        <v>9046.85</v>
      </c>
      <c r="X116" s="10">
        <v>5178643.7300000004</v>
      </c>
      <c r="Y116" s="10">
        <v>5178.6400000000003</v>
      </c>
      <c r="Z116" s="10">
        <v>77364.2</v>
      </c>
      <c r="AA116" s="10">
        <v>50.02</v>
      </c>
      <c r="AB116" s="11">
        <v>95</v>
      </c>
      <c r="AC116" s="10">
        <v>6605.14</v>
      </c>
      <c r="AD116" s="10">
        <v>0</v>
      </c>
      <c r="AE116" s="10">
        <v>0</v>
      </c>
      <c r="AF116" s="10">
        <v>0</v>
      </c>
      <c r="AG116" s="10">
        <v>121238.67</v>
      </c>
      <c r="AH116" s="10">
        <v>98109.48</v>
      </c>
      <c r="AJ116" s="10">
        <v>0</v>
      </c>
    </row>
    <row r="117" spans="1:36" x14ac:dyDescent="0.2">
      <c r="A117" s="7">
        <v>19</v>
      </c>
      <c r="B117" s="7" t="s">
        <v>250</v>
      </c>
      <c r="C117" s="7" t="s">
        <v>182</v>
      </c>
      <c r="D117" s="7" t="s">
        <v>255</v>
      </c>
      <c r="E117" s="10">
        <v>460.55</v>
      </c>
      <c r="F117" s="10">
        <v>407.65</v>
      </c>
      <c r="G117" s="10">
        <v>392.31</v>
      </c>
      <c r="H117" s="10">
        <v>460.55</v>
      </c>
      <c r="I117" s="10">
        <v>0</v>
      </c>
      <c r="J117" s="10">
        <v>1718.85</v>
      </c>
      <c r="K117" s="10">
        <v>0</v>
      </c>
      <c r="L117" s="10">
        <v>791616.37</v>
      </c>
      <c r="M117" s="10">
        <v>166382.99</v>
      </c>
      <c r="N117" s="10">
        <v>35030.69</v>
      </c>
      <c r="O117" s="10">
        <v>35198.639999999999</v>
      </c>
      <c r="P117" s="10">
        <v>0</v>
      </c>
      <c r="Q117" s="10">
        <v>0</v>
      </c>
      <c r="R117" s="10">
        <v>12153.24</v>
      </c>
      <c r="S117" s="10">
        <v>0</v>
      </c>
      <c r="T117" s="10">
        <v>248765.56</v>
      </c>
      <c r="U117" s="10">
        <v>542850.81000000006</v>
      </c>
      <c r="V117" s="10">
        <v>83.62</v>
      </c>
      <c r="W117" s="10">
        <v>38511.19</v>
      </c>
      <c r="X117" s="10">
        <v>9909648.0500000007</v>
      </c>
      <c r="Y117" s="10">
        <v>9909.65</v>
      </c>
      <c r="Z117" s="10">
        <v>572030.80000000005</v>
      </c>
      <c r="AA117" s="10">
        <v>225.94</v>
      </c>
      <c r="AB117" s="11">
        <v>33</v>
      </c>
      <c r="AC117" s="10">
        <v>10363.870000000001</v>
      </c>
      <c r="AD117" s="10">
        <v>0</v>
      </c>
      <c r="AE117" s="10">
        <v>0</v>
      </c>
      <c r="AF117" s="10">
        <v>0</v>
      </c>
      <c r="AG117" s="10">
        <v>1125245.48</v>
      </c>
      <c r="AH117" s="10">
        <v>911049.62</v>
      </c>
      <c r="AJ117" s="10">
        <v>0</v>
      </c>
    </row>
    <row r="118" spans="1:36" x14ac:dyDescent="0.2">
      <c r="A118" s="7">
        <v>19</v>
      </c>
      <c r="B118" s="7" t="s">
        <v>250</v>
      </c>
      <c r="C118" s="7" t="s">
        <v>256</v>
      </c>
      <c r="D118" s="7" t="s">
        <v>257</v>
      </c>
      <c r="E118" s="10">
        <v>588.63</v>
      </c>
      <c r="F118" s="10">
        <v>586.16999999999996</v>
      </c>
      <c r="G118" s="10">
        <v>459.96</v>
      </c>
      <c r="H118" s="10">
        <v>588.63</v>
      </c>
      <c r="I118" s="10">
        <v>0</v>
      </c>
      <c r="J118" s="10">
        <v>1718.85</v>
      </c>
      <c r="K118" s="10">
        <v>0</v>
      </c>
      <c r="L118" s="10">
        <v>1011766.68</v>
      </c>
      <c r="M118" s="10">
        <v>358779.47</v>
      </c>
      <c r="N118" s="10">
        <v>42229.2</v>
      </c>
      <c r="O118" s="10">
        <v>42454.85</v>
      </c>
      <c r="P118" s="10">
        <v>0</v>
      </c>
      <c r="Q118" s="10">
        <v>0</v>
      </c>
      <c r="R118" s="10">
        <v>165.62</v>
      </c>
      <c r="S118" s="10">
        <v>0</v>
      </c>
      <c r="T118" s="10">
        <v>443629.14</v>
      </c>
      <c r="U118" s="10">
        <v>568137.54</v>
      </c>
      <c r="V118" s="10">
        <v>83.62</v>
      </c>
      <c r="W118" s="10">
        <v>49221.24</v>
      </c>
      <c r="X118" s="10">
        <v>22270606.489999998</v>
      </c>
      <c r="Y118" s="10">
        <v>22270.61</v>
      </c>
      <c r="Z118" s="10">
        <v>539012.6</v>
      </c>
      <c r="AA118" s="10">
        <v>217.8</v>
      </c>
      <c r="AB118" s="11">
        <v>33</v>
      </c>
      <c r="AC118" s="10">
        <v>9990.49</v>
      </c>
      <c r="AD118" s="10">
        <v>0</v>
      </c>
      <c r="AE118" s="10">
        <v>0</v>
      </c>
      <c r="AF118" s="10">
        <v>0</v>
      </c>
      <c r="AG118" s="10">
        <v>1117140.6299999999</v>
      </c>
      <c r="AH118" s="10">
        <v>904373.72</v>
      </c>
      <c r="AJ118" s="10">
        <v>0</v>
      </c>
    </row>
    <row r="119" spans="1:36" x14ac:dyDescent="0.2">
      <c r="A119" s="7">
        <v>19</v>
      </c>
      <c r="B119" s="7" t="s">
        <v>250</v>
      </c>
      <c r="C119" s="7" t="s">
        <v>84</v>
      </c>
      <c r="D119" s="7" t="s">
        <v>258</v>
      </c>
      <c r="E119" s="10">
        <v>2897.04</v>
      </c>
      <c r="F119" s="10">
        <v>2872.26</v>
      </c>
      <c r="G119" s="10">
        <v>2754.27</v>
      </c>
      <c r="H119" s="10">
        <v>2897.04</v>
      </c>
      <c r="I119" s="10">
        <v>0</v>
      </c>
      <c r="J119" s="10">
        <v>1718.85</v>
      </c>
      <c r="K119" s="10">
        <v>0</v>
      </c>
      <c r="L119" s="10">
        <v>4979577.2</v>
      </c>
      <c r="M119" s="10">
        <v>837176.24</v>
      </c>
      <c r="N119" s="10">
        <v>227751.17</v>
      </c>
      <c r="O119" s="10">
        <v>229019.11</v>
      </c>
      <c r="P119" s="10">
        <v>91330.15</v>
      </c>
      <c r="Q119" s="10">
        <v>651995.41</v>
      </c>
      <c r="R119" s="10">
        <v>250233.58</v>
      </c>
      <c r="S119" s="10">
        <v>0</v>
      </c>
      <c r="T119" s="10">
        <v>2287505.66</v>
      </c>
      <c r="U119" s="10">
        <v>2692071.54</v>
      </c>
      <c r="V119" s="10">
        <v>83.62</v>
      </c>
      <c r="W119" s="10">
        <v>242250.48</v>
      </c>
      <c r="X119" s="10">
        <v>52323514.689999998</v>
      </c>
      <c r="Y119" s="10">
        <v>52323.51</v>
      </c>
      <c r="Z119" s="10">
        <v>3798539.4</v>
      </c>
      <c r="AA119" s="10">
        <v>1283.6099999999999</v>
      </c>
      <c r="AB119" s="11">
        <v>59</v>
      </c>
      <c r="AC119" s="10">
        <v>105268.86</v>
      </c>
      <c r="AD119" s="10">
        <v>0</v>
      </c>
      <c r="AE119" s="10">
        <v>0</v>
      </c>
      <c r="AF119" s="10">
        <v>0</v>
      </c>
      <c r="AG119" s="10">
        <v>6595879.7999999998</v>
      </c>
      <c r="AH119" s="10">
        <v>5340151.8</v>
      </c>
      <c r="AJ119" s="10">
        <v>0</v>
      </c>
    </row>
    <row r="120" spans="1:36" x14ac:dyDescent="0.2">
      <c r="A120" s="7">
        <v>19</v>
      </c>
      <c r="B120" s="7" t="s">
        <v>250</v>
      </c>
      <c r="C120" s="7" t="s">
        <v>104</v>
      </c>
      <c r="D120" s="7" t="s">
        <v>259</v>
      </c>
      <c r="E120" s="10">
        <v>2389.6999999999998</v>
      </c>
      <c r="F120" s="10">
        <v>2400.31</v>
      </c>
      <c r="G120" s="10">
        <v>2314.5300000000002</v>
      </c>
      <c r="H120" s="10">
        <v>2400.31</v>
      </c>
      <c r="I120" s="10">
        <v>0</v>
      </c>
      <c r="J120" s="10">
        <v>1718.85</v>
      </c>
      <c r="K120" s="10">
        <v>0</v>
      </c>
      <c r="L120" s="10">
        <v>4125772.84</v>
      </c>
      <c r="M120" s="10">
        <v>702610.46</v>
      </c>
      <c r="N120" s="10">
        <v>189886.16</v>
      </c>
      <c r="O120" s="10">
        <v>190925.2</v>
      </c>
      <c r="P120" s="10">
        <v>76204.3</v>
      </c>
      <c r="Q120" s="10">
        <v>521527.3</v>
      </c>
      <c r="R120" s="10">
        <v>156427.1</v>
      </c>
      <c r="S120" s="10">
        <v>0</v>
      </c>
      <c r="T120" s="10">
        <v>1837580.52</v>
      </c>
      <c r="U120" s="10">
        <v>2288192.3199999998</v>
      </c>
      <c r="V120" s="10">
        <v>83.62</v>
      </c>
      <c r="W120" s="10">
        <v>200713.92</v>
      </c>
      <c r="X120" s="10">
        <v>43691317.350000001</v>
      </c>
      <c r="Y120" s="10">
        <v>43691.32</v>
      </c>
      <c r="Z120" s="10">
        <v>3140452</v>
      </c>
      <c r="AA120" s="10">
        <v>1067.68</v>
      </c>
      <c r="AB120" s="11">
        <v>33</v>
      </c>
      <c r="AC120" s="10">
        <v>48974.48</v>
      </c>
      <c r="AD120" s="10">
        <v>0</v>
      </c>
      <c r="AE120" s="10">
        <v>5157</v>
      </c>
      <c r="AF120" s="10">
        <v>0</v>
      </c>
      <c r="AG120" s="10">
        <v>5472461.7999999998</v>
      </c>
      <c r="AH120" s="10">
        <v>4430613.7</v>
      </c>
      <c r="AJ120" s="10">
        <v>0</v>
      </c>
    </row>
    <row r="121" spans="1:36" x14ac:dyDescent="0.2">
      <c r="A121" s="7">
        <v>19</v>
      </c>
      <c r="B121" s="7" t="s">
        <v>250</v>
      </c>
      <c r="C121" s="7" t="s">
        <v>107</v>
      </c>
      <c r="D121" s="7" t="s">
        <v>260</v>
      </c>
      <c r="E121" s="10">
        <v>946.38</v>
      </c>
      <c r="F121" s="10">
        <v>948.38</v>
      </c>
      <c r="G121" s="10">
        <v>955.73</v>
      </c>
      <c r="H121" s="10">
        <v>955.73</v>
      </c>
      <c r="I121" s="10">
        <v>0</v>
      </c>
      <c r="J121" s="10">
        <v>1718.85</v>
      </c>
      <c r="K121" s="10">
        <v>0</v>
      </c>
      <c r="L121" s="10">
        <v>1642756.51</v>
      </c>
      <c r="M121" s="10">
        <v>350255.19</v>
      </c>
      <c r="N121" s="10">
        <v>75928.800000000003</v>
      </c>
      <c r="O121" s="10">
        <v>76312.86</v>
      </c>
      <c r="P121" s="10">
        <v>30572.68</v>
      </c>
      <c r="Q121" s="10">
        <v>255621.89</v>
      </c>
      <c r="R121" s="10">
        <v>39686.99</v>
      </c>
      <c r="S121" s="10">
        <v>0</v>
      </c>
      <c r="T121" s="10">
        <v>828378.41</v>
      </c>
      <c r="U121" s="10">
        <v>814378.1</v>
      </c>
      <c r="V121" s="10">
        <v>83.62</v>
      </c>
      <c r="W121" s="10">
        <v>79918.14</v>
      </c>
      <c r="X121" s="10">
        <v>21723917.390000001</v>
      </c>
      <c r="Y121" s="10">
        <v>21723.919999999998</v>
      </c>
      <c r="Z121" s="10">
        <v>1163884.3999999999</v>
      </c>
      <c r="AA121" s="10">
        <v>512.04999999999995</v>
      </c>
      <c r="AB121" s="11">
        <v>33</v>
      </c>
      <c r="AC121" s="10">
        <v>23487.73</v>
      </c>
      <c r="AD121" s="10">
        <v>0</v>
      </c>
      <c r="AE121" s="10">
        <v>1956</v>
      </c>
      <c r="AF121" s="10">
        <v>0</v>
      </c>
      <c r="AG121" s="10">
        <v>1999794.23</v>
      </c>
      <c r="AH121" s="10">
        <v>1619005.03</v>
      </c>
      <c r="AJ121" s="10">
        <v>0</v>
      </c>
    </row>
    <row r="122" spans="1:36" x14ac:dyDescent="0.2">
      <c r="A122" s="7">
        <v>19</v>
      </c>
      <c r="B122" s="7" t="s">
        <v>250</v>
      </c>
      <c r="C122" s="7" t="s">
        <v>245</v>
      </c>
      <c r="D122" s="7" t="s">
        <v>261</v>
      </c>
      <c r="E122" s="10">
        <v>488.83</v>
      </c>
      <c r="F122" s="10">
        <v>458.34</v>
      </c>
      <c r="G122" s="10">
        <v>434.58</v>
      </c>
      <c r="H122" s="10">
        <v>488.83</v>
      </c>
      <c r="I122" s="10">
        <v>0</v>
      </c>
      <c r="J122" s="10">
        <v>1718.85</v>
      </c>
      <c r="K122" s="10">
        <v>0</v>
      </c>
      <c r="L122" s="10">
        <v>840225.45</v>
      </c>
      <c r="M122" s="10">
        <v>199173.32</v>
      </c>
      <c r="N122" s="10">
        <v>36359.9</v>
      </c>
      <c r="O122" s="10">
        <v>36474.019999999997</v>
      </c>
      <c r="P122" s="10">
        <v>14865.42</v>
      </c>
      <c r="Q122" s="10">
        <v>136213.6</v>
      </c>
      <c r="R122" s="10">
        <v>167759.07</v>
      </c>
      <c r="S122" s="10">
        <v>0</v>
      </c>
      <c r="T122" s="10">
        <v>590845.32999999996</v>
      </c>
      <c r="U122" s="10">
        <v>249380.12</v>
      </c>
      <c r="V122" s="10">
        <v>83.62</v>
      </c>
      <c r="W122" s="10">
        <v>40875.96</v>
      </c>
      <c r="X122" s="10">
        <v>12159543.48</v>
      </c>
      <c r="Y122" s="10">
        <v>12159.54</v>
      </c>
      <c r="Z122" s="10">
        <v>574328.4</v>
      </c>
      <c r="AA122" s="10">
        <v>222.12</v>
      </c>
      <c r="AB122" s="11">
        <v>81</v>
      </c>
      <c r="AC122" s="10">
        <v>25008.49</v>
      </c>
      <c r="AD122" s="10">
        <v>0</v>
      </c>
      <c r="AE122" s="10">
        <v>0</v>
      </c>
      <c r="AF122" s="10">
        <v>0</v>
      </c>
      <c r="AG122" s="10">
        <v>848717.01</v>
      </c>
      <c r="AH122" s="10">
        <v>687037.19</v>
      </c>
      <c r="AJ122" s="10">
        <v>0</v>
      </c>
    </row>
    <row r="123" spans="1:36" x14ac:dyDescent="0.2">
      <c r="A123" s="7">
        <v>19</v>
      </c>
      <c r="B123" s="7" t="s">
        <v>250</v>
      </c>
      <c r="C123" s="7" t="s">
        <v>262</v>
      </c>
      <c r="D123" s="7" t="s">
        <v>263</v>
      </c>
      <c r="E123" s="10">
        <v>1312.85</v>
      </c>
      <c r="F123" s="10">
        <v>1343.51</v>
      </c>
      <c r="G123" s="10">
        <v>1269.28</v>
      </c>
      <c r="H123" s="10">
        <v>1343.51</v>
      </c>
      <c r="I123" s="10">
        <v>0</v>
      </c>
      <c r="J123" s="10">
        <v>1718.85</v>
      </c>
      <c r="K123" s="10">
        <v>0</v>
      </c>
      <c r="L123" s="10">
        <v>2309292.16</v>
      </c>
      <c r="M123" s="10">
        <v>594259.01</v>
      </c>
      <c r="N123" s="10">
        <v>114568.6</v>
      </c>
      <c r="O123" s="10">
        <v>115290.34</v>
      </c>
      <c r="P123" s="10">
        <v>45672.46</v>
      </c>
      <c r="Q123" s="10">
        <v>254809</v>
      </c>
      <c r="R123" s="10">
        <v>5640.3</v>
      </c>
      <c r="S123" s="10">
        <v>0</v>
      </c>
      <c r="T123" s="10">
        <v>1130239.71</v>
      </c>
      <c r="U123" s="10">
        <v>1179052.45</v>
      </c>
      <c r="V123" s="10">
        <v>83.62</v>
      </c>
      <c r="W123" s="10">
        <v>112344.31</v>
      </c>
      <c r="X123" s="10">
        <v>37540050.920000002</v>
      </c>
      <c r="Y123" s="10">
        <v>37540.050000000003</v>
      </c>
      <c r="Z123" s="10">
        <v>1496085.2</v>
      </c>
      <c r="AA123" s="10">
        <v>636.65</v>
      </c>
      <c r="AB123" s="11">
        <v>33</v>
      </c>
      <c r="AC123" s="10">
        <v>29203.14</v>
      </c>
      <c r="AD123" s="10">
        <v>0</v>
      </c>
      <c r="AE123" s="10">
        <v>0</v>
      </c>
      <c r="AF123" s="10">
        <v>0</v>
      </c>
      <c r="AG123" s="10">
        <v>2704340.79</v>
      </c>
      <c r="AH123" s="10">
        <v>2189351.54</v>
      </c>
      <c r="AJ123" s="10">
        <v>0</v>
      </c>
    </row>
    <row r="124" spans="1:36" x14ac:dyDescent="0.2">
      <c r="A124" s="7">
        <v>19</v>
      </c>
      <c r="B124" s="7" t="s">
        <v>250</v>
      </c>
      <c r="C124" s="7" t="s">
        <v>119</v>
      </c>
      <c r="D124" s="7" t="s">
        <v>264</v>
      </c>
      <c r="E124" s="10">
        <v>485.35</v>
      </c>
      <c r="F124" s="10">
        <v>465.6</v>
      </c>
      <c r="G124" s="10">
        <v>462.47</v>
      </c>
      <c r="H124" s="10">
        <v>485.35</v>
      </c>
      <c r="I124" s="10">
        <v>0</v>
      </c>
      <c r="J124" s="10">
        <v>1718.85</v>
      </c>
      <c r="K124" s="10">
        <v>0</v>
      </c>
      <c r="L124" s="10">
        <v>834243.85</v>
      </c>
      <c r="M124" s="10">
        <v>107727.3</v>
      </c>
      <c r="N124" s="10">
        <v>34593.42</v>
      </c>
      <c r="O124" s="10">
        <v>34770.76</v>
      </c>
      <c r="P124" s="10">
        <v>13921.4</v>
      </c>
      <c r="Q124" s="10">
        <v>117931.97</v>
      </c>
      <c r="R124" s="10">
        <v>68141.41</v>
      </c>
      <c r="S124" s="10">
        <v>0</v>
      </c>
      <c r="T124" s="10">
        <v>377086.26</v>
      </c>
      <c r="U124" s="10">
        <v>457157.59</v>
      </c>
      <c r="V124" s="10">
        <v>83.62</v>
      </c>
      <c r="W124" s="10">
        <v>40584.97</v>
      </c>
      <c r="X124" s="10">
        <v>6721502.5</v>
      </c>
      <c r="Y124" s="10">
        <v>6721.5</v>
      </c>
      <c r="Z124" s="10">
        <v>677269.4</v>
      </c>
      <c r="AA124" s="10">
        <v>131.16</v>
      </c>
      <c r="AB124" s="11">
        <v>84</v>
      </c>
      <c r="AC124" s="10">
        <v>15314.24</v>
      </c>
      <c r="AD124" s="10">
        <v>0</v>
      </c>
      <c r="AE124" s="10">
        <v>0</v>
      </c>
      <c r="AF124" s="10">
        <v>0</v>
      </c>
      <c r="AG124" s="10">
        <v>1149741.23</v>
      </c>
      <c r="AH124" s="10">
        <v>930869.75</v>
      </c>
      <c r="AJ124" s="10">
        <v>0</v>
      </c>
    </row>
    <row r="125" spans="1:36" x14ac:dyDescent="0.2">
      <c r="A125" s="7">
        <v>19</v>
      </c>
      <c r="B125" s="7" t="s">
        <v>250</v>
      </c>
      <c r="C125" s="7" t="s">
        <v>160</v>
      </c>
      <c r="D125" s="7" t="s">
        <v>265</v>
      </c>
      <c r="E125" s="10">
        <v>642.19000000000005</v>
      </c>
      <c r="F125" s="10">
        <v>592.97</v>
      </c>
      <c r="G125" s="10">
        <v>576.65</v>
      </c>
      <c r="H125" s="10">
        <v>642.19000000000005</v>
      </c>
      <c r="I125" s="10">
        <v>0</v>
      </c>
      <c r="J125" s="10">
        <v>1718.85</v>
      </c>
      <c r="K125" s="10">
        <v>0</v>
      </c>
      <c r="L125" s="10">
        <v>1103828.28</v>
      </c>
      <c r="M125" s="10">
        <v>495469.57</v>
      </c>
      <c r="N125" s="10">
        <v>49518.86</v>
      </c>
      <c r="O125" s="10">
        <v>49799.93</v>
      </c>
      <c r="P125" s="10">
        <v>19839.97</v>
      </c>
      <c r="Q125" s="10">
        <v>165458.96</v>
      </c>
      <c r="R125" s="10">
        <v>84665.42</v>
      </c>
      <c r="S125" s="10">
        <v>0</v>
      </c>
      <c r="T125" s="10">
        <v>864752.71</v>
      </c>
      <c r="U125" s="10">
        <v>239075.57</v>
      </c>
      <c r="V125" s="10">
        <v>83.62</v>
      </c>
      <c r="W125" s="10">
        <v>53699.93</v>
      </c>
      <c r="X125" s="10">
        <v>31822066.469999999</v>
      </c>
      <c r="Y125" s="10">
        <v>31822.07</v>
      </c>
      <c r="Z125" s="10">
        <v>437557.2</v>
      </c>
      <c r="AA125" s="10">
        <v>271.5</v>
      </c>
      <c r="AB125" s="11">
        <v>90</v>
      </c>
      <c r="AC125" s="10">
        <v>33964.65</v>
      </c>
      <c r="AD125" s="10">
        <v>0</v>
      </c>
      <c r="AE125" s="10">
        <v>0</v>
      </c>
      <c r="AF125" s="10">
        <v>0</v>
      </c>
      <c r="AG125" s="10">
        <v>710597.42</v>
      </c>
      <c r="AH125" s="10">
        <v>575027.25</v>
      </c>
      <c r="AJ125" s="10">
        <v>0</v>
      </c>
    </row>
    <row r="126" spans="1:36" x14ac:dyDescent="0.2">
      <c r="A126" s="7">
        <v>19</v>
      </c>
      <c r="B126" s="7" t="s">
        <v>250</v>
      </c>
      <c r="C126" s="7" t="s">
        <v>88</v>
      </c>
      <c r="D126" s="7" t="s">
        <v>266</v>
      </c>
      <c r="E126" s="10">
        <v>1385.57</v>
      </c>
      <c r="F126" s="10">
        <v>1349.15</v>
      </c>
      <c r="G126" s="10">
        <v>1253.02</v>
      </c>
      <c r="H126" s="10">
        <v>1385.57</v>
      </c>
      <c r="I126" s="10">
        <v>0</v>
      </c>
      <c r="J126" s="10">
        <v>1718.85</v>
      </c>
      <c r="K126" s="10">
        <v>0</v>
      </c>
      <c r="L126" s="10">
        <v>2381586.9900000002</v>
      </c>
      <c r="M126" s="10">
        <v>650275.87</v>
      </c>
      <c r="N126" s="10">
        <v>114875.59</v>
      </c>
      <c r="O126" s="10">
        <v>115425.1</v>
      </c>
      <c r="P126" s="10">
        <v>46356.5</v>
      </c>
      <c r="Q126" s="10">
        <v>373835.61</v>
      </c>
      <c r="R126" s="10">
        <v>129117.23</v>
      </c>
      <c r="S126" s="10">
        <v>0</v>
      </c>
      <c r="T126" s="10">
        <v>1429885.9</v>
      </c>
      <c r="U126" s="10">
        <v>951701.09</v>
      </c>
      <c r="V126" s="10">
        <v>83.62</v>
      </c>
      <c r="W126" s="10">
        <v>115861.36</v>
      </c>
      <c r="X126" s="10">
        <v>40264759.590000004</v>
      </c>
      <c r="Y126" s="10">
        <v>40264.76</v>
      </c>
      <c r="Z126" s="10">
        <v>1511932</v>
      </c>
      <c r="AA126" s="10">
        <v>555.6</v>
      </c>
      <c r="AB126" s="11">
        <v>66</v>
      </c>
      <c r="AC126" s="10">
        <v>50970.74</v>
      </c>
      <c r="AD126" s="10">
        <v>0</v>
      </c>
      <c r="AE126" s="10">
        <v>0</v>
      </c>
      <c r="AF126" s="10">
        <v>0</v>
      </c>
      <c r="AG126" s="10">
        <v>2514603.83</v>
      </c>
      <c r="AH126" s="10">
        <v>2035628.35</v>
      </c>
      <c r="AJ126" s="10">
        <v>0</v>
      </c>
    </row>
    <row r="127" spans="1:36" x14ac:dyDescent="0.2">
      <c r="A127" s="7">
        <v>19</v>
      </c>
      <c r="B127" s="7" t="s">
        <v>250</v>
      </c>
      <c r="C127" s="7" t="s">
        <v>121</v>
      </c>
      <c r="D127" s="7" t="s">
        <v>267</v>
      </c>
      <c r="E127" s="10">
        <v>5940.31</v>
      </c>
      <c r="F127" s="10">
        <v>5728.93</v>
      </c>
      <c r="G127" s="10">
        <v>5533.24</v>
      </c>
      <c r="H127" s="10">
        <v>5940.31</v>
      </c>
      <c r="I127" s="10">
        <v>0</v>
      </c>
      <c r="J127" s="10">
        <v>1718.85</v>
      </c>
      <c r="K127" s="10">
        <v>0.87</v>
      </c>
      <c r="L127" s="10">
        <v>10210501.84</v>
      </c>
      <c r="M127" s="10">
        <v>2824818.06</v>
      </c>
      <c r="N127" s="10">
        <v>483428.8</v>
      </c>
      <c r="O127" s="10">
        <v>485993.2</v>
      </c>
      <c r="P127" s="10">
        <v>194268.3</v>
      </c>
      <c r="Q127" s="10">
        <v>1546093.27</v>
      </c>
      <c r="R127" s="10">
        <v>0</v>
      </c>
      <c r="S127" s="10">
        <v>0</v>
      </c>
      <c r="T127" s="10">
        <v>5534601.6299999999</v>
      </c>
      <c r="U127" s="10">
        <v>4675900.21</v>
      </c>
      <c r="V127" s="10">
        <v>83.62</v>
      </c>
      <c r="W127" s="10">
        <v>496728.72</v>
      </c>
      <c r="X127" s="10">
        <v>179012551.43000001</v>
      </c>
      <c r="Y127" s="10">
        <v>179012.55</v>
      </c>
      <c r="Z127" s="10">
        <v>6354323.4000000004</v>
      </c>
      <c r="AA127" s="10">
        <v>2481.31</v>
      </c>
      <c r="AB127" s="11">
        <v>33</v>
      </c>
      <c r="AC127" s="10">
        <v>113817.69</v>
      </c>
      <c r="AD127" s="10">
        <v>0</v>
      </c>
      <c r="AE127" s="10">
        <v>0</v>
      </c>
      <c r="AF127" s="10">
        <v>0</v>
      </c>
      <c r="AG127" s="10">
        <v>11144041.300000001</v>
      </c>
      <c r="AH127" s="10">
        <v>9021524.9800000004</v>
      </c>
      <c r="AJ127" s="10">
        <v>0</v>
      </c>
    </row>
    <row r="128" spans="1:36" x14ac:dyDescent="0.2">
      <c r="A128" s="7">
        <v>19</v>
      </c>
      <c r="B128" s="7" t="s">
        <v>250</v>
      </c>
      <c r="C128" s="7" t="s">
        <v>199</v>
      </c>
      <c r="D128" s="7" t="s">
        <v>268</v>
      </c>
      <c r="E128" s="10">
        <v>823.53</v>
      </c>
      <c r="F128" s="10">
        <v>804.59</v>
      </c>
      <c r="G128" s="10">
        <v>718.88</v>
      </c>
      <c r="H128" s="10">
        <v>823.53</v>
      </c>
      <c r="I128" s="10">
        <v>0</v>
      </c>
      <c r="J128" s="10">
        <v>1718.85</v>
      </c>
      <c r="K128" s="10">
        <v>0</v>
      </c>
      <c r="L128" s="10">
        <v>1415524.54</v>
      </c>
      <c r="M128" s="10">
        <v>348575.7</v>
      </c>
      <c r="N128" s="10">
        <v>66517.77</v>
      </c>
      <c r="O128" s="10">
        <v>66812.98</v>
      </c>
      <c r="P128" s="10">
        <v>26916.44</v>
      </c>
      <c r="Q128" s="10">
        <v>232350.7</v>
      </c>
      <c r="R128" s="10">
        <v>17576.91</v>
      </c>
      <c r="S128" s="10">
        <v>0</v>
      </c>
      <c r="T128" s="10">
        <v>758750.5</v>
      </c>
      <c r="U128" s="10">
        <v>656774.04</v>
      </c>
      <c r="V128" s="10">
        <v>83.62</v>
      </c>
      <c r="W128" s="10">
        <v>68863.58</v>
      </c>
      <c r="X128" s="10">
        <v>22237637.120000001</v>
      </c>
      <c r="Y128" s="10">
        <v>22237.64</v>
      </c>
      <c r="Z128" s="10">
        <v>932518.8</v>
      </c>
      <c r="AA128" s="10">
        <v>283.44</v>
      </c>
      <c r="AB128" s="11">
        <v>70</v>
      </c>
      <c r="AC128" s="10">
        <v>27578.71</v>
      </c>
      <c r="AD128" s="10">
        <v>0</v>
      </c>
      <c r="AE128" s="10">
        <v>0</v>
      </c>
      <c r="AF128" s="10">
        <v>0</v>
      </c>
      <c r="AG128" s="10">
        <v>1616871.55</v>
      </c>
      <c r="AH128" s="10">
        <v>1308952.1299999999</v>
      </c>
      <c r="AJ128" s="10">
        <v>0</v>
      </c>
    </row>
    <row r="129" spans="1:36" x14ac:dyDescent="0.2">
      <c r="A129" s="7">
        <v>20</v>
      </c>
      <c r="B129" s="7" t="s">
        <v>269</v>
      </c>
      <c r="C129" s="7" t="s">
        <v>107</v>
      </c>
      <c r="D129" s="7" t="s">
        <v>270</v>
      </c>
      <c r="E129" s="10">
        <v>919.07</v>
      </c>
      <c r="F129" s="10">
        <v>975.58</v>
      </c>
      <c r="G129" s="10">
        <v>963.11</v>
      </c>
      <c r="H129" s="10">
        <v>975.58</v>
      </c>
      <c r="I129" s="10">
        <v>0</v>
      </c>
      <c r="J129" s="10">
        <v>1718.85</v>
      </c>
      <c r="K129" s="10">
        <v>0</v>
      </c>
      <c r="L129" s="10">
        <v>1676875.68</v>
      </c>
      <c r="M129" s="10">
        <v>526265.18000000005</v>
      </c>
      <c r="N129" s="10">
        <v>76440.92</v>
      </c>
      <c r="O129" s="10">
        <v>62513.17</v>
      </c>
      <c r="P129" s="10">
        <v>85755.39</v>
      </c>
      <c r="Q129" s="10">
        <v>219054.97</v>
      </c>
      <c r="R129" s="10">
        <v>164494.87</v>
      </c>
      <c r="S129" s="10">
        <v>0</v>
      </c>
      <c r="T129" s="10">
        <v>1134524.5</v>
      </c>
      <c r="U129" s="10">
        <v>542351.18000000005</v>
      </c>
      <c r="V129" s="10">
        <v>83.62</v>
      </c>
      <c r="W129" s="10">
        <v>81578</v>
      </c>
      <c r="X129" s="10">
        <v>32687278</v>
      </c>
      <c r="Y129" s="10">
        <v>32687.279999999999</v>
      </c>
      <c r="Z129" s="10">
        <v>977814.4</v>
      </c>
      <c r="AA129" s="10">
        <v>289.32</v>
      </c>
      <c r="AB129" s="11">
        <v>97</v>
      </c>
      <c r="AC129" s="10">
        <v>39009.019999999997</v>
      </c>
      <c r="AD129" s="10">
        <v>0</v>
      </c>
      <c r="AE129" s="10">
        <v>0</v>
      </c>
      <c r="AF129" s="10">
        <v>0</v>
      </c>
      <c r="AG129" s="10">
        <v>1559174.6</v>
      </c>
      <c r="AH129" s="10">
        <v>1262085.8500000001</v>
      </c>
      <c r="AJ129" s="10">
        <v>0</v>
      </c>
    </row>
    <row r="130" spans="1:36" x14ac:dyDescent="0.2">
      <c r="A130" s="7">
        <v>20</v>
      </c>
      <c r="B130" s="7" t="s">
        <v>269</v>
      </c>
      <c r="C130" s="7" t="s">
        <v>66</v>
      </c>
      <c r="D130" s="7" t="s">
        <v>271</v>
      </c>
      <c r="E130" s="10">
        <v>948.08</v>
      </c>
      <c r="F130" s="10">
        <v>936.7</v>
      </c>
      <c r="G130" s="10">
        <v>922.95</v>
      </c>
      <c r="H130" s="10">
        <v>948.08</v>
      </c>
      <c r="I130" s="10">
        <v>0</v>
      </c>
      <c r="J130" s="10">
        <v>1718.85</v>
      </c>
      <c r="K130" s="10">
        <v>0</v>
      </c>
      <c r="L130" s="10">
        <v>1629607.31</v>
      </c>
      <c r="M130" s="10">
        <v>1162965.27</v>
      </c>
      <c r="N130" s="10">
        <v>79020.44</v>
      </c>
      <c r="O130" s="10">
        <v>64612.36</v>
      </c>
      <c r="P130" s="10">
        <v>89014.96</v>
      </c>
      <c r="Q130" s="10">
        <v>254584.78</v>
      </c>
      <c r="R130" s="10">
        <v>164454.84</v>
      </c>
      <c r="S130" s="10">
        <v>0</v>
      </c>
      <c r="T130" s="10">
        <v>1814652.65</v>
      </c>
      <c r="U130" s="10">
        <v>0</v>
      </c>
      <c r="V130" s="10">
        <v>83.62</v>
      </c>
      <c r="W130" s="10">
        <v>79278.45</v>
      </c>
      <c r="X130" s="10">
        <v>70162344.709999993</v>
      </c>
      <c r="Y130" s="10">
        <v>70162.34</v>
      </c>
      <c r="Z130" s="10">
        <v>182322.2</v>
      </c>
      <c r="AA130" s="10">
        <v>211.06</v>
      </c>
      <c r="AB130" s="11">
        <v>147</v>
      </c>
      <c r="AC130" s="10">
        <v>43125.89</v>
      </c>
      <c r="AD130" s="10">
        <v>0</v>
      </c>
      <c r="AE130" s="10">
        <v>0</v>
      </c>
      <c r="AF130" s="10">
        <v>0</v>
      </c>
      <c r="AG130" s="10">
        <v>253030.41</v>
      </c>
      <c r="AH130" s="10">
        <v>253030.41</v>
      </c>
      <c r="AJ130" s="10">
        <v>27582.32</v>
      </c>
    </row>
    <row r="131" spans="1:36" x14ac:dyDescent="0.2">
      <c r="A131" s="7">
        <v>20</v>
      </c>
      <c r="B131" s="7" t="s">
        <v>269</v>
      </c>
      <c r="C131" s="7" t="s">
        <v>72</v>
      </c>
      <c r="D131" s="7" t="s">
        <v>272</v>
      </c>
      <c r="E131" s="10">
        <v>3538</v>
      </c>
      <c r="F131" s="10">
        <v>3606.64</v>
      </c>
      <c r="G131" s="10">
        <v>3340.99</v>
      </c>
      <c r="H131" s="10">
        <v>3606.64</v>
      </c>
      <c r="I131" s="10">
        <v>0</v>
      </c>
      <c r="J131" s="10">
        <v>1718.85</v>
      </c>
      <c r="K131" s="10">
        <v>0</v>
      </c>
      <c r="L131" s="10">
        <v>6199273.1600000001</v>
      </c>
      <c r="M131" s="10">
        <v>1929492.32</v>
      </c>
      <c r="N131" s="10">
        <v>382039.16</v>
      </c>
      <c r="O131" s="10">
        <v>312479.77</v>
      </c>
      <c r="P131" s="10">
        <v>426853.05</v>
      </c>
      <c r="Q131" s="10">
        <v>876923.25</v>
      </c>
      <c r="R131" s="10">
        <v>105262.3</v>
      </c>
      <c r="S131" s="10">
        <v>0</v>
      </c>
      <c r="T131" s="10">
        <v>4033049.85</v>
      </c>
      <c r="U131" s="10">
        <v>2166223.31</v>
      </c>
      <c r="V131" s="10">
        <v>83.62</v>
      </c>
      <c r="W131" s="10">
        <v>301587.24</v>
      </c>
      <c r="X131" s="10">
        <v>121916863.63</v>
      </c>
      <c r="Y131" s="10">
        <v>121916.86</v>
      </c>
      <c r="Z131" s="10">
        <v>3593407.6</v>
      </c>
      <c r="AA131" s="10">
        <v>1394.17</v>
      </c>
      <c r="AB131" s="11">
        <v>37</v>
      </c>
      <c r="AC131" s="10">
        <v>71702.16</v>
      </c>
      <c r="AD131" s="10">
        <v>0</v>
      </c>
      <c r="AE131" s="10">
        <v>0</v>
      </c>
      <c r="AF131" s="10">
        <v>0</v>
      </c>
      <c r="AG131" s="10">
        <v>5831333.0700000003</v>
      </c>
      <c r="AH131" s="10">
        <v>4720253.9000000004</v>
      </c>
      <c r="AJ131" s="10">
        <v>0</v>
      </c>
    </row>
    <row r="132" spans="1:36" x14ac:dyDescent="0.2">
      <c r="A132" s="7">
        <v>20</v>
      </c>
      <c r="B132" s="7" t="s">
        <v>269</v>
      </c>
      <c r="C132" s="7" t="s">
        <v>273</v>
      </c>
      <c r="D132" s="7" t="s">
        <v>274</v>
      </c>
      <c r="E132" s="10">
        <v>3778.62</v>
      </c>
      <c r="F132" s="10">
        <v>3728.5</v>
      </c>
      <c r="G132" s="10">
        <v>3451.69</v>
      </c>
      <c r="H132" s="10">
        <v>3778.62</v>
      </c>
      <c r="I132" s="10">
        <v>0</v>
      </c>
      <c r="J132" s="10">
        <v>1718.85</v>
      </c>
      <c r="K132" s="10">
        <v>0</v>
      </c>
      <c r="L132" s="10">
        <v>6494880.9900000002</v>
      </c>
      <c r="M132" s="10">
        <v>1219256.1499999999</v>
      </c>
      <c r="N132" s="10">
        <v>350004.99</v>
      </c>
      <c r="O132" s="10">
        <v>286223.87</v>
      </c>
      <c r="P132" s="10">
        <v>392986.75</v>
      </c>
      <c r="Q132" s="10">
        <v>831666.3</v>
      </c>
      <c r="R132" s="10">
        <v>84577.22</v>
      </c>
      <c r="S132" s="10">
        <v>0</v>
      </c>
      <c r="T132" s="10">
        <v>3164715.28</v>
      </c>
      <c r="U132" s="10">
        <v>3330165.71</v>
      </c>
      <c r="V132" s="10">
        <v>83.62</v>
      </c>
      <c r="W132" s="10">
        <v>315968.2</v>
      </c>
      <c r="X132" s="10">
        <v>76697395.439999998</v>
      </c>
      <c r="Y132" s="10">
        <v>76697.399999999994</v>
      </c>
      <c r="Z132" s="10">
        <v>4785416</v>
      </c>
      <c r="AA132" s="10">
        <v>680.52</v>
      </c>
      <c r="AB132" s="11">
        <v>62</v>
      </c>
      <c r="AC132" s="10">
        <v>58647.21</v>
      </c>
      <c r="AD132" s="10">
        <v>0</v>
      </c>
      <c r="AE132" s="10">
        <v>0</v>
      </c>
      <c r="AF132" s="10">
        <v>0</v>
      </c>
      <c r="AG132" s="10">
        <v>8174228.9199999999</v>
      </c>
      <c r="AH132" s="10">
        <v>6617850.6399999997</v>
      </c>
      <c r="AJ132" s="10">
        <v>0</v>
      </c>
    </row>
    <row r="133" spans="1:36" x14ac:dyDescent="0.2">
      <c r="A133" s="7">
        <v>21</v>
      </c>
      <c r="B133" s="7" t="s">
        <v>275</v>
      </c>
      <c r="C133" s="7" t="s">
        <v>276</v>
      </c>
      <c r="D133" s="7" t="s">
        <v>277</v>
      </c>
      <c r="E133" s="10">
        <v>237.68</v>
      </c>
      <c r="F133" s="10">
        <v>229.87</v>
      </c>
      <c r="G133" s="10">
        <v>245.95</v>
      </c>
      <c r="H133" s="10">
        <v>245.95</v>
      </c>
      <c r="I133" s="10">
        <v>0</v>
      </c>
      <c r="J133" s="10">
        <v>1718.85</v>
      </c>
      <c r="K133" s="10">
        <v>0</v>
      </c>
      <c r="L133" s="10">
        <v>422751.16</v>
      </c>
      <c r="M133" s="10">
        <v>818737.44</v>
      </c>
      <c r="N133" s="10">
        <v>27663.71</v>
      </c>
      <c r="O133" s="10">
        <v>18139.759999999998</v>
      </c>
      <c r="P133" s="10">
        <v>0</v>
      </c>
      <c r="Q133" s="10">
        <v>0</v>
      </c>
      <c r="R133" s="10">
        <v>37598.19</v>
      </c>
      <c r="S133" s="10">
        <v>0</v>
      </c>
      <c r="T133" s="10">
        <v>902139.1</v>
      </c>
      <c r="U133" s="10">
        <v>0</v>
      </c>
      <c r="V133" s="10">
        <v>83.62</v>
      </c>
      <c r="W133" s="10">
        <v>20566.34</v>
      </c>
      <c r="X133" s="10">
        <v>48823113.289999999</v>
      </c>
      <c r="Y133" s="10">
        <v>48823.11</v>
      </c>
      <c r="Z133" s="10">
        <v>0</v>
      </c>
      <c r="AA133" s="10">
        <v>134.29</v>
      </c>
      <c r="AB133" s="11">
        <v>66</v>
      </c>
      <c r="AC133" s="10">
        <v>12319.76</v>
      </c>
      <c r="AD133" s="10">
        <v>0</v>
      </c>
      <c r="AE133" s="10">
        <v>0</v>
      </c>
      <c r="AF133" s="10">
        <v>0</v>
      </c>
      <c r="AG133" s="10">
        <v>12319.76</v>
      </c>
      <c r="AH133" s="10">
        <v>9979.01</v>
      </c>
      <c r="AJ133" s="10">
        <v>0</v>
      </c>
    </row>
    <row r="134" spans="1:36" x14ac:dyDescent="0.2">
      <c r="A134" s="7">
        <v>21</v>
      </c>
      <c r="B134" s="7" t="s">
        <v>275</v>
      </c>
      <c r="C134" s="7" t="s">
        <v>176</v>
      </c>
      <c r="D134" s="7" t="s">
        <v>278</v>
      </c>
      <c r="E134" s="10">
        <v>260.38</v>
      </c>
      <c r="F134" s="10">
        <v>252.11</v>
      </c>
      <c r="G134" s="10">
        <v>234.3</v>
      </c>
      <c r="H134" s="10">
        <v>260.38</v>
      </c>
      <c r="I134" s="10">
        <v>0</v>
      </c>
      <c r="J134" s="10">
        <v>1718.85</v>
      </c>
      <c r="K134" s="10">
        <v>0</v>
      </c>
      <c r="L134" s="10">
        <v>447554.16</v>
      </c>
      <c r="M134" s="10">
        <v>111089.04</v>
      </c>
      <c r="N134" s="10">
        <v>29335.23</v>
      </c>
      <c r="O134" s="10">
        <v>19256.73</v>
      </c>
      <c r="P134" s="10">
        <v>0</v>
      </c>
      <c r="Q134" s="10">
        <v>0</v>
      </c>
      <c r="R134" s="10">
        <v>20780.64</v>
      </c>
      <c r="S134" s="10">
        <v>0</v>
      </c>
      <c r="T134" s="10">
        <v>180461.64</v>
      </c>
      <c r="U134" s="10">
        <v>267092.52</v>
      </c>
      <c r="V134" s="10">
        <v>83.62</v>
      </c>
      <c r="W134" s="10">
        <v>21772.98</v>
      </c>
      <c r="X134" s="10">
        <v>6251493.3499999996</v>
      </c>
      <c r="Y134" s="10">
        <v>6251.49</v>
      </c>
      <c r="Z134" s="10">
        <v>310429.8</v>
      </c>
      <c r="AA134" s="10">
        <v>133.13</v>
      </c>
      <c r="AB134" s="11">
        <v>64</v>
      </c>
      <c r="AC134" s="10">
        <v>11843.24</v>
      </c>
      <c r="AD134" s="10">
        <v>0</v>
      </c>
      <c r="AE134" s="10">
        <v>0</v>
      </c>
      <c r="AF134" s="10">
        <v>0</v>
      </c>
      <c r="AG134" s="10">
        <v>589365.56000000006</v>
      </c>
      <c r="AH134" s="10">
        <v>477160.29</v>
      </c>
      <c r="AJ134" s="10">
        <v>0</v>
      </c>
    </row>
    <row r="135" spans="1:36" x14ac:dyDescent="0.2">
      <c r="A135" s="7">
        <v>21</v>
      </c>
      <c r="B135" s="7" t="s">
        <v>275</v>
      </c>
      <c r="C135" s="7" t="s">
        <v>279</v>
      </c>
      <c r="D135" s="7" t="s">
        <v>280</v>
      </c>
      <c r="E135" s="10">
        <v>168.89</v>
      </c>
      <c r="F135" s="10">
        <v>171.08</v>
      </c>
      <c r="G135" s="10">
        <v>131.32</v>
      </c>
      <c r="H135" s="10">
        <v>171.08</v>
      </c>
      <c r="I135" s="10">
        <v>0</v>
      </c>
      <c r="J135" s="10">
        <v>1718.85</v>
      </c>
      <c r="K135" s="10">
        <v>0</v>
      </c>
      <c r="L135" s="10">
        <v>294060.86</v>
      </c>
      <c r="M135" s="10">
        <v>13749.99</v>
      </c>
      <c r="N135" s="10">
        <v>18819.189999999999</v>
      </c>
      <c r="O135" s="10">
        <v>12365.93</v>
      </c>
      <c r="P135" s="10">
        <v>0</v>
      </c>
      <c r="Q135" s="10">
        <v>0</v>
      </c>
      <c r="R135" s="10">
        <v>9697.2999999999993</v>
      </c>
      <c r="S135" s="10">
        <v>0</v>
      </c>
      <c r="T135" s="10">
        <v>54632.41</v>
      </c>
      <c r="U135" s="10">
        <v>239428.45</v>
      </c>
      <c r="V135" s="10">
        <v>83.62</v>
      </c>
      <c r="W135" s="10">
        <v>14305.71</v>
      </c>
      <c r="X135" s="10">
        <v>799882.9</v>
      </c>
      <c r="Y135" s="10">
        <v>799.88</v>
      </c>
      <c r="Z135" s="10">
        <v>270116.59999999998</v>
      </c>
      <c r="AA135" s="10">
        <v>53.41</v>
      </c>
      <c r="AB135" s="11">
        <v>86</v>
      </c>
      <c r="AC135" s="10">
        <v>6384.63</v>
      </c>
      <c r="AD135" s="10">
        <v>0</v>
      </c>
      <c r="AE135" s="10">
        <v>26954.07</v>
      </c>
      <c r="AF135" s="10">
        <v>-1575.63</v>
      </c>
      <c r="AG135" s="10">
        <v>487399.98</v>
      </c>
      <c r="AH135" s="10">
        <v>395922.01</v>
      </c>
      <c r="AJ135" s="10">
        <v>0</v>
      </c>
    </row>
    <row r="136" spans="1:36" x14ac:dyDescent="0.2">
      <c r="A136" s="7">
        <v>21</v>
      </c>
      <c r="B136" s="7" t="s">
        <v>275</v>
      </c>
      <c r="C136" s="7" t="s">
        <v>182</v>
      </c>
      <c r="D136" s="7" t="s">
        <v>281</v>
      </c>
      <c r="E136" s="10">
        <v>291.85000000000002</v>
      </c>
      <c r="F136" s="10">
        <v>280.08999999999997</v>
      </c>
      <c r="G136" s="10">
        <v>276.58999999999997</v>
      </c>
      <c r="H136" s="10">
        <v>291.85000000000002</v>
      </c>
      <c r="I136" s="10">
        <v>0</v>
      </c>
      <c r="J136" s="10">
        <v>1718.85</v>
      </c>
      <c r="K136" s="10">
        <v>0</v>
      </c>
      <c r="L136" s="10">
        <v>501646.37</v>
      </c>
      <c r="M136" s="10">
        <v>189085.6</v>
      </c>
      <c r="N136" s="10">
        <v>35144.39</v>
      </c>
      <c r="O136" s="10">
        <v>22856.35</v>
      </c>
      <c r="P136" s="10">
        <v>0</v>
      </c>
      <c r="Q136" s="10">
        <v>0</v>
      </c>
      <c r="R136" s="10">
        <v>28800.27</v>
      </c>
      <c r="S136" s="10">
        <v>0</v>
      </c>
      <c r="T136" s="10">
        <v>275886.61</v>
      </c>
      <c r="U136" s="10">
        <v>225759.76</v>
      </c>
      <c r="V136" s="10">
        <v>83.62</v>
      </c>
      <c r="W136" s="10">
        <v>24404.5</v>
      </c>
      <c r="X136" s="10">
        <v>11290439.640000001</v>
      </c>
      <c r="Y136" s="10">
        <v>11290.44</v>
      </c>
      <c r="Z136" s="10">
        <v>262281.2</v>
      </c>
      <c r="AA136" s="10">
        <v>150.83000000000001</v>
      </c>
      <c r="AB136" s="11">
        <v>55</v>
      </c>
      <c r="AC136" s="10">
        <v>11530.95</v>
      </c>
      <c r="AD136" s="10">
        <v>0</v>
      </c>
      <c r="AE136" s="10">
        <v>0</v>
      </c>
      <c r="AF136" s="10">
        <v>0</v>
      </c>
      <c r="AG136" s="10">
        <v>499571.91</v>
      </c>
      <c r="AH136" s="10">
        <v>404400.23</v>
      </c>
      <c r="AJ136" s="10">
        <v>0</v>
      </c>
    </row>
    <row r="137" spans="1:36" x14ac:dyDescent="0.2">
      <c r="A137" s="7">
        <v>21</v>
      </c>
      <c r="B137" s="7" t="s">
        <v>275</v>
      </c>
      <c r="C137" s="7" t="s">
        <v>56</v>
      </c>
      <c r="D137" s="7" t="s">
        <v>282</v>
      </c>
      <c r="E137" s="10">
        <v>2592.42</v>
      </c>
      <c r="F137" s="10">
        <v>2491.12</v>
      </c>
      <c r="G137" s="10">
        <v>2512.6999999999998</v>
      </c>
      <c r="H137" s="10">
        <v>2592.42</v>
      </c>
      <c r="I137" s="10">
        <v>0</v>
      </c>
      <c r="J137" s="10">
        <v>1718.85</v>
      </c>
      <c r="K137" s="10">
        <v>0</v>
      </c>
      <c r="L137" s="10">
        <v>4455981.12</v>
      </c>
      <c r="M137" s="10">
        <v>1062922.54</v>
      </c>
      <c r="N137" s="10">
        <v>305151.69</v>
      </c>
      <c r="O137" s="10">
        <v>199592.89</v>
      </c>
      <c r="P137" s="10">
        <v>0</v>
      </c>
      <c r="Q137" s="10">
        <v>578599.12</v>
      </c>
      <c r="R137" s="10">
        <v>322980.08</v>
      </c>
      <c r="S137" s="10">
        <v>0</v>
      </c>
      <c r="T137" s="10">
        <v>2469246.3199999998</v>
      </c>
      <c r="U137" s="10">
        <v>1986734.8</v>
      </c>
      <c r="V137" s="10">
        <v>83.62</v>
      </c>
      <c r="W137" s="10">
        <v>216778.16</v>
      </c>
      <c r="X137" s="10">
        <v>64272693.200000003</v>
      </c>
      <c r="Y137" s="10">
        <v>64272.69</v>
      </c>
      <c r="Z137" s="10">
        <v>3050109.4</v>
      </c>
      <c r="AA137" s="10">
        <v>1286.6500000000001</v>
      </c>
      <c r="AB137" s="11">
        <v>64</v>
      </c>
      <c r="AC137" s="10">
        <v>114460.38</v>
      </c>
      <c r="AD137" s="10">
        <v>0</v>
      </c>
      <c r="AE137" s="10">
        <v>0</v>
      </c>
      <c r="AF137" s="10">
        <v>0</v>
      </c>
      <c r="AG137" s="10">
        <v>5151304.58</v>
      </c>
      <c r="AH137" s="10">
        <v>4170309.9</v>
      </c>
      <c r="AJ137" s="10">
        <v>0</v>
      </c>
    </row>
    <row r="138" spans="1:36" x14ac:dyDescent="0.2">
      <c r="A138" s="7">
        <v>21</v>
      </c>
      <c r="B138" s="7" t="s">
        <v>275</v>
      </c>
      <c r="C138" s="7" t="s">
        <v>84</v>
      </c>
      <c r="D138" s="7" t="s">
        <v>283</v>
      </c>
      <c r="E138" s="10">
        <v>4012.88</v>
      </c>
      <c r="F138" s="10">
        <v>4100.92</v>
      </c>
      <c r="G138" s="10">
        <v>3737.04</v>
      </c>
      <c r="H138" s="10">
        <v>4100.92</v>
      </c>
      <c r="I138" s="10">
        <v>0</v>
      </c>
      <c r="J138" s="10">
        <v>1718.85</v>
      </c>
      <c r="K138" s="10">
        <v>0</v>
      </c>
      <c r="L138" s="10">
        <v>7048866.3399999999</v>
      </c>
      <c r="M138" s="10">
        <v>3928463.7</v>
      </c>
      <c r="N138" s="10">
        <v>485900.7</v>
      </c>
      <c r="O138" s="10">
        <v>321937.95</v>
      </c>
      <c r="P138" s="10">
        <v>0</v>
      </c>
      <c r="Q138" s="10">
        <v>765242.46</v>
      </c>
      <c r="R138" s="10">
        <v>278426.57</v>
      </c>
      <c r="S138" s="10">
        <v>0</v>
      </c>
      <c r="T138" s="10">
        <v>5779971.3799999999</v>
      </c>
      <c r="U138" s="10">
        <v>1268894.96</v>
      </c>
      <c r="V138" s="10">
        <v>83.62</v>
      </c>
      <c r="W138" s="10">
        <v>342918.93</v>
      </c>
      <c r="X138" s="10">
        <v>239540469.78999999</v>
      </c>
      <c r="Y138" s="10">
        <v>239540.47</v>
      </c>
      <c r="Z138" s="10">
        <v>2067569.2</v>
      </c>
      <c r="AA138" s="10">
        <v>1561.95</v>
      </c>
      <c r="AB138" s="11">
        <v>53</v>
      </c>
      <c r="AC138" s="10">
        <v>115068.86</v>
      </c>
      <c r="AD138" s="10">
        <v>0</v>
      </c>
      <c r="AE138" s="10">
        <v>0</v>
      </c>
      <c r="AF138" s="10">
        <v>0</v>
      </c>
      <c r="AG138" s="10">
        <v>3451533.02</v>
      </c>
      <c r="AH138" s="10">
        <v>2792187.44</v>
      </c>
      <c r="AJ138" s="10">
        <v>0</v>
      </c>
    </row>
    <row r="139" spans="1:36" x14ac:dyDescent="0.2">
      <c r="A139" s="7">
        <v>21</v>
      </c>
      <c r="B139" s="7" t="s">
        <v>275</v>
      </c>
      <c r="C139" s="7" t="s">
        <v>104</v>
      </c>
      <c r="D139" s="7" t="s">
        <v>284</v>
      </c>
      <c r="E139" s="10">
        <v>1517.84</v>
      </c>
      <c r="F139" s="10">
        <v>1475.07</v>
      </c>
      <c r="G139" s="10">
        <v>1415.68</v>
      </c>
      <c r="H139" s="10">
        <v>1517.84</v>
      </c>
      <c r="I139" s="10">
        <v>0</v>
      </c>
      <c r="J139" s="10">
        <v>1718.85</v>
      </c>
      <c r="K139" s="10">
        <v>0</v>
      </c>
      <c r="L139" s="10">
        <v>2608939.2799999998</v>
      </c>
      <c r="M139" s="10">
        <v>251265.83</v>
      </c>
      <c r="N139" s="10">
        <v>169476.99</v>
      </c>
      <c r="O139" s="10">
        <v>110896.04</v>
      </c>
      <c r="P139" s="10">
        <v>0</v>
      </c>
      <c r="Q139" s="10">
        <v>258403.87</v>
      </c>
      <c r="R139" s="10">
        <v>119456.28</v>
      </c>
      <c r="S139" s="10">
        <v>0</v>
      </c>
      <c r="T139" s="10">
        <v>909499.01</v>
      </c>
      <c r="U139" s="10">
        <v>1699440.27</v>
      </c>
      <c r="V139" s="10">
        <v>83.62</v>
      </c>
      <c r="W139" s="10">
        <v>126921.78</v>
      </c>
      <c r="X139" s="10">
        <v>14991858.57</v>
      </c>
      <c r="Y139" s="10">
        <v>14991.86</v>
      </c>
      <c r="Z139" s="10">
        <v>2238598.4</v>
      </c>
      <c r="AA139" s="10">
        <v>610.45000000000005</v>
      </c>
      <c r="AB139" s="11">
        <v>64</v>
      </c>
      <c r="AC139" s="10">
        <v>54305.63</v>
      </c>
      <c r="AD139" s="10">
        <v>0</v>
      </c>
      <c r="AE139" s="10">
        <v>0</v>
      </c>
      <c r="AF139" s="10">
        <v>0</v>
      </c>
      <c r="AG139" s="10">
        <v>3992344.3</v>
      </c>
      <c r="AH139" s="10">
        <v>3232483.46</v>
      </c>
      <c r="AJ139" s="10">
        <v>0</v>
      </c>
    </row>
    <row r="140" spans="1:36" x14ac:dyDescent="0.2">
      <c r="A140" s="7">
        <v>21</v>
      </c>
      <c r="B140" s="7" t="s">
        <v>275</v>
      </c>
      <c r="C140" s="7" t="s">
        <v>47</v>
      </c>
      <c r="D140" s="7" t="s">
        <v>285</v>
      </c>
      <c r="E140" s="10">
        <v>999.97</v>
      </c>
      <c r="F140" s="10">
        <v>1021.26</v>
      </c>
      <c r="G140" s="10">
        <v>1045.33</v>
      </c>
      <c r="H140" s="10">
        <v>1045.33</v>
      </c>
      <c r="I140" s="10">
        <v>0</v>
      </c>
      <c r="J140" s="10">
        <v>1718.85</v>
      </c>
      <c r="K140" s="10">
        <v>0</v>
      </c>
      <c r="L140" s="10">
        <v>1796765.47</v>
      </c>
      <c r="M140" s="10">
        <v>237961.02</v>
      </c>
      <c r="N140" s="10">
        <v>121112.3</v>
      </c>
      <c r="O140" s="10">
        <v>79449.820000000007</v>
      </c>
      <c r="P140" s="10">
        <v>0</v>
      </c>
      <c r="Q140" s="10">
        <v>245725.39</v>
      </c>
      <c r="R140" s="10">
        <v>87796.32</v>
      </c>
      <c r="S140" s="10">
        <v>0</v>
      </c>
      <c r="T140" s="10">
        <v>772044.85</v>
      </c>
      <c r="U140" s="10">
        <v>1024720.62</v>
      </c>
      <c r="V140" s="10">
        <v>83.62</v>
      </c>
      <c r="W140" s="10">
        <v>87410.49</v>
      </c>
      <c r="X140" s="10">
        <v>13413811.640000001</v>
      </c>
      <c r="Y140" s="10">
        <v>13413.81</v>
      </c>
      <c r="Z140" s="10">
        <v>1479933.6</v>
      </c>
      <c r="AA140" s="10">
        <v>453.45</v>
      </c>
      <c r="AB140" s="11">
        <v>64</v>
      </c>
      <c r="AC140" s="10">
        <v>40338.910000000003</v>
      </c>
      <c r="AD140" s="10">
        <v>0</v>
      </c>
      <c r="AE140" s="10">
        <v>0</v>
      </c>
      <c r="AF140" s="10">
        <v>0</v>
      </c>
      <c r="AG140" s="10">
        <v>2544993.13</v>
      </c>
      <c r="AH140" s="10">
        <v>2060538.45</v>
      </c>
      <c r="AJ140" s="10">
        <v>0</v>
      </c>
    </row>
    <row r="141" spans="1:36" x14ac:dyDescent="0.2">
      <c r="A141" s="7">
        <v>21</v>
      </c>
      <c r="B141" s="7" t="s">
        <v>275</v>
      </c>
      <c r="C141" s="7" t="s">
        <v>107</v>
      </c>
      <c r="D141" s="7" t="s">
        <v>286</v>
      </c>
      <c r="E141" s="10">
        <v>341.82</v>
      </c>
      <c r="F141" s="10">
        <v>293.14999999999998</v>
      </c>
      <c r="G141" s="10">
        <v>301.39999999999998</v>
      </c>
      <c r="H141" s="10">
        <v>341.82</v>
      </c>
      <c r="I141" s="10">
        <v>0</v>
      </c>
      <c r="J141" s="10">
        <v>1718.85</v>
      </c>
      <c r="K141" s="10">
        <v>0</v>
      </c>
      <c r="L141" s="10">
        <v>587537.31000000006</v>
      </c>
      <c r="M141" s="10">
        <v>100143.44</v>
      </c>
      <c r="N141" s="10">
        <v>37644.410000000003</v>
      </c>
      <c r="O141" s="10">
        <v>24579.03</v>
      </c>
      <c r="P141" s="10">
        <v>0</v>
      </c>
      <c r="Q141" s="10">
        <v>113971.88</v>
      </c>
      <c r="R141" s="10">
        <v>34947.5</v>
      </c>
      <c r="S141" s="10">
        <v>0</v>
      </c>
      <c r="T141" s="10">
        <v>311286.26</v>
      </c>
      <c r="U141" s="10">
        <v>276251.05</v>
      </c>
      <c r="V141" s="10">
        <v>83.62</v>
      </c>
      <c r="W141" s="10">
        <v>28582.99</v>
      </c>
      <c r="X141" s="10">
        <v>6158242.5899999999</v>
      </c>
      <c r="Y141" s="10">
        <v>6158.24</v>
      </c>
      <c r="Z141" s="10">
        <v>448495</v>
      </c>
      <c r="AA141" s="10">
        <v>117.72</v>
      </c>
      <c r="AB141" s="11">
        <v>90</v>
      </c>
      <c r="AC141" s="10">
        <v>14726.77</v>
      </c>
      <c r="AD141" s="10">
        <v>0</v>
      </c>
      <c r="AE141" s="10">
        <v>0</v>
      </c>
      <c r="AF141" s="10">
        <v>0</v>
      </c>
      <c r="AG141" s="10">
        <v>739472.82</v>
      </c>
      <c r="AH141" s="10">
        <v>598676.64</v>
      </c>
      <c r="AJ141" s="10">
        <v>0</v>
      </c>
    </row>
    <row r="142" spans="1:36" x14ac:dyDescent="0.2">
      <c r="A142" s="7">
        <v>22</v>
      </c>
      <c r="B142" s="7" t="s">
        <v>287</v>
      </c>
      <c r="C142" s="7" t="s">
        <v>107</v>
      </c>
      <c r="D142" s="7" t="s">
        <v>288</v>
      </c>
      <c r="E142" s="10">
        <v>628.46</v>
      </c>
      <c r="F142" s="10">
        <v>632.28</v>
      </c>
      <c r="G142" s="10">
        <v>606.99</v>
      </c>
      <c r="H142" s="10">
        <v>632.28</v>
      </c>
      <c r="I142" s="10">
        <v>0</v>
      </c>
      <c r="J142" s="10">
        <v>1718.85</v>
      </c>
      <c r="K142" s="10">
        <v>0</v>
      </c>
      <c r="L142" s="10">
        <v>1086794.48</v>
      </c>
      <c r="M142" s="10">
        <v>826579.28</v>
      </c>
      <c r="N142" s="10">
        <v>241884.74</v>
      </c>
      <c r="O142" s="10">
        <v>41525.410000000003</v>
      </c>
      <c r="P142" s="10">
        <v>837182.61</v>
      </c>
      <c r="Q142" s="10">
        <v>131862.96</v>
      </c>
      <c r="R142" s="10">
        <v>127443.3</v>
      </c>
      <c r="S142" s="10">
        <v>0</v>
      </c>
      <c r="T142" s="10">
        <v>2206478.2999999998</v>
      </c>
      <c r="U142" s="10">
        <v>0</v>
      </c>
      <c r="V142" s="10">
        <v>83.62</v>
      </c>
      <c r="W142" s="10">
        <v>52871.25</v>
      </c>
      <c r="X142" s="10">
        <v>48755475.420000002</v>
      </c>
      <c r="Y142" s="10">
        <v>48755.48</v>
      </c>
      <c r="Z142" s="10">
        <v>82315.399999999994</v>
      </c>
      <c r="AA142" s="10">
        <v>153.22999999999999</v>
      </c>
      <c r="AB142" s="11">
        <v>139</v>
      </c>
      <c r="AC142" s="10">
        <v>29605.57</v>
      </c>
      <c r="AD142" s="10">
        <v>0</v>
      </c>
      <c r="AE142" s="10">
        <v>0</v>
      </c>
      <c r="AF142" s="10">
        <v>0</v>
      </c>
      <c r="AG142" s="10">
        <v>111920.97</v>
      </c>
      <c r="AH142" s="10">
        <v>90348.83</v>
      </c>
      <c r="AJ142" s="10">
        <v>0</v>
      </c>
    </row>
    <row r="143" spans="1:36" x14ac:dyDescent="0.2">
      <c r="A143" s="7">
        <v>22</v>
      </c>
      <c r="B143" s="7" t="s">
        <v>287</v>
      </c>
      <c r="C143" s="7" t="s">
        <v>229</v>
      </c>
      <c r="D143" s="7" t="s">
        <v>289</v>
      </c>
      <c r="E143" s="10">
        <v>880.86</v>
      </c>
      <c r="F143" s="10">
        <v>866.22</v>
      </c>
      <c r="G143" s="10">
        <v>819.29</v>
      </c>
      <c r="H143" s="10">
        <v>880.86</v>
      </c>
      <c r="I143" s="10">
        <v>0</v>
      </c>
      <c r="J143" s="10">
        <v>1718.85</v>
      </c>
      <c r="K143" s="10">
        <v>0</v>
      </c>
      <c r="L143" s="10">
        <v>1514066.21</v>
      </c>
      <c r="M143" s="10">
        <v>1844395.85</v>
      </c>
      <c r="N143" s="10">
        <v>363678.53</v>
      </c>
      <c r="O143" s="10">
        <v>62546.53</v>
      </c>
      <c r="P143" s="10">
        <v>1247596.19</v>
      </c>
      <c r="Q143" s="10">
        <v>209316.65</v>
      </c>
      <c r="R143" s="10">
        <v>219954.94</v>
      </c>
      <c r="S143" s="10">
        <v>0</v>
      </c>
      <c r="T143" s="10">
        <v>3947488.69</v>
      </c>
      <c r="U143" s="10">
        <v>0</v>
      </c>
      <c r="V143" s="10">
        <v>83.62</v>
      </c>
      <c r="W143" s="10">
        <v>73657.509999999995</v>
      </c>
      <c r="X143" s="10">
        <v>113802737.67</v>
      </c>
      <c r="Y143" s="10">
        <v>113802.74</v>
      </c>
      <c r="Z143" s="10">
        <v>0</v>
      </c>
      <c r="AA143" s="10">
        <v>161.97</v>
      </c>
      <c r="AB143" s="11">
        <v>134</v>
      </c>
      <c r="AC143" s="10">
        <v>30168.53</v>
      </c>
      <c r="AD143" s="10">
        <v>0</v>
      </c>
      <c r="AE143" s="10">
        <v>0</v>
      </c>
      <c r="AF143" s="10">
        <v>0</v>
      </c>
      <c r="AG143" s="10">
        <v>30168.53</v>
      </c>
      <c r="AH143" s="10">
        <v>24436.51</v>
      </c>
      <c r="AJ143" s="10">
        <v>0</v>
      </c>
    </row>
    <row r="144" spans="1:36" x14ac:dyDescent="0.2">
      <c r="A144" s="7">
        <v>22</v>
      </c>
      <c r="B144" s="7" t="s">
        <v>287</v>
      </c>
      <c r="C144" s="7" t="s">
        <v>203</v>
      </c>
      <c r="D144" s="7" t="s">
        <v>290</v>
      </c>
      <c r="E144" s="10">
        <v>275.01</v>
      </c>
      <c r="F144" s="10">
        <v>248.16</v>
      </c>
      <c r="G144" s="10">
        <v>264.19</v>
      </c>
      <c r="H144" s="10">
        <v>275.01</v>
      </c>
      <c r="I144" s="10">
        <v>0</v>
      </c>
      <c r="J144" s="10">
        <v>1718.85</v>
      </c>
      <c r="K144" s="10">
        <v>0</v>
      </c>
      <c r="L144" s="10">
        <v>472700.94</v>
      </c>
      <c r="M144" s="10">
        <v>869137</v>
      </c>
      <c r="N144" s="10">
        <v>78522.97</v>
      </c>
      <c r="O144" s="10">
        <v>13484.29</v>
      </c>
      <c r="P144" s="10">
        <v>271386.67</v>
      </c>
      <c r="Q144" s="10">
        <v>85584.78</v>
      </c>
      <c r="R144" s="10">
        <v>104725.03</v>
      </c>
      <c r="S144" s="10">
        <v>0</v>
      </c>
      <c r="T144" s="10">
        <v>1422840.74</v>
      </c>
      <c r="U144" s="10">
        <v>0</v>
      </c>
      <c r="V144" s="10">
        <v>83.62</v>
      </c>
      <c r="W144" s="10">
        <v>22996.34</v>
      </c>
      <c r="X144" s="10">
        <v>53749968.82</v>
      </c>
      <c r="Y144" s="10">
        <v>53749.97</v>
      </c>
      <c r="Z144" s="10">
        <v>0</v>
      </c>
      <c r="AA144" s="10">
        <v>51.84</v>
      </c>
      <c r="AB144" s="11">
        <v>167</v>
      </c>
      <c r="AC144" s="10">
        <v>12033.62</v>
      </c>
      <c r="AD144" s="10">
        <v>0</v>
      </c>
      <c r="AE144" s="10">
        <v>0</v>
      </c>
      <c r="AF144" s="10">
        <v>0</v>
      </c>
      <c r="AG144" s="10">
        <v>12033.62</v>
      </c>
      <c r="AH144" s="10">
        <v>9747.23</v>
      </c>
      <c r="AJ144" s="10">
        <v>0</v>
      </c>
    </row>
    <row r="145" spans="1:36" x14ac:dyDescent="0.2">
      <c r="A145" s="7">
        <v>23</v>
      </c>
      <c r="B145" s="7" t="s">
        <v>291</v>
      </c>
      <c r="C145" s="7" t="s">
        <v>84</v>
      </c>
      <c r="D145" s="7" t="s">
        <v>292</v>
      </c>
      <c r="E145" s="10">
        <v>498.41</v>
      </c>
      <c r="F145" s="10">
        <v>558.84</v>
      </c>
      <c r="G145" s="10">
        <v>535.77</v>
      </c>
      <c r="H145" s="10">
        <v>558.84</v>
      </c>
      <c r="I145" s="10">
        <v>0</v>
      </c>
      <c r="J145" s="10">
        <v>1718.85</v>
      </c>
      <c r="K145" s="10">
        <v>0</v>
      </c>
      <c r="L145" s="10">
        <v>960562.13</v>
      </c>
      <c r="M145" s="10">
        <v>652282.78</v>
      </c>
      <c r="N145" s="10">
        <v>145076.79999999999</v>
      </c>
      <c r="O145" s="10">
        <v>29658.22</v>
      </c>
      <c r="P145" s="10">
        <v>631933.94999999995</v>
      </c>
      <c r="Q145" s="10">
        <v>135778.42000000001</v>
      </c>
      <c r="R145" s="10">
        <v>96504.5</v>
      </c>
      <c r="S145" s="10">
        <v>0</v>
      </c>
      <c r="T145" s="10">
        <v>1691234.67</v>
      </c>
      <c r="U145" s="10">
        <v>0</v>
      </c>
      <c r="V145" s="10">
        <v>83.62</v>
      </c>
      <c r="W145" s="10">
        <v>46730.2</v>
      </c>
      <c r="X145" s="10">
        <v>37800580.920000002</v>
      </c>
      <c r="Y145" s="10">
        <v>37800.58</v>
      </c>
      <c r="Z145" s="10">
        <v>178592.4</v>
      </c>
      <c r="AA145" s="10">
        <v>163.01</v>
      </c>
      <c r="AB145" s="11">
        <v>145</v>
      </c>
      <c r="AC145" s="10">
        <v>32854.67</v>
      </c>
      <c r="AD145" s="10">
        <v>0</v>
      </c>
      <c r="AE145" s="10">
        <v>0</v>
      </c>
      <c r="AF145" s="10">
        <v>0</v>
      </c>
      <c r="AG145" s="10">
        <v>211447.07</v>
      </c>
      <c r="AH145" s="10">
        <v>171000.61</v>
      </c>
      <c r="AJ145" s="10">
        <v>0</v>
      </c>
    </row>
    <row r="146" spans="1:36" x14ac:dyDescent="0.2">
      <c r="A146" s="7">
        <v>23</v>
      </c>
      <c r="B146" s="7" t="s">
        <v>291</v>
      </c>
      <c r="C146" s="7" t="s">
        <v>104</v>
      </c>
      <c r="D146" s="7" t="s">
        <v>293</v>
      </c>
      <c r="E146" s="10">
        <v>388.44</v>
      </c>
      <c r="F146" s="10">
        <v>379.02</v>
      </c>
      <c r="G146" s="10">
        <v>373.96</v>
      </c>
      <c r="H146" s="10">
        <v>388.44</v>
      </c>
      <c r="I146" s="10">
        <v>0</v>
      </c>
      <c r="J146" s="10">
        <v>1718.85</v>
      </c>
      <c r="K146" s="10">
        <v>0</v>
      </c>
      <c r="L146" s="10">
        <v>667670.09</v>
      </c>
      <c r="M146" s="10">
        <v>1218434.2</v>
      </c>
      <c r="N146" s="10">
        <v>110989.89</v>
      </c>
      <c r="O146" s="10">
        <v>22724.37</v>
      </c>
      <c r="P146" s="10">
        <v>483130.5</v>
      </c>
      <c r="Q146" s="10">
        <v>79452.789999999994</v>
      </c>
      <c r="R146" s="10">
        <v>96924.04</v>
      </c>
      <c r="S146" s="10">
        <v>0</v>
      </c>
      <c r="T146" s="10">
        <v>2011655.79</v>
      </c>
      <c r="U146" s="10">
        <v>0</v>
      </c>
      <c r="V146" s="10">
        <v>83.62</v>
      </c>
      <c r="W146" s="10">
        <v>32481.35</v>
      </c>
      <c r="X146" s="10">
        <v>68552325.079999998</v>
      </c>
      <c r="Y146" s="10">
        <v>68552.33</v>
      </c>
      <c r="Z146" s="10">
        <v>0</v>
      </c>
      <c r="AA146" s="10">
        <v>70.31</v>
      </c>
      <c r="AB146" s="11">
        <v>167</v>
      </c>
      <c r="AC146" s="10">
        <v>16321.06</v>
      </c>
      <c r="AD146" s="10">
        <v>0</v>
      </c>
      <c r="AE146" s="10">
        <v>0</v>
      </c>
      <c r="AF146" s="10">
        <v>0</v>
      </c>
      <c r="AG146" s="10">
        <v>16321.06</v>
      </c>
      <c r="AH146" s="10">
        <v>13220.06</v>
      </c>
      <c r="AJ146" s="10">
        <v>0</v>
      </c>
    </row>
    <row r="147" spans="1:36" x14ac:dyDescent="0.2">
      <c r="A147" s="7">
        <v>23</v>
      </c>
      <c r="B147" s="7" t="s">
        <v>291</v>
      </c>
      <c r="C147" s="7" t="s">
        <v>95</v>
      </c>
      <c r="D147" s="7" t="s">
        <v>294</v>
      </c>
      <c r="E147" s="10">
        <v>756.69</v>
      </c>
      <c r="F147" s="10">
        <v>743.62</v>
      </c>
      <c r="G147" s="10">
        <v>740.98</v>
      </c>
      <c r="H147" s="10">
        <v>756.69</v>
      </c>
      <c r="I147" s="10">
        <v>0</v>
      </c>
      <c r="J147" s="10">
        <v>1718.85</v>
      </c>
      <c r="K147" s="10">
        <v>0</v>
      </c>
      <c r="L147" s="10">
        <v>1300636.6100000001</v>
      </c>
      <c r="M147" s="10">
        <v>539788.05000000005</v>
      </c>
      <c r="N147" s="10">
        <v>242159.64</v>
      </c>
      <c r="O147" s="10">
        <v>49899.96</v>
      </c>
      <c r="P147" s="10">
        <v>1052183.49</v>
      </c>
      <c r="Q147" s="10">
        <v>155934.82</v>
      </c>
      <c r="R147" s="10">
        <v>36566.699999999997</v>
      </c>
      <c r="S147" s="10">
        <v>0</v>
      </c>
      <c r="T147" s="10">
        <v>2076532.66</v>
      </c>
      <c r="U147" s="10">
        <v>0</v>
      </c>
      <c r="V147" s="10">
        <v>83.62</v>
      </c>
      <c r="W147" s="10">
        <v>63274.42</v>
      </c>
      <c r="X147" s="10">
        <v>32503842.879999999</v>
      </c>
      <c r="Y147" s="10">
        <v>32503.84</v>
      </c>
      <c r="Z147" s="10">
        <v>615411.6</v>
      </c>
      <c r="AA147" s="10">
        <v>117.06</v>
      </c>
      <c r="AB147" s="11">
        <v>152</v>
      </c>
      <c r="AC147" s="10">
        <v>24732.44</v>
      </c>
      <c r="AD147" s="10">
        <v>0</v>
      </c>
      <c r="AE147" s="10">
        <v>0</v>
      </c>
      <c r="AF147" s="10">
        <v>0</v>
      </c>
      <c r="AG147" s="10">
        <v>640144.04</v>
      </c>
      <c r="AH147" s="10">
        <v>518148.93</v>
      </c>
      <c r="AJ147" s="10">
        <v>0</v>
      </c>
    </row>
    <row r="148" spans="1:36" x14ac:dyDescent="0.2">
      <c r="A148" s="7">
        <v>24</v>
      </c>
      <c r="B148" s="7" t="s">
        <v>295</v>
      </c>
      <c r="C148" s="7" t="s">
        <v>56</v>
      </c>
      <c r="D148" s="7" t="s">
        <v>296</v>
      </c>
      <c r="E148" s="10">
        <v>619.95000000000005</v>
      </c>
      <c r="F148" s="10">
        <v>608.65</v>
      </c>
      <c r="G148" s="10">
        <v>619.48</v>
      </c>
      <c r="H148" s="10">
        <v>619.95000000000005</v>
      </c>
      <c r="I148" s="10">
        <v>0</v>
      </c>
      <c r="J148" s="10">
        <v>1718.85</v>
      </c>
      <c r="K148" s="10">
        <v>0</v>
      </c>
      <c r="L148" s="10">
        <v>1065601.06</v>
      </c>
      <c r="M148" s="10">
        <v>323245.63</v>
      </c>
      <c r="N148" s="10">
        <v>78431.42</v>
      </c>
      <c r="O148" s="10">
        <v>54881.91</v>
      </c>
      <c r="P148" s="10">
        <v>47829.14</v>
      </c>
      <c r="Q148" s="10">
        <v>195989.5</v>
      </c>
      <c r="R148" s="10">
        <v>660.57</v>
      </c>
      <c r="S148" s="10">
        <v>0</v>
      </c>
      <c r="T148" s="10">
        <v>701038.17</v>
      </c>
      <c r="U148" s="10">
        <v>364562.89</v>
      </c>
      <c r="V148" s="10">
        <v>83.62</v>
      </c>
      <c r="W148" s="10">
        <v>51840.22</v>
      </c>
      <c r="X148" s="10">
        <v>18303829.719999999</v>
      </c>
      <c r="Y148" s="10">
        <v>18303.830000000002</v>
      </c>
      <c r="Z148" s="10">
        <v>670727.80000000005</v>
      </c>
      <c r="AA148" s="10">
        <v>173.66</v>
      </c>
      <c r="AB148" s="11">
        <v>84</v>
      </c>
      <c r="AC148" s="10">
        <v>20276.54</v>
      </c>
      <c r="AD148" s="10">
        <v>0</v>
      </c>
      <c r="AE148" s="10">
        <v>0</v>
      </c>
      <c r="AF148" s="10">
        <v>0</v>
      </c>
      <c r="AG148" s="10">
        <v>1055567.23</v>
      </c>
      <c r="AH148" s="10">
        <v>854472.12</v>
      </c>
      <c r="AJ148" s="10">
        <v>0</v>
      </c>
    </row>
    <row r="149" spans="1:36" x14ac:dyDescent="0.2">
      <c r="A149" s="7">
        <v>24</v>
      </c>
      <c r="B149" s="7" t="s">
        <v>295</v>
      </c>
      <c r="C149" s="7" t="s">
        <v>262</v>
      </c>
      <c r="D149" s="7" t="s">
        <v>297</v>
      </c>
      <c r="E149" s="10">
        <v>438.81</v>
      </c>
      <c r="F149" s="10">
        <v>428.2</v>
      </c>
      <c r="G149" s="10">
        <v>434.27</v>
      </c>
      <c r="H149" s="10">
        <v>438.81</v>
      </c>
      <c r="I149" s="10">
        <v>0</v>
      </c>
      <c r="J149" s="10">
        <v>1718.85</v>
      </c>
      <c r="K149" s="10">
        <v>0</v>
      </c>
      <c r="L149" s="10">
        <v>754248.57</v>
      </c>
      <c r="M149" s="10">
        <v>448358.72</v>
      </c>
      <c r="N149" s="10">
        <v>59179.17</v>
      </c>
      <c r="O149" s="10">
        <v>38489.86</v>
      </c>
      <c r="P149" s="10">
        <v>33525.56</v>
      </c>
      <c r="Q149" s="10">
        <v>120594.79</v>
      </c>
      <c r="R149" s="10">
        <v>19965.919999999998</v>
      </c>
      <c r="S149" s="10">
        <v>0</v>
      </c>
      <c r="T149" s="10">
        <v>720114.02</v>
      </c>
      <c r="U149" s="10">
        <v>34134.550000000003</v>
      </c>
      <c r="V149" s="10">
        <v>83.62</v>
      </c>
      <c r="W149" s="10">
        <v>36693.29</v>
      </c>
      <c r="X149" s="10">
        <v>25209153.620000001</v>
      </c>
      <c r="Y149" s="10">
        <v>25209.15</v>
      </c>
      <c r="Z149" s="10">
        <v>229682.8</v>
      </c>
      <c r="AA149" s="10">
        <v>224.38</v>
      </c>
      <c r="AB149" s="11">
        <v>88</v>
      </c>
      <c r="AC149" s="10">
        <v>27446.16</v>
      </c>
      <c r="AD149" s="10">
        <v>0</v>
      </c>
      <c r="AE149" s="10">
        <v>0</v>
      </c>
      <c r="AF149" s="10">
        <v>0</v>
      </c>
      <c r="AG149" s="10">
        <v>291263.51</v>
      </c>
      <c r="AH149" s="10">
        <v>235543.2</v>
      </c>
      <c r="AJ149" s="10">
        <v>0</v>
      </c>
    </row>
    <row r="150" spans="1:36" x14ac:dyDescent="0.2">
      <c r="A150" s="7">
        <v>24</v>
      </c>
      <c r="B150" s="7" t="s">
        <v>295</v>
      </c>
      <c r="C150" s="7" t="s">
        <v>95</v>
      </c>
      <c r="D150" s="7" t="s">
        <v>298</v>
      </c>
      <c r="E150" s="10">
        <v>1716.34</v>
      </c>
      <c r="F150" s="10">
        <v>1756.02</v>
      </c>
      <c r="G150" s="10">
        <v>1751.47</v>
      </c>
      <c r="H150" s="10">
        <v>1756.02</v>
      </c>
      <c r="I150" s="10">
        <v>0</v>
      </c>
      <c r="J150" s="10">
        <v>1718.85</v>
      </c>
      <c r="K150" s="10">
        <v>0</v>
      </c>
      <c r="L150" s="10">
        <v>3018334.98</v>
      </c>
      <c r="M150" s="10">
        <v>1195675.43</v>
      </c>
      <c r="N150" s="10">
        <v>226305.05</v>
      </c>
      <c r="O150" s="10">
        <v>158016.07</v>
      </c>
      <c r="P150" s="10">
        <v>136100.13</v>
      </c>
      <c r="Q150" s="10">
        <v>457243.25</v>
      </c>
      <c r="R150" s="10">
        <v>2119.2600000000002</v>
      </c>
      <c r="S150" s="10">
        <v>0</v>
      </c>
      <c r="T150" s="10">
        <v>2175459.19</v>
      </c>
      <c r="U150" s="10">
        <v>842875.79</v>
      </c>
      <c r="V150" s="10">
        <v>83.62</v>
      </c>
      <c r="W150" s="10">
        <v>146838.39000000001</v>
      </c>
      <c r="X150" s="10">
        <v>70034331.930000007</v>
      </c>
      <c r="Y150" s="10">
        <v>70034.33</v>
      </c>
      <c r="Z150" s="10">
        <v>1536081.2</v>
      </c>
      <c r="AA150" s="10">
        <v>939.02</v>
      </c>
      <c r="AB150" s="11">
        <v>33</v>
      </c>
      <c r="AC150" s="10">
        <v>43072.85</v>
      </c>
      <c r="AD150" s="10">
        <v>0</v>
      </c>
      <c r="AE150" s="10">
        <v>0</v>
      </c>
      <c r="AF150" s="10">
        <v>0</v>
      </c>
      <c r="AG150" s="10">
        <v>2422029.84</v>
      </c>
      <c r="AH150" s="10">
        <v>1960322.24</v>
      </c>
      <c r="AJ150" s="10">
        <v>0</v>
      </c>
    </row>
    <row r="151" spans="1:36" x14ac:dyDescent="0.2">
      <c r="A151" s="7">
        <v>24</v>
      </c>
      <c r="B151" s="7" t="s">
        <v>295</v>
      </c>
      <c r="C151" s="7" t="s">
        <v>299</v>
      </c>
      <c r="D151" s="7" t="s">
        <v>300</v>
      </c>
      <c r="E151" s="10">
        <v>701.28</v>
      </c>
      <c r="F151" s="10">
        <v>703.4</v>
      </c>
      <c r="G151" s="10">
        <v>689.51</v>
      </c>
      <c r="H151" s="10">
        <v>703.4</v>
      </c>
      <c r="I151" s="10">
        <v>0</v>
      </c>
      <c r="J151" s="10">
        <v>1718.85</v>
      </c>
      <c r="K151" s="10">
        <v>0</v>
      </c>
      <c r="L151" s="10">
        <v>1209039.0900000001</v>
      </c>
      <c r="M151" s="10">
        <v>657154.84</v>
      </c>
      <c r="N151" s="10">
        <v>73485.34</v>
      </c>
      <c r="O151" s="10">
        <v>50984.98</v>
      </c>
      <c r="P151" s="10">
        <v>43790.25</v>
      </c>
      <c r="Q151" s="10">
        <v>173139.38</v>
      </c>
      <c r="R151" s="10">
        <v>17991.12</v>
      </c>
      <c r="S151" s="10">
        <v>0</v>
      </c>
      <c r="T151" s="10">
        <v>1016545.91</v>
      </c>
      <c r="U151" s="10">
        <v>192493.18</v>
      </c>
      <c r="V151" s="10">
        <v>83.62</v>
      </c>
      <c r="W151" s="10">
        <v>58818.31</v>
      </c>
      <c r="X151" s="10">
        <v>39368017.700000003</v>
      </c>
      <c r="Y151" s="10">
        <v>39368.019999999997</v>
      </c>
      <c r="Z151" s="10">
        <v>389005.8</v>
      </c>
      <c r="AA151" s="10">
        <v>215.2</v>
      </c>
      <c r="AB151" s="11">
        <v>92</v>
      </c>
      <c r="AC151" s="10">
        <v>27519.78</v>
      </c>
      <c r="AD151" s="10">
        <v>0</v>
      </c>
      <c r="AE151" s="10">
        <v>602</v>
      </c>
      <c r="AF151" s="10">
        <v>0</v>
      </c>
      <c r="AG151" s="10">
        <v>608416.76</v>
      </c>
      <c r="AH151" s="10">
        <v>492207.97</v>
      </c>
      <c r="AJ151" s="10">
        <v>0</v>
      </c>
    </row>
    <row r="152" spans="1:36" x14ac:dyDescent="0.2">
      <c r="A152" s="7">
        <v>24</v>
      </c>
      <c r="B152" s="7" t="s">
        <v>295</v>
      </c>
      <c r="C152" s="7" t="s">
        <v>123</v>
      </c>
      <c r="D152" s="7" t="s">
        <v>301</v>
      </c>
      <c r="E152" s="10">
        <v>843.89</v>
      </c>
      <c r="F152" s="10">
        <v>859.42</v>
      </c>
      <c r="G152" s="10">
        <v>814.65</v>
      </c>
      <c r="H152" s="10">
        <v>859.42</v>
      </c>
      <c r="I152" s="10">
        <v>0</v>
      </c>
      <c r="J152" s="10">
        <v>1718.85</v>
      </c>
      <c r="K152" s="10">
        <v>0</v>
      </c>
      <c r="L152" s="10">
        <v>1477214.07</v>
      </c>
      <c r="M152" s="10">
        <v>1239065.8700000001</v>
      </c>
      <c r="N152" s="10">
        <v>95442.38</v>
      </c>
      <c r="O152" s="10">
        <v>66785.2</v>
      </c>
      <c r="P152" s="10">
        <v>58215.14</v>
      </c>
      <c r="Q152" s="10">
        <v>220305.69</v>
      </c>
      <c r="R152" s="10">
        <v>8008.74</v>
      </c>
      <c r="S152" s="10">
        <v>0</v>
      </c>
      <c r="T152" s="10">
        <v>1687823.02</v>
      </c>
      <c r="U152" s="10">
        <v>0</v>
      </c>
      <c r="V152" s="10">
        <v>83.62</v>
      </c>
      <c r="W152" s="10">
        <v>71864.7</v>
      </c>
      <c r="X152" s="10">
        <v>77152295.629999995</v>
      </c>
      <c r="Y152" s="10">
        <v>77152.3</v>
      </c>
      <c r="Z152" s="10">
        <v>0</v>
      </c>
      <c r="AA152" s="10">
        <v>448.81</v>
      </c>
      <c r="AB152" s="11">
        <v>70</v>
      </c>
      <c r="AC152" s="10">
        <v>43669.21</v>
      </c>
      <c r="AD152" s="10">
        <v>0</v>
      </c>
      <c r="AE152" s="10">
        <v>0</v>
      </c>
      <c r="AF152" s="10">
        <v>0</v>
      </c>
      <c r="AG152" s="10">
        <v>43669.21</v>
      </c>
      <c r="AH152" s="10">
        <v>35372.06</v>
      </c>
      <c r="AJ152" s="10">
        <v>0</v>
      </c>
    </row>
    <row r="153" spans="1:36" x14ac:dyDescent="0.2">
      <c r="A153" s="7">
        <v>24</v>
      </c>
      <c r="B153" s="7" t="s">
        <v>295</v>
      </c>
      <c r="C153" s="7" t="s">
        <v>150</v>
      </c>
      <c r="D153" s="7" t="s">
        <v>302</v>
      </c>
      <c r="E153" s="10">
        <v>12619.05</v>
      </c>
      <c r="F153" s="10">
        <v>12809.04</v>
      </c>
      <c r="G153" s="10">
        <v>12019.85</v>
      </c>
      <c r="H153" s="10">
        <v>12809.04</v>
      </c>
      <c r="I153" s="10">
        <v>0</v>
      </c>
      <c r="J153" s="10">
        <v>1718.85</v>
      </c>
      <c r="K153" s="10">
        <v>0</v>
      </c>
      <c r="L153" s="10">
        <v>22016818.399999999</v>
      </c>
      <c r="M153" s="10">
        <v>4697521.4000000004</v>
      </c>
      <c r="N153" s="10">
        <v>1435823.33</v>
      </c>
      <c r="O153" s="10">
        <v>1004713.53</v>
      </c>
      <c r="P153" s="10">
        <v>871346.46</v>
      </c>
      <c r="Q153" s="10">
        <v>2945440.64</v>
      </c>
      <c r="R153" s="10">
        <v>0</v>
      </c>
      <c r="S153" s="10">
        <v>0</v>
      </c>
      <c r="T153" s="10">
        <v>10954845.359999999</v>
      </c>
      <c r="U153" s="10">
        <v>11061973.039999999</v>
      </c>
      <c r="V153" s="10">
        <v>83.62</v>
      </c>
      <c r="W153" s="10">
        <v>1071091.92</v>
      </c>
      <c r="X153" s="10">
        <v>278619299.85000002</v>
      </c>
      <c r="Y153" s="10">
        <v>278619.3</v>
      </c>
      <c r="Z153" s="10">
        <v>15849452.4</v>
      </c>
      <c r="AA153" s="10">
        <v>2902.68</v>
      </c>
      <c r="AB153" s="11">
        <v>33</v>
      </c>
      <c r="AC153" s="10">
        <v>133145.93</v>
      </c>
      <c r="AD153" s="10">
        <v>0</v>
      </c>
      <c r="AE153" s="10">
        <v>0</v>
      </c>
      <c r="AF153" s="10">
        <v>0</v>
      </c>
      <c r="AG153" s="10">
        <v>27044571.370000001</v>
      </c>
      <c r="AH153" s="10">
        <v>21895001.239999998</v>
      </c>
      <c r="AJ153" s="10">
        <v>0</v>
      </c>
    </row>
    <row r="154" spans="1:36" x14ac:dyDescent="0.2">
      <c r="A154" s="7">
        <v>24</v>
      </c>
      <c r="B154" s="7" t="s">
        <v>295</v>
      </c>
      <c r="C154" s="7" t="s">
        <v>303</v>
      </c>
      <c r="D154" s="7" t="s">
        <v>304</v>
      </c>
      <c r="E154" s="10">
        <v>570.62</v>
      </c>
      <c r="F154" s="10">
        <v>566.35</v>
      </c>
      <c r="G154" s="10">
        <v>557.32000000000005</v>
      </c>
      <c r="H154" s="10">
        <v>570.62</v>
      </c>
      <c r="I154" s="10">
        <v>0</v>
      </c>
      <c r="J154" s="10">
        <v>1718.85</v>
      </c>
      <c r="K154" s="10">
        <v>0</v>
      </c>
      <c r="L154" s="10">
        <v>980810.19</v>
      </c>
      <c r="M154" s="10">
        <v>243537.64</v>
      </c>
      <c r="N154" s="10">
        <v>66880.37</v>
      </c>
      <c r="O154" s="10">
        <v>46458.73</v>
      </c>
      <c r="P154" s="10">
        <v>40200.83</v>
      </c>
      <c r="Q154" s="10">
        <v>154495.38</v>
      </c>
      <c r="R154" s="10">
        <v>6099.02</v>
      </c>
      <c r="S154" s="10">
        <v>0</v>
      </c>
      <c r="T154" s="10">
        <v>557671.97</v>
      </c>
      <c r="U154" s="10">
        <v>423138.22</v>
      </c>
      <c r="V154" s="10">
        <v>83.62</v>
      </c>
      <c r="W154" s="10">
        <v>47715.24</v>
      </c>
      <c r="X154" s="10">
        <v>14120538.810000001</v>
      </c>
      <c r="Y154" s="10">
        <v>14120.54</v>
      </c>
      <c r="Z154" s="10">
        <v>671894</v>
      </c>
      <c r="AA154" s="10">
        <v>270.58</v>
      </c>
      <c r="AB154" s="11">
        <v>75</v>
      </c>
      <c r="AC154" s="10">
        <v>28207.97</v>
      </c>
      <c r="AD154" s="10">
        <v>0</v>
      </c>
      <c r="AE154" s="10">
        <v>0</v>
      </c>
      <c r="AF154" s="10">
        <v>0</v>
      </c>
      <c r="AG154" s="10">
        <v>1123240.19</v>
      </c>
      <c r="AH154" s="10">
        <v>909330.14</v>
      </c>
      <c r="AJ154" s="10">
        <v>0</v>
      </c>
    </row>
    <row r="155" spans="1:36" x14ac:dyDescent="0.2">
      <c r="A155" s="7">
        <v>24</v>
      </c>
      <c r="B155" s="7" t="s">
        <v>295</v>
      </c>
      <c r="C155" s="7" t="s">
        <v>305</v>
      </c>
      <c r="D155" s="7" t="s">
        <v>306</v>
      </c>
      <c r="E155" s="10">
        <v>634.14</v>
      </c>
      <c r="F155" s="10">
        <v>601.42999999999995</v>
      </c>
      <c r="G155" s="10">
        <v>597.41999999999996</v>
      </c>
      <c r="H155" s="10">
        <v>634.14</v>
      </c>
      <c r="I155" s="10">
        <v>0</v>
      </c>
      <c r="J155" s="10">
        <v>1718.85</v>
      </c>
      <c r="K155" s="10">
        <v>0</v>
      </c>
      <c r="L155" s="10">
        <v>1089991.54</v>
      </c>
      <c r="M155" s="10">
        <v>914943.06</v>
      </c>
      <c r="N155" s="10">
        <v>80460.490000000005</v>
      </c>
      <c r="O155" s="10">
        <v>38695.449999999997</v>
      </c>
      <c r="P155" s="10">
        <v>33358.82</v>
      </c>
      <c r="Q155" s="10">
        <v>150838.32999999999</v>
      </c>
      <c r="R155" s="10">
        <v>62666.91</v>
      </c>
      <c r="S155" s="10">
        <v>0</v>
      </c>
      <c r="T155" s="10">
        <v>1280963.06</v>
      </c>
      <c r="U155" s="10">
        <v>0</v>
      </c>
      <c r="V155" s="10">
        <v>83.62</v>
      </c>
      <c r="W155" s="10">
        <v>53026.79</v>
      </c>
      <c r="X155" s="10">
        <v>54204936.100000001</v>
      </c>
      <c r="Y155" s="10">
        <v>54204.94</v>
      </c>
      <c r="Z155" s="10">
        <v>0</v>
      </c>
      <c r="AA155" s="10">
        <v>153.97</v>
      </c>
      <c r="AB155" s="11">
        <v>132</v>
      </c>
      <c r="AC155" s="10">
        <v>28250.42</v>
      </c>
      <c r="AD155" s="10">
        <v>0</v>
      </c>
      <c r="AE155" s="10">
        <v>0</v>
      </c>
      <c r="AF155" s="10">
        <v>0</v>
      </c>
      <c r="AG155" s="10">
        <v>28250.42</v>
      </c>
      <c r="AH155" s="10">
        <v>22882.84</v>
      </c>
      <c r="AJ155" s="10">
        <v>0</v>
      </c>
    </row>
    <row r="156" spans="1:36" x14ac:dyDescent="0.2">
      <c r="A156" s="7">
        <v>25</v>
      </c>
      <c r="B156" s="7" t="s">
        <v>307</v>
      </c>
      <c r="C156" s="7" t="s">
        <v>206</v>
      </c>
      <c r="D156" s="7" t="s">
        <v>308</v>
      </c>
      <c r="E156" s="10">
        <v>652.57000000000005</v>
      </c>
      <c r="F156" s="10">
        <v>614.41999999999996</v>
      </c>
      <c r="G156" s="10">
        <v>582.88</v>
      </c>
      <c r="H156" s="10">
        <v>652.57000000000005</v>
      </c>
      <c r="I156" s="10">
        <v>0</v>
      </c>
      <c r="J156" s="10">
        <v>1718.85</v>
      </c>
      <c r="K156" s="10">
        <v>0</v>
      </c>
      <c r="L156" s="10">
        <v>1121669.94</v>
      </c>
      <c r="M156" s="10">
        <v>208557.68</v>
      </c>
      <c r="N156" s="10">
        <v>80671.7</v>
      </c>
      <c r="O156" s="10">
        <v>54071.95</v>
      </c>
      <c r="P156" s="10">
        <v>0</v>
      </c>
      <c r="Q156" s="10">
        <v>0</v>
      </c>
      <c r="R156" s="10">
        <v>10006.290000000001</v>
      </c>
      <c r="S156" s="10">
        <v>0</v>
      </c>
      <c r="T156" s="10">
        <v>353307.62</v>
      </c>
      <c r="U156" s="10">
        <v>768362.32</v>
      </c>
      <c r="V156" s="10">
        <v>83.62</v>
      </c>
      <c r="W156" s="10">
        <v>54567.9</v>
      </c>
      <c r="X156" s="10">
        <v>13026713</v>
      </c>
      <c r="Y156" s="10">
        <v>13026.71</v>
      </c>
      <c r="Z156" s="10">
        <v>830823.8</v>
      </c>
      <c r="AA156" s="10">
        <v>338.9</v>
      </c>
      <c r="AB156" s="11">
        <v>33</v>
      </c>
      <c r="AC156" s="10">
        <v>15545.34</v>
      </c>
      <c r="AD156" s="10">
        <v>0</v>
      </c>
      <c r="AE156" s="10">
        <v>0</v>
      </c>
      <c r="AF156" s="10">
        <v>0</v>
      </c>
      <c r="AG156" s="10">
        <v>1614731.46</v>
      </c>
      <c r="AH156" s="10">
        <v>1307367.02</v>
      </c>
      <c r="AJ156" s="10">
        <v>0</v>
      </c>
    </row>
    <row r="157" spans="1:36" x14ac:dyDescent="0.2">
      <c r="A157" s="7">
        <v>25</v>
      </c>
      <c r="B157" s="7" t="s">
        <v>307</v>
      </c>
      <c r="C157" s="7" t="s">
        <v>84</v>
      </c>
      <c r="D157" s="7" t="s">
        <v>309</v>
      </c>
      <c r="E157" s="10">
        <v>1079.72</v>
      </c>
      <c r="F157" s="10">
        <v>1099.72</v>
      </c>
      <c r="G157" s="10">
        <v>1036.07</v>
      </c>
      <c r="H157" s="10">
        <v>1099.72</v>
      </c>
      <c r="I157" s="10">
        <v>0</v>
      </c>
      <c r="J157" s="10">
        <v>1718.85</v>
      </c>
      <c r="K157" s="10">
        <v>0</v>
      </c>
      <c r="L157" s="10">
        <v>1890253.72</v>
      </c>
      <c r="M157" s="10">
        <v>278225.94</v>
      </c>
      <c r="N157" s="10">
        <v>126696.75</v>
      </c>
      <c r="O157" s="10">
        <v>84498.46</v>
      </c>
      <c r="P157" s="10">
        <v>456297.52</v>
      </c>
      <c r="Q157" s="10">
        <v>196452.5</v>
      </c>
      <c r="R157" s="10">
        <v>112500.64</v>
      </c>
      <c r="S157" s="10">
        <v>0</v>
      </c>
      <c r="T157" s="10">
        <v>1254671.81</v>
      </c>
      <c r="U157" s="10">
        <v>635581.91</v>
      </c>
      <c r="V157" s="10">
        <v>83.62</v>
      </c>
      <c r="W157" s="10">
        <v>91958.59</v>
      </c>
      <c r="X157" s="10">
        <v>16881972.91</v>
      </c>
      <c r="Y157" s="10">
        <v>16881.97</v>
      </c>
      <c r="Z157" s="10">
        <v>1501532.4</v>
      </c>
      <c r="AA157" s="10">
        <v>339.88</v>
      </c>
      <c r="AB157" s="11">
        <v>81</v>
      </c>
      <c r="AC157" s="10">
        <v>38267.089999999997</v>
      </c>
      <c r="AD157" s="10">
        <v>0</v>
      </c>
      <c r="AE157" s="10">
        <v>0</v>
      </c>
      <c r="AF157" s="10">
        <v>0</v>
      </c>
      <c r="AG157" s="10">
        <v>2175381.4</v>
      </c>
      <c r="AH157" s="10">
        <v>1761105.67</v>
      </c>
      <c r="AJ157" s="10">
        <v>0</v>
      </c>
    </row>
    <row r="158" spans="1:36" x14ac:dyDescent="0.2">
      <c r="A158" s="7">
        <v>25</v>
      </c>
      <c r="B158" s="7" t="s">
        <v>307</v>
      </c>
      <c r="C158" s="7" t="s">
        <v>107</v>
      </c>
      <c r="D158" s="7" t="s">
        <v>310</v>
      </c>
      <c r="E158" s="10">
        <v>431.98</v>
      </c>
      <c r="F158" s="10">
        <v>419.43</v>
      </c>
      <c r="G158" s="10">
        <v>368.47</v>
      </c>
      <c r="H158" s="10">
        <v>431.98</v>
      </c>
      <c r="I158" s="10">
        <v>0</v>
      </c>
      <c r="J158" s="10">
        <v>1718.85</v>
      </c>
      <c r="K158" s="10">
        <v>0</v>
      </c>
      <c r="L158" s="10">
        <v>742508.82</v>
      </c>
      <c r="M158" s="10">
        <v>153835.07999999999</v>
      </c>
      <c r="N158" s="10">
        <v>45110.9</v>
      </c>
      <c r="O158" s="10">
        <v>29924.99</v>
      </c>
      <c r="P158" s="10">
        <v>162360.10999999999</v>
      </c>
      <c r="Q158" s="10">
        <v>93619.7</v>
      </c>
      <c r="R158" s="10">
        <v>59297.84</v>
      </c>
      <c r="S158" s="10">
        <v>0</v>
      </c>
      <c r="T158" s="10">
        <v>544148.62</v>
      </c>
      <c r="U158" s="10">
        <v>198360.2</v>
      </c>
      <c r="V158" s="10">
        <v>83.62</v>
      </c>
      <c r="W158" s="10">
        <v>36122.17</v>
      </c>
      <c r="X158" s="10">
        <v>9683382</v>
      </c>
      <c r="Y158" s="10">
        <v>9683.3799999999992</v>
      </c>
      <c r="Z158" s="10">
        <v>528775.80000000005</v>
      </c>
      <c r="AA158" s="10">
        <v>147.69</v>
      </c>
      <c r="AB158" s="11">
        <v>75</v>
      </c>
      <c r="AC158" s="10">
        <v>15396.68</v>
      </c>
      <c r="AD158" s="10">
        <v>0</v>
      </c>
      <c r="AE158" s="10">
        <v>722</v>
      </c>
      <c r="AF158" s="10">
        <v>0</v>
      </c>
      <c r="AG158" s="10">
        <v>741810.68</v>
      </c>
      <c r="AH158" s="10">
        <v>600492.24</v>
      </c>
      <c r="AJ158" s="10">
        <v>0</v>
      </c>
    </row>
    <row r="159" spans="1:36" x14ac:dyDescent="0.2">
      <c r="A159" s="7">
        <v>25</v>
      </c>
      <c r="B159" s="7" t="s">
        <v>307</v>
      </c>
      <c r="C159" s="7" t="s">
        <v>66</v>
      </c>
      <c r="D159" s="7" t="s">
        <v>311</v>
      </c>
      <c r="E159" s="10">
        <v>523.94000000000005</v>
      </c>
      <c r="F159" s="10">
        <v>518.63</v>
      </c>
      <c r="G159" s="10">
        <v>481.84</v>
      </c>
      <c r="H159" s="10">
        <v>523.94000000000005</v>
      </c>
      <c r="I159" s="10">
        <v>0</v>
      </c>
      <c r="J159" s="10">
        <v>1718.85</v>
      </c>
      <c r="K159" s="10">
        <v>0</v>
      </c>
      <c r="L159" s="10">
        <v>900574.27</v>
      </c>
      <c r="M159" s="10">
        <v>268284.23</v>
      </c>
      <c r="N159" s="10">
        <v>62228.91</v>
      </c>
      <c r="O159" s="10">
        <v>41581.01</v>
      </c>
      <c r="P159" s="10">
        <v>224194.96</v>
      </c>
      <c r="Q159" s="10">
        <v>174748.96</v>
      </c>
      <c r="R159" s="10">
        <v>121086.97</v>
      </c>
      <c r="S159" s="10">
        <v>0</v>
      </c>
      <c r="T159" s="10">
        <v>892125.04</v>
      </c>
      <c r="U159" s="10">
        <v>8449.23</v>
      </c>
      <c r="V159" s="10">
        <v>83.62</v>
      </c>
      <c r="W159" s="10">
        <v>43811.86</v>
      </c>
      <c r="X159" s="10">
        <v>16750122.68</v>
      </c>
      <c r="Y159" s="10">
        <v>16750.12</v>
      </c>
      <c r="Z159" s="10">
        <v>541234.80000000005</v>
      </c>
      <c r="AA159" s="10">
        <v>160.78</v>
      </c>
      <c r="AB159" s="11">
        <v>84</v>
      </c>
      <c r="AC159" s="10">
        <v>18772.669999999998</v>
      </c>
      <c r="AD159" s="10">
        <v>0</v>
      </c>
      <c r="AE159" s="10">
        <v>0</v>
      </c>
      <c r="AF159" s="10">
        <v>0</v>
      </c>
      <c r="AG159" s="10">
        <v>568456.69999999995</v>
      </c>
      <c r="AH159" s="10">
        <v>459995.8</v>
      </c>
      <c r="AJ159" s="10">
        <v>0</v>
      </c>
    </row>
    <row r="160" spans="1:36" x14ac:dyDescent="0.2">
      <c r="A160" s="7">
        <v>25</v>
      </c>
      <c r="B160" s="7" t="s">
        <v>307</v>
      </c>
      <c r="C160" s="7" t="s">
        <v>93</v>
      </c>
      <c r="D160" s="7" t="s">
        <v>312</v>
      </c>
      <c r="E160" s="10">
        <v>1902.24</v>
      </c>
      <c r="F160" s="10">
        <v>1899.55</v>
      </c>
      <c r="G160" s="10">
        <v>1844.8</v>
      </c>
      <c r="H160" s="10">
        <v>1902.24</v>
      </c>
      <c r="I160" s="10">
        <v>0</v>
      </c>
      <c r="J160" s="10">
        <v>1718.85</v>
      </c>
      <c r="K160" s="10">
        <v>0</v>
      </c>
      <c r="L160" s="10">
        <v>3269665.22</v>
      </c>
      <c r="M160" s="10">
        <v>1860845.72</v>
      </c>
      <c r="N160" s="10">
        <v>241020.47</v>
      </c>
      <c r="O160" s="10">
        <v>161100.26999999999</v>
      </c>
      <c r="P160" s="10">
        <v>868628.76</v>
      </c>
      <c r="Q160" s="10">
        <v>469907.84</v>
      </c>
      <c r="R160" s="10">
        <v>245081.51</v>
      </c>
      <c r="S160" s="10">
        <v>0</v>
      </c>
      <c r="T160" s="10">
        <v>3846584.57</v>
      </c>
      <c r="U160" s="10">
        <v>0</v>
      </c>
      <c r="V160" s="10">
        <v>83.62</v>
      </c>
      <c r="W160" s="10">
        <v>159065.31</v>
      </c>
      <c r="X160" s="10">
        <v>115520003</v>
      </c>
      <c r="Y160" s="10">
        <v>115520</v>
      </c>
      <c r="Z160" s="10">
        <v>870906.2</v>
      </c>
      <c r="AA160" s="10">
        <v>842.61</v>
      </c>
      <c r="AB160" s="11">
        <v>64</v>
      </c>
      <c r="AC160" s="10">
        <v>74958.59</v>
      </c>
      <c r="AD160" s="10">
        <v>0</v>
      </c>
      <c r="AE160" s="10">
        <v>1156</v>
      </c>
      <c r="AF160" s="10">
        <v>0</v>
      </c>
      <c r="AG160" s="10">
        <v>944708.79</v>
      </c>
      <c r="AH160" s="10">
        <v>764289.59</v>
      </c>
      <c r="AJ160" s="10">
        <v>0</v>
      </c>
    </row>
    <row r="161" spans="1:36" x14ac:dyDescent="0.2">
      <c r="A161" s="7">
        <v>25</v>
      </c>
      <c r="B161" s="7" t="s">
        <v>307</v>
      </c>
      <c r="C161" s="7" t="s">
        <v>262</v>
      </c>
      <c r="D161" s="7" t="s">
        <v>313</v>
      </c>
      <c r="E161" s="10">
        <v>2198.4</v>
      </c>
      <c r="F161" s="10">
        <v>2147.42</v>
      </c>
      <c r="G161" s="10">
        <v>2024.94</v>
      </c>
      <c r="H161" s="10">
        <v>2198.4</v>
      </c>
      <c r="I161" s="10">
        <v>0</v>
      </c>
      <c r="J161" s="10">
        <v>1718.85</v>
      </c>
      <c r="K161" s="10">
        <v>0</v>
      </c>
      <c r="L161" s="10">
        <v>3778719.84</v>
      </c>
      <c r="M161" s="10">
        <v>688457.8</v>
      </c>
      <c r="N161" s="10">
        <v>256298.23999999999</v>
      </c>
      <c r="O161" s="10">
        <v>170350.03</v>
      </c>
      <c r="P161" s="10">
        <v>923224.38</v>
      </c>
      <c r="Q161" s="10">
        <v>572665.89</v>
      </c>
      <c r="R161" s="10">
        <v>34706.269999999997</v>
      </c>
      <c r="S161" s="10">
        <v>0</v>
      </c>
      <c r="T161" s="10">
        <v>2645702.61</v>
      </c>
      <c r="U161" s="10">
        <v>1133017.23</v>
      </c>
      <c r="V161" s="10">
        <v>83.62</v>
      </c>
      <c r="W161" s="10">
        <v>183830.21</v>
      </c>
      <c r="X161" s="10">
        <v>44188562.530000001</v>
      </c>
      <c r="Y161" s="10">
        <v>44188.56</v>
      </c>
      <c r="Z161" s="10">
        <v>2792833</v>
      </c>
      <c r="AA161" s="10">
        <v>707.35</v>
      </c>
      <c r="AB161" s="11">
        <v>40</v>
      </c>
      <c r="AC161" s="10">
        <v>39328.660000000003</v>
      </c>
      <c r="AD161" s="10">
        <v>0</v>
      </c>
      <c r="AE161" s="10">
        <v>0</v>
      </c>
      <c r="AF161" s="10">
        <v>0</v>
      </c>
      <c r="AG161" s="10">
        <v>3965178.89</v>
      </c>
      <c r="AH161" s="10">
        <v>3209889.58</v>
      </c>
      <c r="AJ161" s="10">
        <v>0</v>
      </c>
    </row>
    <row r="162" spans="1:36" x14ac:dyDescent="0.2">
      <c r="A162" s="7">
        <v>25</v>
      </c>
      <c r="B162" s="7" t="s">
        <v>307</v>
      </c>
      <c r="C162" s="7" t="s">
        <v>314</v>
      </c>
      <c r="D162" s="7" t="s">
        <v>315</v>
      </c>
      <c r="E162" s="10">
        <v>1119.95</v>
      </c>
      <c r="F162" s="10">
        <v>1117.29</v>
      </c>
      <c r="G162" s="10">
        <v>1074.78</v>
      </c>
      <c r="H162" s="10">
        <v>1119.95</v>
      </c>
      <c r="I162" s="10">
        <v>0</v>
      </c>
      <c r="J162" s="10">
        <v>1718.85</v>
      </c>
      <c r="K162" s="10">
        <v>0</v>
      </c>
      <c r="L162" s="10">
        <v>1925026.06</v>
      </c>
      <c r="M162" s="10">
        <v>1426632.03</v>
      </c>
      <c r="N162" s="10">
        <v>136588.63</v>
      </c>
      <c r="O162" s="10">
        <v>91321.18</v>
      </c>
      <c r="P162" s="10">
        <v>492269.39</v>
      </c>
      <c r="Q162" s="10">
        <v>312018.90999999997</v>
      </c>
      <c r="R162" s="10">
        <v>119450.28</v>
      </c>
      <c r="S162" s="10">
        <v>0</v>
      </c>
      <c r="T162" s="10">
        <v>2578280.42</v>
      </c>
      <c r="U162" s="10">
        <v>0</v>
      </c>
      <c r="V162" s="10">
        <v>83.62</v>
      </c>
      <c r="W162" s="10">
        <v>93650.22</v>
      </c>
      <c r="X162" s="10">
        <v>89123267.430000007</v>
      </c>
      <c r="Y162" s="10">
        <v>89123.27</v>
      </c>
      <c r="Z162" s="10">
        <v>90539</v>
      </c>
      <c r="AA162" s="10">
        <v>340.8</v>
      </c>
      <c r="AB162" s="11">
        <v>81</v>
      </c>
      <c r="AC162" s="10">
        <v>38370.67</v>
      </c>
      <c r="AD162" s="10">
        <v>0</v>
      </c>
      <c r="AE162" s="10">
        <v>0</v>
      </c>
      <c r="AF162" s="10">
        <v>0</v>
      </c>
      <c r="AG162" s="10">
        <v>128909.67</v>
      </c>
      <c r="AH162" s="10">
        <v>103872.51</v>
      </c>
      <c r="AJ162" s="10">
        <v>0</v>
      </c>
    </row>
    <row r="163" spans="1:36" x14ac:dyDescent="0.2">
      <c r="A163" s="7">
        <v>25</v>
      </c>
      <c r="B163" s="7" t="s">
        <v>307</v>
      </c>
      <c r="C163" s="7" t="s">
        <v>113</v>
      </c>
      <c r="D163" s="7" t="s">
        <v>316</v>
      </c>
      <c r="E163" s="10">
        <v>917.19</v>
      </c>
      <c r="F163" s="10">
        <v>952.8</v>
      </c>
      <c r="G163" s="10">
        <v>917.29</v>
      </c>
      <c r="H163" s="10">
        <v>952.8</v>
      </c>
      <c r="I163" s="10">
        <v>0</v>
      </c>
      <c r="J163" s="10">
        <v>1718.85</v>
      </c>
      <c r="K163" s="10">
        <v>0</v>
      </c>
      <c r="L163" s="10">
        <v>1637720.28</v>
      </c>
      <c r="M163" s="10">
        <v>776459.24</v>
      </c>
      <c r="N163" s="10">
        <v>98535.32</v>
      </c>
      <c r="O163" s="10">
        <v>65714.09</v>
      </c>
      <c r="P163" s="10">
        <v>355007.27</v>
      </c>
      <c r="Q163" s="10">
        <v>233853.57</v>
      </c>
      <c r="R163" s="10">
        <v>249978.72</v>
      </c>
      <c r="S163" s="10">
        <v>0</v>
      </c>
      <c r="T163" s="10">
        <v>1779548.21</v>
      </c>
      <c r="U163" s="10">
        <v>0</v>
      </c>
      <c r="V163" s="10">
        <v>83.62</v>
      </c>
      <c r="W163" s="10">
        <v>79673.14</v>
      </c>
      <c r="X163" s="10">
        <v>47479126.170000002</v>
      </c>
      <c r="Y163" s="10">
        <v>47479.13</v>
      </c>
      <c r="Z163" s="10">
        <v>643880.19999999995</v>
      </c>
      <c r="AA163" s="10">
        <v>320.89999999999998</v>
      </c>
      <c r="AB163" s="11">
        <v>90</v>
      </c>
      <c r="AC163" s="10">
        <v>40144.589999999997</v>
      </c>
      <c r="AD163" s="10">
        <v>0</v>
      </c>
      <c r="AE163" s="10">
        <v>0</v>
      </c>
      <c r="AF163" s="10">
        <v>0</v>
      </c>
      <c r="AG163" s="10">
        <v>684024.79</v>
      </c>
      <c r="AH163" s="10">
        <v>553596.92000000004</v>
      </c>
      <c r="AJ163" s="10">
        <v>0</v>
      </c>
    </row>
    <row r="164" spans="1:36" x14ac:dyDescent="0.2">
      <c r="A164" s="7">
        <v>26</v>
      </c>
      <c r="B164" s="7" t="s">
        <v>317</v>
      </c>
      <c r="C164" s="7" t="s">
        <v>318</v>
      </c>
      <c r="D164" s="7" t="s">
        <v>319</v>
      </c>
      <c r="E164" s="10">
        <v>414.37</v>
      </c>
      <c r="F164" s="10">
        <v>403.23</v>
      </c>
      <c r="G164" s="10">
        <v>390.89</v>
      </c>
      <c r="H164" s="10">
        <v>414.37</v>
      </c>
      <c r="I164" s="10">
        <v>0</v>
      </c>
      <c r="J164" s="10">
        <v>1718.85</v>
      </c>
      <c r="K164" s="10">
        <v>0</v>
      </c>
      <c r="L164" s="10">
        <v>712239.87</v>
      </c>
      <c r="M164" s="10">
        <v>352863.02</v>
      </c>
      <c r="N164" s="10">
        <v>54849.14</v>
      </c>
      <c r="O164" s="10">
        <v>34773.54</v>
      </c>
      <c r="P164" s="10">
        <v>0</v>
      </c>
      <c r="Q164" s="10">
        <v>0</v>
      </c>
      <c r="R164" s="10">
        <v>17145.43</v>
      </c>
      <c r="S164" s="10">
        <v>0</v>
      </c>
      <c r="T164" s="10">
        <v>459631.13</v>
      </c>
      <c r="U164" s="10">
        <v>252608.74</v>
      </c>
      <c r="V164" s="10">
        <v>83.62</v>
      </c>
      <c r="W164" s="10">
        <v>34649.620000000003</v>
      </c>
      <c r="X164" s="10">
        <v>21295294</v>
      </c>
      <c r="Y164" s="10">
        <v>21295.29</v>
      </c>
      <c r="Z164" s="10">
        <v>267086.59999999998</v>
      </c>
      <c r="AA164" s="10">
        <v>224.41</v>
      </c>
      <c r="AB164" s="11">
        <v>51</v>
      </c>
      <c r="AC164" s="10">
        <v>15908.42</v>
      </c>
      <c r="AD164" s="10">
        <v>0</v>
      </c>
      <c r="AE164" s="10">
        <v>0</v>
      </c>
      <c r="AF164" s="10">
        <v>0</v>
      </c>
      <c r="AG164" s="10">
        <v>535603.76</v>
      </c>
      <c r="AH164" s="10">
        <v>433479.93</v>
      </c>
      <c r="AJ164" s="10">
        <v>0</v>
      </c>
    </row>
    <row r="165" spans="1:36" x14ac:dyDescent="0.2">
      <c r="A165" s="7">
        <v>26</v>
      </c>
      <c r="B165" s="7" t="s">
        <v>317</v>
      </c>
      <c r="C165" s="7" t="s">
        <v>320</v>
      </c>
      <c r="D165" s="7" t="s">
        <v>321</v>
      </c>
      <c r="E165" s="10">
        <v>344.39</v>
      </c>
      <c r="F165" s="10">
        <v>344.94</v>
      </c>
      <c r="G165" s="10">
        <v>333.72</v>
      </c>
      <c r="H165" s="10">
        <v>344.94</v>
      </c>
      <c r="I165" s="10">
        <v>0</v>
      </c>
      <c r="J165" s="10">
        <v>1718.85</v>
      </c>
      <c r="K165" s="10">
        <v>0</v>
      </c>
      <c r="L165" s="10">
        <v>592900.12</v>
      </c>
      <c r="M165" s="10">
        <v>515156.73</v>
      </c>
      <c r="N165" s="10">
        <v>42899.12</v>
      </c>
      <c r="O165" s="10">
        <v>27195.02</v>
      </c>
      <c r="P165" s="10">
        <v>0</v>
      </c>
      <c r="Q165" s="10">
        <v>0</v>
      </c>
      <c r="R165" s="10">
        <v>48646.87</v>
      </c>
      <c r="S165" s="10">
        <v>0</v>
      </c>
      <c r="T165" s="10">
        <v>633897.74</v>
      </c>
      <c r="U165" s="10">
        <v>0</v>
      </c>
      <c r="V165" s="10">
        <v>83.62</v>
      </c>
      <c r="W165" s="10">
        <v>28843.88</v>
      </c>
      <c r="X165" s="10">
        <v>31127295</v>
      </c>
      <c r="Y165" s="10">
        <v>31127.3</v>
      </c>
      <c r="Z165" s="10">
        <v>0</v>
      </c>
      <c r="AA165" s="10">
        <v>186.73</v>
      </c>
      <c r="AB165" s="11">
        <v>70</v>
      </c>
      <c r="AC165" s="10">
        <v>18168.830000000002</v>
      </c>
      <c r="AD165" s="10">
        <v>0</v>
      </c>
      <c r="AE165" s="10">
        <v>0</v>
      </c>
      <c r="AF165" s="10">
        <v>0</v>
      </c>
      <c r="AG165" s="10">
        <v>43196.88</v>
      </c>
      <c r="AH165" s="10">
        <v>43196.88</v>
      </c>
      <c r="AJ165" s="10">
        <v>25028.05</v>
      </c>
    </row>
    <row r="166" spans="1:36" x14ac:dyDescent="0.2">
      <c r="A166" s="7">
        <v>26</v>
      </c>
      <c r="B166" s="7" t="s">
        <v>317</v>
      </c>
      <c r="C166" s="7" t="s">
        <v>322</v>
      </c>
      <c r="D166" s="7" t="s">
        <v>323</v>
      </c>
      <c r="E166" s="10">
        <v>577.57000000000005</v>
      </c>
      <c r="F166" s="10">
        <v>588.72</v>
      </c>
      <c r="G166" s="10">
        <v>587.75</v>
      </c>
      <c r="H166" s="10">
        <v>588.72</v>
      </c>
      <c r="I166" s="10">
        <v>0</v>
      </c>
      <c r="J166" s="10">
        <v>1718.85</v>
      </c>
      <c r="K166" s="10">
        <v>0</v>
      </c>
      <c r="L166" s="10">
        <v>1011921.37</v>
      </c>
      <c r="M166" s="10">
        <v>180145.39</v>
      </c>
      <c r="N166" s="10">
        <v>81091.09</v>
      </c>
      <c r="O166" s="10">
        <v>51405.93</v>
      </c>
      <c r="P166" s="10">
        <v>0</v>
      </c>
      <c r="Q166" s="10">
        <v>0</v>
      </c>
      <c r="R166" s="10">
        <v>67960.899999999994</v>
      </c>
      <c r="S166" s="10">
        <v>0</v>
      </c>
      <c r="T166" s="10">
        <v>380603.31</v>
      </c>
      <c r="U166" s="10">
        <v>631318.06000000006</v>
      </c>
      <c r="V166" s="10">
        <v>83.62</v>
      </c>
      <c r="W166" s="10">
        <v>49228.77</v>
      </c>
      <c r="X166" s="10">
        <v>10628754.92</v>
      </c>
      <c r="Y166" s="10">
        <v>10628.75</v>
      </c>
      <c r="Z166" s="10">
        <v>772000.4</v>
      </c>
      <c r="AA166" s="10">
        <v>328</v>
      </c>
      <c r="AB166" s="11">
        <v>42</v>
      </c>
      <c r="AC166" s="10">
        <v>19148.64</v>
      </c>
      <c r="AD166" s="10">
        <v>0</v>
      </c>
      <c r="AE166" s="10">
        <v>0</v>
      </c>
      <c r="AF166" s="10">
        <v>0</v>
      </c>
      <c r="AG166" s="10">
        <v>1422467.1</v>
      </c>
      <c r="AH166" s="10">
        <v>1151687.97</v>
      </c>
      <c r="AJ166" s="10">
        <v>0</v>
      </c>
    </row>
    <row r="167" spans="1:36" x14ac:dyDescent="0.2">
      <c r="A167" s="7">
        <v>26</v>
      </c>
      <c r="B167" s="7" t="s">
        <v>317</v>
      </c>
      <c r="C167" s="7" t="s">
        <v>56</v>
      </c>
      <c r="D167" s="7" t="s">
        <v>324</v>
      </c>
      <c r="E167" s="10">
        <v>3684.58</v>
      </c>
      <c r="F167" s="10">
        <v>3694.75</v>
      </c>
      <c r="G167" s="10">
        <v>3499.41</v>
      </c>
      <c r="H167" s="10">
        <v>3694.75</v>
      </c>
      <c r="I167" s="10">
        <v>0</v>
      </c>
      <c r="J167" s="10">
        <v>1718.85</v>
      </c>
      <c r="K167" s="10">
        <v>0</v>
      </c>
      <c r="L167" s="10">
        <v>6350721.04</v>
      </c>
      <c r="M167" s="10">
        <v>1681582.14</v>
      </c>
      <c r="N167" s="10">
        <v>450451.94</v>
      </c>
      <c r="O167" s="10">
        <v>285551.45</v>
      </c>
      <c r="P167" s="10">
        <v>2283496.71</v>
      </c>
      <c r="Q167" s="10">
        <v>996944.74</v>
      </c>
      <c r="R167" s="10">
        <v>15474.41</v>
      </c>
      <c r="S167" s="10">
        <v>0</v>
      </c>
      <c r="T167" s="10">
        <v>5713501.3899999997</v>
      </c>
      <c r="U167" s="10">
        <v>637219.65</v>
      </c>
      <c r="V167" s="10">
        <v>83.62</v>
      </c>
      <c r="W167" s="10">
        <v>308955</v>
      </c>
      <c r="X167" s="10">
        <v>106564141</v>
      </c>
      <c r="Y167" s="10">
        <v>106564.14</v>
      </c>
      <c r="Z167" s="10">
        <v>4047817.2</v>
      </c>
      <c r="AA167" s="10">
        <v>1143.3699999999999</v>
      </c>
      <c r="AB167" s="11">
        <v>33</v>
      </c>
      <c r="AC167" s="10">
        <v>52446.38</v>
      </c>
      <c r="AD167" s="10">
        <v>0</v>
      </c>
      <c r="AE167" s="10">
        <v>0</v>
      </c>
      <c r="AF167" s="10">
        <v>0</v>
      </c>
      <c r="AG167" s="10">
        <v>4737483.2300000004</v>
      </c>
      <c r="AH167" s="10">
        <v>3834159.06</v>
      </c>
      <c r="AJ167" s="10">
        <v>0</v>
      </c>
    </row>
    <row r="168" spans="1:36" x14ac:dyDescent="0.2">
      <c r="A168" s="7">
        <v>26</v>
      </c>
      <c r="B168" s="7" t="s">
        <v>317</v>
      </c>
      <c r="C168" s="7" t="s">
        <v>84</v>
      </c>
      <c r="D168" s="7" t="s">
        <v>325</v>
      </c>
      <c r="E168" s="10">
        <v>846.84</v>
      </c>
      <c r="F168" s="10">
        <v>818.18</v>
      </c>
      <c r="G168" s="10">
        <v>767.44</v>
      </c>
      <c r="H168" s="10">
        <v>846.84</v>
      </c>
      <c r="I168" s="10">
        <v>0</v>
      </c>
      <c r="J168" s="10">
        <v>1718.85</v>
      </c>
      <c r="K168" s="10">
        <v>0</v>
      </c>
      <c r="L168" s="10">
        <v>1455590.93</v>
      </c>
      <c r="M168" s="10">
        <v>990214.45</v>
      </c>
      <c r="N168" s="10">
        <v>118505.61</v>
      </c>
      <c r="O168" s="10">
        <v>75123.64</v>
      </c>
      <c r="P168" s="10">
        <v>600671.63</v>
      </c>
      <c r="Q168" s="10">
        <v>196340.85</v>
      </c>
      <c r="R168" s="10">
        <v>77817.03</v>
      </c>
      <c r="S168" s="10">
        <v>0</v>
      </c>
      <c r="T168" s="10">
        <v>2058673.21</v>
      </c>
      <c r="U168" s="10">
        <v>0</v>
      </c>
      <c r="V168" s="10">
        <v>83.62</v>
      </c>
      <c r="W168" s="10">
        <v>70812.759999999995</v>
      </c>
      <c r="X168" s="10">
        <v>61191846.149999999</v>
      </c>
      <c r="Y168" s="10">
        <v>61191.85</v>
      </c>
      <c r="Z168" s="10">
        <v>192418.2</v>
      </c>
      <c r="AA168" s="10">
        <v>289</v>
      </c>
      <c r="AB168" s="11">
        <v>79</v>
      </c>
      <c r="AC168" s="10">
        <v>31735.09</v>
      </c>
      <c r="AD168" s="10">
        <v>0</v>
      </c>
      <c r="AE168" s="10">
        <v>0</v>
      </c>
      <c r="AF168" s="10">
        <v>0</v>
      </c>
      <c r="AG168" s="10">
        <v>224153.29</v>
      </c>
      <c r="AH168" s="10">
        <v>181152.68</v>
      </c>
      <c r="AJ168" s="10">
        <v>0</v>
      </c>
    </row>
    <row r="169" spans="1:36" x14ac:dyDescent="0.2">
      <c r="A169" s="7">
        <v>26</v>
      </c>
      <c r="B169" s="7" t="s">
        <v>317</v>
      </c>
      <c r="C169" s="7" t="s">
        <v>90</v>
      </c>
      <c r="D169" s="7" t="s">
        <v>326</v>
      </c>
      <c r="E169" s="10">
        <v>801.96</v>
      </c>
      <c r="F169" s="10">
        <v>826.19</v>
      </c>
      <c r="G169" s="10">
        <v>839.88</v>
      </c>
      <c r="H169" s="10">
        <v>839.88</v>
      </c>
      <c r="I169" s="10">
        <v>0</v>
      </c>
      <c r="J169" s="10">
        <v>1718.85</v>
      </c>
      <c r="K169" s="10">
        <v>0</v>
      </c>
      <c r="L169" s="10">
        <v>1443627.74</v>
      </c>
      <c r="M169" s="10">
        <v>544441.56000000006</v>
      </c>
      <c r="N169" s="10">
        <v>107570.59</v>
      </c>
      <c r="O169" s="10">
        <v>68193.929999999993</v>
      </c>
      <c r="P169" s="10">
        <v>544674.61</v>
      </c>
      <c r="Q169" s="10">
        <v>209933.19</v>
      </c>
      <c r="R169" s="10">
        <v>76605.89</v>
      </c>
      <c r="S169" s="10">
        <v>0</v>
      </c>
      <c r="T169" s="10">
        <v>1551419.77</v>
      </c>
      <c r="U169" s="10">
        <v>0</v>
      </c>
      <c r="V169" s="10">
        <v>83.62</v>
      </c>
      <c r="W169" s="10">
        <v>70230.77</v>
      </c>
      <c r="X169" s="10">
        <v>33258495</v>
      </c>
      <c r="Y169" s="10">
        <v>33258.5</v>
      </c>
      <c r="Z169" s="10">
        <v>739445.4</v>
      </c>
      <c r="AA169" s="10">
        <v>455.27</v>
      </c>
      <c r="AB169" s="11">
        <v>62</v>
      </c>
      <c r="AC169" s="10">
        <v>39235.17</v>
      </c>
      <c r="AD169" s="10">
        <v>0</v>
      </c>
      <c r="AE169" s="10">
        <v>0</v>
      </c>
      <c r="AF169" s="10">
        <v>0</v>
      </c>
      <c r="AG169" s="10">
        <v>778680.57</v>
      </c>
      <c r="AH169" s="10">
        <v>630323.02</v>
      </c>
      <c r="AJ169" s="10">
        <v>0</v>
      </c>
    </row>
    <row r="170" spans="1:36" x14ac:dyDescent="0.2">
      <c r="A170" s="7">
        <v>26</v>
      </c>
      <c r="B170" s="7" t="s">
        <v>317</v>
      </c>
      <c r="C170" s="7" t="s">
        <v>123</v>
      </c>
      <c r="D170" s="7" t="s">
        <v>327</v>
      </c>
      <c r="E170" s="10">
        <v>556.19000000000005</v>
      </c>
      <c r="F170" s="10">
        <v>580.64</v>
      </c>
      <c r="G170" s="10">
        <v>534.17999999999995</v>
      </c>
      <c r="H170" s="10">
        <v>580.64</v>
      </c>
      <c r="I170" s="10">
        <v>0</v>
      </c>
      <c r="J170" s="10">
        <v>1718.85</v>
      </c>
      <c r="K170" s="10">
        <v>0</v>
      </c>
      <c r="L170" s="10">
        <v>998033.06</v>
      </c>
      <c r="M170" s="10">
        <v>1574755.54</v>
      </c>
      <c r="N170" s="10">
        <v>66938.66</v>
      </c>
      <c r="O170" s="10">
        <v>42439.55</v>
      </c>
      <c r="P170" s="10">
        <v>337911.26</v>
      </c>
      <c r="Q170" s="10">
        <v>133224.07</v>
      </c>
      <c r="R170" s="10">
        <v>133274.26999999999</v>
      </c>
      <c r="S170" s="10">
        <v>0</v>
      </c>
      <c r="T170" s="10">
        <v>2288543.35</v>
      </c>
      <c r="U170" s="10">
        <v>0</v>
      </c>
      <c r="V170" s="10">
        <v>83.62</v>
      </c>
      <c r="W170" s="10">
        <v>48553.120000000003</v>
      </c>
      <c r="X170" s="10">
        <v>96769278.430000007</v>
      </c>
      <c r="Y170" s="10">
        <v>96769.279999999999</v>
      </c>
      <c r="Z170" s="10">
        <v>0</v>
      </c>
      <c r="AA170" s="10">
        <v>195.78</v>
      </c>
      <c r="AB170" s="11">
        <v>92</v>
      </c>
      <c r="AC170" s="10">
        <v>25036.35</v>
      </c>
      <c r="AD170" s="10">
        <v>0</v>
      </c>
      <c r="AE170" s="10">
        <v>0</v>
      </c>
      <c r="AF170" s="10">
        <v>0</v>
      </c>
      <c r="AG170" s="10">
        <v>25036.35</v>
      </c>
      <c r="AH170" s="10">
        <v>20279.439999999999</v>
      </c>
      <c r="AJ170" s="10">
        <v>0</v>
      </c>
    </row>
    <row r="171" spans="1:36" x14ac:dyDescent="0.2">
      <c r="A171" s="7">
        <v>26</v>
      </c>
      <c r="B171" s="7" t="s">
        <v>317</v>
      </c>
      <c r="C171" s="7" t="s">
        <v>328</v>
      </c>
      <c r="D171" s="7" t="s">
        <v>329</v>
      </c>
      <c r="E171" s="10">
        <v>792.33</v>
      </c>
      <c r="F171" s="10">
        <v>801.77</v>
      </c>
      <c r="G171" s="10">
        <v>720.64</v>
      </c>
      <c r="H171" s="10">
        <v>801.77</v>
      </c>
      <c r="I171" s="10">
        <v>0</v>
      </c>
      <c r="J171" s="10">
        <v>1718.85</v>
      </c>
      <c r="K171" s="10">
        <v>0</v>
      </c>
      <c r="L171" s="10">
        <v>1378122.36</v>
      </c>
      <c r="M171" s="10">
        <v>1010664.86</v>
      </c>
      <c r="N171" s="10">
        <v>106287.16</v>
      </c>
      <c r="O171" s="10">
        <v>67379.820000000007</v>
      </c>
      <c r="P171" s="10">
        <v>538303.38</v>
      </c>
      <c r="Q171" s="10">
        <v>215568.52</v>
      </c>
      <c r="R171" s="10">
        <v>193884.52</v>
      </c>
      <c r="S171" s="10">
        <v>0</v>
      </c>
      <c r="T171" s="10">
        <v>2132088.2599999998</v>
      </c>
      <c r="U171" s="10">
        <v>0</v>
      </c>
      <c r="V171" s="10">
        <v>83.62</v>
      </c>
      <c r="W171" s="10">
        <v>67044.009999999995</v>
      </c>
      <c r="X171" s="10">
        <v>62891404</v>
      </c>
      <c r="Y171" s="10">
        <v>62891.4</v>
      </c>
      <c r="Z171" s="10">
        <v>83052.2</v>
      </c>
      <c r="AA171" s="10">
        <v>287.04000000000002</v>
      </c>
      <c r="AB171" s="11">
        <v>88</v>
      </c>
      <c r="AC171" s="10">
        <v>35110.730000000003</v>
      </c>
      <c r="AD171" s="10">
        <v>0</v>
      </c>
      <c r="AE171" s="10">
        <v>0</v>
      </c>
      <c r="AF171" s="10">
        <v>0</v>
      </c>
      <c r="AG171" s="10">
        <v>118162.93</v>
      </c>
      <c r="AH171" s="10">
        <v>108792.5</v>
      </c>
      <c r="AJ171" s="10">
        <v>0</v>
      </c>
    </row>
    <row r="172" spans="1:36" x14ac:dyDescent="0.2">
      <c r="A172" s="7">
        <v>26</v>
      </c>
      <c r="B172" s="7" t="s">
        <v>317</v>
      </c>
      <c r="C172" s="7" t="s">
        <v>330</v>
      </c>
      <c r="D172" s="7" t="s">
        <v>331</v>
      </c>
      <c r="E172" s="10">
        <v>2589.69</v>
      </c>
      <c r="F172" s="10">
        <v>2577.31</v>
      </c>
      <c r="G172" s="10">
        <v>2567.08</v>
      </c>
      <c r="H172" s="10">
        <v>2589.69</v>
      </c>
      <c r="I172" s="10">
        <v>0</v>
      </c>
      <c r="J172" s="10">
        <v>1718.85</v>
      </c>
      <c r="K172" s="10">
        <v>0</v>
      </c>
      <c r="L172" s="10">
        <v>4451288.66</v>
      </c>
      <c r="M172" s="10">
        <v>959733.55</v>
      </c>
      <c r="N172" s="10">
        <v>348008.06</v>
      </c>
      <c r="O172" s="10">
        <v>220673.75</v>
      </c>
      <c r="P172" s="10">
        <v>1748174.24</v>
      </c>
      <c r="Q172" s="10">
        <v>464162.93</v>
      </c>
      <c r="R172" s="10">
        <v>167461.41</v>
      </c>
      <c r="S172" s="10">
        <v>0</v>
      </c>
      <c r="T172" s="10">
        <v>3908213.94</v>
      </c>
      <c r="U172" s="10">
        <v>543074.72</v>
      </c>
      <c r="V172" s="10">
        <v>83.62</v>
      </c>
      <c r="W172" s="10">
        <v>216549.88</v>
      </c>
      <c r="X172" s="10">
        <v>58390063</v>
      </c>
      <c r="Y172" s="10">
        <v>58390.06</v>
      </c>
      <c r="Z172" s="10">
        <v>3163196.4</v>
      </c>
      <c r="AA172" s="10">
        <v>1495.45</v>
      </c>
      <c r="AB172" s="11">
        <v>33</v>
      </c>
      <c r="AC172" s="10">
        <v>68596.289999999994</v>
      </c>
      <c r="AD172" s="10">
        <v>0</v>
      </c>
      <c r="AE172" s="10">
        <v>0</v>
      </c>
      <c r="AF172" s="10">
        <v>0</v>
      </c>
      <c r="AG172" s="10">
        <v>3774867.41</v>
      </c>
      <c r="AH172" s="10">
        <v>3055398.12</v>
      </c>
      <c r="AJ172" s="10">
        <v>0</v>
      </c>
    </row>
    <row r="173" spans="1:36" x14ac:dyDescent="0.2">
      <c r="A173" s="7">
        <v>26</v>
      </c>
      <c r="B173" s="7" t="s">
        <v>317</v>
      </c>
      <c r="C173" s="7" t="s">
        <v>332</v>
      </c>
      <c r="D173" s="7" t="s">
        <v>333</v>
      </c>
      <c r="E173" s="10">
        <v>2943.31</v>
      </c>
      <c r="F173" s="10">
        <v>2991.36</v>
      </c>
      <c r="G173" s="10">
        <v>2780.7</v>
      </c>
      <c r="H173" s="10">
        <v>2991.36</v>
      </c>
      <c r="I173" s="10">
        <v>0</v>
      </c>
      <c r="J173" s="10">
        <v>1718.85</v>
      </c>
      <c r="K173" s="10">
        <v>0</v>
      </c>
      <c r="L173" s="10">
        <v>5141699.1399999997</v>
      </c>
      <c r="M173" s="10">
        <v>2292612.42</v>
      </c>
      <c r="N173" s="10">
        <v>402880.37</v>
      </c>
      <c r="O173" s="10">
        <v>255437.56</v>
      </c>
      <c r="P173" s="10">
        <v>2031606.37</v>
      </c>
      <c r="Q173" s="10">
        <v>581201.75</v>
      </c>
      <c r="R173" s="10">
        <v>178483.71</v>
      </c>
      <c r="S173" s="10">
        <v>0</v>
      </c>
      <c r="T173" s="10">
        <v>5742222.1799999997</v>
      </c>
      <c r="U173" s="10">
        <v>0</v>
      </c>
      <c r="V173" s="10">
        <v>83.62</v>
      </c>
      <c r="W173" s="10">
        <v>250137.52</v>
      </c>
      <c r="X173" s="10">
        <v>141083841</v>
      </c>
      <c r="Y173" s="10">
        <v>141083.84</v>
      </c>
      <c r="Z173" s="10">
        <v>2181073.6</v>
      </c>
      <c r="AA173" s="10">
        <v>1362.93</v>
      </c>
      <c r="AB173" s="11">
        <v>33</v>
      </c>
      <c r="AC173" s="10">
        <v>62517.599999999999</v>
      </c>
      <c r="AD173" s="10">
        <v>0</v>
      </c>
      <c r="AE173" s="10">
        <v>0</v>
      </c>
      <c r="AF173" s="10">
        <v>0</v>
      </c>
      <c r="AG173" s="10">
        <v>2243591.2000000002</v>
      </c>
      <c r="AH173" s="10">
        <v>1815855.08</v>
      </c>
      <c r="AJ173" s="10">
        <v>0</v>
      </c>
    </row>
    <row r="174" spans="1:36" x14ac:dyDescent="0.2">
      <c r="A174" s="7">
        <v>26</v>
      </c>
      <c r="B174" s="7" t="s">
        <v>317</v>
      </c>
      <c r="C174" s="7" t="s">
        <v>273</v>
      </c>
      <c r="D174" s="7" t="s">
        <v>334</v>
      </c>
      <c r="E174" s="10">
        <v>481.87</v>
      </c>
      <c r="F174" s="10">
        <v>500.9</v>
      </c>
      <c r="G174" s="10">
        <v>489.52</v>
      </c>
      <c r="H174" s="10">
        <v>500.9</v>
      </c>
      <c r="I174" s="10">
        <v>0</v>
      </c>
      <c r="J174" s="10">
        <v>1718.85</v>
      </c>
      <c r="K174" s="10">
        <v>0</v>
      </c>
      <c r="L174" s="10">
        <v>860971.97</v>
      </c>
      <c r="M174" s="10">
        <v>166945.13</v>
      </c>
      <c r="N174" s="10">
        <v>59913.06</v>
      </c>
      <c r="O174" s="10">
        <v>37992.49</v>
      </c>
      <c r="P174" s="10">
        <v>300638.90999999997</v>
      </c>
      <c r="Q174" s="10">
        <v>125411.88</v>
      </c>
      <c r="R174" s="10">
        <v>181836.26</v>
      </c>
      <c r="S174" s="10">
        <v>0</v>
      </c>
      <c r="T174" s="10">
        <v>872737.73</v>
      </c>
      <c r="U174" s="10">
        <v>0</v>
      </c>
      <c r="V174" s="10">
        <v>83.62</v>
      </c>
      <c r="W174" s="10">
        <v>41885.26</v>
      </c>
      <c r="X174" s="10">
        <v>9960983.2100000009</v>
      </c>
      <c r="Y174" s="10">
        <v>9960.98</v>
      </c>
      <c r="Z174" s="10">
        <v>638485.6</v>
      </c>
      <c r="AA174" s="10">
        <v>197.27</v>
      </c>
      <c r="AB174" s="11">
        <v>86</v>
      </c>
      <c r="AC174" s="10">
        <v>23581.66</v>
      </c>
      <c r="AD174" s="10">
        <v>0</v>
      </c>
      <c r="AE174" s="10">
        <v>0</v>
      </c>
      <c r="AF174" s="10">
        <v>0</v>
      </c>
      <c r="AG174" s="10">
        <v>662067.26</v>
      </c>
      <c r="AH174" s="10">
        <v>536030.99</v>
      </c>
      <c r="AJ174" s="10">
        <v>0</v>
      </c>
    </row>
    <row r="175" spans="1:36" x14ac:dyDescent="0.2">
      <c r="A175" s="7">
        <v>26</v>
      </c>
      <c r="B175" s="7" t="s">
        <v>317</v>
      </c>
      <c r="C175" s="7" t="s">
        <v>81</v>
      </c>
      <c r="D175" s="7" t="s">
        <v>335</v>
      </c>
      <c r="E175" s="10">
        <v>806.95</v>
      </c>
      <c r="F175" s="10">
        <v>786.78</v>
      </c>
      <c r="G175" s="10">
        <v>716.15</v>
      </c>
      <c r="H175" s="10">
        <v>806.95</v>
      </c>
      <c r="I175" s="10">
        <v>0</v>
      </c>
      <c r="J175" s="10">
        <v>1718.85</v>
      </c>
      <c r="K175" s="10">
        <v>0</v>
      </c>
      <c r="L175" s="10">
        <v>1387026.01</v>
      </c>
      <c r="M175" s="10">
        <v>1042277.59</v>
      </c>
      <c r="N175" s="10">
        <v>106044.78</v>
      </c>
      <c r="O175" s="10">
        <v>67239.509999999995</v>
      </c>
      <c r="P175" s="10">
        <v>533724.18999999994</v>
      </c>
      <c r="Q175" s="10">
        <v>191518.59</v>
      </c>
      <c r="R175" s="10">
        <v>218925.57</v>
      </c>
      <c r="S175" s="10">
        <v>0</v>
      </c>
      <c r="T175" s="10">
        <v>2159730.23</v>
      </c>
      <c r="U175" s="10">
        <v>0</v>
      </c>
      <c r="V175" s="10">
        <v>83.62</v>
      </c>
      <c r="W175" s="10">
        <v>67477.16</v>
      </c>
      <c r="X175" s="10">
        <v>64338123</v>
      </c>
      <c r="Y175" s="10">
        <v>64338.12</v>
      </c>
      <c r="Z175" s="10">
        <v>62780.800000000003</v>
      </c>
      <c r="AA175" s="10">
        <v>416.36</v>
      </c>
      <c r="AB175" s="11">
        <v>81</v>
      </c>
      <c r="AC175" s="10">
        <v>46877.97</v>
      </c>
      <c r="AD175" s="10">
        <v>0</v>
      </c>
      <c r="AE175" s="10">
        <v>0</v>
      </c>
      <c r="AF175" s="10">
        <v>0</v>
      </c>
      <c r="AG175" s="10">
        <v>109658.77</v>
      </c>
      <c r="AH175" s="10">
        <v>108174.63</v>
      </c>
      <c r="AJ175" s="10">
        <v>0</v>
      </c>
    </row>
    <row r="176" spans="1:36" x14ac:dyDescent="0.2">
      <c r="A176" s="7">
        <v>27</v>
      </c>
      <c r="B176" s="7" t="s">
        <v>336</v>
      </c>
      <c r="C176" s="7" t="s">
        <v>337</v>
      </c>
      <c r="D176" s="7" t="s">
        <v>338</v>
      </c>
      <c r="E176" s="10">
        <v>562.79999999999995</v>
      </c>
      <c r="F176" s="10">
        <v>589.14</v>
      </c>
      <c r="G176" s="10">
        <v>580.07000000000005</v>
      </c>
      <c r="H176" s="10">
        <v>589.14</v>
      </c>
      <c r="I176" s="10">
        <v>0</v>
      </c>
      <c r="J176" s="10">
        <v>1718.85</v>
      </c>
      <c r="K176" s="10">
        <v>0</v>
      </c>
      <c r="L176" s="10">
        <v>1012643.29</v>
      </c>
      <c r="M176" s="10">
        <v>1849437.66</v>
      </c>
      <c r="N176" s="10">
        <v>271106.21000000002</v>
      </c>
      <c r="O176" s="10">
        <v>35461.25</v>
      </c>
      <c r="P176" s="10">
        <v>108299.23</v>
      </c>
      <c r="Q176" s="10">
        <v>200761.96</v>
      </c>
      <c r="R176" s="10">
        <v>256198.86</v>
      </c>
      <c r="S176" s="10">
        <v>0</v>
      </c>
      <c r="T176" s="10">
        <v>2721265.17</v>
      </c>
      <c r="U176" s="10">
        <v>0</v>
      </c>
      <c r="V176" s="10">
        <v>83.62</v>
      </c>
      <c r="W176" s="10">
        <v>49263.89</v>
      </c>
      <c r="X176" s="10">
        <v>120495508.16</v>
      </c>
      <c r="Y176" s="10">
        <v>120495.51</v>
      </c>
      <c r="Z176" s="10">
        <v>0</v>
      </c>
      <c r="AA176" s="10">
        <v>120.51</v>
      </c>
      <c r="AB176" s="11">
        <v>167</v>
      </c>
      <c r="AC176" s="10">
        <v>27973.99</v>
      </c>
      <c r="AD176" s="10">
        <v>0</v>
      </c>
      <c r="AE176" s="10">
        <v>0</v>
      </c>
      <c r="AF176" s="10">
        <v>0</v>
      </c>
      <c r="AG176" s="10">
        <v>27973.99</v>
      </c>
      <c r="AH176" s="10">
        <v>22658.93</v>
      </c>
      <c r="AJ176" s="10">
        <v>0</v>
      </c>
    </row>
    <row r="177" spans="1:36" x14ac:dyDescent="0.2">
      <c r="A177" s="7">
        <v>27</v>
      </c>
      <c r="B177" s="7" t="s">
        <v>336</v>
      </c>
      <c r="C177" s="7" t="s">
        <v>339</v>
      </c>
      <c r="D177" s="7" t="s">
        <v>340</v>
      </c>
      <c r="E177" s="10">
        <v>627.71</v>
      </c>
      <c r="F177" s="10">
        <v>663.31</v>
      </c>
      <c r="G177" s="10">
        <v>678.69</v>
      </c>
      <c r="H177" s="10">
        <v>678.69</v>
      </c>
      <c r="I177" s="10">
        <v>0</v>
      </c>
      <c r="J177" s="10">
        <v>1718.85</v>
      </c>
      <c r="K177" s="10">
        <v>0</v>
      </c>
      <c r="L177" s="10">
        <v>1166566.31</v>
      </c>
      <c r="M177" s="10">
        <v>904011.37</v>
      </c>
      <c r="N177" s="10">
        <v>334227.15999999997</v>
      </c>
      <c r="O177" s="10">
        <v>43802.45</v>
      </c>
      <c r="P177" s="10">
        <v>133041.64000000001</v>
      </c>
      <c r="Q177" s="10">
        <v>138167.47</v>
      </c>
      <c r="R177" s="10">
        <v>54682.63</v>
      </c>
      <c r="S177" s="10">
        <v>0</v>
      </c>
      <c r="T177" s="10">
        <v>1607932.72</v>
      </c>
      <c r="U177" s="10">
        <v>0</v>
      </c>
      <c r="V177" s="10">
        <v>83.62</v>
      </c>
      <c r="W177" s="10">
        <v>56752.06</v>
      </c>
      <c r="X177" s="10">
        <v>54533883.560000002</v>
      </c>
      <c r="Y177" s="10">
        <v>54533.88</v>
      </c>
      <c r="Z177" s="10">
        <v>44363.6</v>
      </c>
      <c r="AA177" s="10">
        <v>103.38</v>
      </c>
      <c r="AB177" s="11">
        <v>143</v>
      </c>
      <c r="AC177" s="10">
        <v>20548.84</v>
      </c>
      <c r="AD177" s="10">
        <v>0</v>
      </c>
      <c r="AE177" s="10">
        <v>0</v>
      </c>
      <c r="AF177" s="10">
        <v>0</v>
      </c>
      <c r="AG177" s="10">
        <v>66539.44</v>
      </c>
      <c r="AH177" s="10">
        <v>66539.44</v>
      </c>
      <c r="AJ177" s="10">
        <v>1627</v>
      </c>
    </row>
    <row r="178" spans="1:36" x14ac:dyDescent="0.2">
      <c r="A178" s="7">
        <v>27</v>
      </c>
      <c r="B178" s="7" t="s">
        <v>336</v>
      </c>
      <c r="C178" s="7" t="s">
        <v>330</v>
      </c>
      <c r="D178" s="7" t="s">
        <v>341</v>
      </c>
      <c r="E178" s="10">
        <v>349.81</v>
      </c>
      <c r="F178" s="10">
        <v>318.8</v>
      </c>
      <c r="G178" s="10">
        <v>315.38</v>
      </c>
      <c r="H178" s="10">
        <v>349.81</v>
      </c>
      <c r="I178" s="10">
        <v>0</v>
      </c>
      <c r="J178" s="10">
        <v>1718.85</v>
      </c>
      <c r="K178" s="10">
        <v>0</v>
      </c>
      <c r="L178" s="10">
        <v>601270.92000000004</v>
      </c>
      <c r="M178" s="10">
        <v>579287.84</v>
      </c>
      <c r="N178" s="10">
        <v>159403.70000000001</v>
      </c>
      <c r="O178" s="10">
        <v>20740.47</v>
      </c>
      <c r="P178" s="10">
        <v>64370.69</v>
      </c>
      <c r="Q178" s="10">
        <v>85203.33</v>
      </c>
      <c r="R178" s="10">
        <v>76127.289999999994</v>
      </c>
      <c r="S178" s="10">
        <v>0</v>
      </c>
      <c r="T178" s="10">
        <v>985133.32</v>
      </c>
      <c r="U178" s="10">
        <v>0</v>
      </c>
      <c r="V178" s="10">
        <v>83.62</v>
      </c>
      <c r="W178" s="10">
        <v>29251.11</v>
      </c>
      <c r="X178" s="10">
        <v>37579146.420000002</v>
      </c>
      <c r="Y178" s="10">
        <v>37579.15</v>
      </c>
      <c r="Z178" s="10">
        <v>0</v>
      </c>
      <c r="AA178" s="10">
        <v>100.2</v>
      </c>
      <c r="AB178" s="11">
        <v>154</v>
      </c>
      <c r="AC178" s="10">
        <v>21448.81</v>
      </c>
      <c r="AD178" s="10">
        <v>0</v>
      </c>
      <c r="AE178" s="10">
        <v>0</v>
      </c>
      <c r="AF178" s="10">
        <v>0</v>
      </c>
      <c r="AG178" s="10">
        <v>21448.81</v>
      </c>
      <c r="AH178" s="10">
        <v>17373.54</v>
      </c>
      <c r="AJ178" s="10">
        <v>0</v>
      </c>
    </row>
    <row r="179" spans="1:36" x14ac:dyDescent="0.2">
      <c r="A179" s="7">
        <v>28</v>
      </c>
      <c r="B179" s="7" t="s">
        <v>342</v>
      </c>
      <c r="C179" s="7" t="s">
        <v>56</v>
      </c>
      <c r="D179" s="7" t="s">
        <v>343</v>
      </c>
      <c r="E179" s="10">
        <v>1411.86</v>
      </c>
      <c r="F179" s="10">
        <v>1334.12</v>
      </c>
      <c r="G179" s="10">
        <v>1273.27</v>
      </c>
      <c r="H179" s="10">
        <v>1411.86</v>
      </c>
      <c r="I179" s="10">
        <v>0</v>
      </c>
      <c r="J179" s="10">
        <v>1718.85</v>
      </c>
      <c r="K179" s="10">
        <v>0</v>
      </c>
      <c r="L179" s="10">
        <v>2426775.56</v>
      </c>
      <c r="M179" s="10">
        <v>275471.61</v>
      </c>
      <c r="N179" s="10">
        <v>64290.080000000002</v>
      </c>
      <c r="O179" s="10">
        <v>97996.65</v>
      </c>
      <c r="P179" s="10">
        <v>686.58</v>
      </c>
      <c r="Q179" s="10">
        <v>294301.58</v>
      </c>
      <c r="R179" s="10">
        <v>88771.98</v>
      </c>
      <c r="S179" s="10">
        <v>0</v>
      </c>
      <c r="T179" s="10">
        <v>821518.48</v>
      </c>
      <c r="U179" s="10">
        <v>1605257.08</v>
      </c>
      <c r="V179" s="10">
        <v>83.62</v>
      </c>
      <c r="W179" s="10">
        <v>118059.73</v>
      </c>
      <c r="X179" s="10">
        <v>15866095.17</v>
      </c>
      <c r="Y179" s="10">
        <v>15866.1</v>
      </c>
      <c r="Z179" s="10">
        <v>2043872.6</v>
      </c>
      <c r="AA179" s="10">
        <v>171.52</v>
      </c>
      <c r="AB179" s="11">
        <v>150</v>
      </c>
      <c r="AC179" s="10">
        <v>35761.919999999998</v>
      </c>
      <c r="AD179" s="10">
        <v>0</v>
      </c>
      <c r="AE179" s="10">
        <v>0</v>
      </c>
      <c r="AF179" s="10">
        <v>0</v>
      </c>
      <c r="AG179" s="10">
        <v>3684891.6</v>
      </c>
      <c r="AH179" s="10">
        <v>2983538.63</v>
      </c>
      <c r="AJ179" s="10">
        <v>0</v>
      </c>
    </row>
    <row r="180" spans="1:36" x14ac:dyDescent="0.2">
      <c r="A180" s="7">
        <v>28</v>
      </c>
      <c r="B180" s="7" t="s">
        <v>342</v>
      </c>
      <c r="C180" s="7" t="s">
        <v>104</v>
      </c>
      <c r="D180" s="7" t="s">
        <v>344</v>
      </c>
      <c r="E180" s="10">
        <v>443.16</v>
      </c>
      <c r="F180" s="10">
        <v>413.54</v>
      </c>
      <c r="G180" s="10">
        <v>414.36</v>
      </c>
      <c r="H180" s="10">
        <v>443.16</v>
      </c>
      <c r="I180" s="10">
        <v>0</v>
      </c>
      <c r="J180" s="10">
        <v>1718.85</v>
      </c>
      <c r="K180" s="10">
        <v>0</v>
      </c>
      <c r="L180" s="10">
        <v>761725.57</v>
      </c>
      <c r="M180" s="10">
        <v>155687.5</v>
      </c>
      <c r="N180" s="10">
        <v>20933.77</v>
      </c>
      <c r="O180" s="10">
        <v>31915.8</v>
      </c>
      <c r="P180" s="10">
        <v>223.52</v>
      </c>
      <c r="Q180" s="10">
        <v>107481.67</v>
      </c>
      <c r="R180" s="10">
        <v>80522.7</v>
      </c>
      <c r="S180" s="10">
        <v>0</v>
      </c>
      <c r="T180" s="10">
        <v>396764.96</v>
      </c>
      <c r="U180" s="10">
        <v>364960.61</v>
      </c>
      <c r="V180" s="10">
        <v>83.62</v>
      </c>
      <c r="W180" s="10">
        <v>37057.040000000001</v>
      </c>
      <c r="X180" s="10">
        <v>9067414.3000000007</v>
      </c>
      <c r="Y180" s="10">
        <v>9067.41</v>
      </c>
      <c r="Z180" s="10">
        <v>559792.6</v>
      </c>
      <c r="AA180" s="10">
        <v>72.930000000000007</v>
      </c>
      <c r="AB180" s="11">
        <v>154</v>
      </c>
      <c r="AC180" s="10">
        <v>15611.4</v>
      </c>
      <c r="AD180" s="10">
        <v>0</v>
      </c>
      <c r="AE180" s="10">
        <v>882</v>
      </c>
      <c r="AF180" s="10">
        <v>0</v>
      </c>
      <c r="AG180" s="10">
        <v>939482.61</v>
      </c>
      <c r="AH180" s="10">
        <v>760596.74</v>
      </c>
      <c r="AJ180" s="10">
        <v>0</v>
      </c>
    </row>
    <row r="181" spans="1:36" x14ac:dyDescent="0.2">
      <c r="A181" s="7">
        <v>29</v>
      </c>
      <c r="B181" s="7" t="s">
        <v>345</v>
      </c>
      <c r="C181" s="7" t="s">
        <v>346</v>
      </c>
      <c r="D181" s="7" t="s">
        <v>347</v>
      </c>
      <c r="E181" s="10">
        <v>1124.25</v>
      </c>
      <c r="F181" s="10">
        <v>1076.8399999999999</v>
      </c>
      <c r="G181" s="10">
        <v>1042.6300000000001</v>
      </c>
      <c r="H181" s="10">
        <v>1124.25</v>
      </c>
      <c r="I181" s="10">
        <v>0</v>
      </c>
      <c r="J181" s="10">
        <v>1718.85</v>
      </c>
      <c r="K181" s="10">
        <v>0</v>
      </c>
      <c r="L181" s="10">
        <v>1932417.11</v>
      </c>
      <c r="M181" s="10">
        <v>347290.58</v>
      </c>
      <c r="N181" s="10">
        <v>67927.990000000005</v>
      </c>
      <c r="O181" s="10">
        <v>71657.399999999994</v>
      </c>
      <c r="P181" s="10">
        <v>631.41</v>
      </c>
      <c r="Q181" s="10">
        <v>269678.14</v>
      </c>
      <c r="R181" s="10">
        <v>125155.67</v>
      </c>
      <c r="S181" s="10">
        <v>0</v>
      </c>
      <c r="T181" s="10">
        <v>882341.19</v>
      </c>
      <c r="U181" s="10">
        <v>1050075.92</v>
      </c>
      <c r="V181" s="10">
        <v>83.62</v>
      </c>
      <c r="W181" s="10">
        <v>94009.79</v>
      </c>
      <c r="X181" s="10">
        <v>20918543.670000002</v>
      </c>
      <c r="Y181" s="10">
        <v>20918.54</v>
      </c>
      <c r="Z181" s="10">
        <v>1461825</v>
      </c>
      <c r="AA181" s="10">
        <v>124.01</v>
      </c>
      <c r="AB181" s="11">
        <v>167</v>
      </c>
      <c r="AC181" s="10">
        <v>28786.44</v>
      </c>
      <c r="AD181" s="10">
        <v>0</v>
      </c>
      <c r="AE181" s="10">
        <v>2385</v>
      </c>
      <c r="AF181" s="10">
        <v>0</v>
      </c>
      <c r="AG181" s="10">
        <v>2538302.36</v>
      </c>
      <c r="AH181" s="10">
        <v>2055050.49</v>
      </c>
      <c r="AJ181" s="10">
        <v>0</v>
      </c>
    </row>
    <row r="182" spans="1:36" x14ac:dyDescent="0.2">
      <c r="A182" s="7">
        <v>30</v>
      </c>
      <c r="B182" s="7" t="s">
        <v>348</v>
      </c>
      <c r="C182" s="7" t="s">
        <v>56</v>
      </c>
      <c r="D182" s="7" t="s">
        <v>349</v>
      </c>
      <c r="E182" s="10">
        <v>903.42</v>
      </c>
      <c r="F182" s="10">
        <v>933.59</v>
      </c>
      <c r="G182" s="10">
        <v>895.26</v>
      </c>
      <c r="H182" s="10">
        <v>933.59</v>
      </c>
      <c r="I182" s="10">
        <v>0</v>
      </c>
      <c r="J182" s="10">
        <v>1718.85</v>
      </c>
      <c r="K182" s="10">
        <v>0</v>
      </c>
      <c r="L182" s="10">
        <v>1604701.17</v>
      </c>
      <c r="M182" s="10">
        <v>636971.31999999995</v>
      </c>
      <c r="N182" s="10">
        <v>119433.98</v>
      </c>
      <c r="O182" s="10">
        <v>63199.49</v>
      </c>
      <c r="P182" s="10">
        <v>69654.570000000007</v>
      </c>
      <c r="Q182" s="10">
        <v>214140.23</v>
      </c>
      <c r="R182" s="10">
        <v>234656.11</v>
      </c>
      <c r="S182" s="10">
        <v>0</v>
      </c>
      <c r="T182" s="10">
        <v>1338055.7</v>
      </c>
      <c r="U182" s="10">
        <v>266645.46999999997</v>
      </c>
      <c r="V182" s="10">
        <v>83.62</v>
      </c>
      <c r="W182" s="10">
        <v>78066.8</v>
      </c>
      <c r="X182" s="10">
        <v>39766212.32</v>
      </c>
      <c r="Y182" s="10">
        <v>39766.21</v>
      </c>
      <c r="Z182" s="10">
        <v>766011.8</v>
      </c>
      <c r="AA182" s="10">
        <v>151.54</v>
      </c>
      <c r="AB182" s="11">
        <v>167</v>
      </c>
      <c r="AC182" s="10">
        <v>35176.980000000003</v>
      </c>
      <c r="AD182" s="10">
        <v>0</v>
      </c>
      <c r="AE182" s="10">
        <v>0</v>
      </c>
      <c r="AF182" s="10">
        <v>0</v>
      </c>
      <c r="AG182" s="10">
        <v>1067834.25</v>
      </c>
      <c r="AH182" s="10">
        <v>864136.56</v>
      </c>
      <c r="AJ182" s="10">
        <v>0</v>
      </c>
    </row>
    <row r="183" spans="1:36" x14ac:dyDescent="0.2">
      <c r="A183" s="7">
        <v>30</v>
      </c>
      <c r="B183" s="7" t="s">
        <v>348</v>
      </c>
      <c r="C183" s="7" t="s">
        <v>47</v>
      </c>
      <c r="D183" s="7" t="s">
        <v>350</v>
      </c>
      <c r="E183" s="10">
        <v>643.12</v>
      </c>
      <c r="F183" s="10">
        <v>633.75</v>
      </c>
      <c r="G183" s="10">
        <v>611.61</v>
      </c>
      <c r="H183" s="10">
        <v>643.12</v>
      </c>
      <c r="I183" s="10">
        <v>0</v>
      </c>
      <c r="J183" s="10">
        <v>1718.85</v>
      </c>
      <c r="K183" s="10">
        <v>0</v>
      </c>
      <c r="L183" s="10">
        <v>1105426.81</v>
      </c>
      <c r="M183" s="10">
        <v>342623</v>
      </c>
      <c r="N183" s="10">
        <v>76151.179999999993</v>
      </c>
      <c r="O183" s="10">
        <v>41132.239999999998</v>
      </c>
      <c r="P183" s="10">
        <v>44835.58</v>
      </c>
      <c r="Q183" s="10">
        <v>168101.01</v>
      </c>
      <c r="R183" s="10">
        <v>147223.32</v>
      </c>
      <c r="S183" s="10">
        <v>0</v>
      </c>
      <c r="T183" s="10">
        <v>820066.33</v>
      </c>
      <c r="U183" s="10">
        <v>285360.48</v>
      </c>
      <c r="V183" s="10">
        <v>83.62</v>
      </c>
      <c r="W183" s="10">
        <v>53777.69</v>
      </c>
      <c r="X183" s="10">
        <v>20677308.25</v>
      </c>
      <c r="Y183" s="10">
        <v>20677.310000000001</v>
      </c>
      <c r="Z183" s="10">
        <v>662007.6</v>
      </c>
      <c r="AA183" s="10">
        <v>50.31</v>
      </c>
      <c r="AB183" s="11">
        <v>167</v>
      </c>
      <c r="AC183" s="10">
        <v>11678.46</v>
      </c>
      <c r="AD183" s="10">
        <v>0</v>
      </c>
      <c r="AE183" s="10">
        <v>0</v>
      </c>
      <c r="AF183" s="10">
        <v>0</v>
      </c>
      <c r="AG183" s="10">
        <v>959046.54</v>
      </c>
      <c r="AH183" s="10">
        <v>776270.37</v>
      </c>
      <c r="AJ183" s="10">
        <v>0</v>
      </c>
    </row>
    <row r="184" spans="1:36" x14ac:dyDescent="0.2">
      <c r="A184" s="7">
        <v>31</v>
      </c>
      <c r="B184" s="7" t="s">
        <v>351</v>
      </c>
      <c r="C184" s="7" t="s">
        <v>174</v>
      </c>
      <c r="D184" s="7" t="s">
        <v>352</v>
      </c>
      <c r="E184" s="10">
        <v>285.47000000000003</v>
      </c>
      <c r="F184" s="10">
        <v>321.85000000000002</v>
      </c>
      <c r="G184" s="10">
        <v>322.20999999999998</v>
      </c>
      <c r="H184" s="10">
        <v>322.20999999999998</v>
      </c>
      <c r="I184" s="10">
        <v>0</v>
      </c>
      <c r="J184" s="10">
        <v>1718.85</v>
      </c>
      <c r="K184" s="10">
        <v>0</v>
      </c>
      <c r="L184" s="10">
        <v>553830.66</v>
      </c>
      <c r="M184" s="10">
        <v>49134.9</v>
      </c>
      <c r="N184" s="10">
        <v>15594.9</v>
      </c>
      <c r="O184" s="10">
        <v>22645.18</v>
      </c>
      <c r="P184" s="10">
        <v>0</v>
      </c>
      <c r="Q184" s="10">
        <v>0</v>
      </c>
      <c r="R184" s="10">
        <v>28936.62</v>
      </c>
      <c r="S184" s="10">
        <v>0</v>
      </c>
      <c r="T184" s="10">
        <v>116311.6</v>
      </c>
      <c r="U184" s="10">
        <v>437519.06</v>
      </c>
      <c r="V184" s="10">
        <v>83.62</v>
      </c>
      <c r="W184" s="10">
        <v>26943.200000000001</v>
      </c>
      <c r="X184" s="10">
        <v>3088302.94</v>
      </c>
      <c r="Y184" s="10">
        <v>3088.3</v>
      </c>
      <c r="Z184" s="10">
        <v>477098</v>
      </c>
      <c r="AA184" s="10">
        <v>170.76</v>
      </c>
      <c r="AB184" s="11">
        <v>57</v>
      </c>
      <c r="AC184" s="10">
        <v>13529.31</v>
      </c>
      <c r="AD184" s="10">
        <v>0</v>
      </c>
      <c r="AE184" s="10">
        <v>0</v>
      </c>
      <c r="AF184" s="10">
        <v>0</v>
      </c>
      <c r="AG184" s="10">
        <v>928146.37</v>
      </c>
      <c r="AH184" s="10">
        <v>751519.24</v>
      </c>
      <c r="AJ184" s="10">
        <v>0</v>
      </c>
    </row>
    <row r="185" spans="1:36" x14ac:dyDescent="0.2">
      <c r="A185" s="7">
        <v>31</v>
      </c>
      <c r="B185" s="7" t="s">
        <v>351</v>
      </c>
      <c r="C185" s="7" t="s">
        <v>353</v>
      </c>
      <c r="D185" s="7" t="s">
        <v>354</v>
      </c>
      <c r="E185" s="10">
        <v>366.12</v>
      </c>
      <c r="F185" s="10">
        <v>362.22</v>
      </c>
      <c r="G185" s="10">
        <v>338.67</v>
      </c>
      <c r="H185" s="10">
        <v>366.12</v>
      </c>
      <c r="I185" s="10">
        <v>0</v>
      </c>
      <c r="J185" s="10">
        <v>1718.85</v>
      </c>
      <c r="K185" s="10">
        <v>0</v>
      </c>
      <c r="L185" s="10">
        <v>629305.36</v>
      </c>
      <c r="M185" s="10">
        <v>143270.38</v>
      </c>
      <c r="N185" s="10">
        <v>19022.419999999998</v>
      </c>
      <c r="O185" s="10">
        <v>27545.14</v>
      </c>
      <c r="P185" s="10">
        <v>4831.9399999999996</v>
      </c>
      <c r="Q185" s="10">
        <v>75800.429999999993</v>
      </c>
      <c r="R185" s="10">
        <v>35287.629999999997</v>
      </c>
      <c r="S185" s="10">
        <v>0</v>
      </c>
      <c r="T185" s="10">
        <v>305757.94</v>
      </c>
      <c r="U185" s="10">
        <v>323547.42</v>
      </c>
      <c r="V185" s="10">
        <v>83.62</v>
      </c>
      <c r="W185" s="10">
        <v>30614.95</v>
      </c>
      <c r="X185" s="10">
        <v>9044847.5199999996</v>
      </c>
      <c r="Y185" s="10">
        <v>9044.85</v>
      </c>
      <c r="Z185" s="10">
        <v>431402</v>
      </c>
      <c r="AA185" s="10">
        <v>154.29</v>
      </c>
      <c r="AB185" s="11">
        <v>92</v>
      </c>
      <c r="AC185" s="10">
        <v>19730.61</v>
      </c>
      <c r="AD185" s="10">
        <v>0</v>
      </c>
      <c r="AE185" s="10">
        <v>0</v>
      </c>
      <c r="AF185" s="10">
        <v>0</v>
      </c>
      <c r="AG185" s="10">
        <v>774680.03</v>
      </c>
      <c r="AH185" s="10">
        <v>627173.56999999995</v>
      </c>
      <c r="AJ185" s="10">
        <v>0</v>
      </c>
    </row>
    <row r="186" spans="1:36" x14ac:dyDescent="0.2">
      <c r="A186" s="7">
        <v>31</v>
      </c>
      <c r="B186" s="7" t="s">
        <v>351</v>
      </c>
      <c r="C186" s="7" t="s">
        <v>119</v>
      </c>
      <c r="D186" s="7" t="s">
        <v>355</v>
      </c>
      <c r="E186" s="10">
        <v>2154.64</v>
      </c>
      <c r="F186" s="10">
        <v>2092.31</v>
      </c>
      <c r="G186" s="10">
        <v>1937.15</v>
      </c>
      <c r="H186" s="10">
        <v>2154.64</v>
      </c>
      <c r="I186" s="10">
        <v>0</v>
      </c>
      <c r="J186" s="10">
        <v>1718.85</v>
      </c>
      <c r="K186" s="10">
        <v>0</v>
      </c>
      <c r="L186" s="10">
        <v>3703502.96</v>
      </c>
      <c r="M186" s="10">
        <v>599514.79</v>
      </c>
      <c r="N186" s="10">
        <v>117381.93</v>
      </c>
      <c r="O186" s="10">
        <v>169841.57</v>
      </c>
      <c r="P186" s="10">
        <v>29822.97</v>
      </c>
      <c r="Q186" s="10">
        <v>408484.06</v>
      </c>
      <c r="R186" s="10">
        <v>190479.09</v>
      </c>
      <c r="S186" s="10">
        <v>0</v>
      </c>
      <c r="T186" s="10">
        <v>1515524.41</v>
      </c>
      <c r="U186" s="10">
        <v>2187978.5499999998</v>
      </c>
      <c r="V186" s="10">
        <v>83.62</v>
      </c>
      <c r="W186" s="10">
        <v>180171</v>
      </c>
      <c r="X186" s="10">
        <v>37681633.579999998</v>
      </c>
      <c r="Y186" s="10">
        <v>37681.629999999997</v>
      </c>
      <c r="Z186" s="10">
        <v>2849787.4</v>
      </c>
      <c r="AA186" s="10">
        <v>853.51</v>
      </c>
      <c r="AB186" s="11">
        <v>70</v>
      </c>
      <c r="AC186" s="10">
        <v>83046.52</v>
      </c>
      <c r="AD186" s="10">
        <v>0</v>
      </c>
      <c r="AE186" s="10">
        <v>0</v>
      </c>
      <c r="AF186" s="10">
        <v>0</v>
      </c>
      <c r="AG186" s="10">
        <v>5120812.47</v>
      </c>
      <c r="AH186" s="10">
        <v>4145990.66</v>
      </c>
      <c r="AJ186" s="10">
        <v>0</v>
      </c>
    </row>
    <row r="187" spans="1:36" x14ac:dyDescent="0.2">
      <c r="A187" s="7">
        <v>31</v>
      </c>
      <c r="B187" s="7" t="s">
        <v>351</v>
      </c>
      <c r="C187" s="7" t="s">
        <v>356</v>
      </c>
      <c r="D187" s="7" t="s">
        <v>357</v>
      </c>
      <c r="E187" s="10">
        <v>397.24</v>
      </c>
      <c r="F187" s="10">
        <v>380.08</v>
      </c>
      <c r="G187" s="10">
        <v>410.85</v>
      </c>
      <c r="H187" s="10">
        <v>410.85</v>
      </c>
      <c r="I187" s="10">
        <v>0</v>
      </c>
      <c r="J187" s="10">
        <v>1718.85</v>
      </c>
      <c r="K187" s="10">
        <v>0</v>
      </c>
      <c r="L187" s="10">
        <v>706189.52</v>
      </c>
      <c r="M187" s="10">
        <v>107385.11</v>
      </c>
      <c r="N187" s="10">
        <v>23735.41</v>
      </c>
      <c r="O187" s="10">
        <v>28252.29</v>
      </c>
      <c r="P187" s="10">
        <v>4988.71</v>
      </c>
      <c r="Q187" s="10">
        <v>77095.7</v>
      </c>
      <c r="R187" s="10">
        <v>27333.67</v>
      </c>
      <c r="S187" s="10">
        <v>0</v>
      </c>
      <c r="T187" s="10">
        <v>268790.89</v>
      </c>
      <c r="U187" s="10">
        <v>437398.63</v>
      </c>
      <c r="V187" s="10">
        <v>83.62</v>
      </c>
      <c r="W187" s="10">
        <v>34355.279999999999</v>
      </c>
      <c r="X187" s="10">
        <v>6737321.7800000003</v>
      </c>
      <c r="Y187" s="10">
        <v>6737.32</v>
      </c>
      <c r="Z187" s="10">
        <v>552359.19999999995</v>
      </c>
      <c r="AA187" s="10">
        <v>141.9</v>
      </c>
      <c r="AB187" s="11">
        <v>90</v>
      </c>
      <c r="AC187" s="10">
        <v>17751.689999999999</v>
      </c>
      <c r="AD187" s="10">
        <v>0</v>
      </c>
      <c r="AE187" s="10">
        <v>0</v>
      </c>
      <c r="AF187" s="10">
        <v>0</v>
      </c>
      <c r="AG187" s="10">
        <v>1007509.52</v>
      </c>
      <c r="AH187" s="10">
        <v>815726.55</v>
      </c>
      <c r="AJ187" s="10">
        <v>0</v>
      </c>
    </row>
    <row r="188" spans="1:36" x14ac:dyDescent="0.2">
      <c r="A188" s="7">
        <v>31</v>
      </c>
      <c r="B188" s="7" t="s">
        <v>351</v>
      </c>
      <c r="C188" s="7" t="s">
        <v>165</v>
      </c>
      <c r="D188" s="7" t="s">
        <v>358</v>
      </c>
      <c r="E188" s="10">
        <v>707.69</v>
      </c>
      <c r="F188" s="10">
        <v>730.19</v>
      </c>
      <c r="G188" s="10">
        <v>750.49</v>
      </c>
      <c r="H188" s="10">
        <v>750.49</v>
      </c>
      <c r="I188" s="10">
        <v>0</v>
      </c>
      <c r="J188" s="10">
        <v>1718.85</v>
      </c>
      <c r="K188" s="10">
        <v>0</v>
      </c>
      <c r="L188" s="10">
        <v>1289979.74</v>
      </c>
      <c r="M188" s="10">
        <v>178552.06</v>
      </c>
      <c r="N188" s="10">
        <v>36195.379999999997</v>
      </c>
      <c r="O188" s="10">
        <v>52356.21</v>
      </c>
      <c r="P188" s="10">
        <v>9200.2999999999993</v>
      </c>
      <c r="Q188" s="10">
        <v>157406</v>
      </c>
      <c r="R188" s="10">
        <v>68232.77</v>
      </c>
      <c r="S188" s="10">
        <v>0</v>
      </c>
      <c r="T188" s="10">
        <v>501942.72</v>
      </c>
      <c r="U188" s="10">
        <v>788037.02</v>
      </c>
      <c r="V188" s="10">
        <v>83.62</v>
      </c>
      <c r="W188" s="10">
        <v>62755.97</v>
      </c>
      <c r="X188" s="10">
        <v>10705972.720000001</v>
      </c>
      <c r="Y188" s="10">
        <v>10705.97</v>
      </c>
      <c r="Z188" s="10">
        <v>1041000</v>
      </c>
      <c r="AA188" s="10">
        <v>334.65</v>
      </c>
      <c r="AB188" s="11">
        <v>79</v>
      </c>
      <c r="AC188" s="10">
        <v>36747.919999999998</v>
      </c>
      <c r="AD188" s="10">
        <v>0</v>
      </c>
      <c r="AE188" s="10">
        <v>0</v>
      </c>
      <c r="AF188" s="10">
        <v>0</v>
      </c>
      <c r="AG188" s="10">
        <v>1865784.94</v>
      </c>
      <c r="AH188" s="10">
        <v>1510635.43</v>
      </c>
      <c r="AJ188" s="10">
        <v>0</v>
      </c>
    </row>
    <row r="189" spans="1:36" x14ac:dyDescent="0.2">
      <c r="A189" s="7">
        <v>32</v>
      </c>
      <c r="B189" s="7" t="s">
        <v>359</v>
      </c>
      <c r="C189" s="7" t="s">
        <v>56</v>
      </c>
      <c r="D189" s="7" t="s">
        <v>360</v>
      </c>
      <c r="E189" s="10">
        <v>479.98</v>
      </c>
      <c r="F189" s="10">
        <v>436.32</v>
      </c>
      <c r="G189" s="10">
        <v>435.87</v>
      </c>
      <c r="H189" s="10">
        <v>479.98</v>
      </c>
      <c r="I189" s="10">
        <v>0</v>
      </c>
      <c r="J189" s="10">
        <v>1718.85</v>
      </c>
      <c r="K189" s="10">
        <v>0</v>
      </c>
      <c r="L189" s="10">
        <v>825013.62</v>
      </c>
      <c r="M189" s="10">
        <v>590301.48</v>
      </c>
      <c r="N189" s="10">
        <v>64444.53</v>
      </c>
      <c r="O189" s="10">
        <v>37113.08</v>
      </c>
      <c r="P189" s="10">
        <v>168369.38</v>
      </c>
      <c r="Q189" s="10">
        <v>90930.19</v>
      </c>
      <c r="R189" s="10">
        <v>69086.740000000005</v>
      </c>
      <c r="S189" s="10">
        <v>0</v>
      </c>
      <c r="T189" s="10">
        <v>1020245.4</v>
      </c>
      <c r="U189" s="10">
        <v>0</v>
      </c>
      <c r="V189" s="10">
        <v>83.62</v>
      </c>
      <c r="W189" s="10">
        <v>40135.93</v>
      </c>
      <c r="X189" s="10">
        <v>36551175.439999998</v>
      </c>
      <c r="Y189" s="10">
        <v>36551.18</v>
      </c>
      <c r="Z189" s="10">
        <v>71695</v>
      </c>
      <c r="AA189" s="10">
        <v>246.41</v>
      </c>
      <c r="AB189" s="11">
        <v>88</v>
      </c>
      <c r="AC189" s="10">
        <v>30140.87</v>
      </c>
      <c r="AD189" s="10">
        <v>0</v>
      </c>
      <c r="AE189" s="10">
        <v>0</v>
      </c>
      <c r="AF189" s="10">
        <v>0</v>
      </c>
      <c r="AG189" s="10">
        <v>101835.87</v>
      </c>
      <c r="AH189" s="10">
        <v>82253.77</v>
      </c>
      <c r="AJ189" s="10">
        <v>0</v>
      </c>
    </row>
    <row r="190" spans="1:36" x14ac:dyDescent="0.2">
      <c r="A190" s="7">
        <v>32</v>
      </c>
      <c r="B190" s="7" t="s">
        <v>359</v>
      </c>
      <c r="C190" s="7" t="s">
        <v>107</v>
      </c>
      <c r="D190" s="7" t="s">
        <v>361</v>
      </c>
      <c r="E190" s="10">
        <v>758.7</v>
      </c>
      <c r="F190" s="10">
        <v>765.86</v>
      </c>
      <c r="G190" s="10">
        <v>738.06</v>
      </c>
      <c r="H190" s="10">
        <v>765.86</v>
      </c>
      <c r="I190" s="10">
        <v>0</v>
      </c>
      <c r="J190" s="10">
        <v>1718.85</v>
      </c>
      <c r="K190" s="10">
        <v>0</v>
      </c>
      <c r="L190" s="10">
        <v>1316398.46</v>
      </c>
      <c r="M190" s="10">
        <v>292447.64</v>
      </c>
      <c r="N190" s="10">
        <v>95858.34</v>
      </c>
      <c r="O190" s="10">
        <v>55166.7</v>
      </c>
      <c r="P190" s="10">
        <v>250655.28</v>
      </c>
      <c r="Q190" s="10">
        <v>173687.64</v>
      </c>
      <c r="R190" s="10">
        <v>77847.710000000006</v>
      </c>
      <c r="S190" s="10">
        <v>0</v>
      </c>
      <c r="T190" s="10">
        <v>945663.31</v>
      </c>
      <c r="U190" s="10">
        <v>370735.15</v>
      </c>
      <c r="V190" s="10">
        <v>83.62</v>
      </c>
      <c r="W190" s="10">
        <v>64041.21</v>
      </c>
      <c r="X190" s="10">
        <v>17780914.469999999</v>
      </c>
      <c r="Y190" s="10">
        <v>17780.91</v>
      </c>
      <c r="Z190" s="10">
        <v>925206</v>
      </c>
      <c r="AA190" s="10">
        <v>209.61</v>
      </c>
      <c r="AB190" s="11">
        <v>90</v>
      </c>
      <c r="AC190" s="10">
        <v>26222.21</v>
      </c>
      <c r="AD190" s="10">
        <v>0</v>
      </c>
      <c r="AE190" s="10">
        <v>1325</v>
      </c>
      <c r="AF190" s="10">
        <v>0</v>
      </c>
      <c r="AG190" s="10">
        <v>1320838.3600000001</v>
      </c>
      <c r="AH190" s="10">
        <v>1069215.3999999999</v>
      </c>
      <c r="AJ190" s="10">
        <v>0</v>
      </c>
    </row>
    <row r="191" spans="1:36" x14ac:dyDescent="0.2">
      <c r="A191" s="7">
        <v>32</v>
      </c>
      <c r="B191" s="7" t="s">
        <v>359</v>
      </c>
      <c r="C191" s="7" t="s">
        <v>191</v>
      </c>
      <c r="D191" s="7" t="s">
        <v>362</v>
      </c>
      <c r="E191" s="10">
        <v>1895.29</v>
      </c>
      <c r="F191" s="10">
        <v>1895.7</v>
      </c>
      <c r="G191" s="10">
        <v>1740.05</v>
      </c>
      <c r="H191" s="10">
        <v>1895.7</v>
      </c>
      <c r="I191" s="10">
        <v>0</v>
      </c>
      <c r="J191" s="10">
        <v>1718.85</v>
      </c>
      <c r="K191" s="10">
        <v>0.21</v>
      </c>
      <c r="L191" s="10">
        <v>3258423.95</v>
      </c>
      <c r="M191" s="10">
        <v>722029.22</v>
      </c>
      <c r="N191" s="10">
        <v>239309.79</v>
      </c>
      <c r="O191" s="10">
        <v>137802.15</v>
      </c>
      <c r="P191" s="10">
        <v>625109.78</v>
      </c>
      <c r="Q191" s="10">
        <v>429086.8</v>
      </c>
      <c r="R191" s="10">
        <v>77586.83</v>
      </c>
      <c r="S191" s="10">
        <v>0</v>
      </c>
      <c r="T191" s="10">
        <v>2230924.5699999998</v>
      </c>
      <c r="U191" s="10">
        <v>1027499.38</v>
      </c>
      <c r="V191" s="10">
        <v>83.62</v>
      </c>
      <c r="W191" s="10">
        <v>158518.43</v>
      </c>
      <c r="X191" s="10">
        <v>41978442.82</v>
      </c>
      <c r="Y191" s="10">
        <v>41978.44</v>
      </c>
      <c r="Z191" s="10">
        <v>2330799.7999999998</v>
      </c>
      <c r="AA191" s="10">
        <v>733.13</v>
      </c>
      <c r="AB191" s="11">
        <v>62</v>
      </c>
      <c r="AC191" s="10">
        <v>63181.14</v>
      </c>
      <c r="AD191" s="10">
        <v>0</v>
      </c>
      <c r="AE191" s="10">
        <v>0</v>
      </c>
      <c r="AF191" s="10">
        <v>0</v>
      </c>
      <c r="AG191" s="10">
        <v>3421480.32</v>
      </c>
      <c r="AH191" s="10">
        <v>2769756.07</v>
      </c>
      <c r="AJ191" s="10">
        <v>0</v>
      </c>
    </row>
    <row r="192" spans="1:36" x14ac:dyDescent="0.2">
      <c r="A192" s="7">
        <v>32</v>
      </c>
      <c r="B192" s="7" t="s">
        <v>359</v>
      </c>
      <c r="C192" s="7" t="s">
        <v>111</v>
      </c>
      <c r="D192" s="7" t="s">
        <v>363</v>
      </c>
      <c r="E192" s="10">
        <v>342.27</v>
      </c>
      <c r="F192" s="10">
        <v>284.87</v>
      </c>
      <c r="G192" s="10">
        <v>312.22000000000003</v>
      </c>
      <c r="H192" s="10">
        <v>342.27</v>
      </c>
      <c r="I192" s="10">
        <v>0</v>
      </c>
      <c r="J192" s="10">
        <v>1718.85</v>
      </c>
      <c r="K192" s="10">
        <v>0</v>
      </c>
      <c r="L192" s="10">
        <v>588310.79</v>
      </c>
      <c r="M192" s="10">
        <v>563450.06999999995</v>
      </c>
      <c r="N192" s="10">
        <v>37952.129999999997</v>
      </c>
      <c r="O192" s="10">
        <v>21867.18</v>
      </c>
      <c r="P192" s="10">
        <v>98542.29</v>
      </c>
      <c r="Q192" s="10">
        <v>87373.83</v>
      </c>
      <c r="R192" s="10">
        <v>53357.02</v>
      </c>
      <c r="S192" s="10">
        <v>0</v>
      </c>
      <c r="T192" s="10">
        <v>862542.52</v>
      </c>
      <c r="U192" s="10">
        <v>0</v>
      </c>
      <c r="V192" s="10">
        <v>83.62</v>
      </c>
      <c r="W192" s="10">
        <v>28620.62</v>
      </c>
      <c r="X192" s="10">
        <v>34022128.979999997</v>
      </c>
      <c r="Y192" s="10">
        <v>34022.129999999997</v>
      </c>
      <c r="Z192" s="10">
        <v>0</v>
      </c>
      <c r="AA192" s="10">
        <v>90.43</v>
      </c>
      <c r="AB192" s="11">
        <v>130</v>
      </c>
      <c r="AC192" s="10">
        <v>16340.7</v>
      </c>
      <c r="AD192" s="10">
        <v>0</v>
      </c>
      <c r="AE192" s="10">
        <v>0</v>
      </c>
      <c r="AF192" s="10">
        <v>0</v>
      </c>
      <c r="AG192" s="10">
        <v>16340.7</v>
      </c>
      <c r="AH192" s="10">
        <v>13235.97</v>
      </c>
      <c r="AJ192" s="10">
        <v>0</v>
      </c>
    </row>
    <row r="193" spans="1:36" x14ac:dyDescent="0.2">
      <c r="A193" s="7">
        <v>32</v>
      </c>
      <c r="B193" s="7" t="s">
        <v>359</v>
      </c>
      <c r="C193" s="7" t="s">
        <v>337</v>
      </c>
      <c r="D193" s="7" t="s">
        <v>364</v>
      </c>
      <c r="E193" s="10">
        <v>470.3</v>
      </c>
      <c r="F193" s="10">
        <v>463.11</v>
      </c>
      <c r="G193" s="10">
        <v>417.25</v>
      </c>
      <c r="H193" s="10">
        <v>470.3</v>
      </c>
      <c r="I193" s="10">
        <v>0</v>
      </c>
      <c r="J193" s="10">
        <v>1718.85</v>
      </c>
      <c r="K193" s="10">
        <v>0</v>
      </c>
      <c r="L193" s="10">
        <v>808375.16</v>
      </c>
      <c r="M193" s="10">
        <v>617703.31999999995</v>
      </c>
      <c r="N193" s="10">
        <v>60779</v>
      </c>
      <c r="O193" s="10">
        <v>34983.339999999997</v>
      </c>
      <c r="P193" s="10">
        <v>159516.62</v>
      </c>
      <c r="Q193" s="10">
        <v>97918.66</v>
      </c>
      <c r="R193" s="10">
        <v>29339.73</v>
      </c>
      <c r="S193" s="10">
        <v>0</v>
      </c>
      <c r="T193" s="10">
        <v>1000240.67</v>
      </c>
      <c r="U193" s="10">
        <v>0</v>
      </c>
      <c r="V193" s="10">
        <v>83.62</v>
      </c>
      <c r="W193" s="10">
        <v>39326.49</v>
      </c>
      <c r="X193" s="10">
        <v>38163038.289999999</v>
      </c>
      <c r="Y193" s="10">
        <v>38163.040000000001</v>
      </c>
      <c r="Z193" s="10">
        <v>23269</v>
      </c>
      <c r="AA193" s="10">
        <v>188.37</v>
      </c>
      <c r="AB193" s="11">
        <v>97</v>
      </c>
      <c r="AC193" s="10">
        <v>25397.93</v>
      </c>
      <c r="AD193" s="10">
        <v>0</v>
      </c>
      <c r="AE193" s="10">
        <v>0</v>
      </c>
      <c r="AF193" s="10">
        <v>0</v>
      </c>
      <c r="AG193" s="10">
        <v>48666.93</v>
      </c>
      <c r="AH193" s="10">
        <v>43662.75</v>
      </c>
      <c r="AJ193" s="10">
        <v>0</v>
      </c>
    </row>
    <row r="194" spans="1:36" x14ac:dyDescent="0.2">
      <c r="A194" s="7">
        <v>33</v>
      </c>
      <c r="B194" s="7" t="s">
        <v>365</v>
      </c>
      <c r="C194" s="7" t="s">
        <v>56</v>
      </c>
      <c r="D194" s="7" t="s">
        <v>366</v>
      </c>
      <c r="E194" s="10">
        <v>784.86</v>
      </c>
      <c r="F194" s="10">
        <v>712.4</v>
      </c>
      <c r="G194" s="10">
        <v>649.03</v>
      </c>
      <c r="H194" s="10">
        <v>784.86</v>
      </c>
      <c r="I194" s="10">
        <v>0</v>
      </c>
      <c r="J194" s="10">
        <v>1718.85</v>
      </c>
      <c r="K194" s="10">
        <v>0</v>
      </c>
      <c r="L194" s="10">
        <v>1349056.61</v>
      </c>
      <c r="M194" s="10">
        <v>206277.06</v>
      </c>
      <c r="N194" s="10">
        <v>57580.12</v>
      </c>
      <c r="O194" s="10">
        <v>70170.850000000006</v>
      </c>
      <c r="P194" s="10">
        <v>2997.72</v>
      </c>
      <c r="Q194" s="10">
        <v>183090.62</v>
      </c>
      <c r="R194" s="10">
        <v>36534.75</v>
      </c>
      <c r="S194" s="10">
        <v>0</v>
      </c>
      <c r="T194" s="10">
        <v>556651.12</v>
      </c>
      <c r="U194" s="10">
        <v>792405.49</v>
      </c>
      <c r="V194" s="10">
        <v>83.62</v>
      </c>
      <c r="W194" s="10">
        <v>65629.990000000005</v>
      </c>
      <c r="X194" s="10">
        <v>12881152.77</v>
      </c>
      <c r="Y194" s="10">
        <v>12881.15</v>
      </c>
      <c r="Z194" s="10">
        <v>1054976.8</v>
      </c>
      <c r="AA194" s="10">
        <v>396.4</v>
      </c>
      <c r="AB194" s="11">
        <v>77</v>
      </c>
      <c r="AC194" s="10">
        <v>42426.69</v>
      </c>
      <c r="AD194" s="10">
        <v>0</v>
      </c>
      <c r="AE194" s="10">
        <v>0</v>
      </c>
      <c r="AF194" s="10">
        <v>0</v>
      </c>
      <c r="AG194" s="10">
        <v>1889808.98</v>
      </c>
      <c r="AH194" s="10">
        <v>1530065.13</v>
      </c>
      <c r="AJ194" s="10">
        <v>0</v>
      </c>
    </row>
    <row r="195" spans="1:36" x14ac:dyDescent="0.2">
      <c r="A195" s="7">
        <v>33</v>
      </c>
      <c r="B195" s="7" t="s">
        <v>365</v>
      </c>
      <c r="C195" s="7" t="s">
        <v>367</v>
      </c>
      <c r="D195" s="7" t="s">
        <v>368</v>
      </c>
      <c r="E195" s="10">
        <v>271.19</v>
      </c>
      <c r="F195" s="10">
        <v>290.77</v>
      </c>
      <c r="G195" s="10">
        <v>255.86</v>
      </c>
      <c r="H195" s="10">
        <v>290.77</v>
      </c>
      <c r="I195" s="10">
        <v>0</v>
      </c>
      <c r="J195" s="10">
        <v>1718.85</v>
      </c>
      <c r="K195" s="10">
        <v>0</v>
      </c>
      <c r="L195" s="10">
        <v>499790.01</v>
      </c>
      <c r="M195" s="10">
        <v>191068.69</v>
      </c>
      <c r="N195" s="10">
        <v>16683.77</v>
      </c>
      <c r="O195" s="10">
        <v>20241.73</v>
      </c>
      <c r="P195" s="10">
        <v>884.9</v>
      </c>
      <c r="Q195" s="10">
        <v>53313.64</v>
      </c>
      <c r="R195" s="10">
        <v>87116.61</v>
      </c>
      <c r="S195" s="10">
        <v>0</v>
      </c>
      <c r="T195" s="10">
        <v>369309.34</v>
      </c>
      <c r="U195" s="10">
        <v>130480.67</v>
      </c>
      <c r="V195" s="10">
        <v>83.62</v>
      </c>
      <c r="W195" s="10">
        <v>24314.19</v>
      </c>
      <c r="X195" s="10">
        <v>12417132.98</v>
      </c>
      <c r="Y195" s="10">
        <v>12417.13</v>
      </c>
      <c r="Z195" s="10">
        <v>237941.2</v>
      </c>
      <c r="AA195" s="10">
        <v>67.47</v>
      </c>
      <c r="AB195" s="11">
        <v>150</v>
      </c>
      <c r="AC195" s="10">
        <v>14067.5</v>
      </c>
      <c r="AD195" s="10">
        <v>0</v>
      </c>
      <c r="AE195" s="10">
        <v>0</v>
      </c>
      <c r="AF195" s="10">
        <v>0</v>
      </c>
      <c r="AG195" s="10">
        <v>382489.37</v>
      </c>
      <c r="AH195" s="10">
        <v>309564.27</v>
      </c>
      <c r="AJ195" s="10">
        <v>0</v>
      </c>
    </row>
    <row r="196" spans="1:36" x14ac:dyDescent="0.2">
      <c r="A196" s="7">
        <v>33</v>
      </c>
      <c r="B196" s="7" t="s">
        <v>365</v>
      </c>
      <c r="C196" s="7" t="s">
        <v>262</v>
      </c>
      <c r="D196" s="7" t="s">
        <v>369</v>
      </c>
      <c r="E196" s="10">
        <v>5404.91</v>
      </c>
      <c r="F196" s="10">
        <v>5422.5</v>
      </c>
      <c r="G196" s="10">
        <v>5206.75</v>
      </c>
      <c r="H196" s="10">
        <v>5422.5</v>
      </c>
      <c r="I196" s="10">
        <v>0</v>
      </c>
      <c r="J196" s="10">
        <v>1718.85</v>
      </c>
      <c r="K196" s="10">
        <v>0</v>
      </c>
      <c r="L196" s="10">
        <v>9320464.1300000008</v>
      </c>
      <c r="M196" s="10">
        <v>1649896.5</v>
      </c>
      <c r="N196" s="10">
        <v>350132.18</v>
      </c>
      <c r="O196" s="10">
        <v>433950.98</v>
      </c>
      <c r="P196" s="10">
        <v>18623.93</v>
      </c>
      <c r="Q196" s="10">
        <v>1590791.97</v>
      </c>
      <c r="R196" s="10">
        <v>115666.14</v>
      </c>
      <c r="S196" s="10">
        <v>0</v>
      </c>
      <c r="T196" s="10">
        <v>4159061.7</v>
      </c>
      <c r="U196" s="10">
        <v>5161402.43</v>
      </c>
      <c r="V196" s="10">
        <v>83.62</v>
      </c>
      <c r="W196" s="10">
        <v>453429.45</v>
      </c>
      <c r="X196" s="10">
        <v>106376305.59999999</v>
      </c>
      <c r="Y196" s="10">
        <v>106376.31</v>
      </c>
      <c r="Z196" s="10">
        <v>6941062.7999999998</v>
      </c>
      <c r="AA196" s="10">
        <v>1715.04</v>
      </c>
      <c r="AB196" s="11">
        <v>53</v>
      </c>
      <c r="AC196" s="10">
        <v>126347</v>
      </c>
      <c r="AD196" s="10">
        <v>0</v>
      </c>
      <c r="AE196" s="10">
        <v>0</v>
      </c>
      <c r="AF196" s="10">
        <v>0</v>
      </c>
      <c r="AG196" s="10">
        <v>12228812.23</v>
      </c>
      <c r="AH196" s="10">
        <v>9900638.3000000007</v>
      </c>
      <c r="AJ196" s="10">
        <v>0</v>
      </c>
    </row>
    <row r="197" spans="1:36" x14ac:dyDescent="0.2">
      <c r="A197" s="7">
        <v>33</v>
      </c>
      <c r="B197" s="7" t="s">
        <v>365</v>
      </c>
      <c r="C197" s="7" t="s">
        <v>109</v>
      </c>
      <c r="D197" s="7" t="s">
        <v>370</v>
      </c>
      <c r="E197" s="10">
        <v>478.43</v>
      </c>
      <c r="F197" s="10">
        <v>464.73</v>
      </c>
      <c r="G197" s="10">
        <v>439.03</v>
      </c>
      <c r="H197" s="10">
        <v>478.43</v>
      </c>
      <c r="I197" s="10">
        <v>0</v>
      </c>
      <c r="J197" s="10">
        <v>1718.85</v>
      </c>
      <c r="K197" s="10">
        <v>0</v>
      </c>
      <c r="L197" s="10">
        <v>822349.41</v>
      </c>
      <c r="M197" s="10">
        <v>211341.21</v>
      </c>
      <c r="N197" s="10">
        <v>19815.91</v>
      </c>
      <c r="O197" s="10">
        <v>24095.59</v>
      </c>
      <c r="P197" s="10">
        <v>1040.1199999999999</v>
      </c>
      <c r="Q197" s="10">
        <v>101654.94</v>
      </c>
      <c r="R197" s="10">
        <v>116009.72</v>
      </c>
      <c r="S197" s="10">
        <v>0</v>
      </c>
      <c r="T197" s="10">
        <v>473957.49</v>
      </c>
      <c r="U197" s="10">
        <v>348391.92</v>
      </c>
      <c r="V197" s="10">
        <v>83.62</v>
      </c>
      <c r="W197" s="10">
        <v>40006.32</v>
      </c>
      <c r="X197" s="10">
        <v>13422947.75</v>
      </c>
      <c r="Y197" s="10">
        <v>13422.95</v>
      </c>
      <c r="Z197" s="10">
        <v>531667.4</v>
      </c>
      <c r="AA197" s="10">
        <v>75.48</v>
      </c>
      <c r="AB197" s="11">
        <v>167</v>
      </c>
      <c r="AC197" s="10">
        <v>17521.169999999998</v>
      </c>
      <c r="AD197" s="10">
        <v>0</v>
      </c>
      <c r="AE197" s="10">
        <v>0</v>
      </c>
      <c r="AF197" s="10">
        <v>0</v>
      </c>
      <c r="AG197" s="10">
        <v>897580.49</v>
      </c>
      <c r="AH197" s="10">
        <v>726625.42</v>
      </c>
      <c r="AJ197" s="10">
        <v>0</v>
      </c>
    </row>
    <row r="198" spans="1:36" x14ac:dyDescent="0.2">
      <c r="A198" s="7">
        <v>33</v>
      </c>
      <c r="B198" s="7" t="s">
        <v>365</v>
      </c>
      <c r="C198" s="7" t="s">
        <v>337</v>
      </c>
      <c r="D198" s="7" t="s">
        <v>371</v>
      </c>
      <c r="E198" s="10">
        <v>453.28</v>
      </c>
      <c r="F198" s="10">
        <v>437.11</v>
      </c>
      <c r="G198" s="10">
        <v>423.65</v>
      </c>
      <c r="H198" s="10">
        <v>453.28</v>
      </c>
      <c r="I198" s="10">
        <v>0</v>
      </c>
      <c r="J198" s="10">
        <v>1718.85</v>
      </c>
      <c r="K198" s="10">
        <v>0</v>
      </c>
      <c r="L198" s="10">
        <v>779120.33</v>
      </c>
      <c r="M198" s="10">
        <v>121560.3</v>
      </c>
      <c r="N198" s="10">
        <v>28702.36</v>
      </c>
      <c r="O198" s="10">
        <v>34872.19</v>
      </c>
      <c r="P198" s="10">
        <v>1513.99</v>
      </c>
      <c r="Q198" s="10">
        <v>117030.17</v>
      </c>
      <c r="R198" s="10">
        <v>10806.06</v>
      </c>
      <c r="S198" s="10">
        <v>0</v>
      </c>
      <c r="T198" s="10">
        <v>314485.07</v>
      </c>
      <c r="U198" s="10">
        <v>464635.26</v>
      </c>
      <c r="V198" s="10">
        <v>83.62</v>
      </c>
      <c r="W198" s="10">
        <v>37903.269999999997</v>
      </c>
      <c r="X198" s="10">
        <v>7575615.0499999998</v>
      </c>
      <c r="Y198" s="10">
        <v>7575.62</v>
      </c>
      <c r="Z198" s="10">
        <v>606553</v>
      </c>
      <c r="AA198" s="10">
        <v>115.95</v>
      </c>
      <c r="AB198" s="11">
        <v>84</v>
      </c>
      <c r="AC198" s="10">
        <v>13538.32</v>
      </c>
      <c r="AD198" s="10">
        <v>0</v>
      </c>
      <c r="AE198" s="10">
        <v>0</v>
      </c>
      <c r="AF198" s="10">
        <v>0</v>
      </c>
      <c r="AG198" s="10">
        <v>1084726.58</v>
      </c>
      <c r="AH198" s="10">
        <v>878235.81</v>
      </c>
      <c r="AJ198" s="10">
        <v>0</v>
      </c>
    </row>
    <row r="199" spans="1:36" x14ac:dyDescent="0.2">
      <c r="A199" s="7">
        <v>34</v>
      </c>
      <c r="B199" s="7" t="s">
        <v>372</v>
      </c>
      <c r="C199" s="7" t="s">
        <v>373</v>
      </c>
      <c r="D199" s="7" t="s">
        <v>374</v>
      </c>
      <c r="E199" s="10">
        <v>96.12</v>
      </c>
      <c r="F199" s="10">
        <v>90.25</v>
      </c>
      <c r="G199" s="10">
        <v>95.88</v>
      </c>
      <c r="H199" s="10">
        <v>96.12</v>
      </c>
      <c r="I199" s="10">
        <v>0</v>
      </c>
      <c r="J199" s="10">
        <v>1718.85</v>
      </c>
      <c r="K199" s="10">
        <v>0</v>
      </c>
      <c r="L199" s="10">
        <v>165215.85999999999</v>
      </c>
      <c r="M199" s="10">
        <v>104321.76</v>
      </c>
      <c r="N199" s="10">
        <v>5037.2</v>
      </c>
      <c r="O199" s="10">
        <v>5023.59</v>
      </c>
      <c r="P199" s="10">
        <v>0</v>
      </c>
      <c r="Q199" s="10">
        <v>0</v>
      </c>
      <c r="R199" s="10">
        <v>17871.87</v>
      </c>
      <c r="S199" s="10">
        <v>0</v>
      </c>
      <c r="T199" s="10">
        <v>132254.42000000001</v>
      </c>
      <c r="U199" s="10">
        <v>32961.440000000002</v>
      </c>
      <c r="V199" s="10">
        <v>83.62</v>
      </c>
      <c r="W199" s="10">
        <v>8037.55</v>
      </c>
      <c r="X199" s="10">
        <v>6384440.5099999998</v>
      </c>
      <c r="Y199" s="10">
        <v>6384.44</v>
      </c>
      <c r="Z199" s="10">
        <v>33062.199999999997</v>
      </c>
      <c r="AA199" s="10">
        <v>13.9</v>
      </c>
      <c r="AB199" s="11">
        <v>167</v>
      </c>
      <c r="AC199" s="10">
        <v>3226.61</v>
      </c>
      <c r="AD199" s="10">
        <v>0</v>
      </c>
      <c r="AE199" s="10">
        <v>0</v>
      </c>
      <c r="AF199" s="10">
        <v>0</v>
      </c>
      <c r="AG199" s="10">
        <v>69250.25</v>
      </c>
      <c r="AH199" s="10">
        <v>65847.09</v>
      </c>
      <c r="AJ199" s="10">
        <v>0</v>
      </c>
    </row>
    <row r="200" spans="1:36" x14ac:dyDescent="0.2">
      <c r="A200" s="7">
        <v>34</v>
      </c>
      <c r="B200" s="7" t="s">
        <v>372</v>
      </c>
      <c r="C200" s="7" t="s">
        <v>56</v>
      </c>
      <c r="D200" s="7" t="s">
        <v>375</v>
      </c>
      <c r="E200" s="10">
        <v>498.05</v>
      </c>
      <c r="F200" s="10">
        <v>490.36</v>
      </c>
      <c r="G200" s="10">
        <v>470.09</v>
      </c>
      <c r="H200" s="10">
        <v>498.05</v>
      </c>
      <c r="I200" s="10">
        <v>0</v>
      </c>
      <c r="J200" s="10">
        <v>1718.85</v>
      </c>
      <c r="K200" s="10">
        <v>0</v>
      </c>
      <c r="L200" s="10">
        <v>856073.24</v>
      </c>
      <c r="M200" s="10">
        <v>125991.11</v>
      </c>
      <c r="N200" s="10">
        <v>32230.400000000001</v>
      </c>
      <c r="O200" s="10">
        <v>32742.42</v>
      </c>
      <c r="P200" s="10">
        <v>12781.21</v>
      </c>
      <c r="Q200" s="10">
        <v>99234.26</v>
      </c>
      <c r="R200" s="10">
        <v>76420.88</v>
      </c>
      <c r="S200" s="10">
        <v>0</v>
      </c>
      <c r="T200" s="10">
        <v>379400.28</v>
      </c>
      <c r="U200" s="10">
        <v>476672.96</v>
      </c>
      <c r="V200" s="10">
        <v>83.62</v>
      </c>
      <c r="W200" s="10">
        <v>41646.94</v>
      </c>
      <c r="X200" s="10">
        <v>7626580.3200000003</v>
      </c>
      <c r="Y200" s="10">
        <v>7626.58</v>
      </c>
      <c r="Z200" s="10">
        <v>680407.2</v>
      </c>
      <c r="AA200" s="10">
        <v>111.71</v>
      </c>
      <c r="AB200" s="11">
        <v>154</v>
      </c>
      <c r="AC200" s="10">
        <v>23912.639999999999</v>
      </c>
      <c r="AD200" s="10">
        <v>0</v>
      </c>
      <c r="AE200" s="10">
        <v>22782.959999999999</v>
      </c>
      <c r="AF200" s="10">
        <v>-4586.9799999999996</v>
      </c>
      <c r="AG200" s="10">
        <v>1153622.8600000001</v>
      </c>
      <c r="AH200" s="10">
        <v>937718.34</v>
      </c>
      <c r="AJ200" s="10">
        <v>0</v>
      </c>
    </row>
    <row r="201" spans="1:36" x14ac:dyDescent="0.2">
      <c r="A201" s="7">
        <v>34</v>
      </c>
      <c r="B201" s="7" t="s">
        <v>372</v>
      </c>
      <c r="C201" s="7" t="s">
        <v>367</v>
      </c>
      <c r="D201" s="7" t="s">
        <v>376</v>
      </c>
      <c r="E201" s="10">
        <v>795.59</v>
      </c>
      <c r="F201" s="10">
        <v>779.57</v>
      </c>
      <c r="G201" s="10">
        <v>724.8</v>
      </c>
      <c r="H201" s="10">
        <v>795.59</v>
      </c>
      <c r="I201" s="10">
        <v>0</v>
      </c>
      <c r="J201" s="10">
        <v>1718.85</v>
      </c>
      <c r="K201" s="10">
        <v>0</v>
      </c>
      <c r="L201" s="10">
        <v>1367499.87</v>
      </c>
      <c r="M201" s="10">
        <v>338392.52</v>
      </c>
      <c r="N201" s="10">
        <v>50649.03</v>
      </c>
      <c r="O201" s="10">
        <v>49748.54</v>
      </c>
      <c r="P201" s="10">
        <v>19532.72</v>
      </c>
      <c r="Q201" s="10">
        <v>172566.58</v>
      </c>
      <c r="R201" s="10">
        <v>108778.07</v>
      </c>
      <c r="S201" s="10">
        <v>0</v>
      </c>
      <c r="T201" s="10">
        <v>739667.46</v>
      </c>
      <c r="U201" s="10">
        <v>627832.41</v>
      </c>
      <c r="V201" s="10">
        <v>83.62</v>
      </c>
      <c r="W201" s="10">
        <v>66527.240000000005</v>
      </c>
      <c r="X201" s="10">
        <v>18994946.219999999</v>
      </c>
      <c r="Y201" s="10">
        <v>18994.95</v>
      </c>
      <c r="Z201" s="10">
        <v>950645.8</v>
      </c>
      <c r="AA201" s="10">
        <v>319.17</v>
      </c>
      <c r="AB201" s="11">
        <v>97</v>
      </c>
      <c r="AC201" s="10">
        <v>43033.69</v>
      </c>
      <c r="AD201" s="10">
        <v>0</v>
      </c>
      <c r="AE201" s="10">
        <v>0</v>
      </c>
      <c r="AF201" s="10">
        <v>0</v>
      </c>
      <c r="AG201" s="10">
        <v>1621511.9</v>
      </c>
      <c r="AH201" s="10">
        <v>1312735.06</v>
      </c>
      <c r="AJ201" s="10">
        <v>0</v>
      </c>
    </row>
    <row r="202" spans="1:36" x14ac:dyDescent="0.2">
      <c r="A202" s="7">
        <v>34</v>
      </c>
      <c r="B202" s="7" t="s">
        <v>372</v>
      </c>
      <c r="C202" s="7" t="s">
        <v>377</v>
      </c>
      <c r="D202" s="7" t="s">
        <v>378</v>
      </c>
      <c r="E202" s="10">
        <v>881.41</v>
      </c>
      <c r="F202" s="10">
        <v>837.88</v>
      </c>
      <c r="G202" s="10">
        <v>847.93</v>
      </c>
      <c r="H202" s="10">
        <v>881.41</v>
      </c>
      <c r="I202" s="10">
        <v>0</v>
      </c>
      <c r="J202" s="10">
        <v>1718.85</v>
      </c>
      <c r="K202" s="10">
        <v>0</v>
      </c>
      <c r="L202" s="10">
        <v>1515011.58</v>
      </c>
      <c r="M202" s="10">
        <v>340116.8</v>
      </c>
      <c r="N202" s="10">
        <v>58987.43</v>
      </c>
      <c r="O202" s="10">
        <v>58539.87</v>
      </c>
      <c r="P202" s="10">
        <v>22843.64</v>
      </c>
      <c r="Q202" s="10">
        <v>216165.53</v>
      </c>
      <c r="R202" s="10">
        <v>116503.57</v>
      </c>
      <c r="S202" s="10">
        <v>0</v>
      </c>
      <c r="T202" s="10">
        <v>813156.84</v>
      </c>
      <c r="U202" s="10">
        <v>701854.74</v>
      </c>
      <c r="V202" s="10">
        <v>83.62</v>
      </c>
      <c r="W202" s="10">
        <v>73703.5</v>
      </c>
      <c r="X202" s="10">
        <v>20470124.09</v>
      </c>
      <c r="Y202" s="10">
        <v>20470.12</v>
      </c>
      <c r="Z202" s="10">
        <v>1064667.6000000001</v>
      </c>
      <c r="AA202" s="10">
        <v>316.45</v>
      </c>
      <c r="AB202" s="11">
        <v>92</v>
      </c>
      <c r="AC202" s="10">
        <v>40467.629999999997</v>
      </c>
      <c r="AD202" s="10">
        <v>0</v>
      </c>
      <c r="AE202" s="10">
        <v>0</v>
      </c>
      <c r="AF202" s="10">
        <v>0</v>
      </c>
      <c r="AG202" s="10">
        <v>1806989.97</v>
      </c>
      <c r="AH202" s="10">
        <v>1462898</v>
      </c>
      <c r="AJ202" s="10">
        <v>0</v>
      </c>
    </row>
    <row r="203" spans="1:36" x14ac:dyDescent="0.2">
      <c r="A203" s="7">
        <v>35</v>
      </c>
      <c r="B203" s="7" t="s">
        <v>379</v>
      </c>
      <c r="C203" s="7" t="s">
        <v>380</v>
      </c>
      <c r="D203" s="7" t="s">
        <v>381</v>
      </c>
      <c r="E203" s="10">
        <v>222.32</v>
      </c>
      <c r="F203" s="10">
        <v>202.54</v>
      </c>
      <c r="G203" s="10">
        <v>183.78</v>
      </c>
      <c r="H203" s="10">
        <v>222.32</v>
      </c>
      <c r="I203" s="10">
        <v>0</v>
      </c>
      <c r="J203" s="10">
        <v>1718.85</v>
      </c>
      <c r="K203" s="10">
        <v>0</v>
      </c>
      <c r="L203" s="10">
        <v>382134.73</v>
      </c>
      <c r="M203" s="10">
        <v>133576.63</v>
      </c>
      <c r="N203" s="10">
        <v>19968.05</v>
      </c>
      <c r="O203" s="10">
        <v>14474.85</v>
      </c>
      <c r="P203" s="10">
        <v>0</v>
      </c>
      <c r="Q203" s="10">
        <v>0</v>
      </c>
      <c r="R203" s="10">
        <v>20791.5</v>
      </c>
      <c r="S203" s="10">
        <v>0</v>
      </c>
      <c r="T203" s="10">
        <v>188811.03</v>
      </c>
      <c r="U203" s="10">
        <v>193323.7</v>
      </c>
      <c r="V203" s="10">
        <v>83.62</v>
      </c>
      <c r="W203" s="10">
        <v>18590.400000000001</v>
      </c>
      <c r="X203" s="10">
        <v>7932795.6299999999</v>
      </c>
      <c r="Y203" s="10">
        <v>7932.8</v>
      </c>
      <c r="Z203" s="10">
        <v>213152</v>
      </c>
      <c r="AA203" s="10">
        <v>56.44</v>
      </c>
      <c r="AB203" s="11">
        <v>92</v>
      </c>
      <c r="AC203" s="10">
        <v>7217.55</v>
      </c>
      <c r="AD203" s="10">
        <v>0</v>
      </c>
      <c r="AE203" s="10">
        <v>0</v>
      </c>
      <c r="AF203" s="10">
        <v>0</v>
      </c>
      <c r="AG203" s="10">
        <v>413693.25</v>
      </c>
      <c r="AH203" s="10">
        <v>334898.84000000003</v>
      </c>
      <c r="AJ203" s="10">
        <v>0</v>
      </c>
    </row>
    <row r="204" spans="1:36" x14ac:dyDescent="0.2">
      <c r="A204" s="7">
        <v>35</v>
      </c>
      <c r="B204" s="7" t="s">
        <v>379</v>
      </c>
      <c r="C204" s="7" t="s">
        <v>174</v>
      </c>
      <c r="D204" s="7" t="s">
        <v>382</v>
      </c>
      <c r="E204" s="10">
        <v>182.59</v>
      </c>
      <c r="F204" s="10">
        <v>193.18</v>
      </c>
      <c r="G204" s="10">
        <v>182.6</v>
      </c>
      <c r="H204" s="10">
        <v>193.18</v>
      </c>
      <c r="I204" s="10">
        <v>0</v>
      </c>
      <c r="J204" s="10">
        <v>1718.85</v>
      </c>
      <c r="K204" s="10">
        <v>0</v>
      </c>
      <c r="L204" s="10">
        <v>332047.44</v>
      </c>
      <c r="M204" s="10">
        <v>166001.70000000001</v>
      </c>
      <c r="N204" s="10">
        <v>17729.87</v>
      </c>
      <c r="O204" s="10">
        <v>12853.55</v>
      </c>
      <c r="P204" s="10">
        <v>0</v>
      </c>
      <c r="Q204" s="10">
        <v>0</v>
      </c>
      <c r="R204" s="10">
        <v>14386.48</v>
      </c>
      <c r="S204" s="10">
        <v>0</v>
      </c>
      <c r="T204" s="10">
        <v>210971.6</v>
      </c>
      <c r="U204" s="10">
        <v>121075.84</v>
      </c>
      <c r="V204" s="10">
        <v>83.62</v>
      </c>
      <c r="W204" s="10">
        <v>16153.71</v>
      </c>
      <c r="X204" s="10">
        <v>10513090.32</v>
      </c>
      <c r="Y204" s="10">
        <v>10513.09</v>
      </c>
      <c r="Z204" s="10">
        <v>112812.4</v>
      </c>
      <c r="AA204" s="10">
        <v>68.569999999999993</v>
      </c>
      <c r="AB204" s="11">
        <v>88</v>
      </c>
      <c r="AC204" s="10">
        <v>8387.48</v>
      </c>
      <c r="AD204" s="10">
        <v>0</v>
      </c>
      <c r="AE204" s="10">
        <v>0</v>
      </c>
      <c r="AF204" s="10">
        <v>0</v>
      </c>
      <c r="AG204" s="10">
        <v>242275.72</v>
      </c>
      <c r="AH204" s="10">
        <v>196076</v>
      </c>
      <c r="AJ204" s="10">
        <v>0</v>
      </c>
    </row>
    <row r="205" spans="1:36" x14ac:dyDescent="0.2">
      <c r="A205" s="7">
        <v>35</v>
      </c>
      <c r="B205" s="7" t="s">
        <v>379</v>
      </c>
      <c r="C205" s="7" t="s">
        <v>84</v>
      </c>
      <c r="D205" s="7" t="s">
        <v>383</v>
      </c>
      <c r="E205" s="10">
        <v>282.52999999999997</v>
      </c>
      <c r="F205" s="10">
        <v>304.61</v>
      </c>
      <c r="G205" s="10">
        <v>293.87</v>
      </c>
      <c r="H205" s="10">
        <v>304.61</v>
      </c>
      <c r="I205" s="10">
        <v>0</v>
      </c>
      <c r="J205" s="10">
        <v>1718.85</v>
      </c>
      <c r="K205" s="10">
        <v>0</v>
      </c>
      <c r="L205" s="10">
        <v>523578.9</v>
      </c>
      <c r="M205" s="10">
        <v>332952.56</v>
      </c>
      <c r="N205" s="10">
        <v>30266.32</v>
      </c>
      <c r="O205" s="10">
        <v>21858.84</v>
      </c>
      <c r="P205" s="10">
        <v>48714.16</v>
      </c>
      <c r="Q205" s="10">
        <v>75729.320000000007</v>
      </c>
      <c r="R205" s="10">
        <v>43927.62</v>
      </c>
      <c r="S205" s="10">
        <v>0</v>
      </c>
      <c r="T205" s="10">
        <v>553448.81999999995</v>
      </c>
      <c r="U205" s="10">
        <v>0</v>
      </c>
      <c r="V205" s="10">
        <v>83.62</v>
      </c>
      <c r="W205" s="10">
        <v>25471.49</v>
      </c>
      <c r="X205" s="10">
        <v>21045905.149999999</v>
      </c>
      <c r="Y205" s="10">
        <v>21045.91</v>
      </c>
      <c r="Z205" s="10">
        <v>88511.6</v>
      </c>
      <c r="AA205" s="10">
        <v>112.68</v>
      </c>
      <c r="AB205" s="11">
        <v>119</v>
      </c>
      <c r="AC205" s="10">
        <v>18638.400000000001</v>
      </c>
      <c r="AD205" s="10">
        <v>0</v>
      </c>
      <c r="AE205" s="10">
        <v>0</v>
      </c>
      <c r="AF205" s="10">
        <v>0</v>
      </c>
      <c r="AG205" s="10">
        <v>107150</v>
      </c>
      <c r="AH205" s="10">
        <v>86643.43</v>
      </c>
      <c r="AJ205" s="10">
        <v>0</v>
      </c>
    </row>
    <row r="206" spans="1:36" x14ac:dyDescent="0.2">
      <c r="A206" s="7">
        <v>35</v>
      </c>
      <c r="B206" s="7" t="s">
        <v>379</v>
      </c>
      <c r="C206" s="7" t="s">
        <v>119</v>
      </c>
      <c r="D206" s="7" t="s">
        <v>384</v>
      </c>
      <c r="E206" s="10">
        <v>1532.17</v>
      </c>
      <c r="F206" s="10">
        <v>1562.85</v>
      </c>
      <c r="G206" s="10">
        <v>1409.03</v>
      </c>
      <c r="H206" s="10">
        <v>1562.85</v>
      </c>
      <c r="I206" s="10">
        <v>0</v>
      </c>
      <c r="J206" s="10">
        <v>1718.85</v>
      </c>
      <c r="K206" s="10">
        <v>0</v>
      </c>
      <c r="L206" s="10">
        <v>2686304.72</v>
      </c>
      <c r="M206" s="10">
        <v>644643.81999999995</v>
      </c>
      <c r="N206" s="10">
        <v>162192.01999999999</v>
      </c>
      <c r="O206" s="10">
        <v>117236.72</v>
      </c>
      <c r="P206" s="10">
        <v>261663.22</v>
      </c>
      <c r="Q206" s="10">
        <v>317705.42</v>
      </c>
      <c r="R206" s="10">
        <v>73954.38</v>
      </c>
      <c r="S206" s="10">
        <v>0</v>
      </c>
      <c r="T206" s="10">
        <v>1577395.58</v>
      </c>
      <c r="U206" s="10">
        <v>1108909.1399999999</v>
      </c>
      <c r="V206" s="10">
        <v>83.62</v>
      </c>
      <c r="W206" s="10">
        <v>130685.52</v>
      </c>
      <c r="X206" s="10">
        <v>38694106.899999999</v>
      </c>
      <c r="Y206" s="10">
        <v>38694.11</v>
      </c>
      <c r="Z206" s="10">
        <v>1839828.2</v>
      </c>
      <c r="AA206" s="10">
        <v>466.41</v>
      </c>
      <c r="AB206" s="11">
        <v>86</v>
      </c>
      <c r="AC206" s="10">
        <v>55754.65</v>
      </c>
      <c r="AD206" s="10">
        <v>0</v>
      </c>
      <c r="AE206" s="10">
        <v>0</v>
      </c>
      <c r="AF206" s="10">
        <v>0</v>
      </c>
      <c r="AG206" s="10">
        <v>3004491.99</v>
      </c>
      <c r="AH206" s="10">
        <v>2432283.92</v>
      </c>
      <c r="AJ206" s="10">
        <v>0</v>
      </c>
    </row>
    <row r="207" spans="1:36" x14ac:dyDescent="0.2">
      <c r="A207" s="7">
        <v>35</v>
      </c>
      <c r="B207" s="7" t="s">
        <v>379</v>
      </c>
      <c r="C207" s="7" t="s">
        <v>209</v>
      </c>
      <c r="D207" s="7" t="s">
        <v>385</v>
      </c>
      <c r="E207" s="10">
        <v>367.11</v>
      </c>
      <c r="F207" s="10">
        <v>343.23</v>
      </c>
      <c r="G207" s="10">
        <v>334.89</v>
      </c>
      <c r="H207" s="10">
        <v>367.11</v>
      </c>
      <c r="I207" s="10">
        <v>0</v>
      </c>
      <c r="J207" s="10">
        <v>1718.85</v>
      </c>
      <c r="K207" s="10">
        <v>0</v>
      </c>
      <c r="L207" s="10">
        <v>631007.02</v>
      </c>
      <c r="M207" s="10">
        <v>237518.8</v>
      </c>
      <c r="N207" s="10">
        <v>36877.03</v>
      </c>
      <c r="O207" s="10">
        <v>26650.42</v>
      </c>
      <c r="P207" s="10">
        <v>59635.23</v>
      </c>
      <c r="Q207" s="10">
        <v>85600.24</v>
      </c>
      <c r="R207" s="10">
        <v>21751.33</v>
      </c>
      <c r="S207" s="10">
        <v>0</v>
      </c>
      <c r="T207" s="10">
        <v>468033.05</v>
      </c>
      <c r="U207" s="10">
        <v>162973.97</v>
      </c>
      <c r="V207" s="10">
        <v>83.62</v>
      </c>
      <c r="W207" s="10">
        <v>30697.74</v>
      </c>
      <c r="X207" s="10">
        <v>14012908.640000001</v>
      </c>
      <c r="Y207" s="10">
        <v>14012.91</v>
      </c>
      <c r="Z207" s="10">
        <v>333696.59999999998</v>
      </c>
      <c r="AA207" s="10">
        <v>157.13999999999999</v>
      </c>
      <c r="AB207" s="11">
        <v>79</v>
      </c>
      <c r="AC207" s="10">
        <v>17255.54</v>
      </c>
      <c r="AD207" s="10">
        <v>0</v>
      </c>
      <c r="AE207" s="10">
        <v>526</v>
      </c>
      <c r="AF207" s="10">
        <v>0</v>
      </c>
      <c r="AG207" s="10">
        <v>513400.11</v>
      </c>
      <c r="AH207" s="10">
        <v>415535.81</v>
      </c>
      <c r="AJ207" s="10">
        <v>0</v>
      </c>
    </row>
    <row r="208" spans="1:36" x14ac:dyDescent="0.2">
      <c r="A208" s="7">
        <v>35</v>
      </c>
      <c r="B208" s="7" t="s">
        <v>379</v>
      </c>
      <c r="C208" s="7" t="s">
        <v>191</v>
      </c>
      <c r="D208" s="7" t="s">
        <v>386</v>
      </c>
      <c r="E208" s="10">
        <v>315.23</v>
      </c>
      <c r="F208" s="10">
        <v>322.12</v>
      </c>
      <c r="G208" s="10">
        <v>302.20999999999998</v>
      </c>
      <c r="H208" s="10">
        <v>322.12</v>
      </c>
      <c r="I208" s="10">
        <v>0</v>
      </c>
      <c r="J208" s="10">
        <v>1718.85</v>
      </c>
      <c r="K208" s="10">
        <v>0</v>
      </c>
      <c r="L208" s="10">
        <v>553675.96</v>
      </c>
      <c r="M208" s="10">
        <v>174435.39</v>
      </c>
      <c r="N208" s="10">
        <v>29415.1</v>
      </c>
      <c r="O208" s="10">
        <v>21240.62</v>
      </c>
      <c r="P208" s="10">
        <v>47525.23</v>
      </c>
      <c r="Q208" s="10">
        <v>63942.400000000001</v>
      </c>
      <c r="R208" s="10">
        <v>25603.94</v>
      </c>
      <c r="S208" s="10">
        <v>0</v>
      </c>
      <c r="T208" s="10">
        <v>362162.68</v>
      </c>
      <c r="U208" s="10">
        <v>191513.28</v>
      </c>
      <c r="V208" s="10">
        <v>83.62</v>
      </c>
      <c r="W208" s="10">
        <v>26935.67</v>
      </c>
      <c r="X208" s="10">
        <v>10932118.6</v>
      </c>
      <c r="Y208" s="10">
        <v>10932.12</v>
      </c>
      <c r="Z208" s="10">
        <v>320071</v>
      </c>
      <c r="AA208" s="10">
        <v>146.63999999999999</v>
      </c>
      <c r="AB208" s="11">
        <v>81</v>
      </c>
      <c r="AC208" s="10">
        <v>16510.2</v>
      </c>
      <c r="AD208" s="10">
        <v>0</v>
      </c>
      <c r="AE208" s="10">
        <v>562</v>
      </c>
      <c r="AF208" s="10">
        <v>0</v>
      </c>
      <c r="AG208" s="10">
        <v>527532.48</v>
      </c>
      <c r="AH208" s="10">
        <v>427022.19</v>
      </c>
      <c r="AJ208" s="10">
        <v>0</v>
      </c>
    </row>
    <row r="209" spans="1:36" x14ac:dyDescent="0.2">
      <c r="A209" s="7">
        <v>35</v>
      </c>
      <c r="B209" s="7" t="s">
        <v>379</v>
      </c>
      <c r="C209" s="7" t="s">
        <v>356</v>
      </c>
      <c r="D209" s="7" t="s">
        <v>387</v>
      </c>
      <c r="E209" s="10">
        <v>476.39</v>
      </c>
      <c r="F209" s="10">
        <v>455.46</v>
      </c>
      <c r="G209" s="10">
        <v>423.77</v>
      </c>
      <c r="H209" s="10">
        <v>476.39</v>
      </c>
      <c r="I209" s="10">
        <v>0</v>
      </c>
      <c r="J209" s="10">
        <v>1718.85</v>
      </c>
      <c r="K209" s="10">
        <v>0</v>
      </c>
      <c r="L209" s="10">
        <v>818842.95</v>
      </c>
      <c r="M209" s="10">
        <v>268643.27</v>
      </c>
      <c r="N209" s="10">
        <v>46520.59</v>
      </c>
      <c r="O209" s="10">
        <v>33657.97</v>
      </c>
      <c r="P209" s="10">
        <v>75030.559999999998</v>
      </c>
      <c r="Q209" s="10">
        <v>78756.47</v>
      </c>
      <c r="R209" s="10">
        <v>29352.15</v>
      </c>
      <c r="S209" s="10">
        <v>0</v>
      </c>
      <c r="T209" s="10">
        <v>531961.01</v>
      </c>
      <c r="U209" s="10">
        <v>286881.94</v>
      </c>
      <c r="V209" s="10">
        <v>83.62</v>
      </c>
      <c r="W209" s="10">
        <v>39835.730000000003</v>
      </c>
      <c r="X209" s="10">
        <v>16086560.800000001</v>
      </c>
      <c r="Y209" s="10">
        <v>16086.56</v>
      </c>
      <c r="Z209" s="10">
        <v>474983.4</v>
      </c>
      <c r="AA209" s="10">
        <v>128.94</v>
      </c>
      <c r="AB209" s="11">
        <v>101</v>
      </c>
      <c r="AC209" s="10">
        <v>18101.89</v>
      </c>
      <c r="AD209" s="10">
        <v>0</v>
      </c>
      <c r="AE209" s="10">
        <v>738</v>
      </c>
      <c r="AF209" s="10">
        <v>0</v>
      </c>
      <c r="AG209" s="10">
        <v>779229.23</v>
      </c>
      <c r="AH209" s="10">
        <v>630762.81999999995</v>
      </c>
      <c r="AJ209" s="10">
        <v>0</v>
      </c>
    </row>
    <row r="210" spans="1:36" x14ac:dyDescent="0.2">
      <c r="A210" s="7">
        <v>36</v>
      </c>
      <c r="B210" s="7" t="s">
        <v>388</v>
      </c>
      <c r="C210" s="7" t="s">
        <v>389</v>
      </c>
      <c r="D210" s="7" t="s">
        <v>390</v>
      </c>
      <c r="E210" s="10">
        <v>176.95</v>
      </c>
      <c r="F210" s="10">
        <v>178.89</v>
      </c>
      <c r="G210" s="10">
        <v>182.97</v>
      </c>
      <c r="H210" s="10">
        <v>182.97</v>
      </c>
      <c r="I210" s="10">
        <v>0</v>
      </c>
      <c r="J210" s="10">
        <v>1718.85</v>
      </c>
      <c r="K210" s="10">
        <v>0</v>
      </c>
      <c r="L210" s="10">
        <v>314497.98</v>
      </c>
      <c r="M210" s="10">
        <v>844513.27</v>
      </c>
      <c r="N210" s="10">
        <v>21003.65</v>
      </c>
      <c r="O210" s="10">
        <v>12782.71</v>
      </c>
      <c r="P210" s="10">
        <v>0</v>
      </c>
      <c r="Q210" s="10">
        <v>0</v>
      </c>
      <c r="R210" s="10">
        <v>59901.02</v>
      </c>
      <c r="S210" s="10">
        <v>0</v>
      </c>
      <c r="T210" s="10">
        <v>938200.65</v>
      </c>
      <c r="U210" s="10">
        <v>0</v>
      </c>
      <c r="V210" s="10">
        <v>83.62</v>
      </c>
      <c r="W210" s="10">
        <v>15299.95</v>
      </c>
      <c r="X210" s="10">
        <v>52947540.579999998</v>
      </c>
      <c r="Y210" s="10">
        <v>52947.54</v>
      </c>
      <c r="Z210" s="10">
        <v>0</v>
      </c>
      <c r="AA210" s="10">
        <v>96.96</v>
      </c>
      <c r="AB210" s="11">
        <v>92</v>
      </c>
      <c r="AC210" s="10">
        <v>12399.24</v>
      </c>
      <c r="AD210" s="10">
        <v>0</v>
      </c>
      <c r="AE210" s="10">
        <v>12399.24</v>
      </c>
      <c r="AF210" s="10">
        <v>0</v>
      </c>
      <c r="AG210" s="10">
        <v>0</v>
      </c>
      <c r="AH210" s="10">
        <v>0</v>
      </c>
      <c r="AJ210" s="10">
        <v>0</v>
      </c>
    </row>
    <row r="211" spans="1:36" x14ac:dyDescent="0.2">
      <c r="A211" s="7">
        <v>36</v>
      </c>
      <c r="B211" s="7" t="s">
        <v>388</v>
      </c>
      <c r="C211" s="7" t="s">
        <v>391</v>
      </c>
      <c r="D211" s="7" t="s">
        <v>392</v>
      </c>
      <c r="E211" s="10">
        <v>154.31</v>
      </c>
      <c r="F211" s="10">
        <v>196.89</v>
      </c>
      <c r="G211" s="10">
        <v>184.36</v>
      </c>
      <c r="H211" s="10">
        <v>196.89</v>
      </c>
      <c r="I211" s="10">
        <v>0</v>
      </c>
      <c r="J211" s="10">
        <v>1718.85</v>
      </c>
      <c r="K211" s="10">
        <v>0</v>
      </c>
      <c r="L211" s="10">
        <v>338424.38</v>
      </c>
      <c r="M211" s="10">
        <v>364231.58</v>
      </c>
      <c r="N211" s="10">
        <v>19574.11</v>
      </c>
      <c r="O211" s="10">
        <v>11914.41</v>
      </c>
      <c r="P211" s="10">
        <v>0</v>
      </c>
      <c r="Q211" s="10">
        <v>0</v>
      </c>
      <c r="R211" s="10">
        <v>46674.03</v>
      </c>
      <c r="S211" s="10">
        <v>0</v>
      </c>
      <c r="T211" s="10">
        <v>442394.13</v>
      </c>
      <c r="U211" s="10">
        <v>0</v>
      </c>
      <c r="V211" s="10">
        <v>83.62</v>
      </c>
      <c r="W211" s="10">
        <v>16463.939999999999</v>
      </c>
      <c r="X211" s="10">
        <v>22101430.859999999</v>
      </c>
      <c r="Y211" s="10">
        <v>22101.43</v>
      </c>
      <c r="Z211" s="10">
        <v>0</v>
      </c>
      <c r="AA211" s="10">
        <v>89.24</v>
      </c>
      <c r="AB211" s="11">
        <v>103</v>
      </c>
      <c r="AC211" s="10">
        <v>12776.49</v>
      </c>
      <c r="AD211" s="10">
        <v>0</v>
      </c>
      <c r="AE211" s="10">
        <v>0</v>
      </c>
      <c r="AF211" s="10">
        <v>0</v>
      </c>
      <c r="AG211" s="10">
        <v>12776.49</v>
      </c>
      <c r="AH211" s="10">
        <v>10348.959999999999</v>
      </c>
      <c r="AJ211" s="10">
        <v>0</v>
      </c>
    </row>
    <row r="212" spans="1:36" x14ac:dyDescent="0.2">
      <c r="A212" s="7">
        <v>36</v>
      </c>
      <c r="B212" s="7" t="s">
        <v>388</v>
      </c>
      <c r="C212" s="7" t="s">
        <v>393</v>
      </c>
      <c r="D212" s="7" t="s">
        <v>394</v>
      </c>
      <c r="E212" s="10">
        <v>1973.49</v>
      </c>
      <c r="F212" s="10">
        <v>1853.41</v>
      </c>
      <c r="G212" s="10">
        <v>1826.85</v>
      </c>
      <c r="H212" s="10">
        <v>1973.49</v>
      </c>
      <c r="I212" s="10">
        <v>0</v>
      </c>
      <c r="J212" s="10">
        <v>1718.85</v>
      </c>
      <c r="K212" s="10">
        <v>0</v>
      </c>
      <c r="L212" s="10">
        <v>3392133.29</v>
      </c>
      <c r="M212" s="10">
        <v>674132.61</v>
      </c>
      <c r="N212" s="10">
        <v>256584</v>
      </c>
      <c r="O212" s="10">
        <v>156121.10999999999</v>
      </c>
      <c r="P212" s="10">
        <v>42159.69</v>
      </c>
      <c r="Q212" s="10">
        <v>628224.26</v>
      </c>
      <c r="R212" s="10">
        <v>59516.75</v>
      </c>
      <c r="S212" s="10">
        <v>0</v>
      </c>
      <c r="T212" s="10">
        <v>1816738.42</v>
      </c>
      <c r="U212" s="10">
        <v>1575394.87</v>
      </c>
      <c r="V212" s="10">
        <v>83.62</v>
      </c>
      <c r="W212" s="10">
        <v>165023.23000000001</v>
      </c>
      <c r="X212" s="10">
        <v>41871590.789999999</v>
      </c>
      <c r="Y212" s="10">
        <v>41871.589999999997</v>
      </c>
      <c r="Z212" s="10">
        <v>2463032.7999999998</v>
      </c>
      <c r="AA212" s="10">
        <v>554.78</v>
      </c>
      <c r="AB212" s="11">
        <v>62</v>
      </c>
      <c r="AC212" s="10">
        <v>47810.94</v>
      </c>
      <c r="AD212" s="10">
        <v>0</v>
      </c>
      <c r="AE212" s="10">
        <v>3894</v>
      </c>
      <c r="AF212" s="10">
        <v>0</v>
      </c>
      <c r="AG212" s="10">
        <v>4082344.61</v>
      </c>
      <c r="AH212" s="10">
        <v>3304988.79</v>
      </c>
      <c r="AJ212" s="10">
        <v>0</v>
      </c>
    </row>
    <row r="213" spans="1:36" x14ac:dyDescent="0.2">
      <c r="A213" s="7">
        <v>36</v>
      </c>
      <c r="B213" s="7" t="s">
        <v>388</v>
      </c>
      <c r="C213" s="7" t="s">
        <v>395</v>
      </c>
      <c r="D213" s="7" t="s">
        <v>396</v>
      </c>
      <c r="E213" s="10">
        <v>7574.23</v>
      </c>
      <c r="F213" s="10">
        <v>7384.25</v>
      </c>
      <c r="G213" s="10">
        <v>6852.18</v>
      </c>
      <c r="H213" s="10">
        <v>7574.23</v>
      </c>
      <c r="I213" s="10">
        <v>0</v>
      </c>
      <c r="J213" s="10">
        <v>1718.85</v>
      </c>
      <c r="K213" s="10">
        <v>0</v>
      </c>
      <c r="L213" s="10">
        <v>13018965.24</v>
      </c>
      <c r="M213" s="10">
        <v>4457698.82</v>
      </c>
      <c r="N213" s="10">
        <v>1013166.24</v>
      </c>
      <c r="O213" s="10">
        <v>616586.4</v>
      </c>
      <c r="P213" s="10">
        <v>165383</v>
      </c>
      <c r="Q213" s="10">
        <v>2199534.7000000002</v>
      </c>
      <c r="R213" s="10">
        <v>53503.040000000001</v>
      </c>
      <c r="S213" s="10">
        <v>0</v>
      </c>
      <c r="T213" s="10">
        <v>8505872.1999999993</v>
      </c>
      <c r="U213" s="10">
        <v>4513093.04</v>
      </c>
      <c r="V213" s="10">
        <v>83.62</v>
      </c>
      <c r="W213" s="10">
        <v>633357.11</v>
      </c>
      <c r="X213" s="10">
        <v>282270792.80000001</v>
      </c>
      <c r="Y213" s="10">
        <v>282270.78999999998</v>
      </c>
      <c r="Z213" s="10">
        <v>7021726.4000000004</v>
      </c>
      <c r="AA213" s="10">
        <v>1978.44</v>
      </c>
      <c r="AB213" s="11">
        <v>53</v>
      </c>
      <c r="AC213" s="10">
        <v>145751.67000000001</v>
      </c>
      <c r="AD213" s="10">
        <v>0</v>
      </c>
      <c r="AE213" s="10">
        <v>0</v>
      </c>
      <c r="AF213" s="10">
        <v>0</v>
      </c>
      <c r="AG213" s="10">
        <v>11680571.109999999</v>
      </c>
      <c r="AH213" s="10">
        <v>9454698.1199999992</v>
      </c>
      <c r="AJ213" s="10">
        <v>0</v>
      </c>
    </row>
    <row r="214" spans="1:36" x14ac:dyDescent="0.2">
      <c r="A214" s="7">
        <v>36</v>
      </c>
      <c r="B214" s="7" t="s">
        <v>388</v>
      </c>
      <c r="C214" s="7" t="s">
        <v>397</v>
      </c>
      <c r="D214" s="7" t="s">
        <v>398</v>
      </c>
      <c r="E214" s="10">
        <v>1181.72</v>
      </c>
      <c r="F214" s="10">
        <v>1216.23</v>
      </c>
      <c r="G214" s="10">
        <v>1191.03</v>
      </c>
      <c r="H214" s="10">
        <v>1216.23</v>
      </c>
      <c r="I214" s="10">
        <v>0</v>
      </c>
      <c r="J214" s="10">
        <v>1718.85</v>
      </c>
      <c r="K214" s="10">
        <v>0</v>
      </c>
      <c r="L214" s="10">
        <v>2090516.94</v>
      </c>
      <c r="M214" s="10">
        <v>545004.02</v>
      </c>
      <c r="N214" s="10">
        <v>166743.76999999999</v>
      </c>
      <c r="O214" s="10">
        <v>101486.48</v>
      </c>
      <c r="P214" s="10">
        <v>27117.67</v>
      </c>
      <c r="Q214" s="10">
        <v>334266.75</v>
      </c>
      <c r="R214" s="10">
        <v>63590.41</v>
      </c>
      <c r="S214" s="10">
        <v>0</v>
      </c>
      <c r="T214" s="10">
        <v>1238209.1000000001</v>
      </c>
      <c r="U214" s="10">
        <v>852307.84</v>
      </c>
      <c r="V214" s="10">
        <v>83.62</v>
      </c>
      <c r="W214" s="10">
        <v>101701.15</v>
      </c>
      <c r="X214" s="10">
        <v>34305625.590000004</v>
      </c>
      <c r="Y214" s="10">
        <v>34305.629999999997</v>
      </c>
      <c r="Z214" s="10">
        <v>1347910.4</v>
      </c>
      <c r="AA214" s="10">
        <v>222.38</v>
      </c>
      <c r="AB214" s="11">
        <v>88</v>
      </c>
      <c r="AC214" s="10">
        <v>27201.52</v>
      </c>
      <c r="AD214" s="10">
        <v>0</v>
      </c>
      <c r="AE214" s="10">
        <v>0</v>
      </c>
      <c r="AF214" s="10">
        <v>0</v>
      </c>
      <c r="AG214" s="10">
        <v>2227419.7599999998</v>
      </c>
      <c r="AH214" s="10">
        <v>1766963.93</v>
      </c>
      <c r="AJ214" s="10">
        <v>0</v>
      </c>
    </row>
    <row r="215" spans="1:36" x14ac:dyDescent="0.2">
      <c r="A215" s="7">
        <v>36</v>
      </c>
      <c r="B215" s="7" t="s">
        <v>388</v>
      </c>
      <c r="C215" s="7" t="s">
        <v>399</v>
      </c>
      <c r="D215" s="7" t="s">
        <v>400</v>
      </c>
      <c r="E215" s="10">
        <v>1399.67</v>
      </c>
      <c r="F215" s="10">
        <v>1385.08</v>
      </c>
      <c r="G215" s="10">
        <v>1279.44</v>
      </c>
      <c r="H215" s="10">
        <v>1399.67</v>
      </c>
      <c r="I215" s="10">
        <v>0</v>
      </c>
      <c r="J215" s="10">
        <v>1718.85</v>
      </c>
      <c r="K215" s="10">
        <v>0</v>
      </c>
      <c r="L215" s="10">
        <v>2405822.7799999998</v>
      </c>
      <c r="M215" s="10">
        <v>660092.49</v>
      </c>
      <c r="N215" s="10">
        <v>167928.44</v>
      </c>
      <c r="O215" s="10">
        <v>102178.34</v>
      </c>
      <c r="P215" s="10">
        <v>27586.92</v>
      </c>
      <c r="Q215" s="10">
        <v>309956.90999999997</v>
      </c>
      <c r="R215" s="10">
        <v>145567.76999999999</v>
      </c>
      <c r="S215" s="10">
        <v>0</v>
      </c>
      <c r="T215" s="10">
        <v>1413310.87</v>
      </c>
      <c r="U215" s="10">
        <v>992511.91</v>
      </c>
      <c r="V215" s="10">
        <v>83.62</v>
      </c>
      <c r="W215" s="10">
        <v>117040.41</v>
      </c>
      <c r="X215" s="10">
        <v>40737893.899999999</v>
      </c>
      <c r="Y215" s="10">
        <v>40737.89</v>
      </c>
      <c r="Z215" s="10">
        <v>1526050.4</v>
      </c>
      <c r="AA215" s="10">
        <v>458.95</v>
      </c>
      <c r="AB215" s="11">
        <v>95</v>
      </c>
      <c r="AC215" s="10">
        <v>60604.35</v>
      </c>
      <c r="AD215" s="10">
        <v>0</v>
      </c>
      <c r="AE215" s="10">
        <v>0</v>
      </c>
      <c r="AF215" s="10">
        <v>0</v>
      </c>
      <c r="AG215" s="10">
        <v>2579166.66</v>
      </c>
      <c r="AH215" s="10">
        <v>2087911.9</v>
      </c>
      <c r="AJ215" s="10">
        <v>0</v>
      </c>
    </row>
    <row r="216" spans="1:36" x14ac:dyDescent="0.2">
      <c r="A216" s="7">
        <v>37</v>
      </c>
      <c r="B216" s="7" t="s">
        <v>401</v>
      </c>
      <c r="C216" s="7" t="s">
        <v>84</v>
      </c>
      <c r="D216" s="7" t="s">
        <v>402</v>
      </c>
      <c r="E216" s="10">
        <v>286.31</v>
      </c>
      <c r="F216" s="10">
        <v>266.27999999999997</v>
      </c>
      <c r="G216" s="10">
        <v>277.25</v>
      </c>
      <c r="H216" s="10">
        <v>286.31</v>
      </c>
      <c r="I216" s="10">
        <v>0</v>
      </c>
      <c r="J216" s="10">
        <v>1718.85</v>
      </c>
      <c r="K216" s="10">
        <v>0</v>
      </c>
      <c r="L216" s="10">
        <v>492123.94</v>
      </c>
      <c r="M216" s="10">
        <v>1329026.82</v>
      </c>
      <c r="N216" s="10">
        <v>72347.509999999995</v>
      </c>
      <c r="O216" s="10">
        <v>21214.21</v>
      </c>
      <c r="P216" s="10">
        <v>553458.39</v>
      </c>
      <c r="Q216" s="10">
        <v>98439.32</v>
      </c>
      <c r="R216" s="10">
        <v>127239.3</v>
      </c>
      <c r="S216" s="10">
        <v>0</v>
      </c>
      <c r="T216" s="10">
        <v>2201725.5499999998</v>
      </c>
      <c r="U216" s="10">
        <v>0</v>
      </c>
      <c r="V216" s="10">
        <v>83.62</v>
      </c>
      <c r="W216" s="10">
        <v>23941.24</v>
      </c>
      <c r="X216" s="10">
        <v>83116124</v>
      </c>
      <c r="Y216" s="10">
        <v>83116.12</v>
      </c>
      <c r="Z216" s="10">
        <v>0</v>
      </c>
      <c r="AA216" s="10">
        <v>77.709999999999994</v>
      </c>
      <c r="AB216" s="11">
        <v>125</v>
      </c>
      <c r="AC216" s="10">
        <v>13502.11</v>
      </c>
      <c r="AD216" s="10">
        <v>0</v>
      </c>
      <c r="AE216" s="10">
        <v>0</v>
      </c>
      <c r="AF216" s="10">
        <v>0</v>
      </c>
      <c r="AG216" s="10">
        <v>13502.11</v>
      </c>
      <c r="AH216" s="10">
        <v>10936.71</v>
      </c>
      <c r="AJ216" s="10">
        <v>0</v>
      </c>
    </row>
    <row r="217" spans="1:36" x14ac:dyDescent="0.2">
      <c r="A217" s="7">
        <v>37</v>
      </c>
      <c r="B217" s="7" t="s">
        <v>401</v>
      </c>
      <c r="C217" s="7" t="s">
        <v>104</v>
      </c>
      <c r="D217" s="7" t="s">
        <v>403</v>
      </c>
      <c r="E217" s="10">
        <v>457.64</v>
      </c>
      <c r="F217" s="10">
        <v>446.86</v>
      </c>
      <c r="G217" s="10">
        <v>423.67</v>
      </c>
      <c r="H217" s="10">
        <v>457.64</v>
      </c>
      <c r="I217" s="10">
        <v>0</v>
      </c>
      <c r="J217" s="10">
        <v>1718.85</v>
      </c>
      <c r="K217" s="10">
        <v>0</v>
      </c>
      <c r="L217" s="10">
        <v>786614.51</v>
      </c>
      <c r="M217" s="10">
        <v>1104140.45</v>
      </c>
      <c r="N217" s="10">
        <v>104869.58</v>
      </c>
      <c r="O217" s="10">
        <v>30705.74</v>
      </c>
      <c r="P217" s="10">
        <v>803595.85</v>
      </c>
      <c r="Q217" s="10">
        <v>65227.07</v>
      </c>
      <c r="R217" s="10">
        <v>124568.6</v>
      </c>
      <c r="S217" s="10">
        <v>0</v>
      </c>
      <c r="T217" s="10">
        <v>2233107.29</v>
      </c>
      <c r="U217" s="10">
        <v>0</v>
      </c>
      <c r="V217" s="10">
        <v>83.62</v>
      </c>
      <c r="W217" s="10">
        <v>38267.86</v>
      </c>
      <c r="X217" s="10">
        <v>68129189</v>
      </c>
      <c r="Y217" s="10">
        <v>68129.19</v>
      </c>
      <c r="Z217" s="10">
        <v>0</v>
      </c>
      <c r="AA217" s="10">
        <v>188.86</v>
      </c>
      <c r="AB217" s="11">
        <v>106</v>
      </c>
      <c r="AC217" s="10">
        <v>27826.63</v>
      </c>
      <c r="AD217" s="10">
        <v>0</v>
      </c>
      <c r="AE217" s="10">
        <v>0</v>
      </c>
      <c r="AF217" s="10">
        <v>0</v>
      </c>
      <c r="AG217" s="10">
        <v>27826.63</v>
      </c>
      <c r="AH217" s="10">
        <v>22539.57</v>
      </c>
      <c r="AJ217" s="10">
        <v>0</v>
      </c>
    </row>
    <row r="218" spans="1:36" x14ac:dyDescent="0.2">
      <c r="A218" s="7">
        <v>37</v>
      </c>
      <c r="B218" s="7" t="s">
        <v>401</v>
      </c>
      <c r="C218" s="7" t="s">
        <v>66</v>
      </c>
      <c r="D218" s="7" t="s">
        <v>404</v>
      </c>
      <c r="E218" s="10">
        <v>2382.35</v>
      </c>
      <c r="F218" s="10">
        <v>2399.36</v>
      </c>
      <c r="G218" s="10">
        <v>2203.9899999999998</v>
      </c>
      <c r="H218" s="10">
        <v>2399.36</v>
      </c>
      <c r="I218" s="10">
        <v>0</v>
      </c>
      <c r="J218" s="10">
        <v>1718.85</v>
      </c>
      <c r="K218" s="10">
        <v>0</v>
      </c>
      <c r="L218" s="10">
        <v>4124139.94</v>
      </c>
      <c r="M218" s="10">
        <v>1919300.69</v>
      </c>
      <c r="N218" s="10">
        <v>685671.12</v>
      </c>
      <c r="O218" s="10">
        <v>200969.66</v>
      </c>
      <c r="P218" s="10">
        <v>5247993.38</v>
      </c>
      <c r="Q218" s="10">
        <v>544718.31999999995</v>
      </c>
      <c r="R218" s="10">
        <v>194600.17</v>
      </c>
      <c r="S218" s="10">
        <v>0</v>
      </c>
      <c r="T218" s="10">
        <v>8793253.3399999999</v>
      </c>
      <c r="U218" s="10">
        <v>0</v>
      </c>
      <c r="V218" s="10">
        <v>83.62</v>
      </c>
      <c r="W218" s="10">
        <v>200634.48</v>
      </c>
      <c r="X218" s="10">
        <v>119657150</v>
      </c>
      <c r="Y218" s="10">
        <v>119657.15</v>
      </c>
      <c r="Z218" s="10">
        <v>1619546.6</v>
      </c>
      <c r="AA218" s="10">
        <v>536.33000000000004</v>
      </c>
      <c r="AB218" s="11">
        <v>75</v>
      </c>
      <c r="AC218" s="10">
        <v>55912.4</v>
      </c>
      <c r="AD218" s="10">
        <v>0</v>
      </c>
      <c r="AE218" s="10">
        <v>109758.59</v>
      </c>
      <c r="AF218" s="10">
        <v>0</v>
      </c>
      <c r="AG218" s="10">
        <v>1565700.41</v>
      </c>
      <c r="AH218" s="10">
        <v>1267051.26</v>
      </c>
      <c r="AJ218" s="10">
        <v>0</v>
      </c>
    </row>
    <row r="219" spans="1:36" x14ac:dyDescent="0.2">
      <c r="A219" s="7">
        <v>37</v>
      </c>
      <c r="B219" s="7" t="s">
        <v>401</v>
      </c>
      <c r="C219" s="7" t="s">
        <v>189</v>
      </c>
      <c r="D219" s="7" t="s">
        <v>405</v>
      </c>
      <c r="E219" s="10">
        <v>1537.58</v>
      </c>
      <c r="F219" s="10">
        <v>1546.99</v>
      </c>
      <c r="G219" s="10">
        <v>1431.03</v>
      </c>
      <c r="H219" s="10">
        <v>1546.99</v>
      </c>
      <c r="I219" s="10">
        <v>0</v>
      </c>
      <c r="J219" s="10">
        <v>1718.85</v>
      </c>
      <c r="K219" s="10">
        <v>0</v>
      </c>
      <c r="L219" s="10">
        <v>2659043.7599999998</v>
      </c>
      <c r="M219" s="10">
        <v>1359488.05</v>
      </c>
      <c r="N219" s="10">
        <v>395460.17</v>
      </c>
      <c r="O219" s="10">
        <v>115832.17</v>
      </c>
      <c r="P219" s="10">
        <v>3029088.91</v>
      </c>
      <c r="Q219" s="10">
        <v>333704.78000000003</v>
      </c>
      <c r="R219" s="10">
        <v>165016.23000000001</v>
      </c>
      <c r="S219" s="10">
        <v>0</v>
      </c>
      <c r="T219" s="10">
        <v>5398590.3099999996</v>
      </c>
      <c r="U219" s="10">
        <v>0</v>
      </c>
      <c r="V219" s="10">
        <v>83.62</v>
      </c>
      <c r="W219" s="10">
        <v>129359.3</v>
      </c>
      <c r="X219" s="10">
        <v>85288090.209999993</v>
      </c>
      <c r="Y219" s="10">
        <v>85288.09</v>
      </c>
      <c r="Z219" s="10">
        <v>881424.2</v>
      </c>
      <c r="AA219" s="10">
        <v>420.26</v>
      </c>
      <c r="AB219" s="11">
        <v>88</v>
      </c>
      <c r="AC219" s="10">
        <v>51406.2</v>
      </c>
      <c r="AD219" s="10">
        <v>0</v>
      </c>
      <c r="AE219" s="10">
        <v>0</v>
      </c>
      <c r="AF219" s="10">
        <v>0</v>
      </c>
      <c r="AG219" s="10">
        <v>932830.4</v>
      </c>
      <c r="AH219" s="10">
        <v>754840.78</v>
      </c>
      <c r="AJ219" s="10">
        <v>0</v>
      </c>
    </row>
    <row r="220" spans="1:36" x14ac:dyDescent="0.2">
      <c r="A220" s="7">
        <v>37</v>
      </c>
      <c r="B220" s="7" t="s">
        <v>401</v>
      </c>
      <c r="C220" s="7" t="s">
        <v>406</v>
      </c>
      <c r="D220" s="7" t="s">
        <v>407</v>
      </c>
      <c r="E220" s="10">
        <v>911.83</v>
      </c>
      <c r="F220" s="10">
        <v>968.46</v>
      </c>
      <c r="G220" s="10">
        <v>905.29</v>
      </c>
      <c r="H220" s="10">
        <v>968.46</v>
      </c>
      <c r="I220" s="10">
        <v>0</v>
      </c>
      <c r="J220" s="10">
        <v>1718.85</v>
      </c>
      <c r="K220" s="10">
        <v>0</v>
      </c>
      <c r="L220" s="10">
        <v>1664637.47</v>
      </c>
      <c r="M220" s="10">
        <v>1875806.65</v>
      </c>
      <c r="N220" s="10">
        <v>270128.45</v>
      </c>
      <c r="O220" s="10">
        <v>79373.429999999993</v>
      </c>
      <c r="P220" s="10">
        <v>2061410.67</v>
      </c>
      <c r="Q220" s="10">
        <v>206304.73</v>
      </c>
      <c r="R220" s="10">
        <v>119972.39</v>
      </c>
      <c r="S220" s="10">
        <v>0</v>
      </c>
      <c r="T220" s="10">
        <v>4612996.32</v>
      </c>
      <c r="U220" s="10">
        <v>0</v>
      </c>
      <c r="V220" s="10">
        <v>83.62</v>
      </c>
      <c r="W220" s="10">
        <v>80982.63</v>
      </c>
      <c r="X220" s="10">
        <v>121420285.81999999</v>
      </c>
      <c r="Y220" s="10">
        <v>121420.29</v>
      </c>
      <c r="Z220" s="10">
        <v>0</v>
      </c>
      <c r="AA220" s="10">
        <v>404.35</v>
      </c>
      <c r="AB220" s="11">
        <v>70</v>
      </c>
      <c r="AC220" s="10">
        <v>39343.26</v>
      </c>
      <c r="AD220" s="10">
        <v>0</v>
      </c>
      <c r="AE220" s="10">
        <v>0</v>
      </c>
      <c r="AF220" s="10">
        <v>0</v>
      </c>
      <c r="AG220" s="10">
        <v>39343.26</v>
      </c>
      <c r="AH220" s="10">
        <v>31868.04</v>
      </c>
      <c r="AJ220" s="10">
        <v>0</v>
      </c>
    </row>
    <row r="221" spans="1:36" x14ac:dyDescent="0.2">
      <c r="A221" s="7">
        <v>37</v>
      </c>
      <c r="B221" s="7" t="s">
        <v>401</v>
      </c>
      <c r="C221" s="7" t="s">
        <v>99</v>
      </c>
      <c r="D221" s="7" t="s">
        <v>408</v>
      </c>
      <c r="E221" s="10">
        <v>591.76</v>
      </c>
      <c r="F221" s="10">
        <v>584.48</v>
      </c>
      <c r="G221" s="10">
        <v>562.96</v>
      </c>
      <c r="H221" s="10">
        <v>591.76</v>
      </c>
      <c r="I221" s="10">
        <v>0</v>
      </c>
      <c r="J221" s="10">
        <v>1718.85</v>
      </c>
      <c r="K221" s="10">
        <v>0</v>
      </c>
      <c r="L221" s="10">
        <v>1017146.68</v>
      </c>
      <c r="M221" s="10">
        <v>1812984.59</v>
      </c>
      <c r="N221" s="10">
        <v>176848.99</v>
      </c>
      <c r="O221" s="10">
        <v>51911.64</v>
      </c>
      <c r="P221" s="10">
        <v>1351250.38</v>
      </c>
      <c r="Q221" s="10">
        <v>151030.6</v>
      </c>
      <c r="R221" s="10">
        <v>88600.58</v>
      </c>
      <c r="S221" s="10">
        <v>0</v>
      </c>
      <c r="T221" s="10">
        <v>3632626.78</v>
      </c>
      <c r="U221" s="10">
        <v>0</v>
      </c>
      <c r="V221" s="10">
        <v>83.62</v>
      </c>
      <c r="W221" s="10">
        <v>49482.97</v>
      </c>
      <c r="X221" s="10">
        <v>111981753.66</v>
      </c>
      <c r="Y221" s="10">
        <v>111981.75</v>
      </c>
      <c r="Z221" s="10">
        <v>0</v>
      </c>
      <c r="AA221" s="10">
        <v>173.96</v>
      </c>
      <c r="AB221" s="11">
        <v>92</v>
      </c>
      <c r="AC221" s="10">
        <v>22246</v>
      </c>
      <c r="AD221" s="10">
        <v>0</v>
      </c>
      <c r="AE221" s="10">
        <v>0</v>
      </c>
      <c r="AF221" s="10">
        <v>0</v>
      </c>
      <c r="AG221" s="10">
        <v>22246</v>
      </c>
      <c r="AH221" s="10">
        <v>18019.259999999998</v>
      </c>
      <c r="AJ221" s="10">
        <v>0</v>
      </c>
    </row>
    <row r="222" spans="1:36" x14ac:dyDescent="0.2">
      <c r="A222" s="7">
        <v>38</v>
      </c>
      <c r="B222" s="7" t="s">
        <v>409</v>
      </c>
      <c r="C222" s="7" t="s">
        <v>56</v>
      </c>
      <c r="D222" s="7" t="s">
        <v>410</v>
      </c>
      <c r="E222" s="10">
        <v>1204.19</v>
      </c>
      <c r="F222" s="10">
        <v>1179.1500000000001</v>
      </c>
      <c r="G222" s="10">
        <v>1115.53</v>
      </c>
      <c r="H222" s="10">
        <v>1204.19</v>
      </c>
      <c r="I222" s="10">
        <v>0</v>
      </c>
      <c r="J222" s="10">
        <v>1718.85</v>
      </c>
      <c r="K222" s="10">
        <v>0</v>
      </c>
      <c r="L222" s="10">
        <v>2069821.98</v>
      </c>
      <c r="M222" s="10">
        <v>477257.74</v>
      </c>
      <c r="N222" s="10">
        <v>149654.01999999999</v>
      </c>
      <c r="O222" s="10">
        <v>100372.29</v>
      </c>
      <c r="P222" s="10">
        <v>5094.97</v>
      </c>
      <c r="Q222" s="10">
        <v>353331.26</v>
      </c>
      <c r="R222" s="10">
        <v>76102.55</v>
      </c>
      <c r="S222" s="10">
        <v>0</v>
      </c>
      <c r="T222" s="10">
        <v>1161812.83</v>
      </c>
      <c r="U222" s="10">
        <v>908009.15</v>
      </c>
      <c r="V222" s="10">
        <v>83.62</v>
      </c>
      <c r="W222" s="10">
        <v>100694.37</v>
      </c>
      <c r="X222" s="10">
        <v>29297589.870000001</v>
      </c>
      <c r="Y222" s="10">
        <v>29297.59</v>
      </c>
      <c r="Z222" s="10">
        <v>1427935.6</v>
      </c>
      <c r="AA222" s="10">
        <v>180.8</v>
      </c>
      <c r="AB222" s="11">
        <v>90</v>
      </c>
      <c r="AC222" s="10">
        <v>22618.080000000002</v>
      </c>
      <c r="AD222" s="10">
        <v>0</v>
      </c>
      <c r="AE222" s="10">
        <v>0</v>
      </c>
      <c r="AF222" s="10">
        <v>0</v>
      </c>
      <c r="AG222" s="10">
        <v>2358562.83</v>
      </c>
      <c r="AH222" s="10">
        <v>1909392.15</v>
      </c>
      <c r="AJ222" s="10">
        <v>0</v>
      </c>
    </row>
    <row r="223" spans="1:36" x14ac:dyDescent="0.2">
      <c r="A223" s="7">
        <v>38</v>
      </c>
      <c r="B223" s="7" t="s">
        <v>409</v>
      </c>
      <c r="C223" s="7" t="s">
        <v>84</v>
      </c>
      <c r="D223" s="7" t="s">
        <v>411</v>
      </c>
      <c r="E223" s="10">
        <v>154.74</v>
      </c>
      <c r="F223" s="10">
        <v>183.11</v>
      </c>
      <c r="G223" s="10">
        <v>202.14</v>
      </c>
      <c r="H223" s="10">
        <v>202.14</v>
      </c>
      <c r="I223" s="10">
        <v>0</v>
      </c>
      <c r="J223" s="10">
        <v>1718.85</v>
      </c>
      <c r="K223" s="10">
        <v>0</v>
      </c>
      <c r="L223" s="10">
        <v>347448.34</v>
      </c>
      <c r="M223" s="10">
        <v>125632.32000000001</v>
      </c>
      <c r="N223" s="10">
        <v>17620.96</v>
      </c>
      <c r="O223" s="10">
        <v>11729.64</v>
      </c>
      <c r="P223" s="10">
        <v>606.13</v>
      </c>
      <c r="Q223" s="10">
        <v>64423</v>
      </c>
      <c r="R223" s="10">
        <v>51836.65</v>
      </c>
      <c r="S223" s="10">
        <v>0</v>
      </c>
      <c r="T223" s="10">
        <v>271848.7</v>
      </c>
      <c r="U223" s="10">
        <v>75599.64</v>
      </c>
      <c r="V223" s="10">
        <v>83.62</v>
      </c>
      <c r="W223" s="10">
        <v>16902.95</v>
      </c>
      <c r="X223" s="10">
        <v>7569385.3600000003</v>
      </c>
      <c r="Y223" s="10">
        <v>7569.39</v>
      </c>
      <c r="Z223" s="10">
        <v>186671.2</v>
      </c>
      <c r="AA223" s="10">
        <v>65.58</v>
      </c>
      <c r="AB223" s="11">
        <v>154</v>
      </c>
      <c r="AC223" s="10">
        <v>14038.05</v>
      </c>
      <c r="AD223" s="10">
        <v>0</v>
      </c>
      <c r="AE223" s="10">
        <v>204</v>
      </c>
      <c r="AF223" s="10">
        <v>0</v>
      </c>
      <c r="AG223" s="10">
        <v>276104.89</v>
      </c>
      <c r="AH223" s="10">
        <v>223469.67</v>
      </c>
      <c r="AJ223" s="10">
        <v>0</v>
      </c>
    </row>
    <row r="224" spans="1:36" x14ac:dyDescent="0.2">
      <c r="A224" s="7">
        <v>38</v>
      </c>
      <c r="B224" s="7" t="s">
        <v>409</v>
      </c>
      <c r="C224" s="7" t="s">
        <v>104</v>
      </c>
      <c r="D224" s="7" t="s">
        <v>412</v>
      </c>
      <c r="E224" s="10">
        <v>571.88</v>
      </c>
      <c r="F224" s="10">
        <v>585.44000000000005</v>
      </c>
      <c r="G224" s="10">
        <v>553.84</v>
      </c>
      <c r="H224" s="10">
        <v>585.44000000000005</v>
      </c>
      <c r="I224" s="10">
        <v>0</v>
      </c>
      <c r="J224" s="10">
        <v>1718.85</v>
      </c>
      <c r="K224" s="10">
        <v>0</v>
      </c>
      <c r="L224" s="10">
        <v>1006283.54</v>
      </c>
      <c r="M224" s="10">
        <v>466495.63</v>
      </c>
      <c r="N224" s="10">
        <v>47123.66</v>
      </c>
      <c r="O224" s="10">
        <v>31704.639999999999</v>
      </c>
      <c r="P224" s="10">
        <v>1597.39</v>
      </c>
      <c r="Q224" s="10">
        <v>151626.45000000001</v>
      </c>
      <c r="R224" s="10">
        <v>133816.19</v>
      </c>
      <c r="S224" s="10">
        <v>0</v>
      </c>
      <c r="T224" s="10">
        <v>832363.96</v>
      </c>
      <c r="U224" s="10">
        <v>173919.58</v>
      </c>
      <c r="V224" s="10">
        <v>83.62</v>
      </c>
      <c r="W224" s="10">
        <v>48954.49</v>
      </c>
      <c r="X224" s="10">
        <v>27945805.73</v>
      </c>
      <c r="Y224" s="10">
        <v>27945.81</v>
      </c>
      <c r="Z224" s="10">
        <v>420173.6</v>
      </c>
      <c r="AA224" s="10">
        <v>113.2</v>
      </c>
      <c r="AB224" s="11">
        <v>167</v>
      </c>
      <c r="AC224" s="10">
        <v>26277.119999999999</v>
      </c>
      <c r="AD224" s="10">
        <v>0</v>
      </c>
      <c r="AE224" s="10">
        <v>0</v>
      </c>
      <c r="AF224" s="10">
        <v>0</v>
      </c>
      <c r="AG224" s="10">
        <v>620370.30000000005</v>
      </c>
      <c r="AH224" s="10">
        <v>501992.6</v>
      </c>
      <c r="AJ224" s="10">
        <v>0</v>
      </c>
    </row>
    <row r="225" spans="1:36" x14ac:dyDescent="0.2">
      <c r="A225" s="7">
        <v>38</v>
      </c>
      <c r="B225" s="7" t="s">
        <v>409</v>
      </c>
      <c r="C225" s="7" t="s">
        <v>47</v>
      </c>
      <c r="D225" s="7" t="s">
        <v>413</v>
      </c>
      <c r="E225" s="10">
        <v>955.61</v>
      </c>
      <c r="F225" s="10">
        <v>959.35</v>
      </c>
      <c r="G225" s="10">
        <v>936.23</v>
      </c>
      <c r="H225" s="10">
        <v>959.35</v>
      </c>
      <c r="I225" s="10">
        <v>0</v>
      </c>
      <c r="J225" s="10">
        <v>1718.85</v>
      </c>
      <c r="K225" s="10">
        <v>0</v>
      </c>
      <c r="L225" s="10">
        <v>1648978.75</v>
      </c>
      <c r="M225" s="10">
        <v>449368.19</v>
      </c>
      <c r="N225" s="10">
        <v>92167.88</v>
      </c>
      <c r="O225" s="10">
        <v>62006.09</v>
      </c>
      <c r="P225" s="10">
        <v>3124.54</v>
      </c>
      <c r="Q225" s="10">
        <v>251348.99</v>
      </c>
      <c r="R225" s="10">
        <v>140466.45000000001</v>
      </c>
      <c r="S225" s="10">
        <v>0</v>
      </c>
      <c r="T225" s="10">
        <v>998482.14</v>
      </c>
      <c r="U225" s="10">
        <v>650496.61</v>
      </c>
      <c r="V225" s="10">
        <v>83.62</v>
      </c>
      <c r="W225" s="10">
        <v>80220.850000000006</v>
      </c>
      <c r="X225" s="10">
        <v>26939599.449999999</v>
      </c>
      <c r="Y225" s="10">
        <v>26939.599999999999</v>
      </c>
      <c r="Z225" s="10">
        <v>1065625</v>
      </c>
      <c r="AA225" s="10">
        <v>178.62</v>
      </c>
      <c r="AB225" s="11">
        <v>154</v>
      </c>
      <c r="AC225" s="10">
        <v>38235.4</v>
      </c>
      <c r="AD225" s="10">
        <v>0</v>
      </c>
      <c r="AE225" s="10">
        <v>0</v>
      </c>
      <c r="AF225" s="10">
        <v>0</v>
      </c>
      <c r="AG225" s="10">
        <v>1754357.01</v>
      </c>
      <c r="AH225" s="10">
        <v>1420197.71</v>
      </c>
      <c r="AJ225" s="10">
        <v>0</v>
      </c>
    </row>
    <row r="226" spans="1:36" x14ac:dyDescent="0.2">
      <c r="A226" s="7">
        <v>39</v>
      </c>
      <c r="B226" s="7" t="s">
        <v>414</v>
      </c>
      <c r="C226" s="7" t="s">
        <v>216</v>
      </c>
      <c r="D226" s="7" t="s">
        <v>415</v>
      </c>
      <c r="E226" s="10">
        <v>192.25</v>
      </c>
      <c r="F226" s="10">
        <v>170.95</v>
      </c>
      <c r="G226" s="10">
        <v>126.73</v>
      </c>
      <c r="H226" s="10">
        <v>192.25</v>
      </c>
      <c r="I226" s="10">
        <v>0</v>
      </c>
      <c r="J226" s="10">
        <v>1718.85</v>
      </c>
      <c r="K226" s="10">
        <v>0</v>
      </c>
      <c r="L226" s="10">
        <v>330448.90999999997</v>
      </c>
      <c r="M226" s="10">
        <v>143910.81</v>
      </c>
      <c r="N226" s="10">
        <v>13401.86</v>
      </c>
      <c r="O226" s="10">
        <v>14073.35</v>
      </c>
      <c r="P226" s="10">
        <v>17590.46</v>
      </c>
      <c r="Q226" s="10">
        <v>78782.240000000005</v>
      </c>
      <c r="R226" s="10">
        <v>45805.46</v>
      </c>
      <c r="S226" s="10">
        <v>0</v>
      </c>
      <c r="T226" s="10">
        <v>313564.18</v>
      </c>
      <c r="U226" s="10">
        <v>16884.73</v>
      </c>
      <c r="V226" s="10">
        <v>83.62</v>
      </c>
      <c r="W226" s="10">
        <v>16075.95</v>
      </c>
      <c r="X226" s="10">
        <v>8888870.0800000001</v>
      </c>
      <c r="Y226" s="10">
        <v>8888.8700000000008</v>
      </c>
      <c r="Z226" s="10">
        <v>143741.6</v>
      </c>
      <c r="AA226" s="10">
        <v>55.52</v>
      </c>
      <c r="AB226" s="11">
        <v>145</v>
      </c>
      <c r="AC226" s="10">
        <v>11190.06</v>
      </c>
      <c r="AD226" s="10">
        <v>0</v>
      </c>
      <c r="AE226" s="10">
        <v>1606</v>
      </c>
      <c r="AF226" s="10">
        <v>0</v>
      </c>
      <c r="AG226" s="10">
        <v>170210.39</v>
      </c>
      <c r="AH226" s="10">
        <v>137703.76</v>
      </c>
      <c r="AJ226" s="10">
        <v>0</v>
      </c>
    </row>
    <row r="227" spans="1:36" x14ac:dyDescent="0.2">
      <c r="A227" s="7">
        <v>39</v>
      </c>
      <c r="B227" s="7" t="s">
        <v>414</v>
      </c>
      <c r="C227" s="7" t="s">
        <v>56</v>
      </c>
      <c r="D227" s="7" t="s">
        <v>416</v>
      </c>
      <c r="E227" s="10">
        <v>1326.87</v>
      </c>
      <c r="F227" s="10">
        <v>1396.46</v>
      </c>
      <c r="G227" s="10">
        <v>1310.9</v>
      </c>
      <c r="H227" s="10">
        <v>1396.46</v>
      </c>
      <c r="I227" s="10">
        <v>0</v>
      </c>
      <c r="J227" s="10">
        <v>1718.85</v>
      </c>
      <c r="K227" s="10">
        <v>2.63</v>
      </c>
      <c r="L227" s="10">
        <v>2400305.27</v>
      </c>
      <c r="M227" s="10">
        <v>452095.76</v>
      </c>
      <c r="N227" s="10">
        <v>103561.31</v>
      </c>
      <c r="O227" s="10">
        <v>109388.67</v>
      </c>
      <c r="P227" s="10">
        <v>137130.17000000001</v>
      </c>
      <c r="Q227" s="10">
        <v>339632.72</v>
      </c>
      <c r="R227" s="10">
        <v>93175.58</v>
      </c>
      <c r="S227" s="10">
        <v>0</v>
      </c>
      <c r="T227" s="10">
        <v>1234984.21</v>
      </c>
      <c r="U227" s="10">
        <v>1165321.06</v>
      </c>
      <c r="V227" s="10">
        <v>83.62</v>
      </c>
      <c r="W227" s="10">
        <v>116771.99</v>
      </c>
      <c r="X227" s="10">
        <v>29186298.199999999</v>
      </c>
      <c r="Y227" s="10">
        <v>29186.3</v>
      </c>
      <c r="Z227" s="10">
        <v>1751713.8</v>
      </c>
      <c r="AA227" s="10">
        <v>631.23</v>
      </c>
      <c r="AB227" s="11">
        <v>70</v>
      </c>
      <c r="AC227" s="10">
        <v>61418.68</v>
      </c>
      <c r="AD227" s="10">
        <v>0</v>
      </c>
      <c r="AE227" s="10">
        <v>2795</v>
      </c>
      <c r="AF227" s="10">
        <v>0</v>
      </c>
      <c r="AG227" s="10">
        <v>2975658.54</v>
      </c>
      <c r="AH227" s="10">
        <v>2409073</v>
      </c>
      <c r="AJ227" s="10">
        <v>0</v>
      </c>
    </row>
    <row r="228" spans="1:36" x14ac:dyDescent="0.2">
      <c r="A228" s="7">
        <v>39</v>
      </c>
      <c r="B228" s="7" t="s">
        <v>414</v>
      </c>
      <c r="C228" s="7" t="s">
        <v>84</v>
      </c>
      <c r="D228" s="7" t="s">
        <v>417</v>
      </c>
      <c r="E228" s="10">
        <v>553.32000000000005</v>
      </c>
      <c r="F228" s="10">
        <v>565.88</v>
      </c>
      <c r="G228" s="10">
        <v>568.57000000000005</v>
      </c>
      <c r="H228" s="10">
        <v>568.57000000000005</v>
      </c>
      <c r="I228" s="10">
        <v>0</v>
      </c>
      <c r="J228" s="10">
        <v>1718.85</v>
      </c>
      <c r="K228" s="10">
        <v>0</v>
      </c>
      <c r="L228" s="10">
        <v>977286.54</v>
      </c>
      <c r="M228" s="10">
        <v>222818.27</v>
      </c>
      <c r="N228" s="10">
        <v>40296.769999999997</v>
      </c>
      <c r="O228" s="10">
        <v>42560.42</v>
      </c>
      <c r="P228" s="10">
        <v>52987.45</v>
      </c>
      <c r="Q228" s="10">
        <v>105423.41</v>
      </c>
      <c r="R228" s="10">
        <v>27781.35</v>
      </c>
      <c r="S228" s="10">
        <v>0</v>
      </c>
      <c r="T228" s="10">
        <v>491867.67</v>
      </c>
      <c r="U228" s="10">
        <v>485418.87</v>
      </c>
      <c r="V228" s="10">
        <v>83.62</v>
      </c>
      <c r="W228" s="10">
        <v>47543.82</v>
      </c>
      <c r="X228" s="10">
        <v>14284398.34</v>
      </c>
      <c r="Y228" s="10">
        <v>14284.4</v>
      </c>
      <c r="Z228" s="10">
        <v>665188.4</v>
      </c>
      <c r="AA228" s="10">
        <v>279.05</v>
      </c>
      <c r="AB228" s="11">
        <v>84</v>
      </c>
      <c r="AC228" s="10">
        <v>32581.88</v>
      </c>
      <c r="AD228" s="10">
        <v>0</v>
      </c>
      <c r="AE228" s="10">
        <v>1151</v>
      </c>
      <c r="AF228" s="10">
        <v>0</v>
      </c>
      <c r="AG228" s="10">
        <v>1182038.1499999999</v>
      </c>
      <c r="AH228" s="10">
        <v>956958.24</v>
      </c>
      <c r="AJ228" s="10">
        <v>0</v>
      </c>
    </row>
    <row r="229" spans="1:36" x14ac:dyDescent="0.2">
      <c r="A229" s="7">
        <v>39</v>
      </c>
      <c r="B229" s="7" t="s">
        <v>414</v>
      </c>
      <c r="C229" s="7" t="s">
        <v>104</v>
      </c>
      <c r="D229" s="7" t="s">
        <v>418</v>
      </c>
      <c r="E229" s="10">
        <v>261.44</v>
      </c>
      <c r="F229" s="10">
        <v>233.06</v>
      </c>
      <c r="G229" s="10">
        <v>204.69</v>
      </c>
      <c r="H229" s="10">
        <v>261.44</v>
      </c>
      <c r="I229" s="10">
        <v>0</v>
      </c>
      <c r="J229" s="10">
        <v>1718.85</v>
      </c>
      <c r="K229" s="10">
        <v>0</v>
      </c>
      <c r="L229" s="10">
        <v>449376.14</v>
      </c>
      <c r="M229" s="10">
        <v>129262.69</v>
      </c>
      <c r="N229" s="10">
        <v>18632.54</v>
      </c>
      <c r="O229" s="10">
        <v>19630.46</v>
      </c>
      <c r="P229" s="10">
        <v>24532.91</v>
      </c>
      <c r="Q229" s="10">
        <v>80182.97</v>
      </c>
      <c r="R229" s="10">
        <v>26574.17</v>
      </c>
      <c r="S229" s="10">
        <v>0</v>
      </c>
      <c r="T229" s="10">
        <v>298815.74</v>
      </c>
      <c r="U229" s="10">
        <v>150560.4</v>
      </c>
      <c r="V229" s="10">
        <v>83.62</v>
      </c>
      <c r="W229" s="10">
        <v>21861.61</v>
      </c>
      <c r="X229" s="10">
        <v>7925364.3200000003</v>
      </c>
      <c r="Y229" s="10">
        <v>7925.36</v>
      </c>
      <c r="Z229" s="10">
        <v>278725</v>
      </c>
      <c r="AA229" s="10">
        <v>106.36</v>
      </c>
      <c r="AB229" s="11">
        <v>121</v>
      </c>
      <c r="AC229" s="10">
        <v>17888.689999999999</v>
      </c>
      <c r="AD229" s="10">
        <v>0</v>
      </c>
      <c r="AE229" s="10">
        <v>0</v>
      </c>
      <c r="AF229" s="10">
        <v>0</v>
      </c>
      <c r="AG229" s="10">
        <v>447174.09</v>
      </c>
      <c r="AH229" s="10">
        <v>361984.48</v>
      </c>
      <c r="AJ229" s="10">
        <v>0</v>
      </c>
    </row>
    <row r="230" spans="1:36" x14ac:dyDescent="0.2">
      <c r="A230" s="7">
        <v>40</v>
      </c>
      <c r="B230" s="7" t="s">
        <v>419</v>
      </c>
      <c r="C230" s="7" t="s">
        <v>216</v>
      </c>
      <c r="D230" s="7" t="s">
        <v>420</v>
      </c>
      <c r="E230" s="10">
        <v>279.35000000000002</v>
      </c>
      <c r="F230" s="10">
        <v>280.70999999999998</v>
      </c>
      <c r="G230" s="10">
        <v>261.77</v>
      </c>
      <c r="H230" s="10">
        <v>280.70999999999998</v>
      </c>
      <c r="I230" s="10">
        <v>0</v>
      </c>
      <c r="J230" s="10">
        <v>1718.85</v>
      </c>
      <c r="K230" s="10">
        <v>0</v>
      </c>
      <c r="L230" s="10">
        <v>482498.38</v>
      </c>
      <c r="M230" s="10">
        <v>93226.78</v>
      </c>
      <c r="N230" s="10">
        <v>13302.38</v>
      </c>
      <c r="O230" s="10">
        <v>21047.53</v>
      </c>
      <c r="P230" s="10">
        <v>0</v>
      </c>
      <c r="Q230" s="10">
        <v>0</v>
      </c>
      <c r="R230" s="10">
        <v>3526</v>
      </c>
      <c r="S230" s="10">
        <v>0</v>
      </c>
      <c r="T230" s="10">
        <v>131102.69</v>
      </c>
      <c r="U230" s="10">
        <v>351395.69</v>
      </c>
      <c r="V230" s="10">
        <v>83.62</v>
      </c>
      <c r="W230" s="10">
        <v>23472.97</v>
      </c>
      <c r="X230" s="10">
        <v>5786889.1100000003</v>
      </c>
      <c r="Y230" s="10">
        <v>5786.89</v>
      </c>
      <c r="Z230" s="10">
        <v>353721.59999999998</v>
      </c>
      <c r="AA230" s="10">
        <v>84.4</v>
      </c>
      <c r="AB230" s="11">
        <v>33</v>
      </c>
      <c r="AC230" s="10">
        <v>3871.43</v>
      </c>
      <c r="AD230" s="10">
        <v>0</v>
      </c>
      <c r="AE230" s="10">
        <v>734</v>
      </c>
      <c r="AF230" s="10">
        <v>0</v>
      </c>
      <c r="AG230" s="10">
        <v>708254.71999999997</v>
      </c>
      <c r="AH230" s="10">
        <v>573443.06000000006</v>
      </c>
      <c r="AJ230" s="10">
        <v>0</v>
      </c>
    </row>
    <row r="231" spans="1:36" x14ac:dyDescent="0.2">
      <c r="A231" s="7">
        <v>40</v>
      </c>
      <c r="B231" s="7" t="s">
        <v>419</v>
      </c>
      <c r="C231" s="7" t="s">
        <v>421</v>
      </c>
      <c r="D231" s="7" t="s">
        <v>422</v>
      </c>
      <c r="E231" s="10">
        <v>180.49</v>
      </c>
      <c r="F231" s="10">
        <v>211.93</v>
      </c>
      <c r="G231" s="10">
        <v>199.47</v>
      </c>
      <c r="H231" s="10">
        <v>211.93</v>
      </c>
      <c r="I231" s="10">
        <v>0</v>
      </c>
      <c r="J231" s="10">
        <v>1718.85</v>
      </c>
      <c r="K231" s="10">
        <v>0</v>
      </c>
      <c r="L231" s="10">
        <v>364275.88</v>
      </c>
      <c r="M231" s="10">
        <v>99052.89</v>
      </c>
      <c r="N231" s="10">
        <v>8542.16</v>
      </c>
      <c r="O231" s="10">
        <v>13431.51</v>
      </c>
      <c r="P231" s="10">
        <v>0</v>
      </c>
      <c r="Q231" s="10">
        <v>0</v>
      </c>
      <c r="R231" s="10">
        <v>18600.560000000001</v>
      </c>
      <c r="S231" s="10">
        <v>0</v>
      </c>
      <c r="T231" s="10">
        <v>139627.12</v>
      </c>
      <c r="U231" s="10">
        <v>224648.76</v>
      </c>
      <c r="V231" s="10">
        <v>83.62</v>
      </c>
      <c r="W231" s="10">
        <v>17721.59</v>
      </c>
      <c r="X231" s="10">
        <v>5920674.5700000003</v>
      </c>
      <c r="Y231" s="10">
        <v>5920.67</v>
      </c>
      <c r="Z231" s="10">
        <v>236018.4</v>
      </c>
      <c r="AA231" s="10">
        <v>81.95</v>
      </c>
      <c r="AB231" s="11">
        <v>88</v>
      </c>
      <c r="AC231" s="10">
        <v>10024.120000000001</v>
      </c>
      <c r="AD231" s="10">
        <v>0</v>
      </c>
      <c r="AE231" s="10">
        <v>489</v>
      </c>
      <c r="AF231" s="10">
        <v>0</v>
      </c>
      <c r="AG231" s="10">
        <v>470202.28</v>
      </c>
      <c r="AH231" s="10">
        <v>380680.13</v>
      </c>
      <c r="AJ231" s="10">
        <v>0</v>
      </c>
    </row>
    <row r="232" spans="1:36" x14ac:dyDescent="0.2">
      <c r="A232" s="7">
        <v>40</v>
      </c>
      <c r="B232" s="7" t="s">
        <v>419</v>
      </c>
      <c r="C232" s="7" t="s">
        <v>176</v>
      </c>
      <c r="D232" s="7" t="s">
        <v>423</v>
      </c>
      <c r="E232" s="10">
        <v>439.54</v>
      </c>
      <c r="F232" s="10">
        <v>417.77</v>
      </c>
      <c r="G232" s="10">
        <v>453.66</v>
      </c>
      <c r="H232" s="10">
        <v>453.66</v>
      </c>
      <c r="I232" s="10">
        <v>0</v>
      </c>
      <c r="J232" s="10">
        <v>1718.85</v>
      </c>
      <c r="K232" s="10">
        <v>0</v>
      </c>
      <c r="L232" s="10">
        <v>779773.49</v>
      </c>
      <c r="M232" s="10">
        <v>75882.09</v>
      </c>
      <c r="N232" s="10">
        <v>20390.650000000001</v>
      </c>
      <c r="O232" s="10">
        <v>32168.63</v>
      </c>
      <c r="P232" s="10">
        <v>0</v>
      </c>
      <c r="Q232" s="10">
        <v>0</v>
      </c>
      <c r="R232" s="10">
        <v>18491.689999999999</v>
      </c>
      <c r="S232" s="10">
        <v>0</v>
      </c>
      <c r="T232" s="10">
        <v>146933.06</v>
      </c>
      <c r="U232" s="10">
        <v>632840.43000000005</v>
      </c>
      <c r="V232" s="10">
        <v>83.62</v>
      </c>
      <c r="W232" s="10">
        <v>37935.050000000003</v>
      </c>
      <c r="X232" s="10">
        <v>4557482.5999999996</v>
      </c>
      <c r="Y232" s="10">
        <v>4557.4799999999996</v>
      </c>
      <c r="Z232" s="10">
        <v>667551.4</v>
      </c>
      <c r="AA232" s="10">
        <v>222.8</v>
      </c>
      <c r="AB232" s="11">
        <v>88</v>
      </c>
      <c r="AC232" s="10">
        <v>27252.9</v>
      </c>
      <c r="AD232" s="10">
        <v>0</v>
      </c>
      <c r="AE232" s="10">
        <v>0</v>
      </c>
      <c r="AF232" s="10">
        <v>0</v>
      </c>
      <c r="AG232" s="10">
        <v>1327644.73</v>
      </c>
      <c r="AH232" s="10">
        <v>1074999.04</v>
      </c>
      <c r="AJ232" s="10">
        <v>0</v>
      </c>
    </row>
    <row r="233" spans="1:36" x14ac:dyDescent="0.2">
      <c r="A233" s="7">
        <v>40</v>
      </c>
      <c r="B233" s="7" t="s">
        <v>419</v>
      </c>
      <c r="C233" s="7" t="s">
        <v>424</v>
      </c>
      <c r="D233" s="7" t="s">
        <v>425</v>
      </c>
      <c r="E233" s="10">
        <v>179.34</v>
      </c>
      <c r="F233" s="10">
        <v>181.09</v>
      </c>
      <c r="G233" s="10">
        <v>191.89</v>
      </c>
      <c r="H233" s="10">
        <v>191.89</v>
      </c>
      <c r="I233" s="10">
        <v>0</v>
      </c>
      <c r="J233" s="10">
        <v>1718.85</v>
      </c>
      <c r="K233" s="10">
        <v>0</v>
      </c>
      <c r="L233" s="10">
        <v>329830.13</v>
      </c>
      <c r="M233" s="10">
        <v>92509.27</v>
      </c>
      <c r="N233" s="10">
        <v>9328.2199999999993</v>
      </c>
      <c r="O233" s="10">
        <v>14912.46</v>
      </c>
      <c r="P233" s="10">
        <v>0</v>
      </c>
      <c r="Q233" s="10">
        <v>0</v>
      </c>
      <c r="R233" s="10">
        <v>9548.15</v>
      </c>
      <c r="S233" s="10">
        <v>0</v>
      </c>
      <c r="T233" s="10">
        <v>126298.1</v>
      </c>
      <c r="U233" s="10">
        <v>203532.03</v>
      </c>
      <c r="V233" s="10">
        <v>83.62</v>
      </c>
      <c r="W233" s="10">
        <v>16045.84</v>
      </c>
      <c r="X233" s="10">
        <v>5524947.7699999996</v>
      </c>
      <c r="Y233" s="10">
        <v>5524.95</v>
      </c>
      <c r="Z233" s="10">
        <v>210417.8</v>
      </c>
      <c r="AA233" s="10">
        <v>83.89</v>
      </c>
      <c r="AB233" s="11">
        <v>95</v>
      </c>
      <c r="AC233" s="10">
        <v>11077.67</v>
      </c>
      <c r="AD233" s="10">
        <v>0</v>
      </c>
      <c r="AE233" s="10">
        <v>0</v>
      </c>
      <c r="AF233" s="10">
        <v>0</v>
      </c>
      <c r="AG233" s="10">
        <v>425027.5</v>
      </c>
      <c r="AH233" s="10">
        <v>344106.07</v>
      </c>
      <c r="AJ233" s="10">
        <v>0</v>
      </c>
    </row>
    <row r="234" spans="1:36" x14ac:dyDescent="0.2">
      <c r="A234" s="7">
        <v>40</v>
      </c>
      <c r="B234" s="7" t="s">
        <v>419</v>
      </c>
      <c r="C234" s="7" t="s">
        <v>84</v>
      </c>
      <c r="D234" s="7" t="s">
        <v>426</v>
      </c>
      <c r="E234" s="10">
        <v>1781.36</v>
      </c>
      <c r="F234" s="10">
        <v>1775.4</v>
      </c>
      <c r="G234" s="10">
        <v>1714.53</v>
      </c>
      <c r="H234" s="10">
        <v>1781.36</v>
      </c>
      <c r="I234" s="10">
        <v>0</v>
      </c>
      <c r="J234" s="10">
        <v>1718.85</v>
      </c>
      <c r="K234" s="10">
        <v>0</v>
      </c>
      <c r="L234" s="10">
        <v>3061890.64</v>
      </c>
      <c r="M234" s="10">
        <v>779891.69</v>
      </c>
      <c r="N234" s="10">
        <v>88314.55</v>
      </c>
      <c r="O234" s="10">
        <v>139708.23000000001</v>
      </c>
      <c r="P234" s="10">
        <v>8970.7900000000009</v>
      </c>
      <c r="Q234" s="10">
        <v>474591.7</v>
      </c>
      <c r="R234" s="10">
        <v>81401.73</v>
      </c>
      <c r="S234" s="10">
        <v>0</v>
      </c>
      <c r="T234" s="10">
        <v>1572878.69</v>
      </c>
      <c r="U234" s="10">
        <v>1489011.95</v>
      </c>
      <c r="V234" s="10">
        <v>83.62</v>
      </c>
      <c r="W234" s="10">
        <v>148957.32</v>
      </c>
      <c r="X234" s="10">
        <v>48865394.210000001</v>
      </c>
      <c r="Y234" s="10">
        <v>48865.39</v>
      </c>
      <c r="Z234" s="10">
        <v>2001838.6</v>
      </c>
      <c r="AA234" s="10">
        <v>796.08</v>
      </c>
      <c r="AB234" s="11">
        <v>55</v>
      </c>
      <c r="AC234" s="10">
        <v>60860.32</v>
      </c>
      <c r="AD234" s="10">
        <v>0</v>
      </c>
      <c r="AE234" s="10">
        <v>3718</v>
      </c>
      <c r="AF234" s="10">
        <v>0</v>
      </c>
      <c r="AG234" s="10">
        <v>3547992.87</v>
      </c>
      <c r="AH234" s="10">
        <v>2872330.33</v>
      </c>
      <c r="AJ234" s="10">
        <v>0</v>
      </c>
    </row>
    <row r="235" spans="1:36" x14ac:dyDescent="0.2">
      <c r="A235" s="7">
        <v>40</v>
      </c>
      <c r="B235" s="7" t="s">
        <v>419</v>
      </c>
      <c r="C235" s="7" t="s">
        <v>104</v>
      </c>
      <c r="D235" s="7" t="s">
        <v>427</v>
      </c>
      <c r="E235" s="10">
        <v>1568.17</v>
      </c>
      <c r="F235" s="10">
        <v>1559.4</v>
      </c>
      <c r="G235" s="10">
        <v>1492.79</v>
      </c>
      <c r="H235" s="10">
        <v>1568.17</v>
      </c>
      <c r="I235" s="10">
        <v>0</v>
      </c>
      <c r="J235" s="10">
        <v>1718.85</v>
      </c>
      <c r="K235" s="10">
        <v>0.03</v>
      </c>
      <c r="L235" s="10">
        <v>2695449</v>
      </c>
      <c r="M235" s="10">
        <v>377745.35</v>
      </c>
      <c r="N235" s="10">
        <v>78080.45</v>
      </c>
      <c r="O235" s="10">
        <v>123070.25</v>
      </c>
      <c r="P235" s="10">
        <v>7948.75</v>
      </c>
      <c r="Q235" s="10">
        <v>298817.02</v>
      </c>
      <c r="R235" s="10">
        <v>34874.61</v>
      </c>
      <c r="S235" s="10">
        <v>0</v>
      </c>
      <c r="T235" s="10">
        <v>920536.43</v>
      </c>
      <c r="U235" s="10">
        <v>1774912.57</v>
      </c>
      <c r="V235" s="10">
        <v>83.62</v>
      </c>
      <c r="W235" s="10">
        <v>131130.38</v>
      </c>
      <c r="X235" s="10">
        <v>23847560</v>
      </c>
      <c r="Y235" s="10">
        <v>23847.56</v>
      </c>
      <c r="Z235" s="10">
        <v>2145656.4</v>
      </c>
      <c r="AA235" s="10">
        <v>659.92</v>
      </c>
      <c r="AB235" s="11">
        <v>79</v>
      </c>
      <c r="AC235" s="10">
        <v>72465.820000000007</v>
      </c>
      <c r="AD235" s="10">
        <v>0</v>
      </c>
      <c r="AE235" s="10">
        <v>0</v>
      </c>
      <c r="AF235" s="10">
        <v>0</v>
      </c>
      <c r="AG235" s="10">
        <v>3993034.79</v>
      </c>
      <c r="AH235" s="10">
        <v>3232998.97</v>
      </c>
      <c r="AJ235" s="10">
        <v>0</v>
      </c>
    </row>
    <row r="236" spans="1:36" x14ac:dyDescent="0.2">
      <c r="A236" s="7">
        <v>40</v>
      </c>
      <c r="B236" s="7" t="s">
        <v>419</v>
      </c>
      <c r="C236" s="7" t="s">
        <v>66</v>
      </c>
      <c r="D236" s="7" t="s">
        <v>428</v>
      </c>
      <c r="E236" s="10">
        <v>1263.33</v>
      </c>
      <c r="F236" s="10">
        <v>1220.8800000000001</v>
      </c>
      <c r="G236" s="10">
        <v>1122.55</v>
      </c>
      <c r="H236" s="10">
        <v>1263.33</v>
      </c>
      <c r="I236" s="10">
        <v>0</v>
      </c>
      <c r="J236" s="10">
        <v>1718.85</v>
      </c>
      <c r="K236" s="10">
        <v>0</v>
      </c>
      <c r="L236" s="10">
        <v>2171474.77</v>
      </c>
      <c r="M236" s="10">
        <v>332503.34999999998</v>
      </c>
      <c r="N236" s="10">
        <v>67124.25</v>
      </c>
      <c r="O236" s="10">
        <v>105821.02</v>
      </c>
      <c r="P236" s="10">
        <v>6848.4</v>
      </c>
      <c r="Q236" s="10">
        <v>307129.71000000002</v>
      </c>
      <c r="R236" s="10">
        <v>59347.02</v>
      </c>
      <c r="S236" s="10">
        <v>0</v>
      </c>
      <c r="T236" s="10">
        <v>878773.75</v>
      </c>
      <c r="U236" s="10">
        <v>1292701.02</v>
      </c>
      <c r="V236" s="10">
        <v>83.62</v>
      </c>
      <c r="W236" s="10">
        <v>105639.65</v>
      </c>
      <c r="X236" s="10">
        <v>21031204.670000002</v>
      </c>
      <c r="Y236" s="10">
        <v>21031.200000000001</v>
      </c>
      <c r="Z236" s="10">
        <v>1692169</v>
      </c>
      <c r="AA236" s="10">
        <v>532.19000000000005</v>
      </c>
      <c r="AB236" s="11">
        <v>33</v>
      </c>
      <c r="AC236" s="10">
        <v>24411.56</v>
      </c>
      <c r="AD236" s="10">
        <v>0</v>
      </c>
      <c r="AE236" s="10">
        <v>0</v>
      </c>
      <c r="AF236" s="10">
        <v>0</v>
      </c>
      <c r="AG236" s="10">
        <v>3009281.58</v>
      </c>
      <c r="AH236" s="10">
        <v>2436423.15</v>
      </c>
      <c r="AJ236" s="10">
        <v>0</v>
      </c>
    </row>
    <row r="237" spans="1:36" x14ac:dyDescent="0.2">
      <c r="A237" s="7">
        <v>40</v>
      </c>
      <c r="B237" s="7" t="s">
        <v>419</v>
      </c>
      <c r="C237" s="7" t="s">
        <v>189</v>
      </c>
      <c r="D237" s="7" t="s">
        <v>429</v>
      </c>
      <c r="E237" s="10">
        <v>462.9</v>
      </c>
      <c r="F237" s="10">
        <v>459.9</v>
      </c>
      <c r="G237" s="10">
        <v>411.78</v>
      </c>
      <c r="H237" s="10">
        <v>462.9</v>
      </c>
      <c r="I237" s="10">
        <v>0</v>
      </c>
      <c r="J237" s="10">
        <v>1718.85</v>
      </c>
      <c r="K237" s="10">
        <v>0</v>
      </c>
      <c r="L237" s="10">
        <v>795655.67</v>
      </c>
      <c r="M237" s="10">
        <v>110552.76</v>
      </c>
      <c r="N237" s="10">
        <v>20895.77</v>
      </c>
      <c r="O237" s="10">
        <v>33238.410000000003</v>
      </c>
      <c r="P237" s="10">
        <v>2116.17</v>
      </c>
      <c r="Q237" s="10">
        <v>117242.58</v>
      </c>
      <c r="R237" s="10">
        <v>36408.230000000003</v>
      </c>
      <c r="S237" s="10">
        <v>0</v>
      </c>
      <c r="T237" s="10">
        <v>320453.92</v>
      </c>
      <c r="U237" s="10">
        <v>475201.75</v>
      </c>
      <c r="V237" s="10">
        <v>83.62</v>
      </c>
      <c r="W237" s="10">
        <v>38707.699999999997</v>
      </c>
      <c r="X237" s="10">
        <v>6604483.25</v>
      </c>
      <c r="Y237" s="10">
        <v>6604.48</v>
      </c>
      <c r="Z237" s="10">
        <v>642064.4</v>
      </c>
      <c r="AA237" s="10">
        <v>216.75</v>
      </c>
      <c r="AB237" s="11">
        <v>92</v>
      </c>
      <c r="AC237" s="10">
        <v>27717.99</v>
      </c>
      <c r="AD237" s="10">
        <v>0</v>
      </c>
      <c r="AE237" s="10">
        <v>0</v>
      </c>
      <c r="AF237" s="10">
        <v>0</v>
      </c>
      <c r="AG237" s="10">
        <v>1144984.1399999999</v>
      </c>
      <c r="AH237" s="10">
        <v>927035.9</v>
      </c>
      <c r="AJ237" s="10">
        <v>0</v>
      </c>
    </row>
    <row r="238" spans="1:36" x14ac:dyDescent="0.2">
      <c r="A238" s="7">
        <v>40</v>
      </c>
      <c r="B238" s="7" t="s">
        <v>419</v>
      </c>
      <c r="C238" s="7" t="s">
        <v>245</v>
      </c>
      <c r="D238" s="7" t="s">
        <v>430</v>
      </c>
      <c r="E238" s="10">
        <v>527.58000000000004</v>
      </c>
      <c r="F238" s="10">
        <v>489.37</v>
      </c>
      <c r="G238" s="10">
        <v>424.05</v>
      </c>
      <c r="H238" s="10">
        <v>527.58000000000004</v>
      </c>
      <c r="I238" s="10">
        <v>0</v>
      </c>
      <c r="J238" s="10">
        <v>1718.85</v>
      </c>
      <c r="K238" s="10">
        <v>0</v>
      </c>
      <c r="L238" s="10">
        <v>906830.88</v>
      </c>
      <c r="M238" s="10">
        <v>278747.67</v>
      </c>
      <c r="N238" s="10">
        <v>24703.16</v>
      </c>
      <c r="O238" s="10">
        <v>39220.620000000003</v>
      </c>
      <c r="P238" s="10">
        <v>2501.13</v>
      </c>
      <c r="Q238" s="10">
        <v>160244.35999999999</v>
      </c>
      <c r="R238" s="10">
        <v>25883.200000000001</v>
      </c>
      <c r="S238" s="10">
        <v>0</v>
      </c>
      <c r="T238" s="10">
        <v>531300.14</v>
      </c>
      <c r="U238" s="10">
        <v>375530.74</v>
      </c>
      <c r="V238" s="10">
        <v>83.62</v>
      </c>
      <c r="W238" s="10">
        <v>44116.24</v>
      </c>
      <c r="X238" s="10">
        <v>16651593.01</v>
      </c>
      <c r="Y238" s="10">
        <v>16651.59</v>
      </c>
      <c r="Z238" s="10">
        <v>549293</v>
      </c>
      <c r="AA238" s="10">
        <v>218.01</v>
      </c>
      <c r="AB238" s="11">
        <v>75</v>
      </c>
      <c r="AC238" s="10">
        <v>22727.54</v>
      </c>
      <c r="AD238" s="10">
        <v>0</v>
      </c>
      <c r="AE238" s="10">
        <v>0</v>
      </c>
      <c r="AF238" s="10">
        <v>0</v>
      </c>
      <c r="AG238" s="10">
        <v>947551.28</v>
      </c>
      <c r="AH238" s="10">
        <v>767059.24</v>
      </c>
      <c r="AJ238" s="10">
        <v>0</v>
      </c>
    </row>
    <row r="239" spans="1:36" x14ac:dyDescent="0.2">
      <c r="A239" s="7">
        <v>40</v>
      </c>
      <c r="B239" s="7" t="s">
        <v>419</v>
      </c>
      <c r="C239" s="7" t="s">
        <v>119</v>
      </c>
      <c r="D239" s="7" t="s">
        <v>431</v>
      </c>
      <c r="E239" s="10">
        <v>1173.69</v>
      </c>
      <c r="F239" s="10">
        <v>1230.8800000000001</v>
      </c>
      <c r="G239" s="10">
        <v>1172.02</v>
      </c>
      <c r="H239" s="10">
        <v>1230.8800000000001</v>
      </c>
      <c r="I239" s="10">
        <v>0</v>
      </c>
      <c r="J239" s="10">
        <v>1718.85</v>
      </c>
      <c r="K239" s="10">
        <v>0</v>
      </c>
      <c r="L239" s="10">
        <v>2115698.09</v>
      </c>
      <c r="M239" s="10">
        <v>623401.21</v>
      </c>
      <c r="N239" s="10">
        <v>60854.91</v>
      </c>
      <c r="O239" s="10">
        <v>96308.68</v>
      </c>
      <c r="P239" s="10">
        <v>6184.82</v>
      </c>
      <c r="Q239" s="10">
        <v>244445.87</v>
      </c>
      <c r="R239" s="10">
        <v>25581.97</v>
      </c>
      <c r="S239" s="10">
        <v>0</v>
      </c>
      <c r="T239" s="10">
        <v>1056777.46</v>
      </c>
      <c r="U239" s="10">
        <v>1058920.6299999999</v>
      </c>
      <c r="V239" s="10">
        <v>83.62</v>
      </c>
      <c r="W239" s="10">
        <v>102926.19</v>
      </c>
      <c r="X239" s="10">
        <v>39380998.649999999</v>
      </c>
      <c r="Y239" s="10">
        <v>39381</v>
      </c>
      <c r="Z239" s="10">
        <v>1270903.8</v>
      </c>
      <c r="AA239" s="10">
        <v>611.67999999999995</v>
      </c>
      <c r="AB239" s="11">
        <v>55</v>
      </c>
      <c r="AC239" s="10">
        <v>46762.94</v>
      </c>
      <c r="AD239" s="10">
        <v>0</v>
      </c>
      <c r="AE239" s="10">
        <v>0</v>
      </c>
      <c r="AF239" s="10">
        <v>0</v>
      </c>
      <c r="AG239" s="10">
        <v>2376587.37</v>
      </c>
      <c r="AH239" s="10">
        <v>1923968.9</v>
      </c>
      <c r="AJ239" s="10">
        <v>0</v>
      </c>
    </row>
    <row r="240" spans="1:36" x14ac:dyDescent="0.2">
      <c r="A240" s="7">
        <v>40</v>
      </c>
      <c r="B240" s="7" t="s">
        <v>419</v>
      </c>
      <c r="C240" s="7" t="s">
        <v>72</v>
      </c>
      <c r="D240" s="7" t="s">
        <v>432</v>
      </c>
      <c r="E240" s="10">
        <v>346.83</v>
      </c>
      <c r="F240" s="10">
        <v>281.12</v>
      </c>
      <c r="G240" s="10">
        <v>281.57</v>
      </c>
      <c r="H240" s="10">
        <v>346.83</v>
      </c>
      <c r="I240" s="10">
        <v>0</v>
      </c>
      <c r="J240" s="10">
        <v>1718.85</v>
      </c>
      <c r="K240" s="10">
        <v>0</v>
      </c>
      <c r="L240" s="10">
        <v>596148.75</v>
      </c>
      <c r="M240" s="10">
        <v>130384.99</v>
      </c>
      <c r="N240" s="10">
        <v>15455.93</v>
      </c>
      <c r="O240" s="10">
        <v>24320.65</v>
      </c>
      <c r="P240" s="10">
        <v>1574.99</v>
      </c>
      <c r="Q240" s="10">
        <v>83696.91</v>
      </c>
      <c r="R240" s="10">
        <v>15553.51</v>
      </c>
      <c r="S240" s="10">
        <v>0</v>
      </c>
      <c r="T240" s="10">
        <v>270986.98</v>
      </c>
      <c r="U240" s="10">
        <v>325161.77</v>
      </c>
      <c r="V240" s="10">
        <v>83.62</v>
      </c>
      <c r="W240" s="10">
        <v>29001.919999999998</v>
      </c>
      <c r="X240" s="10">
        <v>7964874.3399999999</v>
      </c>
      <c r="Y240" s="10">
        <v>7964.87</v>
      </c>
      <c r="Z240" s="10">
        <v>420741</v>
      </c>
      <c r="AA240" s="10">
        <v>92.16</v>
      </c>
      <c r="AB240" s="11">
        <v>88</v>
      </c>
      <c r="AC240" s="10">
        <v>11273.01</v>
      </c>
      <c r="AD240" s="10">
        <v>0</v>
      </c>
      <c r="AE240" s="10">
        <v>0</v>
      </c>
      <c r="AF240" s="10">
        <v>0</v>
      </c>
      <c r="AG240" s="10">
        <v>757175.78</v>
      </c>
      <c r="AH240" s="10">
        <v>613011.86</v>
      </c>
      <c r="AJ240" s="10">
        <v>0</v>
      </c>
    </row>
    <row r="241" spans="1:36" x14ac:dyDescent="0.2">
      <c r="A241" s="7">
        <v>40</v>
      </c>
      <c r="B241" s="7" t="s">
        <v>419</v>
      </c>
      <c r="C241" s="7" t="s">
        <v>209</v>
      </c>
      <c r="D241" s="7" t="s">
        <v>433</v>
      </c>
      <c r="E241" s="10">
        <v>3740.83</v>
      </c>
      <c r="F241" s="10">
        <v>3704.46</v>
      </c>
      <c r="G241" s="10">
        <v>3520.3</v>
      </c>
      <c r="H241" s="10">
        <v>3740.83</v>
      </c>
      <c r="I241" s="10">
        <v>0</v>
      </c>
      <c r="J241" s="10">
        <v>1718.85</v>
      </c>
      <c r="K241" s="10">
        <v>0</v>
      </c>
      <c r="L241" s="10">
        <v>6429925.6500000004</v>
      </c>
      <c r="M241" s="10">
        <v>1129829.9099999999</v>
      </c>
      <c r="N241" s="10">
        <v>190693.82</v>
      </c>
      <c r="O241" s="10">
        <v>301586.46000000002</v>
      </c>
      <c r="P241" s="10">
        <v>19389.96</v>
      </c>
      <c r="Q241" s="10">
        <v>720378.78</v>
      </c>
      <c r="R241" s="10">
        <v>35243.51</v>
      </c>
      <c r="S241" s="10">
        <v>0</v>
      </c>
      <c r="T241" s="10">
        <v>2397122.44</v>
      </c>
      <c r="U241" s="10">
        <v>4032803.21</v>
      </c>
      <c r="V241" s="10">
        <v>83.62</v>
      </c>
      <c r="W241" s="10">
        <v>312808.2</v>
      </c>
      <c r="X241" s="10">
        <v>71282644.209999993</v>
      </c>
      <c r="Y241" s="10">
        <v>71282.64</v>
      </c>
      <c r="Z241" s="10">
        <v>4830511.2</v>
      </c>
      <c r="AA241" s="10">
        <v>1598.52</v>
      </c>
      <c r="AB241" s="11">
        <v>33</v>
      </c>
      <c r="AC241" s="10">
        <v>73324.11</v>
      </c>
      <c r="AD241" s="10">
        <v>0</v>
      </c>
      <c r="AE241" s="10">
        <v>0</v>
      </c>
      <c r="AF241" s="10">
        <v>0</v>
      </c>
      <c r="AG241" s="10">
        <v>8936638.5199999996</v>
      </c>
      <c r="AH241" s="10">
        <v>7235435.0999999996</v>
      </c>
      <c r="AJ241" s="10">
        <v>0</v>
      </c>
    </row>
    <row r="242" spans="1:36" x14ac:dyDescent="0.2">
      <c r="A242" s="7">
        <v>40</v>
      </c>
      <c r="B242" s="7" t="s">
        <v>419</v>
      </c>
      <c r="C242" s="7" t="s">
        <v>434</v>
      </c>
      <c r="D242" s="7" t="s">
        <v>435</v>
      </c>
      <c r="E242" s="10">
        <v>754.31</v>
      </c>
      <c r="F242" s="10">
        <v>767.54</v>
      </c>
      <c r="G242" s="10">
        <v>740.27</v>
      </c>
      <c r="H242" s="10">
        <v>767.54</v>
      </c>
      <c r="I242" s="10">
        <v>0</v>
      </c>
      <c r="J242" s="10">
        <v>1718.85</v>
      </c>
      <c r="K242" s="10">
        <v>0</v>
      </c>
      <c r="L242" s="10">
        <v>1319286.1299999999</v>
      </c>
      <c r="M242" s="10">
        <v>165050.6</v>
      </c>
      <c r="N242" s="10">
        <v>39627.839999999997</v>
      </c>
      <c r="O242" s="10">
        <v>62513.17</v>
      </c>
      <c r="P242" s="10">
        <v>4023.49</v>
      </c>
      <c r="Q242" s="10">
        <v>137709.49</v>
      </c>
      <c r="R242" s="10">
        <v>12387.71</v>
      </c>
      <c r="S242" s="10">
        <v>0</v>
      </c>
      <c r="T242" s="10">
        <v>421312.3</v>
      </c>
      <c r="U242" s="10">
        <v>897973.83</v>
      </c>
      <c r="V242" s="10">
        <v>83.62</v>
      </c>
      <c r="W242" s="10">
        <v>64181.69</v>
      </c>
      <c r="X242" s="10">
        <v>9990956.3699999992</v>
      </c>
      <c r="Y242" s="10">
        <v>9990.9599999999991</v>
      </c>
      <c r="Z242" s="10">
        <v>1083814.6000000001</v>
      </c>
      <c r="AA242" s="10">
        <v>201.35</v>
      </c>
      <c r="AB242" s="11">
        <v>88</v>
      </c>
      <c r="AC242" s="10">
        <v>24629.13</v>
      </c>
      <c r="AD242" s="10">
        <v>0</v>
      </c>
      <c r="AE242" s="10">
        <v>0</v>
      </c>
      <c r="AF242" s="10">
        <v>0</v>
      </c>
      <c r="AG242" s="10">
        <v>2006417.56</v>
      </c>
      <c r="AH242" s="10">
        <v>1624533.1</v>
      </c>
      <c r="AJ242" s="10">
        <v>0</v>
      </c>
    </row>
    <row r="243" spans="1:36" x14ac:dyDescent="0.2">
      <c r="A243" s="7">
        <v>40</v>
      </c>
      <c r="B243" s="7" t="s">
        <v>419</v>
      </c>
      <c r="C243" s="7" t="s">
        <v>436</v>
      </c>
      <c r="D243" s="7" t="s">
        <v>437</v>
      </c>
      <c r="E243" s="10">
        <v>866.1</v>
      </c>
      <c r="F243" s="10">
        <v>943.68</v>
      </c>
      <c r="G243" s="10">
        <v>783.34</v>
      </c>
      <c r="H243" s="10">
        <v>943.68</v>
      </c>
      <c r="I243" s="10">
        <v>0</v>
      </c>
      <c r="J243" s="10">
        <v>1718.85</v>
      </c>
      <c r="K243" s="10">
        <v>0</v>
      </c>
      <c r="L243" s="10">
        <v>1622044.37</v>
      </c>
      <c r="M243" s="10">
        <v>133627.69</v>
      </c>
      <c r="N243" s="10">
        <v>44776.62</v>
      </c>
      <c r="O243" s="10">
        <v>70570.97</v>
      </c>
      <c r="P243" s="10">
        <v>4560.2700000000004</v>
      </c>
      <c r="Q243" s="10">
        <v>213527.26</v>
      </c>
      <c r="R243" s="10">
        <v>15542.66</v>
      </c>
      <c r="S243" s="10">
        <v>0</v>
      </c>
      <c r="T243" s="10">
        <v>482605.47</v>
      </c>
      <c r="U243" s="10">
        <v>1139438.8999999999</v>
      </c>
      <c r="V243" s="10">
        <v>83.62</v>
      </c>
      <c r="W243" s="10">
        <v>78910.52</v>
      </c>
      <c r="X243" s="10">
        <v>8379617.54</v>
      </c>
      <c r="Y243" s="10">
        <v>8379.6200000000008</v>
      </c>
      <c r="Z243" s="10">
        <v>1410618</v>
      </c>
      <c r="AA243" s="10">
        <v>356.35</v>
      </c>
      <c r="AB243" s="11">
        <v>79</v>
      </c>
      <c r="AC243" s="10">
        <v>39130.79</v>
      </c>
      <c r="AD243" s="10">
        <v>0</v>
      </c>
      <c r="AE243" s="10">
        <v>0</v>
      </c>
      <c r="AF243" s="10">
        <v>0</v>
      </c>
      <c r="AG243" s="10">
        <v>2589187.69</v>
      </c>
      <c r="AH243" s="10">
        <v>2096424.15</v>
      </c>
      <c r="AJ243" s="10">
        <v>0</v>
      </c>
    </row>
    <row r="244" spans="1:36" x14ac:dyDescent="0.2">
      <c r="A244" s="7">
        <v>40</v>
      </c>
      <c r="B244" s="7" t="s">
        <v>419</v>
      </c>
      <c r="C244" s="7" t="s">
        <v>438</v>
      </c>
      <c r="D244" s="7" t="s">
        <v>439</v>
      </c>
      <c r="E244" s="10">
        <v>482.82</v>
      </c>
      <c r="F244" s="10">
        <v>447.88</v>
      </c>
      <c r="G244" s="10">
        <v>456.43</v>
      </c>
      <c r="H244" s="10">
        <v>482.82</v>
      </c>
      <c r="I244" s="10">
        <v>0</v>
      </c>
      <c r="J244" s="10">
        <v>1718.85</v>
      </c>
      <c r="K244" s="10">
        <v>0</v>
      </c>
      <c r="L244" s="10">
        <v>829895.16</v>
      </c>
      <c r="M244" s="10">
        <v>83645.11</v>
      </c>
      <c r="N244" s="10">
        <v>17920.5</v>
      </c>
      <c r="O244" s="10">
        <v>28271.74</v>
      </c>
      <c r="P244" s="10">
        <v>1831.24</v>
      </c>
      <c r="Q244" s="10">
        <v>90802.16</v>
      </c>
      <c r="R244" s="10">
        <v>32473.74</v>
      </c>
      <c r="S244" s="10">
        <v>0</v>
      </c>
      <c r="T244" s="10">
        <v>254944.49</v>
      </c>
      <c r="U244" s="10">
        <v>574950.67000000004</v>
      </c>
      <c r="V244" s="10">
        <v>83.62</v>
      </c>
      <c r="W244" s="10">
        <v>40373.410000000003</v>
      </c>
      <c r="X244" s="10">
        <v>5106539.3600000003</v>
      </c>
      <c r="Y244" s="10">
        <v>5106.54</v>
      </c>
      <c r="Z244" s="10">
        <v>705337.4</v>
      </c>
      <c r="AA244" s="10">
        <v>153.83000000000001</v>
      </c>
      <c r="AB244" s="11">
        <v>134</v>
      </c>
      <c r="AC244" s="10">
        <v>28652.38</v>
      </c>
      <c r="AD244" s="10">
        <v>0</v>
      </c>
      <c r="AE244" s="10">
        <v>0</v>
      </c>
      <c r="AF244" s="10">
        <v>0</v>
      </c>
      <c r="AG244" s="10">
        <v>1308940.45</v>
      </c>
      <c r="AH244" s="10">
        <v>1059823.21</v>
      </c>
      <c r="AJ244" s="10">
        <v>0</v>
      </c>
    </row>
    <row r="245" spans="1:36" x14ac:dyDescent="0.2">
      <c r="A245" s="7">
        <v>40</v>
      </c>
      <c r="B245" s="7" t="s">
        <v>419</v>
      </c>
      <c r="C245" s="7" t="s">
        <v>440</v>
      </c>
      <c r="D245" s="7" t="s">
        <v>441</v>
      </c>
      <c r="E245" s="10">
        <v>1049.22</v>
      </c>
      <c r="F245" s="10">
        <v>1040.33</v>
      </c>
      <c r="G245" s="10">
        <v>1008.59</v>
      </c>
      <c r="H245" s="10">
        <v>1049.22</v>
      </c>
      <c r="I245" s="10">
        <v>0</v>
      </c>
      <c r="J245" s="10">
        <v>1718.85</v>
      </c>
      <c r="K245" s="10">
        <v>0</v>
      </c>
      <c r="L245" s="10">
        <v>1803451.8</v>
      </c>
      <c r="M245" s="10">
        <v>134217.97</v>
      </c>
      <c r="N245" s="10">
        <v>53901.31</v>
      </c>
      <c r="O245" s="10">
        <v>85583.45</v>
      </c>
      <c r="P245" s="10">
        <v>5471.31</v>
      </c>
      <c r="Q245" s="10">
        <v>154083.25</v>
      </c>
      <c r="R245" s="10">
        <v>15138.69</v>
      </c>
      <c r="S245" s="10">
        <v>0</v>
      </c>
      <c r="T245" s="10">
        <v>448395.98</v>
      </c>
      <c r="U245" s="10">
        <v>1355055.82</v>
      </c>
      <c r="V245" s="10">
        <v>83.62</v>
      </c>
      <c r="W245" s="10">
        <v>87735.78</v>
      </c>
      <c r="X245" s="10">
        <v>8209050.4299999997</v>
      </c>
      <c r="Y245" s="10">
        <v>8209.0499999999993</v>
      </c>
      <c r="Z245" s="10">
        <v>1590534.6</v>
      </c>
      <c r="AA245" s="10">
        <v>517.09</v>
      </c>
      <c r="AB245" s="11">
        <v>33</v>
      </c>
      <c r="AC245" s="10">
        <v>23718.92</v>
      </c>
      <c r="AD245" s="10">
        <v>0</v>
      </c>
      <c r="AE245" s="10">
        <v>0</v>
      </c>
      <c r="AF245" s="10">
        <v>0</v>
      </c>
      <c r="AG245" s="10">
        <v>2969309.34</v>
      </c>
      <c r="AH245" s="10">
        <v>2404231.15</v>
      </c>
      <c r="AJ245" s="10">
        <v>0</v>
      </c>
    </row>
    <row r="246" spans="1:36" x14ac:dyDescent="0.2">
      <c r="A246" s="7">
        <v>40</v>
      </c>
      <c r="B246" s="7" t="s">
        <v>419</v>
      </c>
      <c r="C246" s="7" t="s">
        <v>442</v>
      </c>
      <c r="D246" s="7" t="s">
        <v>443</v>
      </c>
      <c r="E246" s="10">
        <v>655.86</v>
      </c>
      <c r="F246" s="10">
        <v>623.92999999999995</v>
      </c>
      <c r="G246" s="10">
        <v>631.54</v>
      </c>
      <c r="H246" s="10">
        <v>655.86</v>
      </c>
      <c r="I246" s="10">
        <v>0</v>
      </c>
      <c r="J246" s="10">
        <v>1718.85</v>
      </c>
      <c r="K246" s="10">
        <v>0</v>
      </c>
      <c r="L246" s="10">
        <v>1127324.96</v>
      </c>
      <c r="M246" s="10">
        <v>100370.57</v>
      </c>
      <c r="N246" s="10">
        <v>33472.1</v>
      </c>
      <c r="O246" s="10">
        <v>52985.54</v>
      </c>
      <c r="P246" s="10">
        <v>3399.92</v>
      </c>
      <c r="Q246" s="10">
        <v>174391.59</v>
      </c>
      <c r="R246" s="10">
        <v>0</v>
      </c>
      <c r="S246" s="10">
        <v>0</v>
      </c>
      <c r="T246" s="10">
        <v>364619.72</v>
      </c>
      <c r="U246" s="10">
        <v>762705.24</v>
      </c>
      <c r="V246" s="10">
        <v>83.62</v>
      </c>
      <c r="W246" s="10">
        <v>54843.01</v>
      </c>
      <c r="X246" s="10">
        <v>6324547.8399999999</v>
      </c>
      <c r="Y246" s="10">
        <v>6324.55</v>
      </c>
      <c r="Z246" s="10">
        <v>970369.2</v>
      </c>
      <c r="AA246" s="10">
        <v>47.15</v>
      </c>
      <c r="AB246" s="11">
        <v>33</v>
      </c>
      <c r="AC246" s="10">
        <v>2162.77</v>
      </c>
      <c r="AD246" s="10">
        <v>0</v>
      </c>
      <c r="AE246" s="10">
        <v>1603</v>
      </c>
      <c r="AF246" s="10">
        <v>0</v>
      </c>
      <c r="AG246" s="10">
        <v>1733634.21</v>
      </c>
      <c r="AH246" s="10">
        <v>1403675.37</v>
      </c>
      <c r="AJ246" s="10">
        <v>0</v>
      </c>
    </row>
    <row r="247" spans="1:36" x14ac:dyDescent="0.2">
      <c r="A247" s="7">
        <v>41</v>
      </c>
      <c r="B247" s="7" t="s">
        <v>444</v>
      </c>
      <c r="C247" s="7" t="s">
        <v>445</v>
      </c>
      <c r="D247" s="7" t="s">
        <v>446</v>
      </c>
      <c r="E247" s="10">
        <v>181.35</v>
      </c>
      <c r="F247" s="10">
        <v>212.93</v>
      </c>
      <c r="G247" s="10">
        <v>224.52</v>
      </c>
      <c r="H247" s="10">
        <v>224.52</v>
      </c>
      <c r="I247" s="10">
        <v>0</v>
      </c>
      <c r="J247" s="10">
        <v>1718.85</v>
      </c>
      <c r="K247" s="10">
        <v>0</v>
      </c>
      <c r="L247" s="10">
        <v>385916.2</v>
      </c>
      <c r="M247" s="10">
        <v>136808.73000000001</v>
      </c>
      <c r="N247" s="10">
        <v>21458.53</v>
      </c>
      <c r="O247" s="10">
        <v>10800.21</v>
      </c>
      <c r="P247" s="10">
        <v>0</v>
      </c>
      <c r="Q247" s="10">
        <v>0</v>
      </c>
      <c r="R247" s="10">
        <v>36569.410000000003</v>
      </c>
      <c r="S247" s="10">
        <v>0</v>
      </c>
      <c r="T247" s="10">
        <v>205636.88</v>
      </c>
      <c r="U247" s="10">
        <v>180279.32</v>
      </c>
      <c r="V247" s="10">
        <v>83.62</v>
      </c>
      <c r="W247" s="10">
        <v>18774.36</v>
      </c>
      <c r="X247" s="10">
        <v>8167685.3600000003</v>
      </c>
      <c r="Y247" s="10">
        <v>8167.69</v>
      </c>
      <c r="Z247" s="10">
        <v>212133.4</v>
      </c>
      <c r="AA247" s="10">
        <v>100.79</v>
      </c>
      <c r="AB247" s="11">
        <v>84</v>
      </c>
      <c r="AC247" s="10">
        <v>11768.24</v>
      </c>
      <c r="AD247" s="10">
        <v>0</v>
      </c>
      <c r="AE247" s="10">
        <v>0</v>
      </c>
      <c r="AF247" s="10">
        <v>0</v>
      </c>
      <c r="AG247" s="10">
        <v>404180.96</v>
      </c>
      <c r="AH247" s="10">
        <v>327192.08</v>
      </c>
      <c r="AJ247" s="10">
        <v>0</v>
      </c>
    </row>
    <row r="248" spans="1:36" x14ac:dyDescent="0.2">
      <c r="A248" s="7">
        <v>41</v>
      </c>
      <c r="B248" s="7" t="s">
        <v>444</v>
      </c>
      <c r="C248" s="7" t="s">
        <v>56</v>
      </c>
      <c r="D248" s="7" t="s">
        <v>447</v>
      </c>
      <c r="E248" s="10">
        <v>1782.67</v>
      </c>
      <c r="F248" s="10">
        <v>1784.03</v>
      </c>
      <c r="G248" s="10">
        <v>1685.54</v>
      </c>
      <c r="H248" s="10">
        <v>1784.03</v>
      </c>
      <c r="I248" s="10">
        <v>0</v>
      </c>
      <c r="J248" s="10">
        <v>1718.85</v>
      </c>
      <c r="K248" s="10">
        <v>0.13</v>
      </c>
      <c r="L248" s="10">
        <v>3066479.97</v>
      </c>
      <c r="M248" s="10">
        <v>760662.73</v>
      </c>
      <c r="N248" s="10">
        <v>298946</v>
      </c>
      <c r="O248" s="10">
        <v>150473.69</v>
      </c>
      <c r="P248" s="10">
        <v>81896.820000000007</v>
      </c>
      <c r="Q248" s="10">
        <v>398894.94</v>
      </c>
      <c r="R248" s="10">
        <v>71043.25</v>
      </c>
      <c r="S248" s="10">
        <v>0</v>
      </c>
      <c r="T248" s="10">
        <v>1761917.43</v>
      </c>
      <c r="U248" s="10">
        <v>1304562.54</v>
      </c>
      <c r="V248" s="10">
        <v>83.62</v>
      </c>
      <c r="W248" s="10">
        <v>149180.59</v>
      </c>
      <c r="X248" s="10">
        <v>46695072.32</v>
      </c>
      <c r="Y248" s="10">
        <v>46695.07</v>
      </c>
      <c r="Z248" s="10">
        <v>2049710.4</v>
      </c>
      <c r="AA248" s="10">
        <v>1006.21</v>
      </c>
      <c r="AB248" s="11">
        <v>40</v>
      </c>
      <c r="AC248" s="10">
        <v>55945.279999999999</v>
      </c>
      <c r="AD248" s="10">
        <v>0</v>
      </c>
      <c r="AE248" s="10">
        <v>0</v>
      </c>
      <c r="AF248" s="10">
        <v>0</v>
      </c>
      <c r="AG248" s="10">
        <v>3410218.22</v>
      </c>
      <c r="AH248" s="10">
        <v>2760730.55</v>
      </c>
      <c r="AJ248" s="10">
        <v>0</v>
      </c>
    </row>
    <row r="249" spans="1:36" x14ac:dyDescent="0.2">
      <c r="A249" s="7">
        <v>41</v>
      </c>
      <c r="B249" s="7" t="s">
        <v>444</v>
      </c>
      <c r="C249" s="7" t="s">
        <v>104</v>
      </c>
      <c r="D249" s="7" t="s">
        <v>448</v>
      </c>
      <c r="E249" s="10">
        <v>674.09</v>
      </c>
      <c r="F249" s="10">
        <v>671.89</v>
      </c>
      <c r="G249" s="10">
        <v>582.02</v>
      </c>
      <c r="H249" s="10">
        <v>674.09</v>
      </c>
      <c r="I249" s="10">
        <v>0</v>
      </c>
      <c r="J249" s="10">
        <v>1718.85</v>
      </c>
      <c r="K249" s="10">
        <v>0</v>
      </c>
      <c r="L249" s="10">
        <v>1158659.6000000001</v>
      </c>
      <c r="M249" s="10">
        <v>283500.65999999997</v>
      </c>
      <c r="N249" s="10">
        <v>105634.32</v>
      </c>
      <c r="O249" s="10">
        <v>53177.26</v>
      </c>
      <c r="P249" s="10">
        <v>28544.5</v>
      </c>
      <c r="Q249" s="10">
        <v>161537.26999999999</v>
      </c>
      <c r="R249" s="10">
        <v>31218.68</v>
      </c>
      <c r="S249" s="10">
        <v>0</v>
      </c>
      <c r="T249" s="10">
        <v>663612.68999999994</v>
      </c>
      <c r="U249" s="10">
        <v>495046.91</v>
      </c>
      <c r="V249" s="10">
        <v>83.62</v>
      </c>
      <c r="W249" s="10">
        <v>56367.41</v>
      </c>
      <c r="X249" s="10">
        <v>17763199.059999999</v>
      </c>
      <c r="Y249" s="10">
        <v>17763.2</v>
      </c>
      <c r="Z249" s="10">
        <v>772084.2</v>
      </c>
      <c r="AA249" s="10">
        <v>188.43</v>
      </c>
      <c r="AB249" s="11">
        <v>79</v>
      </c>
      <c r="AC249" s="10">
        <v>20691.5</v>
      </c>
      <c r="AD249" s="10">
        <v>0</v>
      </c>
      <c r="AE249" s="10">
        <v>1212</v>
      </c>
      <c r="AF249" s="10">
        <v>0</v>
      </c>
      <c r="AG249" s="10">
        <v>1286610.6100000001</v>
      </c>
      <c r="AH249" s="10">
        <v>1041570.24</v>
      </c>
      <c r="AJ249" s="10">
        <v>0</v>
      </c>
    </row>
    <row r="250" spans="1:36" x14ac:dyDescent="0.2">
      <c r="A250" s="7">
        <v>41</v>
      </c>
      <c r="B250" s="7" t="s">
        <v>444</v>
      </c>
      <c r="C250" s="7" t="s">
        <v>47</v>
      </c>
      <c r="D250" s="7" t="s">
        <v>449</v>
      </c>
      <c r="E250" s="10">
        <v>866.1</v>
      </c>
      <c r="F250" s="10">
        <v>874.46</v>
      </c>
      <c r="G250" s="10">
        <v>786.65</v>
      </c>
      <c r="H250" s="10">
        <v>874.46</v>
      </c>
      <c r="I250" s="10">
        <v>0</v>
      </c>
      <c r="J250" s="10">
        <v>1718.85</v>
      </c>
      <c r="K250" s="10">
        <v>0</v>
      </c>
      <c r="L250" s="10">
        <v>1503065.57</v>
      </c>
      <c r="M250" s="10">
        <v>292381.96999999997</v>
      </c>
      <c r="N250" s="10">
        <v>145554.6</v>
      </c>
      <c r="O250" s="10">
        <v>73263.38</v>
      </c>
      <c r="P250" s="10">
        <v>39945.15</v>
      </c>
      <c r="Q250" s="10">
        <v>215533.88</v>
      </c>
      <c r="R250" s="10">
        <v>91470.26</v>
      </c>
      <c r="S250" s="10">
        <v>0</v>
      </c>
      <c r="T250" s="10">
        <v>858149.24</v>
      </c>
      <c r="U250" s="10">
        <v>644916.32999999996</v>
      </c>
      <c r="V250" s="10">
        <v>83.62</v>
      </c>
      <c r="W250" s="10">
        <v>73122.350000000006</v>
      </c>
      <c r="X250" s="10">
        <v>18151245.079999998</v>
      </c>
      <c r="Y250" s="10">
        <v>18151.25</v>
      </c>
      <c r="Z250" s="10">
        <v>1099422</v>
      </c>
      <c r="AA250" s="10">
        <v>394.86</v>
      </c>
      <c r="AB250" s="11">
        <v>68</v>
      </c>
      <c r="AC250" s="10">
        <v>37322.17</v>
      </c>
      <c r="AD250" s="10">
        <v>0</v>
      </c>
      <c r="AE250" s="10">
        <v>0</v>
      </c>
      <c r="AF250" s="10">
        <v>0</v>
      </c>
      <c r="AG250" s="10">
        <v>1781660.5</v>
      </c>
      <c r="AH250" s="10">
        <v>1442387.01</v>
      </c>
      <c r="AJ250" s="10">
        <v>0</v>
      </c>
    </row>
    <row r="251" spans="1:36" x14ac:dyDescent="0.2">
      <c r="A251" s="7">
        <v>41</v>
      </c>
      <c r="B251" s="7" t="s">
        <v>444</v>
      </c>
      <c r="C251" s="7" t="s">
        <v>337</v>
      </c>
      <c r="D251" s="7" t="s">
        <v>450</v>
      </c>
      <c r="E251" s="10">
        <v>1245.52</v>
      </c>
      <c r="F251" s="10">
        <v>1251.53</v>
      </c>
      <c r="G251" s="10">
        <v>1254.93</v>
      </c>
      <c r="H251" s="10">
        <v>1254.93</v>
      </c>
      <c r="I251" s="10">
        <v>0</v>
      </c>
      <c r="J251" s="10">
        <v>1718.85</v>
      </c>
      <c r="K251" s="10">
        <v>0</v>
      </c>
      <c r="L251" s="10">
        <v>2157036.4300000002</v>
      </c>
      <c r="M251" s="10">
        <v>4845924.2</v>
      </c>
      <c r="N251" s="10">
        <v>203910.83</v>
      </c>
      <c r="O251" s="10">
        <v>102640.99</v>
      </c>
      <c r="P251" s="10">
        <v>55680.29</v>
      </c>
      <c r="Q251" s="10">
        <v>313077.57</v>
      </c>
      <c r="R251" s="10">
        <v>128994.42</v>
      </c>
      <c r="S251" s="10">
        <v>0</v>
      </c>
      <c r="T251" s="10">
        <v>5650228.2999999998</v>
      </c>
      <c r="U251" s="10">
        <v>0</v>
      </c>
      <c r="V251" s="10">
        <v>83.62</v>
      </c>
      <c r="W251" s="10">
        <v>104937.25</v>
      </c>
      <c r="X251" s="10">
        <v>305929558.13999999</v>
      </c>
      <c r="Y251" s="10">
        <v>305929.56</v>
      </c>
      <c r="Z251" s="10">
        <v>0</v>
      </c>
      <c r="AA251" s="10">
        <v>399.75</v>
      </c>
      <c r="AB251" s="11">
        <v>79</v>
      </c>
      <c r="AC251" s="10">
        <v>43896.55</v>
      </c>
      <c r="AD251" s="10">
        <v>0</v>
      </c>
      <c r="AE251" s="10">
        <v>0</v>
      </c>
      <c r="AF251" s="10">
        <v>0</v>
      </c>
      <c r="AG251" s="10">
        <v>43896.55</v>
      </c>
      <c r="AH251" s="10">
        <v>35556.21</v>
      </c>
      <c r="AJ251" s="10">
        <v>0</v>
      </c>
    </row>
    <row r="252" spans="1:36" x14ac:dyDescent="0.2">
      <c r="A252" s="7">
        <v>41</v>
      </c>
      <c r="B252" s="7" t="s">
        <v>444</v>
      </c>
      <c r="C252" s="7" t="s">
        <v>330</v>
      </c>
      <c r="D252" s="7" t="s">
        <v>451</v>
      </c>
      <c r="E252" s="10">
        <v>1299.49</v>
      </c>
      <c r="F252" s="10">
        <v>1274.78</v>
      </c>
      <c r="G252" s="10">
        <v>1104.31</v>
      </c>
      <c r="H252" s="10">
        <v>1299.49</v>
      </c>
      <c r="I252" s="10">
        <v>0</v>
      </c>
      <c r="J252" s="10">
        <v>1718.85</v>
      </c>
      <c r="K252" s="10">
        <v>0</v>
      </c>
      <c r="L252" s="10">
        <v>2233628.39</v>
      </c>
      <c r="M252" s="10">
        <v>403964.83</v>
      </c>
      <c r="N252" s="10">
        <v>202728.33</v>
      </c>
      <c r="O252" s="10">
        <v>102033.86</v>
      </c>
      <c r="P252" s="10">
        <v>56080.89</v>
      </c>
      <c r="Q252" s="10">
        <v>304564.24</v>
      </c>
      <c r="R252" s="10">
        <v>83137.210000000006</v>
      </c>
      <c r="S252" s="10">
        <v>0</v>
      </c>
      <c r="T252" s="10">
        <v>1152509.3600000001</v>
      </c>
      <c r="U252" s="10">
        <v>1081119.03</v>
      </c>
      <c r="V252" s="10">
        <v>83.62</v>
      </c>
      <c r="W252" s="10">
        <v>108663.35</v>
      </c>
      <c r="X252" s="10">
        <v>24425958.649999999</v>
      </c>
      <c r="Y252" s="10">
        <v>24425.96</v>
      </c>
      <c r="Z252" s="10">
        <v>1684747.8</v>
      </c>
      <c r="AA252" s="10">
        <v>532.05999999999995</v>
      </c>
      <c r="AB252" s="11">
        <v>75</v>
      </c>
      <c r="AC252" s="10">
        <v>55467.26</v>
      </c>
      <c r="AD252" s="10">
        <v>0</v>
      </c>
      <c r="AE252" s="10">
        <v>0</v>
      </c>
      <c r="AF252" s="10">
        <v>0</v>
      </c>
      <c r="AG252" s="10">
        <v>2821334.09</v>
      </c>
      <c r="AH252" s="10">
        <v>2284154.42</v>
      </c>
      <c r="AJ252" s="10">
        <v>0</v>
      </c>
    </row>
    <row r="253" spans="1:36" x14ac:dyDescent="0.2">
      <c r="A253" s="7">
        <v>41</v>
      </c>
      <c r="B253" s="7" t="s">
        <v>444</v>
      </c>
      <c r="C253" s="7" t="s">
        <v>452</v>
      </c>
      <c r="D253" s="7" t="s">
        <v>453</v>
      </c>
      <c r="E253" s="10">
        <v>1571.95</v>
      </c>
      <c r="F253" s="10">
        <v>1578.03</v>
      </c>
      <c r="G253" s="10">
        <v>1454.2</v>
      </c>
      <c r="H253" s="10">
        <v>1578.03</v>
      </c>
      <c r="I253" s="10">
        <v>0</v>
      </c>
      <c r="J253" s="10">
        <v>1718.85</v>
      </c>
      <c r="K253" s="10">
        <v>0</v>
      </c>
      <c r="L253" s="10">
        <v>2712396.87</v>
      </c>
      <c r="M253" s="10">
        <v>585114.25</v>
      </c>
      <c r="N253" s="10">
        <v>272158.61</v>
      </c>
      <c r="O253" s="10">
        <v>136999.13</v>
      </c>
      <c r="P253" s="10">
        <v>74024.800000000003</v>
      </c>
      <c r="Q253" s="10">
        <v>386636.97</v>
      </c>
      <c r="R253" s="10">
        <v>172957.08</v>
      </c>
      <c r="S253" s="10">
        <v>0</v>
      </c>
      <c r="T253" s="10">
        <v>1627890.84</v>
      </c>
      <c r="U253" s="10">
        <v>1084506.03</v>
      </c>
      <c r="V253" s="10">
        <v>83.62</v>
      </c>
      <c r="W253" s="10">
        <v>131954.87</v>
      </c>
      <c r="X253" s="10">
        <v>35581542.479999997</v>
      </c>
      <c r="Y253" s="10">
        <v>35581.54</v>
      </c>
      <c r="Z253" s="10">
        <v>1927466.6</v>
      </c>
      <c r="AA253" s="10">
        <v>222.54</v>
      </c>
      <c r="AB253" s="11">
        <v>88</v>
      </c>
      <c r="AC253" s="10">
        <v>27221.09</v>
      </c>
      <c r="AD253" s="10">
        <v>0</v>
      </c>
      <c r="AE253" s="10">
        <v>0</v>
      </c>
      <c r="AF253" s="10">
        <v>0</v>
      </c>
      <c r="AG253" s="10">
        <v>3039193.72</v>
      </c>
      <c r="AH253" s="10">
        <v>2460379.2400000002</v>
      </c>
      <c r="AJ253" s="10">
        <v>0</v>
      </c>
    </row>
    <row r="254" spans="1:36" x14ac:dyDescent="0.2">
      <c r="A254" s="7">
        <v>41</v>
      </c>
      <c r="B254" s="7" t="s">
        <v>444</v>
      </c>
      <c r="C254" s="7" t="s">
        <v>99</v>
      </c>
      <c r="D254" s="7" t="s">
        <v>454</v>
      </c>
      <c r="E254" s="10">
        <v>428.23</v>
      </c>
      <c r="F254" s="10">
        <v>410.63</v>
      </c>
      <c r="G254" s="10">
        <v>413.92</v>
      </c>
      <c r="H254" s="10">
        <v>428.23</v>
      </c>
      <c r="I254" s="10">
        <v>0</v>
      </c>
      <c r="J254" s="10">
        <v>1718.85</v>
      </c>
      <c r="K254" s="10">
        <v>0</v>
      </c>
      <c r="L254" s="10">
        <v>736063.14</v>
      </c>
      <c r="M254" s="10">
        <v>101761.33</v>
      </c>
      <c r="N254" s="10">
        <v>64113.32</v>
      </c>
      <c r="O254" s="10">
        <v>32272.85</v>
      </c>
      <c r="P254" s="10">
        <v>17469.18</v>
      </c>
      <c r="Q254" s="10">
        <v>93131.54</v>
      </c>
      <c r="R254" s="10">
        <v>74200.77</v>
      </c>
      <c r="S254" s="10">
        <v>0</v>
      </c>
      <c r="T254" s="10">
        <v>382948.99</v>
      </c>
      <c r="U254" s="10">
        <v>353114.15</v>
      </c>
      <c r="V254" s="10">
        <v>83.62</v>
      </c>
      <c r="W254" s="10">
        <v>35808.589999999997</v>
      </c>
      <c r="X254" s="10">
        <v>6193629.2199999997</v>
      </c>
      <c r="Y254" s="10">
        <v>6193.63</v>
      </c>
      <c r="Z254" s="10">
        <v>592299.19999999995</v>
      </c>
      <c r="AA254" s="10">
        <v>143.62</v>
      </c>
      <c r="AB254" s="11">
        <v>75</v>
      </c>
      <c r="AC254" s="10">
        <v>14972.39</v>
      </c>
      <c r="AD254" s="10">
        <v>0</v>
      </c>
      <c r="AE254" s="10">
        <v>866</v>
      </c>
      <c r="AF254" s="10">
        <v>0</v>
      </c>
      <c r="AG254" s="10">
        <v>959519.74</v>
      </c>
      <c r="AH254" s="10">
        <v>776839.95</v>
      </c>
      <c r="AJ254" s="10">
        <v>0</v>
      </c>
    </row>
    <row r="255" spans="1:36" x14ac:dyDescent="0.2">
      <c r="A255" s="7">
        <v>41</v>
      </c>
      <c r="B255" s="7" t="s">
        <v>444</v>
      </c>
      <c r="C255" s="7" t="s">
        <v>455</v>
      </c>
      <c r="D255" s="7" t="s">
        <v>456</v>
      </c>
      <c r="E255" s="10">
        <v>508.45</v>
      </c>
      <c r="F255" s="10">
        <v>495.02</v>
      </c>
      <c r="G255" s="10">
        <v>565.76</v>
      </c>
      <c r="H255" s="10">
        <v>565.76</v>
      </c>
      <c r="I255" s="10">
        <v>0</v>
      </c>
      <c r="J255" s="10">
        <v>1718.85</v>
      </c>
      <c r="K255" s="10">
        <v>0</v>
      </c>
      <c r="L255" s="10">
        <v>972456.58</v>
      </c>
      <c r="M255" s="10">
        <v>238867.91</v>
      </c>
      <c r="N255" s="10">
        <v>80402.990000000005</v>
      </c>
      <c r="O255" s="10">
        <v>40469.57</v>
      </c>
      <c r="P255" s="10">
        <v>22091.96</v>
      </c>
      <c r="Q255" s="10">
        <v>107111.29</v>
      </c>
      <c r="R255" s="10">
        <v>27603.49</v>
      </c>
      <c r="S255" s="10">
        <v>0</v>
      </c>
      <c r="T255" s="10">
        <v>516547.21</v>
      </c>
      <c r="U255" s="10">
        <v>455909.37</v>
      </c>
      <c r="V255" s="10">
        <v>83.62</v>
      </c>
      <c r="W255" s="10">
        <v>47308.85</v>
      </c>
      <c r="X255" s="10">
        <v>14125837.470000001</v>
      </c>
      <c r="Y255" s="10">
        <v>14125.84</v>
      </c>
      <c r="Z255" s="10">
        <v>663660.19999999995</v>
      </c>
      <c r="AA255" s="10">
        <v>257.02</v>
      </c>
      <c r="AB255" s="11">
        <v>62</v>
      </c>
      <c r="AC255" s="10">
        <v>22149.98</v>
      </c>
      <c r="AD255" s="10">
        <v>0</v>
      </c>
      <c r="AE255" s="10">
        <v>0</v>
      </c>
      <c r="AF255" s="10">
        <v>0</v>
      </c>
      <c r="AG255" s="10">
        <v>1141719.55</v>
      </c>
      <c r="AH255" s="10">
        <v>924302.53</v>
      </c>
      <c r="AJ255" s="10">
        <v>0</v>
      </c>
    </row>
    <row r="256" spans="1:36" x14ac:dyDescent="0.2">
      <c r="A256" s="7">
        <v>42</v>
      </c>
      <c r="B256" s="7" t="s">
        <v>457</v>
      </c>
      <c r="C256" s="7" t="s">
        <v>56</v>
      </c>
      <c r="D256" s="7" t="s">
        <v>458</v>
      </c>
      <c r="E256" s="10">
        <v>5157.1000000000004</v>
      </c>
      <c r="F256" s="10">
        <v>5289.13</v>
      </c>
      <c r="G256" s="10">
        <v>3928.96</v>
      </c>
      <c r="H256" s="10">
        <v>5289.13</v>
      </c>
      <c r="I256" s="10">
        <v>0</v>
      </c>
      <c r="J256" s="10">
        <v>1718.85</v>
      </c>
      <c r="K256" s="10">
        <v>0</v>
      </c>
      <c r="L256" s="10">
        <v>9091221.0999999996</v>
      </c>
      <c r="M256" s="10">
        <v>2635364</v>
      </c>
      <c r="N256" s="10">
        <v>554714.21</v>
      </c>
      <c r="O256" s="10">
        <v>438850.95</v>
      </c>
      <c r="P256" s="10">
        <v>632553.48</v>
      </c>
      <c r="Q256" s="10">
        <v>1282173.07</v>
      </c>
      <c r="R256" s="10">
        <v>89827.28</v>
      </c>
      <c r="S256" s="10">
        <v>0</v>
      </c>
      <c r="T256" s="10">
        <v>5633482.9900000002</v>
      </c>
      <c r="U256" s="10">
        <v>3457738.11</v>
      </c>
      <c r="V256" s="10">
        <v>83.62</v>
      </c>
      <c r="W256" s="10">
        <v>442277.05</v>
      </c>
      <c r="X256" s="10">
        <v>166373989.88999999</v>
      </c>
      <c r="Y256" s="10">
        <v>166373.99</v>
      </c>
      <c r="Z256" s="10">
        <v>5518061.2000000002</v>
      </c>
      <c r="AA256" s="10">
        <v>1534.87</v>
      </c>
      <c r="AB256" s="11">
        <v>48</v>
      </c>
      <c r="AC256" s="10">
        <v>102406.53</v>
      </c>
      <c r="AD256" s="10">
        <v>0</v>
      </c>
      <c r="AE256" s="10">
        <v>0</v>
      </c>
      <c r="AF256" s="10">
        <v>0</v>
      </c>
      <c r="AG256" s="10">
        <v>9078205.8399999999</v>
      </c>
      <c r="AH256" s="10">
        <v>7348762.71</v>
      </c>
      <c r="AJ256" s="10">
        <v>0</v>
      </c>
    </row>
    <row r="257" spans="1:36" x14ac:dyDescent="0.2">
      <c r="A257" s="7">
        <v>42</v>
      </c>
      <c r="B257" s="7" t="s">
        <v>457</v>
      </c>
      <c r="C257" s="7" t="s">
        <v>84</v>
      </c>
      <c r="D257" s="7" t="s">
        <v>459</v>
      </c>
      <c r="E257" s="10">
        <v>931.89</v>
      </c>
      <c r="F257" s="10">
        <v>898.75</v>
      </c>
      <c r="G257" s="10">
        <v>863.62</v>
      </c>
      <c r="H257" s="10">
        <v>931.89</v>
      </c>
      <c r="I257" s="10">
        <v>0</v>
      </c>
      <c r="J257" s="10">
        <v>1718.85</v>
      </c>
      <c r="K257" s="10">
        <v>0</v>
      </c>
      <c r="L257" s="10">
        <v>1601779.13</v>
      </c>
      <c r="M257" s="10">
        <v>481839.3</v>
      </c>
      <c r="N257" s="10">
        <v>92619.44</v>
      </c>
      <c r="O257" s="10">
        <v>73273.119999999995</v>
      </c>
      <c r="P257" s="10">
        <v>105747.15</v>
      </c>
      <c r="Q257" s="10">
        <v>224579.23</v>
      </c>
      <c r="R257" s="10">
        <v>103721.74</v>
      </c>
      <c r="S257" s="10">
        <v>0</v>
      </c>
      <c r="T257" s="10">
        <v>1081779.98</v>
      </c>
      <c r="U257" s="10">
        <v>519999.15</v>
      </c>
      <c r="V257" s="10">
        <v>83.62</v>
      </c>
      <c r="W257" s="10">
        <v>77924.639999999999</v>
      </c>
      <c r="X257" s="10">
        <v>30220958.879999999</v>
      </c>
      <c r="Y257" s="10">
        <v>30220.959999999999</v>
      </c>
      <c r="Z257" s="10">
        <v>954073.59999999998</v>
      </c>
      <c r="AA257" s="10">
        <v>423.01</v>
      </c>
      <c r="AB257" s="11">
        <v>75</v>
      </c>
      <c r="AC257" s="10">
        <v>44098.79</v>
      </c>
      <c r="AD257" s="10">
        <v>0</v>
      </c>
      <c r="AE257" s="10">
        <v>0</v>
      </c>
      <c r="AF257" s="10">
        <v>0</v>
      </c>
      <c r="AG257" s="10">
        <v>1518171.54</v>
      </c>
      <c r="AH257" s="10">
        <v>1228911.3899999999</v>
      </c>
      <c r="AJ257" s="10">
        <v>0</v>
      </c>
    </row>
    <row r="258" spans="1:36" x14ac:dyDescent="0.2">
      <c r="A258" s="7">
        <v>42</v>
      </c>
      <c r="B258" s="7" t="s">
        <v>457</v>
      </c>
      <c r="C258" s="7" t="s">
        <v>104</v>
      </c>
      <c r="D258" s="7" t="s">
        <v>460</v>
      </c>
      <c r="E258" s="10">
        <v>452.81</v>
      </c>
      <c r="F258" s="10">
        <v>446.97</v>
      </c>
      <c r="G258" s="10">
        <v>415.74</v>
      </c>
      <c r="H258" s="10">
        <v>452.81</v>
      </c>
      <c r="I258" s="10">
        <v>0</v>
      </c>
      <c r="J258" s="10">
        <v>1718.85</v>
      </c>
      <c r="K258" s="10">
        <v>0</v>
      </c>
      <c r="L258" s="10">
        <v>778312.47</v>
      </c>
      <c r="M258" s="10">
        <v>506860.6</v>
      </c>
      <c r="N258" s="10">
        <v>38812.07</v>
      </c>
      <c r="O258" s="10">
        <v>30705.74</v>
      </c>
      <c r="P258" s="10">
        <v>44203.87</v>
      </c>
      <c r="Q258" s="10">
        <v>95681.26</v>
      </c>
      <c r="R258" s="10">
        <v>181452.86</v>
      </c>
      <c r="S258" s="10">
        <v>0</v>
      </c>
      <c r="T258" s="10">
        <v>897716.4</v>
      </c>
      <c r="U258" s="10">
        <v>0</v>
      </c>
      <c r="V258" s="10">
        <v>83.62</v>
      </c>
      <c r="W258" s="10">
        <v>37863.97</v>
      </c>
      <c r="X258" s="10">
        <v>31072083.539999999</v>
      </c>
      <c r="Y258" s="10">
        <v>31072.080000000002</v>
      </c>
      <c r="Z258" s="10">
        <v>135837.79999999999</v>
      </c>
      <c r="AA258" s="10">
        <v>175.6</v>
      </c>
      <c r="AB258" s="11">
        <v>112</v>
      </c>
      <c r="AC258" s="10">
        <v>27337.41</v>
      </c>
      <c r="AD258" s="10">
        <v>0</v>
      </c>
      <c r="AE258" s="10">
        <v>0</v>
      </c>
      <c r="AF258" s="10">
        <v>0</v>
      </c>
      <c r="AG258" s="10">
        <v>163175.21</v>
      </c>
      <c r="AH258" s="10">
        <v>131951.92000000001</v>
      </c>
      <c r="AJ258" s="10">
        <v>0</v>
      </c>
    </row>
    <row r="259" spans="1:36" x14ac:dyDescent="0.2">
      <c r="A259" s="7">
        <v>42</v>
      </c>
      <c r="B259" s="7" t="s">
        <v>457</v>
      </c>
      <c r="C259" s="7" t="s">
        <v>367</v>
      </c>
      <c r="D259" s="7" t="s">
        <v>461</v>
      </c>
      <c r="E259" s="10">
        <v>604.30999999999995</v>
      </c>
      <c r="F259" s="10">
        <v>571.35</v>
      </c>
      <c r="G259" s="10">
        <v>465.24</v>
      </c>
      <c r="H259" s="10">
        <v>604.30999999999995</v>
      </c>
      <c r="I259" s="10">
        <v>0</v>
      </c>
      <c r="J259" s="10">
        <v>1718.85</v>
      </c>
      <c r="K259" s="10">
        <v>0</v>
      </c>
      <c r="L259" s="10">
        <v>1038718.24</v>
      </c>
      <c r="M259" s="10">
        <v>471137.22</v>
      </c>
      <c r="N259" s="10">
        <v>53475.14</v>
      </c>
      <c r="O259" s="10">
        <v>42302.02</v>
      </c>
      <c r="P259" s="10">
        <v>61526.44</v>
      </c>
      <c r="Q259" s="10">
        <v>138589.22</v>
      </c>
      <c r="R259" s="10">
        <v>242153.12</v>
      </c>
      <c r="S259" s="10">
        <v>0</v>
      </c>
      <c r="T259" s="10">
        <v>1009183.16</v>
      </c>
      <c r="U259" s="10">
        <v>29535.08</v>
      </c>
      <c r="V259" s="10">
        <v>83.62</v>
      </c>
      <c r="W259" s="10">
        <v>50532.4</v>
      </c>
      <c r="X259" s="10">
        <v>27872107.100000001</v>
      </c>
      <c r="Y259" s="10">
        <v>27872.11</v>
      </c>
      <c r="Z259" s="10">
        <v>453205.8</v>
      </c>
      <c r="AA259" s="10">
        <v>172.01</v>
      </c>
      <c r="AB259" s="11">
        <v>99</v>
      </c>
      <c r="AC259" s="10">
        <v>23670.3</v>
      </c>
      <c r="AD259" s="10">
        <v>0</v>
      </c>
      <c r="AE259" s="10">
        <v>0</v>
      </c>
      <c r="AF259" s="10">
        <v>0</v>
      </c>
      <c r="AG259" s="10">
        <v>506411.18</v>
      </c>
      <c r="AH259" s="10">
        <v>409669.29</v>
      </c>
      <c r="AJ259" s="10">
        <v>0</v>
      </c>
    </row>
    <row r="260" spans="1:36" x14ac:dyDescent="0.2">
      <c r="A260" s="7">
        <v>43</v>
      </c>
      <c r="B260" s="7" t="s">
        <v>462</v>
      </c>
      <c r="C260" s="7" t="s">
        <v>373</v>
      </c>
      <c r="D260" s="7" t="s">
        <v>463</v>
      </c>
      <c r="E260" s="10">
        <v>204.23</v>
      </c>
      <c r="F260" s="10">
        <v>180.88</v>
      </c>
      <c r="G260" s="10">
        <v>113.38</v>
      </c>
      <c r="H260" s="10">
        <v>204.23</v>
      </c>
      <c r="I260" s="10">
        <v>0</v>
      </c>
      <c r="J260" s="10">
        <v>1718.85</v>
      </c>
      <c r="K260" s="10">
        <v>0</v>
      </c>
      <c r="L260" s="10">
        <v>351040.74</v>
      </c>
      <c r="M260" s="10">
        <v>141363.06</v>
      </c>
      <c r="N260" s="10">
        <v>18397.52</v>
      </c>
      <c r="O260" s="10">
        <v>13506.53</v>
      </c>
      <c r="P260" s="10">
        <v>0</v>
      </c>
      <c r="Q260" s="10">
        <v>0</v>
      </c>
      <c r="R260" s="10">
        <v>27189.98</v>
      </c>
      <c r="S260" s="10">
        <v>0</v>
      </c>
      <c r="T260" s="10">
        <v>200457.09</v>
      </c>
      <c r="U260" s="10">
        <v>150583.65</v>
      </c>
      <c r="V260" s="10">
        <v>83.62</v>
      </c>
      <c r="W260" s="10">
        <v>17077.71</v>
      </c>
      <c r="X260" s="10">
        <v>8667262.8699999992</v>
      </c>
      <c r="Y260" s="10">
        <v>8667.26</v>
      </c>
      <c r="Z260" s="10">
        <v>168209</v>
      </c>
      <c r="AA260" s="10">
        <v>49.2</v>
      </c>
      <c r="AB260" s="11">
        <v>95</v>
      </c>
      <c r="AC260" s="10">
        <v>6496.86</v>
      </c>
      <c r="AD260" s="10">
        <v>0</v>
      </c>
      <c r="AE260" s="10">
        <v>0</v>
      </c>
      <c r="AF260" s="10">
        <v>0</v>
      </c>
      <c r="AG260" s="10">
        <v>325289.51</v>
      </c>
      <c r="AH260" s="10">
        <v>263307.61</v>
      </c>
      <c r="AJ260" s="10">
        <v>0</v>
      </c>
    </row>
    <row r="261" spans="1:36" x14ac:dyDescent="0.2">
      <c r="A261" s="7">
        <v>43</v>
      </c>
      <c r="B261" s="7" t="s">
        <v>462</v>
      </c>
      <c r="C261" s="7" t="s">
        <v>47</v>
      </c>
      <c r="D261" s="7" t="s">
        <v>464</v>
      </c>
      <c r="E261" s="10">
        <v>488.14</v>
      </c>
      <c r="F261" s="10">
        <v>471.26</v>
      </c>
      <c r="G261" s="10">
        <v>497.37</v>
      </c>
      <c r="H261" s="10">
        <v>497.37</v>
      </c>
      <c r="I261" s="10">
        <v>0</v>
      </c>
      <c r="J261" s="10">
        <v>1718.85</v>
      </c>
      <c r="K261" s="10">
        <v>0</v>
      </c>
      <c r="L261" s="10">
        <v>854904.42</v>
      </c>
      <c r="M261" s="10">
        <v>637665.75</v>
      </c>
      <c r="N261" s="10">
        <v>49187.57</v>
      </c>
      <c r="O261" s="10">
        <v>36182.239999999998</v>
      </c>
      <c r="P261" s="10">
        <v>139217.28</v>
      </c>
      <c r="Q261" s="10">
        <v>91198.69</v>
      </c>
      <c r="R261" s="10">
        <v>65850.2</v>
      </c>
      <c r="S261" s="10">
        <v>0</v>
      </c>
      <c r="T261" s="10">
        <v>1019301.73</v>
      </c>
      <c r="U261" s="10">
        <v>0</v>
      </c>
      <c r="V261" s="10">
        <v>83.62</v>
      </c>
      <c r="W261" s="10">
        <v>41590.080000000002</v>
      </c>
      <c r="X261" s="10">
        <v>39313548.299999997</v>
      </c>
      <c r="Y261" s="10">
        <v>39313.550000000003</v>
      </c>
      <c r="Z261" s="10">
        <v>45530.6</v>
      </c>
      <c r="AA261" s="10">
        <v>239.8</v>
      </c>
      <c r="AB261" s="11">
        <v>68</v>
      </c>
      <c r="AC261" s="10">
        <v>22665.9</v>
      </c>
      <c r="AD261" s="10">
        <v>0</v>
      </c>
      <c r="AE261" s="10">
        <v>0</v>
      </c>
      <c r="AF261" s="10">
        <v>0</v>
      </c>
      <c r="AG261" s="10">
        <v>68196.5</v>
      </c>
      <c r="AH261" s="10">
        <v>54997.46</v>
      </c>
      <c r="AJ261" s="10">
        <v>0</v>
      </c>
    </row>
    <row r="262" spans="1:36" x14ac:dyDescent="0.2">
      <c r="A262" s="7">
        <v>43</v>
      </c>
      <c r="B262" s="7" t="s">
        <v>462</v>
      </c>
      <c r="C262" s="7" t="s">
        <v>107</v>
      </c>
      <c r="D262" s="7" t="s">
        <v>465</v>
      </c>
      <c r="E262" s="10">
        <v>660.44</v>
      </c>
      <c r="F262" s="10">
        <v>644.94000000000005</v>
      </c>
      <c r="G262" s="10">
        <v>643.5</v>
      </c>
      <c r="H262" s="10">
        <v>660.44</v>
      </c>
      <c r="I262" s="10">
        <v>0</v>
      </c>
      <c r="J262" s="10">
        <v>1718.85</v>
      </c>
      <c r="K262" s="10">
        <v>0</v>
      </c>
      <c r="L262" s="10">
        <v>1135197.29</v>
      </c>
      <c r="M262" s="10">
        <v>393536.04</v>
      </c>
      <c r="N262" s="10">
        <v>57703.75</v>
      </c>
      <c r="O262" s="10">
        <v>42778.54</v>
      </c>
      <c r="P262" s="10">
        <v>161738.51</v>
      </c>
      <c r="Q262" s="10">
        <v>123691.6</v>
      </c>
      <c r="R262" s="10">
        <v>221539.13</v>
      </c>
      <c r="S262" s="10">
        <v>0</v>
      </c>
      <c r="T262" s="10">
        <v>1000987.57</v>
      </c>
      <c r="U262" s="10">
        <v>134209.72</v>
      </c>
      <c r="V262" s="10">
        <v>83.62</v>
      </c>
      <c r="W262" s="10">
        <v>55225.99</v>
      </c>
      <c r="X262" s="10">
        <v>23121976.620000001</v>
      </c>
      <c r="Y262" s="10">
        <v>23121.98</v>
      </c>
      <c r="Z262" s="10">
        <v>642080.19999999995</v>
      </c>
      <c r="AA262" s="10">
        <v>294.61</v>
      </c>
      <c r="AB262" s="11">
        <v>92</v>
      </c>
      <c r="AC262" s="10">
        <v>37674.730000000003</v>
      </c>
      <c r="AD262" s="10">
        <v>0</v>
      </c>
      <c r="AE262" s="10">
        <v>0</v>
      </c>
      <c r="AF262" s="10">
        <v>0</v>
      </c>
      <c r="AG262" s="10">
        <v>813964.65</v>
      </c>
      <c r="AH262" s="10">
        <v>658739.02</v>
      </c>
      <c r="AJ262" s="10">
        <v>0</v>
      </c>
    </row>
    <row r="263" spans="1:36" x14ac:dyDescent="0.2">
      <c r="A263" s="7">
        <v>43</v>
      </c>
      <c r="B263" s="7" t="s">
        <v>462</v>
      </c>
      <c r="C263" s="7" t="s">
        <v>189</v>
      </c>
      <c r="D263" s="7" t="s">
        <v>466</v>
      </c>
      <c r="E263" s="10">
        <v>1903.14</v>
      </c>
      <c r="F263" s="10">
        <v>1941.47</v>
      </c>
      <c r="G263" s="10">
        <v>1876.63</v>
      </c>
      <c r="H263" s="10">
        <v>1941.47</v>
      </c>
      <c r="I263" s="10">
        <v>0</v>
      </c>
      <c r="J263" s="10">
        <v>1718.85</v>
      </c>
      <c r="K263" s="10">
        <v>0</v>
      </c>
      <c r="L263" s="10">
        <v>3337095.71</v>
      </c>
      <c r="M263" s="10">
        <v>518703.6</v>
      </c>
      <c r="N263" s="10">
        <v>208128.3</v>
      </c>
      <c r="O263" s="10">
        <v>148564.84</v>
      </c>
      <c r="P263" s="10">
        <v>561454.93999999994</v>
      </c>
      <c r="Q263" s="10">
        <v>374272.56</v>
      </c>
      <c r="R263" s="10">
        <v>143564.4</v>
      </c>
      <c r="S263" s="10">
        <v>0</v>
      </c>
      <c r="T263" s="10">
        <v>1954688.64</v>
      </c>
      <c r="U263" s="10">
        <v>1382407.07</v>
      </c>
      <c r="V263" s="10">
        <v>83.62</v>
      </c>
      <c r="W263" s="10">
        <v>162345.72</v>
      </c>
      <c r="X263" s="10">
        <v>33038445.91</v>
      </c>
      <c r="Y263" s="10">
        <v>33038.449999999997</v>
      </c>
      <c r="Z263" s="10">
        <v>2586145.4</v>
      </c>
      <c r="AA263" s="10">
        <v>898.23</v>
      </c>
      <c r="AB263" s="11">
        <v>59</v>
      </c>
      <c r="AC263" s="10">
        <v>73663.839999999997</v>
      </c>
      <c r="AD263" s="10">
        <v>0</v>
      </c>
      <c r="AE263" s="10">
        <v>0</v>
      </c>
      <c r="AF263" s="10">
        <v>0</v>
      </c>
      <c r="AG263" s="10">
        <v>4042216.31</v>
      </c>
      <c r="AH263" s="10">
        <v>3272512.61</v>
      </c>
      <c r="AJ263" s="10">
        <v>0</v>
      </c>
    </row>
    <row r="264" spans="1:36" x14ac:dyDescent="0.2">
      <c r="A264" s="7">
        <v>44</v>
      </c>
      <c r="B264" s="7" t="s">
        <v>467</v>
      </c>
      <c r="C264" s="7" t="s">
        <v>56</v>
      </c>
      <c r="D264" s="7" t="s">
        <v>468</v>
      </c>
      <c r="E264" s="10">
        <v>599.38</v>
      </c>
      <c r="F264" s="10">
        <v>586.55999999999995</v>
      </c>
      <c r="G264" s="10">
        <v>572.23</v>
      </c>
      <c r="H264" s="10">
        <v>599.38</v>
      </c>
      <c r="I264" s="10">
        <v>0</v>
      </c>
      <c r="J264" s="10">
        <v>1718.85</v>
      </c>
      <c r="K264" s="10">
        <v>0</v>
      </c>
      <c r="L264" s="10">
        <v>1030244.31</v>
      </c>
      <c r="M264" s="10">
        <v>351746.28</v>
      </c>
      <c r="N264" s="10">
        <v>95767.16</v>
      </c>
      <c r="O264" s="10">
        <v>50830.8</v>
      </c>
      <c r="P264" s="10">
        <v>365709.56</v>
      </c>
      <c r="Q264" s="10">
        <v>135147.78</v>
      </c>
      <c r="R264" s="10">
        <v>106543.67999999999</v>
      </c>
      <c r="S264" s="10">
        <v>0</v>
      </c>
      <c r="T264" s="10">
        <v>1105745.26</v>
      </c>
      <c r="U264" s="10">
        <v>0</v>
      </c>
      <c r="V264" s="10">
        <v>83.62</v>
      </c>
      <c r="W264" s="10">
        <v>50120.160000000003</v>
      </c>
      <c r="X264" s="10">
        <v>20593301.390000001</v>
      </c>
      <c r="Y264" s="10">
        <v>20593.3</v>
      </c>
      <c r="Z264" s="10">
        <v>590537.19999999995</v>
      </c>
      <c r="AA264" s="10">
        <v>201.29</v>
      </c>
      <c r="AB264" s="11">
        <v>88</v>
      </c>
      <c r="AC264" s="10">
        <v>24621.79</v>
      </c>
      <c r="AD264" s="10">
        <v>0</v>
      </c>
      <c r="AE264" s="10">
        <v>601</v>
      </c>
      <c r="AF264" s="10">
        <v>0</v>
      </c>
      <c r="AG264" s="10">
        <v>614557.99</v>
      </c>
      <c r="AH264" s="10">
        <v>497500.53</v>
      </c>
      <c r="AJ264" s="10">
        <v>0</v>
      </c>
    </row>
    <row r="265" spans="1:36" x14ac:dyDescent="0.2">
      <c r="A265" s="7">
        <v>44</v>
      </c>
      <c r="B265" s="7" t="s">
        <v>467</v>
      </c>
      <c r="C265" s="7" t="s">
        <v>47</v>
      </c>
      <c r="D265" s="7" t="s">
        <v>469</v>
      </c>
      <c r="E265" s="10">
        <v>267.72000000000003</v>
      </c>
      <c r="F265" s="10">
        <v>261.51</v>
      </c>
      <c r="G265" s="10">
        <v>229.16</v>
      </c>
      <c r="H265" s="10">
        <v>267.72000000000003</v>
      </c>
      <c r="I265" s="10">
        <v>0</v>
      </c>
      <c r="J265" s="10">
        <v>1718.85</v>
      </c>
      <c r="K265" s="10">
        <v>0</v>
      </c>
      <c r="L265" s="10">
        <v>460170.52</v>
      </c>
      <c r="M265" s="10">
        <v>453057.95</v>
      </c>
      <c r="N265" s="10">
        <v>33040.550000000003</v>
      </c>
      <c r="O265" s="10">
        <v>17532.63</v>
      </c>
      <c r="P265" s="10">
        <v>127386.91</v>
      </c>
      <c r="Q265" s="10">
        <v>85016.15</v>
      </c>
      <c r="R265" s="10">
        <v>164177.19</v>
      </c>
      <c r="S265" s="10">
        <v>0</v>
      </c>
      <c r="T265" s="10">
        <v>880211.38</v>
      </c>
      <c r="U265" s="10">
        <v>0</v>
      </c>
      <c r="V265" s="10">
        <v>83.62</v>
      </c>
      <c r="W265" s="10">
        <v>22386.75</v>
      </c>
      <c r="X265" s="10">
        <v>25884592.170000002</v>
      </c>
      <c r="Y265" s="10">
        <v>25884.59</v>
      </c>
      <c r="Z265" s="10">
        <v>0</v>
      </c>
      <c r="AA265" s="10">
        <v>80.34</v>
      </c>
      <c r="AB265" s="11">
        <v>152</v>
      </c>
      <c r="AC265" s="10">
        <v>16974.240000000002</v>
      </c>
      <c r="AD265" s="10">
        <v>0</v>
      </c>
      <c r="AE265" s="10">
        <v>0</v>
      </c>
      <c r="AF265" s="10">
        <v>0</v>
      </c>
      <c r="AG265" s="10">
        <v>16974.240000000002</v>
      </c>
      <c r="AH265" s="10">
        <v>13749.13</v>
      </c>
      <c r="AJ265" s="10">
        <v>0</v>
      </c>
    </row>
    <row r="266" spans="1:36" x14ac:dyDescent="0.2">
      <c r="A266" s="7">
        <v>44</v>
      </c>
      <c r="B266" s="7" t="s">
        <v>467</v>
      </c>
      <c r="C266" s="7" t="s">
        <v>470</v>
      </c>
      <c r="D266" s="7" t="s">
        <v>471</v>
      </c>
      <c r="E266" s="10">
        <v>1253.2</v>
      </c>
      <c r="F266" s="10">
        <v>1440.98</v>
      </c>
      <c r="G266" s="10">
        <v>1319.58</v>
      </c>
      <c r="H266" s="10">
        <v>1440.98</v>
      </c>
      <c r="I266" s="10">
        <v>0</v>
      </c>
      <c r="J266" s="10">
        <v>1718.85</v>
      </c>
      <c r="K266" s="10">
        <v>0</v>
      </c>
      <c r="L266" s="10">
        <v>2476828.4700000002</v>
      </c>
      <c r="M266" s="10">
        <v>760582.58</v>
      </c>
      <c r="N266" s="10">
        <v>198325.61</v>
      </c>
      <c r="O266" s="10">
        <v>105316.72</v>
      </c>
      <c r="P266" s="10">
        <v>757049.02</v>
      </c>
      <c r="Q266" s="10">
        <v>348449.08</v>
      </c>
      <c r="R266" s="10">
        <v>191397.28</v>
      </c>
      <c r="S266" s="10">
        <v>0</v>
      </c>
      <c r="T266" s="10">
        <v>2361120.29</v>
      </c>
      <c r="U266" s="10">
        <v>115708.18</v>
      </c>
      <c r="V266" s="10">
        <v>83.62</v>
      </c>
      <c r="W266" s="10">
        <v>120494.75</v>
      </c>
      <c r="X266" s="10">
        <v>45297954</v>
      </c>
      <c r="Y266" s="10">
        <v>45297.95</v>
      </c>
      <c r="Z266" s="10">
        <v>1503936</v>
      </c>
      <c r="AA266" s="10">
        <v>322.19</v>
      </c>
      <c r="AB266" s="11">
        <v>95</v>
      </c>
      <c r="AC266" s="10">
        <v>42545.19</v>
      </c>
      <c r="AD266" s="10">
        <v>0</v>
      </c>
      <c r="AE266" s="10">
        <v>0</v>
      </c>
      <c r="AF266" s="10">
        <v>0</v>
      </c>
      <c r="AG266" s="10">
        <v>1662189.37</v>
      </c>
      <c r="AH266" s="10">
        <v>1345124.48</v>
      </c>
      <c r="AJ266" s="10">
        <v>0</v>
      </c>
    </row>
    <row r="267" spans="1:36" x14ac:dyDescent="0.2">
      <c r="A267" s="7">
        <v>44</v>
      </c>
      <c r="B267" s="7" t="s">
        <v>467</v>
      </c>
      <c r="C267" s="7" t="s">
        <v>472</v>
      </c>
      <c r="D267" s="7" t="s">
        <v>473</v>
      </c>
      <c r="E267" s="10">
        <v>443.53</v>
      </c>
      <c r="F267" s="10">
        <v>422.9</v>
      </c>
      <c r="G267" s="10">
        <v>332.97</v>
      </c>
      <c r="H267" s="10">
        <v>443.53</v>
      </c>
      <c r="I267" s="10">
        <v>0</v>
      </c>
      <c r="J267" s="10">
        <v>1718.85</v>
      </c>
      <c r="K267" s="10">
        <v>0</v>
      </c>
      <c r="L267" s="10">
        <v>762361.54</v>
      </c>
      <c r="M267" s="10">
        <v>507599.19</v>
      </c>
      <c r="N267" s="10">
        <v>65411.75</v>
      </c>
      <c r="O267" s="10">
        <v>34719.35</v>
      </c>
      <c r="P267" s="10">
        <v>249845.63</v>
      </c>
      <c r="Q267" s="10">
        <v>174358.47</v>
      </c>
      <c r="R267" s="10">
        <v>34571.199999999997</v>
      </c>
      <c r="S267" s="10">
        <v>0</v>
      </c>
      <c r="T267" s="10">
        <v>1066505.5900000001</v>
      </c>
      <c r="U267" s="10">
        <v>0</v>
      </c>
      <c r="V267" s="10">
        <v>83.62</v>
      </c>
      <c r="W267" s="10">
        <v>37087.980000000003</v>
      </c>
      <c r="X267" s="10">
        <v>29199695.98</v>
      </c>
      <c r="Y267" s="10">
        <v>29199.7</v>
      </c>
      <c r="Z267" s="10">
        <v>157765.6</v>
      </c>
      <c r="AA267" s="10">
        <v>102.36</v>
      </c>
      <c r="AB267" s="11">
        <v>121</v>
      </c>
      <c r="AC267" s="10">
        <v>17215.93</v>
      </c>
      <c r="AD267" s="10">
        <v>0</v>
      </c>
      <c r="AE267" s="10">
        <v>0</v>
      </c>
      <c r="AF267" s="10">
        <v>0</v>
      </c>
      <c r="AG267" s="10">
        <v>174981.53</v>
      </c>
      <c r="AH267" s="10">
        <v>141519.42000000001</v>
      </c>
      <c r="AJ267" s="10">
        <v>0</v>
      </c>
    </row>
    <row r="268" spans="1:36" x14ac:dyDescent="0.2">
      <c r="A268" s="7">
        <v>45</v>
      </c>
      <c r="B268" s="7" t="s">
        <v>474</v>
      </c>
      <c r="C268" s="7" t="s">
        <v>84</v>
      </c>
      <c r="D268" s="7" t="s">
        <v>475</v>
      </c>
      <c r="E268" s="10">
        <v>2973.07</v>
      </c>
      <c r="F268" s="10">
        <v>2962.56</v>
      </c>
      <c r="G268" s="10">
        <v>2866.2</v>
      </c>
      <c r="H268" s="10">
        <v>2973.07</v>
      </c>
      <c r="I268" s="10">
        <v>0</v>
      </c>
      <c r="J268" s="10">
        <v>1718.85</v>
      </c>
      <c r="K268" s="10">
        <v>0</v>
      </c>
      <c r="L268" s="10">
        <v>5110261.37</v>
      </c>
      <c r="M268" s="10">
        <v>1093087.6599999999</v>
      </c>
      <c r="N268" s="10">
        <v>257639.8</v>
      </c>
      <c r="O268" s="10">
        <v>232542.31</v>
      </c>
      <c r="P268" s="10">
        <v>168494.07</v>
      </c>
      <c r="Q268" s="10">
        <v>556909.15</v>
      </c>
      <c r="R268" s="10">
        <v>166515.26999999999</v>
      </c>
      <c r="S268" s="10">
        <v>0</v>
      </c>
      <c r="T268" s="10">
        <v>2475188.2599999998</v>
      </c>
      <c r="U268" s="10">
        <v>2635073.11</v>
      </c>
      <c r="V268" s="10">
        <v>83.62</v>
      </c>
      <c r="W268" s="10">
        <v>248608.11</v>
      </c>
      <c r="X268" s="10">
        <v>67978088.319999993</v>
      </c>
      <c r="Y268" s="10">
        <v>67978.09</v>
      </c>
      <c r="Z268" s="10">
        <v>3612600.4</v>
      </c>
      <c r="AA268" s="10">
        <v>1327.04</v>
      </c>
      <c r="AB268" s="11">
        <v>59</v>
      </c>
      <c r="AC268" s="10">
        <v>108830.55</v>
      </c>
      <c r="AD268" s="10">
        <v>0</v>
      </c>
      <c r="AE268" s="10">
        <v>5925</v>
      </c>
      <c r="AF268" s="10">
        <v>0</v>
      </c>
      <c r="AG268" s="10">
        <v>6350579.0599999996</v>
      </c>
      <c r="AH268" s="10">
        <v>5141392.32</v>
      </c>
      <c r="AJ268" s="10">
        <v>0</v>
      </c>
    </row>
    <row r="269" spans="1:36" x14ac:dyDescent="0.2">
      <c r="A269" s="7">
        <v>45</v>
      </c>
      <c r="B269" s="7" t="s">
        <v>474</v>
      </c>
      <c r="C269" s="7" t="s">
        <v>104</v>
      </c>
      <c r="D269" s="7" t="s">
        <v>476</v>
      </c>
      <c r="E269" s="10">
        <v>2412.29</v>
      </c>
      <c r="F269" s="10">
        <v>2576.2600000000002</v>
      </c>
      <c r="G269" s="10">
        <v>2342.34</v>
      </c>
      <c r="H269" s="10">
        <v>2576.2600000000002</v>
      </c>
      <c r="I269" s="10">
        <v>0</v>
      </c>
      <c r="J269" s="10">
        <v>1718.85</v>
      </c>
      <c r="K269" s="10">
        <v>0</v>
      </c>
      <c r="L269" s="10">
        <v>4428204.5</v>
      </c>
      <c r="M269" s="10">
        <v>1280811</v>
      </c>
      <c r="N269" s="10">
        <v>181951.91</v>
      </c>
      <c r="O269" s="10">
        <v>164342.84</v>
      </c>
      <c r="P269" s="10">
        <v>118928.04</v>
      </c>
      <c r="Q269" s="10">
        <v>393218.58</v>
      </c>
      <c r="R269" s="10">
        <v>163714.95000000001</v>
      </c>
      <c r="S269" s="10">
        <v>0</v>
      </c>
      <c r="T269" s="10">
        <v>2302967.3199999998</v>
      </c>
      <c r="U269" s="10">
        <v>2125237.1800000002</v>
      </c>
      <c r="V269" s="10">
        <v>83.62</v>
      </c>
      <c r="W269" s="10">
        <v>215426.86</v>
      </c>
      <c r="X269" s="10">
        <v>78770664.189999998</v>
      </c>
      <c r="Y269" s="10">
        <v>78770.66</v>
      </c>
      <c r="Z269" s="10">
        <v>2733124</v>
      </c>
      <c r="AA269" s="10">
        <v>1047.42</v>
      </c>
      <c r="AB269" s="11">
        <v>55</v>
      </c>
      <c r="AC269" s="10">
        <v>80075.259999999995</v>
      </c>
      <c r="AD269" s="10">
        <v>0</v>
      </c>
      <c r="AE269" s="10">
        <v>4792</v>
      </c>
      <c r="AF269" s="10">
        <v>0</v>
      </c>
      <c r="AG269" s="10">
        <v>4933644.4400000004</v>
      </c>
      <c r="AH269" s="10">
        <v>3994019.12</v>
      </c>
      <c r="AJ269" s="10">
        <v>0</v>
      </c>
    </row>
    <row r="270" spans="1:36" x14ac:dyDescent="0.2">
      <c r="A270" s="7">
        <v>46</v>
      </c>
      <c r="B270" s="7" t="s">
        <v>477</v>
      </c>
      <c r="C270" s="7" t="s">
        <v>256</v>
      </c>
      <c r="D270" s="7" t="s">
        <v>478</v>
      </c>
      <c r="E270" s="10">
        <v>137.29</v>
      </c>
      <c r="F270" s="10">
        <v>116.74</v>
      </c>
      <c r="G270" s="10">
        <v>158.83000000000001</v>
      </c>
      <c r="H270" s="10">
        <v>158.83000000000001</v>
      </c>
      <c r="I270" s="10">
        <v>0</v>
      </c>
      <c r="J270" s="10">
        <v>1718.85</v>
      </c>
      <c r="K270" s="10">
        <v>0</v>
      </c>
      <c r="L270" s="10">
        <v>273004.95</v>
      </c>
      <c r="M270" s="10">
        <v>36196.050000000003</v>
      </c>
      <c r="N270" s="10">
        <v>25590.49</v>
      </c>
      <c r="O270" s="10">
        <v>9408.16</v>
      </c>
      <c r="P270" s="10">
        <v>0</v>
      </c>
      <c r="Q270" s="10">
        <v>0</v>
      </c>
      <c r="R270" s="10">
        <v>15026.75</v>
      </c>
      <c r="S270" s="10">
        <v>0</v>
      </c>
      <c r="T270" s="10">
        <v>86221.45</v>
      </c>
      <c r="U270" s="10">
        <v>186783.5</v>
      </c>
      <c r="V270" s="10">
        <v>83.62</v>
      </c>
      <c r="W270" s="10">
        <v>13281.36</v>
      </c>
      <c r="X270" s="10">
        <v>2199030.7999999998</v>
      </c>
      <c r="Y270" s="10">
        <v>2199.0300000000002</v>
      </c>
      <c r="Z270" s="10">
        <v>221646.6</v>
      </c>
      <c r="AA270" s="10">
        <v>79.010000000000005</v>
      </c>
      <c r="AB270" s="11">
        <v>68</v>
      </c>
      <c r="AC270" s="10">
        <v>7468.03</v>
      </c>
      <c r="AD270" s="10">
        <v>0</v>
      </c>
      <c r="AE270" s="10">
        <v>0</v>
      </c>
      <c r="AF270" s="10">
        <v>0</v>
      </c>
      <c r="AG270" s="10">
        <v>415898.13</v>
      </c>
      <c r="AH270" s="10">
        <v>336739.91</v>
      </c>
      <c r="AJ270" s="10">
        <v>0</v>
      </c>
    </row>
    <row r="271" spans="1:36" x14ac:dyDescent="0.2">
      <c r="A271" s="7">
        <v>46</v>
      </c>
      <c r="B271" s="7" t="s">
        <v>477</v>
      </c>
      <c r="C271" s="7" t="s">
        <v>479</v>
      </c>
      <c r="D271" s="7" t="s">
        <v>480</v>
      </c>
      <c r="E271" s="10">
        <v>236.92</v>
      </c>
      <c r="F271" s="10">
        <v>265.08999999999997</v>
      </c>
      <c r="G271" s="10">
        <v>254.39</v>
      </c>
      <c r="H271" s="10">
        <v>265.08999999999997</v>
      </c>
      <c r="I271" s="10">
        <v>0</v>
      </c>
      <c r="J271" s="10">
        <v>1718.85</v>
      </c>
      <c r="K271" s="10">
        <v>0</v>
      </c>
      <c r="L271" s="10">
        <v>455649.95</v>
      </c>
      <c r="M271" s="10">
        <v>353611.71</v>
      </c>
      <c r="N271" s="10">
        <v>45441.39</v>
      </c>
      <c r="O271" s="10">
        <v>16712.97</v>
      </c>
      <c r="P271" s="10">
        <v>0</v>
      </c>
      <c r="Q271" s="10">
        <v>0</v>
      </c>
      <c r="R271" s="10">
        <v>26024.42</v>
      </c>
      <c r="S271" s="10">
        <v>0</v>
      </c>
      <c r="T271" s="10">
        <v>441790.49</v>
      </c>
      <c r="U271" s="10">
        <v>13859.46</v>
      </c>
      <c r="V271" s="10">
        <v>83.62</v>
      </c>
      <c r="W271" s="10">
        <v>22166.83</v>
      </c>
      <c r="X271" s="10">
        <v>21136384.309999999</v>
      </c>
      <c r="Y271" s="10">
        <v>21136.38</v>
      </c>
      <c r="Z271" s="10">
        <v>20609</v>
      </c>
      <c r="AA271" s="10">
        <v>108.86</v>
      </c>
      <c r="AB271" s="11">
        <v>73</v>
      </c>
      <c r="AC271" s="10">
        <v>11046.02</v>
      </c>
      <c r="AD271" s="10">
        <v>0</v>
      </c>
      <c r="AE271" s="10">
        <v>0</v>
      </c>
      <c r="AF271" s="10">
        <v>0</v>
      </c>
      <c r="AG271" s="10">
        <v>66182.17</v>
      </c>
      <c r="AH271" s="10">
        <v>66182.17</v>
      </c>
      <c r="AJ271" s="10">
        <v>20667.689999999999</v>
      </c>
    </row>
    <row r="272" spans="1:36" x14ac:dyDescent="0.2">
      <c r="A272" s="7">
        <v>46</v>
      </c>
      <c r="B272" s="7" t="s">
        <v>477</v>
      </c>
      <c r="C272" s="7" t="s">
        <v>56</v>
      </c>
      <c r="D272" s="7" t="s">
        <v>481</v>
      </c>
      <c r="E272" s="10">
        <v>4366.5200000000004</v>
      </c>
      <c r="F272" s="10">
        <v>4352.96</v>
      </c>
      <c r="G272" s="10">
        <v>3984.57</v>
      </c>
      <c r="H272" s="10">
        <v>4366.5200000000004</v>
      </c>
      <c r="I272" s="10">
        <v>0</v>
      </c>
      <c r="J272" s="10">
        <v>1718.85</v>
      </c>
      <c r="K272" s="10">
        <v>0</v>
      </c>
      <c r="L272" s="10">
        <v>7505392.9000000004</v>
      </c>
      <c r="M272" s="10">
        <v>11493210.529999999</v>
      </c>
      <c r="N272" s="10">
        <v>981602.94</v>
      </c>
      <c r="O272" s="10">
        <v>361027.97</v>
      </c>
      <c r="P272" s="10">
        <v>1499.08</v>
      </c>
      <c r="Q272" s="10">
        <v>959970.39</v>
      </c>
      <c r="R272" s="10">
        <v>88752.75</v>
      </c>
      <c r="S272" s="10">
        <v>0</v>
      </c>
      <c r="T272" s="10">
        <v>13886063.66</v>
      </c>
      <c r="U272" s="10">
        <v>0</v>
      </c>
      <c r="V272" s="10">
        <v>83.62</v>
      </c>
      <c r="W272" s="10">
        <v>365128.4</v>
      </c>
      <c r="X272" s="10">
        <v>727879071.13</v>
      </c>
      <c r="Y272" s="10">
        <v>727879.07</v>
      </c>
      <c r="Z272" s="10">
        <v>0</v>
      </c>
      <c r="AA272" s="10">
        <v>996.89</v>
      </c>
      <c r="AB272" s="11">
        <v>48</v>
      </c>
      <c r="AC272" s="10">
        <v>66512.5</v>
      </c>
      <c r="AD272" s="10">
        <v>0</v>
      </c>
      <c r="AE272" s="10">
        <v>0</v>
      </c>
      <c r="AF272" s="10">
        <v>0</v>
      </c>
      <c r="AG272" s="10">
        <v>66512.5</v>
      </c>
      <c r="AH272" s="10">
        <v>53875.13</v>
      </c>
      <c r="AJ272" s="10">
        <v>0</v>
      </c>
    </row>
    <row r="273" spans="1:36" x14ac:dyDescent="0.2">
      <c r="A273" s="7">
        <v>46</v>
      </c>
      <c r="B273" s="7" t="s">
        <v>477</v>
      </c>
      <c r="C273" s="7" t="s">
        <v>84</v>
      </c>
      <c r="D273" s="7" t="s">
        <v>482</v>
      </c>
      <c r="E273" s="10">
        <v>1653.21</v>
      </c>
      <c r="F273" s="10">
        <v>1669.82</v>
      </c>
      <c r="G273" s="10">
        <v>1555.77</v>
      </c>
      <c r="H273" s="10">
        <v>1669.82</v>
      </c>
      <c r="I273" s="10">
        <v>0</v>
      </c>
      <c r="J273" s="10">
        <v>1718.85</v>
      </c>
      <c r="K273" s="10">
        <v>0</v>
      </c>
      <c r="L273" s="10">
        <v>2870170.11</v>
      </c>
      <c r="M273" s="10">
        <v>594115.53</v>
      </c>
      <c r="N273" s="10">
        <v>383122.3</v>
      </c>
      <c r="O273" s="10">
        <v>140905.78</v>
      </c>
      <c r="P273" s="10">
        <v>587.49</v>
      </c>
      <c r="Q273" s="10">
        <v>352812.32</v>
      </c>
      <c r="R273" s="10">
        <v>105792.33</v>
      </c>
      <c r="S273" s="10">
        <v>0</v>
      </c>
      <c r="T273" s="10">
        <v>1577335.75</v>
      </c>
      <c r="U273" s="10">
        <v>1292834.3600000001</v>
      </c>
      <c r="V273" s="10">
        <v>83.62</v>
      </c>
      <c r="W273" s="10">
        <v>139630.35</v>
      </c>
      <c r="X273" s="10">
        <v>34401593.850000001</v>
      </c>
      <c r="Y273" s="10">
        <v>34401.589999999997</v>
      </c>
      <c r="Z273" s="10">
        <v>2104575.2000000002</v>
      </c>
      <c r="AA273" s="10">
        <v>899.16</v>
      </c>
      <c r="AB273" s="11">
        <v>57</v>
      </c>
      <c r="AC273" s="10">
        <v>71240.45</v>
      </c>
      <c r="AD273" s="10">
        <v>0</v>
      </c>
      <c r="AE273" s="10">
        <v>0</v>
      </c>
      <c r="AF273" s="10">
        <v>0</v>
      </c>
      <c r="AG273" s="10">
        <v>3468650.01</v>
      </c>
      <c r="AH273" s="10">
        <v>2808159.18</v>
      </c>
      <c r="AJ273" s="10">
        <v>0</v>
      </c>
    </row>
    <row r="274" spans="1:36" x14ac:dyDescent="0.2">
      <c r="A274" s="7">
        <v>46</v>
      </c>
      <c r="B274" s="7" t="s">
        <v>477</v>
      </c>
      <c r="C274" s="7" t="s">
        <v>189</v>
      </c>
      <c r="D274" s="7" t="s">
        <v>483</v>
      </c>
      <c r="E274" s="10">
        <v>1305.93</v>
      </c>
      <c r="F274" s="10">
        <v>1357.26</v>
      </c>
      <c r="G274" s="10">
        <v>1282.81</v>
      </c>
      <c r="H274" s="10">
        <v>1357.26</v>
      </c>
      <c r="I274" s="10">
        <v>0</v>
      </c>
      <c r="J274" s="10">
        <v>1718.85</v>
      </c>
      <c r="K274" s="10">
        <v>0</v>
      </c>
      <c r="L274" s="10">
        <v>2332926.35</v>
      </c>
      <c r="M274" s="10">
        <v>351371.45</v>
      </c>
      <c r="N274" s="10">
        <v>282545.49</v>
      </c>
      <c r="O274" s="10">
        <v>103913.53</v>
      </c>
      <c r="P274" s="10">
        <v>434.24</v>
      </c>
      <c r="Q274" s="10">
        <v>293423.57</v>
      </c>
      <c r="R274" s="10">
        <v>47697.73</v>
      </c>
      <c r="S274" s="10">
        <v>0</v>
      </c>
      <c r="T274" s="10">
        <v>1079386.01</v>
      </c>
      <c r="U274" s="10">
        <v>1253540.3400000001</v>
      </c>
      <c r="V274" s="10">
        <v>83.62</v>
      </c>
      <c r="W274" s="10">
        <v>113494.08</v>
      </c>
      <c r="X274" s="10">
        <v>21716405.789999999</v>
      </c>
      <c r="Y274" s="10">
        <v>21716.41</v>
      </c>
      <c r="Z274" s="10">
        <v>1835553.4</v>
      </c>
      <c r="AA274" s="10">
        <v>625.91</v>
      </c>
      <c r="AB274" s="11">
        <v>55</v>
      </c>
      <c r="AC274" s="10">
        <v>47850.82</v>
      </c>
      <c r="AD274" s="10">
        <v>0</v>
      </c>
      <c r="AE274" s="10">
        <v>0</v>
      </c>
      <c r="AF274" s="10">
        <v>0</v>
      </c>
      <c r="AG274" s="10">
        <v>3136944.56</v>
      </c>
      <c r="AH274" s="10">
        <v>2539748.7200000002</v>
      </c>
      <c r="AJ274" s="10">
        <v>0</v>
      </c>
    </row>
    <row r="275" spans="1:36" x14ac:dyDescent="0.2">
      <c r="A275" s="7">
        <v>46</v>
      </c>
      <c r="B275" s="7" t="s">
        <v>477</v>
      </c>
      <c r="C275" s="7" t="s">
        <v>245</v>
      </c>
      <c r="D275" s="7" t="s">
        <v>484</v>
      </c>
      <c r="E275" s="10">
        <v>2368.58</v>
      </c>
      <c r="F275" s="10">
        <v>2256.61</v>
      </c>
      <c r="G275" s="10">
        <v>2146.6</v>
      </c>
      <c r="H275" s="10">
        <v>2368.58</v>
      </c>
      <c r="I275" s="10">
        <v>0</v>
      </c>
      <c r="J275" s="10">
        <v>1718.85</v>
      </c>
      <c r="K275" s="10">
        <v>0</v>
      </c>
      <c r="L275" s="10">
        <v>4071233.73</v>
      </c>
      <c r="M275" s="10">
        <v>600143.01</v>
      </c>
      <c r="N275" s="10">
        <v>489273.29</v>
      </c>
      <c r="O275" s="10">
        <v>179942.98</v>
      </c>
      <c r="P275" s="10">
        <v>752.03</v>
      </c>
      <c r="Q275" s="10">
        <v>510791.77</v>
      </c>
      <c r="R275" s="10">
        <v>72387.53</v>
      </c>
      <c r="S275" s="10">
        <v>0</v>
      </c>
      <c r="T275" s="10">
        <v>1853290.61</v>
      </c>
      <c r="U275" s="10">
        <v>2217943.12</v>
      </c>
      <c r="V275" s="10">
        <v>83.62</v>
      </c>
      <c r="W275" s="10">
        <v>198060.66</v>
      </c>
      <c r="X275" s="10">
        <v>36362071.960000001</v>
      </c>
      <c r="Y275" s="10">
        <v>36362.07</v>
      </c>
      <c r="Z275" s="10">
        <v>3233971.8</v>
      </c>
      <c r="AA275" s="10">
        <v>1035.57</v>
      </c>
      <c r="AB275" s="11">
        <v>53</v>
      </c>
      <c r="AC275" s="10">
        <v>76290.44</v>
      </c>
      <c r="AD275" s="10">
        <v>0</v>
      </c>
      <c r="AE275" s="10">
        <v>0</v>
      </c>
      <c r="AF275" s="10">
        <v>0</v>
      </c>
      <c r="AG275" s="10">
        <v>5528205.3600000003</v>
      </c>
      <c r="AH275" s="10">
        <v>4475793.45</v>
      </c>
      <c r="AJ275" s="10">
        <v>0</v>
      </c>
    </row>
    <row r="276" spans="1:36" x14ac:dyDescent="0.2">
      <c r="A276" s="7">
        <v>46</v>
      </c>
      <c r="B276" s="7" t="s">
        <v>477</v>
      </c>
      <c r="C276" s="7" t="s">
        <v>163</v>
      </c>
      <c r="D276" s="7" t="s">
        <v>485</v>
      </c>
      <c r="E276" s="10">
        <v>1501.58</v>
      </c>
      <c r="F276" s="10">
        <v>1428.45</v>
      </c>
      <c r="G276" s="10">
        <v>1365.92</v>
      </c>
      <c r="H276" s="10">
        <v>1501.58</v>
      </c>
      <c r="I276" s="10">
        <v>0</v>
      </c>
      <c r="J276" s="10">
        <v>1718.85</v>
      </c>
      <c r="K276" s="10">
        <v>0</v>
      </c>
      <c r="L276" s="10">
        <v>2580990.7799999998</v>
      </c>
      <c r="M276" s="10">
        <v>1050537.69</v>
      </c>
      <c r="N276" s="10">
        <v>312010.7</v>
      </c>
      <c r="O276" s="10">
        <v>114755.47</v>
      </c>
      <c r="P276" s="10">
        <v>476.66</v>
      </c>
      <c r="Q276" s="10">
        <v>322643.63</v>
      </c>
      <c r="R276" s="10">
        <v>3968073.82</v>
      </c>
      <c r="S276" s="10">
        <v>0</v>
      </c>
      <c r="T276" s="10">
        <v>5768497.9699999997</v>
      </c>
      <c r="U276" s="10">
        <v>0</v>
      </c>
      <c r="V276" s="10">
        <v>83.62</v>
      </c>
      <c r="W276" s="10">
        <v>125562.12</v>
      </c>
      <c r="X276" s="10">
        <v>65323041.590000004</v>
      </c>
      <c r="Y276" s="10">
        <v>65323.040000000001</v>
      </c>
      <c r="Z276" s="10">
        <v>1204781.6000000001</v>
      </c>
      <c r="AA276" s="10">
        <v>621.91</v>
      </c>
      <c r="AB276" s="11">
        <v>64</v>
      </c>
      <c r="AC276" s="10">
        <v>55325.11</v>
      </c>
      <c r="AD276" s="10">
        <v>0</v>
      </c>
      <c r="AE276" s="10">
        <v>0</v>
      </c>
      <c r="AF276" s="10">
        <v>0</v>
      </c>
      <c r="AG276" s="10">
        <v>1260106.71</v>
      </c>
      <c r="AH276" s="10">
        <v>1019956.63</v>
      </c>
      <c r="AJ276" s="10">
        <v>0</v>
      </c>
    </row>
    <row r="277" spans="1:36" x14ac:dyDescent="0.2">
      <c r="A277" s="7">
        <v>47</v>
      </c>
      <c r="B277" s="7" t="s">
        <v>486</v>
      </c>
      <c r="C277" s="7" t="s">
        <v>56</v>
      </c>
      <c r="D277" s="7" t="s">
        <v>487</v>
      </c>
      <c r="E277" s="10">
        <v>3335.5</v>
      </c>
      <c r="F277" s="10">
        <v>3485.68</v>
      </c>
      <c r="G277" s="10">
        <v>3456.69</v>
      </c>
      <c r="H277" s="10">
        <v>3485.68</v>
      </c>
      <c r="I277" s="10">
        <v>0</v>
      </c>
      <c r="J277" s="10">
        <v>1718.85</v>
      </c>
      <c r="K277" s="10">
        <v>0</v>
      </c>
      <c r="L277" s="10">
        <v>5991361.0700000003</v>
      </c>
      <c r="M277" s="10">
        <v>2135353.79</v>
      </c>
      <c r="N277" s="10">
        <v>280909.8</v>
      </c>
      <c r="O277" s="10">
        <v>294974.90999999997</v>
      </c>
      <c r="P277" s="10">
        <v>656083.57999999996</v>
      </c>
      <c r="Q277" s="10">
        <v>579573.79</v>
      </c>
      <c r="R277" s="10">
        <v>202084.65</v>
      </c>
      <c r="S277" s="10">
        <v>0</v>
      </c>
      <c r="T277" s="10">
        <v>4148980.52</v>
      </c>
      <c r="U277" s="10">
        <v>1842380.55</v>
      </c>
      <c r="V277" s="10">
        <v>83.62</v>
      </c>
      <c r="W277" s="10">
        <v>291472.56</v>
      </c>
      <c r="X277" s="10">
        <v>132989122</v>
      </c>
      <c r="Y277" s="10">
        <v>132989.12</v>
      </c>
      <c r="Z277" s="10">
        <v>3169668.8</v>
      </c>
      <c r="AA277" s="10">
        <v>2038.66</v>
      </c>
      <c r="AB277" s="11">
        <v>33</v>
      </c>
      <c r="AC277" s="10">
        <v>93513.33</v>
      </c>
      <c r="AD277" s="10">
        <v>0</v>
      </c>
      <c r="AE277" s="10">
        <v>0</v>
      </c>
      <c r="AF277" s="10">
        <v>0</v>
      </c>
      <c r="AG277" s="10">
        <v>5105562.68</v>
      </c>
      <c r="AH277" s="10">
        <v>4132484.74</v>
      </c>
      <c r="AJ277" s="10">
        <v>0</v>
      </c>
    </row>
    <row r="278" spans="1:36" x14ac:dyDescent="0.2">
      <c r="A278" s="7">
        <v>47</v>
      </c>
      <c r="B278" s="7" t="s">
        <v>486</v>
      </c>
      <c r="C278" s="7" t="s">
        <v>84</v>
      </c>
      <c r="D278" s="7" t="s">
        <v>488</v>
      </c>
      <c r="E278" s="10">
        <v>1115.1600000000001</v>
      </c>
      <c r="F278" s="10">
        <v>1138.08</v>
      </c>
      <c r="G278" s="10">
        <v>1039.1600000000001</v>
      </c>
      <c r="H278" s="10">
        <v>1138.08</v>
      </c>
      <c r="I278" s="10">
        <v>0</v>
      </c>
      <c r="J278" s="10">
        <v>1718.85</v>
      </c>
      <c r="K278" s="10">
        <v>0</v>
      </c>
      <c r="L278" s="10">
        <v>1956188.81</v>
      </c>
      <c r="M278" s="10">
        <v>447011.04</v>
      </c>
      <c r="N278" s="10">
        <v>86946.32</v>
      </c>
      <c r="O278" s="10">
        <v>91300.34</v>
      </c>
      <c r="P278" s="10">
        <v>203010.8</v>
      </c>
      <c r="Q278" s="10">
        <v>246200.04</v>
      </c>
      <c r="R278" s="10">
        <v>97970.51</v>
      </c>
      <c r="S278" s="10">
        <v>0</v>
      </c>
      <c r="T278" s="10">
        <v>1172439.05</v>
      </c>
      <c r="U278" s="10">
        <v>783749.76</v>
      </c>
      <c r="V278" s="10">
        <v>83.62</v>
      </c>
      <c r="W278" s="10">
        <v>95166.25</v>
      </c>
      <c r="X278" s="10">
        <v>27435801</v>
      </c>
      <c r="Y278" s="10">
        <v>27435.8</v>
      </c>
      <c r="Z278" s="10">
        <v>1354609</v>
      </c>
      <c r="AA278" s="10">
        <v>605.89</v>
      </c>
      <c r="AB278" s="11">
        <v>51</v>
      </c>
      <c r="AC278" s="10">
        <v>42951.54</v>
      </c>
      <c r="AD278" s="10">
        <v>0</v>
      </c>
      <c r="AE278" s="10">
        <v>0</v>
      </c>
      <c r="AF278" s="10">
        <v>0</v>
      </c>
      <c r="AG278" s="10">
        <v>2181310.2999999998</v>
      </c>
      <c r="AH278" s="10">
        <v>1765875.01</v>
      </c>
      <c r="AJ278" s="10">
        <v>0</v>
      </c>
    </row>
    <row r="279" spans="1:36" x14ac:dyDescent="0.2">
      <c r="A279" s="7">
        <v>47</v>
      </c>
      <c r="B279" s="7" t="s">
        <v>486</v>
      </c>
      <c r="C279" s="7" t="s">
        <v>107</v>
      </c>
      <c r="D279" s="7" t="s">
        <v>489</v>
      </c>
      <c r="E279" s="10">
        <v>1546.63</v>
      </c>
      <c r="F279" s="10">
        <v>1477.64</v>
      </c>
      <c r="G279" s="10">
        <v>1477.86</v>
      </c>
      <c r="H279" s="10">
        <v>1546.63</v>
      </c>
      <c r="I279" s="10">
        <v>0</v>
      </c>
      <c r="J279" s="10">
        <v>1718.85</v>
      </c>
      <c r="K279" s="10">
        <v>0</v>
      </c>
      <c r="L279" s="10">
        <v>2658424.98</v>
      </c>
      <c r="M279" s="10">
        <v>652256.06000000006</v>
      </c>
      <c r="N279" s="10">
        <v>133904.12</v>
      </c>
      <c r="O279" s="10">
        <v>140597.32999999999</v>
      </c>
      <c r="P279" s="10">
        <v>313300.43</v>
      </c>
      <c r="Q279" s="10">
        <v>297784.95</v>
      </c>
      <c r="R279" s="10">
        <v>200066.19</v>
      </c>
      <c r="S279" s="10">
        <v>0</v>
      </c>
      <c r="T279" s="10">
        <v>1737909.08</v>
      </c>
      <c r="U279" s="10">
        <v>920515.9</v>
      </c>
      <c r="V279" s="10">
        <v>83.62</v>
      </c>
      <c r="W279" s="10">
        <v>129329.2</v>
      </c>
      <c r="X279" s="10">
        <v>40462535</v>
      </c>
      <c r="Y279" s="10">
        <v>40462.54</v>
      </c>
      <c r="Z279" s="10">
        <v>1777333.2</v>
      </c>
      <c r="AA279" s="10">
        <v>793.32</v>
      </c>
      <c r="AB279" s="11">
        <v>44</v>
      </c>
      <c r="AC279" s="10">
        <v>48519.45</v>
      </c>
      <c r="AD279" s="10">
        <v>0</v>
      </c>
      <c r="AE279" s="10">
        <v>2639</v>
      </c>
      <c r="AF279" s="10">
        <v>0</v>
      </c>
      <c r="AG279" s="10">
        <v>2743729.55</v>
      </c>
      <c r="AH279" s="10">
        <v>2221080.4500000002</v>
      </c>
      <c r="AJ279" s="10">
        <v>0</v>
      </c>
    </row>
    <row r="280" spans="1:36" x14ac:dyDescent="0.2">
      <c r="A280" s="7">
        <v>47</v>
      </c>
      <c r="B280" s="7" t="s">
        <v>486</v>
      </c>
      <c r="C280" s="7" t="s">
        <v>203</v>
      </c>
      <c r="D280" s="7" t="s">
        <v>490</v>
      </c>
      <c r="E280" s="10">
        <v>851.88</v>
      </c>
      <c r="F280" s="10">
        <v>825.42</v>
      </c>
      <c r="G280" s="10">
        <v>853.18</v>
      </c>
      <c r="H280" s="10">
        <v>853.18</v>
      </c>
      <c r="I280" s="10">
        <v>0</v>
      </c>
      <c r="J280" s="10">
        <v>1718.85</v>
      </c>
      <c r="K280" s="10">
        <v>0</v>
      </c>
      <c r="L280" s="10">
        <v>1466488.44</v>
      </c>
      <c r="M280" s="10">
        <v>427288.41</v>
      </c>
      <c r="N280" s="10">
        <v>60622.67</v>
      </c>
      <c r="O280" s="10">
        <v>63630.16</v>
      </c>
      <c r="P280" s="10">
        <v>142812.56</v>
      </c>
      <c r="Q280" s="10">
        <v>184388.02</v>
      </c>
      <c r="R280" s="10">
        <v>77122.240000000005</v>
      </c>
      <c r="S280" s="10">
        <v>0</v>
      </c>
      <c r="T280" s="10">
        <v>955864.06</v>
      </c>
      <c r="U280" s="10">
        <v>510624.38</v>
      </c>
      <c r="V280" s="10">
        <v>83.62</v>
      </c>
      <c r="W280" s="10">
        <v>71342.91</v>
      </c>
      <c r="X280" s="10">
        <v>26368525.719999999</v>
      </c>
      <c r="Y280" s="10">
        <v>26368.53</v>
      </c>
      <c r="Z280" s="10">
        <v>899487.6</v>
      </c>
      <c r="AA280" s="10">
        <v>345.35</v>
      </c>
      <c r="AB280" s="11">
        <v>86</v>
      </c>
      <c r="AC280" s="10">
        <v>41283.14</v>
      </c>
      <c r="AD280" s="10">
        <v>0</v>
      </c>
      <c r="AE280" s="10">
        <v>0</v>
      </c>
      <c r="AF280" s="10">
        <v>0</v>
      </c>
      <c r="AG280" s="10">
        <v>1451395.12</v>
      </c>
      <c r="AH280" s="10">
        <v>1174890.69</v>
      </c>
      <c r="AJ280" s="10">
        <v>0</v>
      </c>
    </row>
    <row r="281" spans="1:36" x14ac:dyDescent="0.2">
      <c r="A281" s="7">
        <v>47</v>
      </c>
      <c r="B281" s="7" t="s">
        <v>486</v>
      </c>
      <c r="C281" s="7" t="s">
        <v>68</v>
      </c>
      <c r="D281" s="7" t="s">
        <v>491</v>
      </c>
      <c r="E281" s="10">
        <v>2364.17</v>
      </c>
      <c r="F281" s="10">
        <v>2360.21</v>
      </c>
      <c r="G281" s="10">
        <v>2253.5</v>
      </c>
      <c r="H281" s="10">
        <v>2364.17</v>
      </c>
      <c r="I281" s="10">
        <v>0</v>
      </c>
      <c r="J281" s="10">
        <v>1718.85</v>
      </c>
      <c r="K281" s="10">
        <v>0</v>
      </c>
      <c r="L281" s="10">
        <v>4063653.6</v>
      </c>
      <c r="M281" s="10">
        <v>794546.61</v>
      </c>
      <c r="N281" s="10">
        <v>175908.37</v>
      </c>
      <c r="O281" s="10">
        <v>184702.64</v>
      </c>
      <c r="P281" s="10">
        <v>411471.8</v>
      </c>
      <c r="Q281" s="10">
        <v>479006.39</v>
      </c>
      <c r="R281" s="10">
        <v>36436.35</v>
      </c>
      <c r="S281" s="10">
        <v>0</v>
      </c>
      <c r="T281" s="10">
        <v>2082072.16</v>
      </c>
      <c r="U281" s="10">
        <v>1981581.44</v>
      </c>
      <c r="V281" s="10">
        <v>83.62</v>
      </c>
      <c r="W281" s="10">
        <v>197691.9</v>
      </c>
      <c r="X281" s="10">
        <v>50383425</v>
      </c>
      <c r="Y281" s="10">
        <v>50383.43</v>
      </c>
      <c r="Z281" s="10">
        <v>2946169.4</v>
      </c>
      <c r="AA281" s="10">
        <v>824.84</v>
      </c>
      <c r="AB281" s="11">
        <v>33</v>
      </c>
      <c r="AC281" s="10">
        <v>37835.410000000003</v>
      </c>
      <c r="AD281" s="10">
        <v>0</v>
      </c>
      <c r="AE281" s="10">
        <v>0</v>
      </c>
      <c r="AF281" s="10">
        <v>0</v>
      </c>
      <c r="AG281" s="10">
        <v>4965586.25</v>
      </c>
      <c r="AH281" s="10">
        <v>4020075.76</v>
      </c>
      <c r="AJ281" s="10">
        <v>0</v>
      </c>
    </row>
    <row r="282" spans="1:36" x14ac:dyDescent="0.2">
      <c r="A282" s="7">
        <v>47</v>
      </c>
      <c r="B282" s="7" t="s">
        <v>486</v>
      </c>
      <c r="C282" s="7" t="s">
        <v>209</v>
      </c>
      <c r="D282" s="7" t="s">
        <v>492</v>
      </c>
      <c r="E282" s="10">
        <v>3100.71</v>
      </c>
      <c r="F282" s="10">
        <v>3052.79</v>
      </c>
      <c r="G282" s="10">
        <v>2889.79</v>
      </c>
      <c r="H282" s="10">
        <v>3100.71</v>
      </c>
      <c r="I282" s="10">
        <v>0</v>
      </c>
      <c r="J282" s="10">
        <v>1718.85</v>
      </c>
      <c r="K282" s="10">
        <v>0</v>
      </c>
      <c r="L282" s="10">
        <v>5329655.38</v>
      </c>
      <c r="M282" s="10">
        <v>1273058</v>
      </c>
      <c r="N282" s="10">
        <v>257175.98</v>
      </c>
      <c r="O282" s="10">
        <v>270037.45</v>
      </c>
      <c r="P282" s="10">
        <v>601352.91</v>
      </c>
      <c r="Q282" s="10">
        <v>518258.83</v>
      </c>
      <c r="R282" s="10">
        <v>180258</v>
      </c>
      <c r="S282" s="10">
        <v>0</v>
      </c>
      <c r="T282" s="10">
        <v>3100141.17</v>
      </c>
      <c r="U282" s="10">
        <v>2229514.21</v>
      </c>
      <c r="V282" s="10">
        <v>83.62</v>
      </c>
      <c r="W282" s="10">
        <v>259281.37</v>
      </c>
      <c r="X282" s="10">
        <v>78554776</v>
      </c>
      <c r="Y282" s="10">
        <v>78554.78</v>
      </c>
      <c r="Z282" s="10">
        <v>3614531.8</v>
      </c>
      <c r="AA282" s="10">
        <v>1424.58</v>
      </c>
      <c r="AB282" s="11">
        <v>33</v>
      </c>
      <c r="AC282" s="10">
        <v>65345.48</v>
      </c>
      <c r="AD282" s="10">
        <v>0</v>
      </c>
      <c r="AE282" s="10">
        <v>0</v>
      </c>
      <c r="AF282" s="10">
        <v>0</v>
      </c>
      <c r="AG282" s="10">
        <v>5909391.4900000002</v>
      </c>
      <c r="AH282" s="10">
        <v>4783919.75</v>
      </c>
      <c r="AJ282" s="10">
        <v>0</v>
      </c>
    </row>
    <row r="283" spans="1:36" x14ac:dyDescent="0.2">
      <c r="A283" s="7">
        <v>48</v>
      </c>
      <c r="B283" s="7" t="s">
        <v>493</v>
      </c>
      <c r="C283" s="7" t="s">
        <v>242</v>
      </c>
      <c r="D283" s="7" t="s">
        <v>494</v>
      </c>
      <c r="E283" s="10">
        <v>317.02</v>
      </c>
      <c r="F283" s="10">
        <v>255.37</v>
      </c>
      <c r="G283" s="10">
        <v>251.5</v>
      </c>
      <c r="H283" s="10">
        <v>317.02</v>
      </c>
      <c r="I283" s="10">
        <v>0</v>
      </c>
      <c r="J283" s="10">
        <v>1718.85</v>
      </c>
      <c r="K283" s="10">
        <v>0</v>
      </c>
      <c r="L283" s="10">
        <v>544909.82999999996</v>
      </c>
      <c r="M283" s="10">
        <v>134735.79</v>
      </c>
      <c r="N283" s="10">
        <v>21115.81</v>
      </c>
      <c r="O283" s="10">
        <v>21417.07</v>
      </c>
      <c r="P283" s="10">
        <v>0</v>
      </c>
      <c r="Q283" s="10">
        <v>0</v>
      </c>
      <c r="R283" s="10">
        <v>40642.660000000003</v>
      </c>
      <c r="S283" s="10">
        <v>0</v>
      </c>
      <c r="T283" s="10">
        <v>217911.33</v>
      </c>
      <c r="U283" s="10">
        <v>326998.5</v>
      </c>
      <c r="V283" s="10">
        <v>83.62</v>
      </c>
      <c r="W283" s="10">
        <v>26509.21</v>
      </c>
      <c r="X283" s="10">
        <v>8484621.3699999992</v>
      </c>
      <c r="Y283" s="10">
        <v>8484.6200000000008</v>
      </c>
      <c r="Z283" s="10">
        <v>360491.8</v>
      </c>
      <c r="AA283" s="10">
        <v>117.14</v>
      </c>
      <c r="AB283" s="11">
        <v>77</v>
      </c>
      <c r="AC283" s="10">
        <v>12537.49</v>
      </c>
      <c r="AD283" s="10">
        <v>0</v>
      </c>
      <c r="AE283" s="10">
        <v>0</v>
      </c>
      <c r="AF283" s="10">
        <v>0</v>
      </c>
      <c r="AG283" s="10">
        <v>700027.79</v>
      </c>
      <c r="AH283" s="10">
        <v>566747.76</v>
      </c>
      <c r="AJ283" s="10">
        <v>0</v>
      </c>
    </row>
    <row r="284" spans="1:36" x14ac:dyDescent="0.2">
      <c r="A284" s="7">
        <v>48</v>
      </c>
      <c r="B284" s="7" t="s">
        <v>493</v>
      </c>
      <c r="C284" s="7" t="s">
        <v>495</v>
      </c>
      <c r="D284" s="7" t="s">
        <v>496</v>
      </c>
      <c r="E284" s="10">
        <v>591.54999999999995</v>
      </c>
      <c r="F284" s="10">
        <v>620.16</v>
      </c>
      <c r="G284" s="10">
        <v>575.87</v>
      </c>
      <c r="H284" s="10">
        <v>620.16</v>
      </c>
      <c r="I284" s="10">
        <v>0</v>
      </c>
      <c r="J284" s="10">
        <v>1718.85</v>
      </c>
      <c r="K284" s="10">
        <v>0</v>
      </c>
      <c r="L284" s="10">
        <v>1065962.02</v>
      </c>
      <c r="M284" s="10">
        <v>121347.56</v>
      </c>
      <c r="N284" s="10">
        <v>48492.18</v>
      </c>
      <c r="O284" s="10">
        <v>49233.120000000003</v>
      </c>
      <c r="P284" s="10">
        <v>0</v>
      </c>
      <c r="Q284" s="10">
        <v>0</v>
      </c>
      <c r="R284" s="10">
        <v>28183.61</v>
      </c>
      <c r="S284" s="10">
        <v>0</v>
      </c>
      <c r="T284" s="10">
        <v>247256.47</v>
      </c>
      <c r="U284" s="10">
        <v>818705.55</v>
      </c>
      <c r="V284" s="10">
        <v>83.62</v>
      </c>
      <c r="W284" s="10">
        <v>51857.78</v>
      </c>
      <c r="X284" s="10">
        <v>7729143.8799999999</v>
      </c>
      <c r="Y284" s="10">
        <v>7729.14</v>
      </c>
      <c r="Z284" s="10">
        <v>882572.80000000005</v>
      </c>
      <c r="AA284" s="10">
        <v>337.94</v>
      </c>
      <c r="AB284" s="11">
        <v>33</v>
      </c>
      <c r="AC284" s="10">
        <v>15501.31</v>
      </c>
      <c r="AD284" s="10">
        <v>0</v>
      </c>
      <c r="AE284" s="10">
        <v>0</v>
      </c>
      <c r="AF284" s="10">
        <v>0</v>
      </c>
      <c r="AG284" s="10">
        <v>1716779.66</v>
      </c>
      <c r="AH284" s="10">
        <v>1390053.94</v>
      </c>
      <c r="AJ284" s="10">
        <v>0</v>
      </c>
    </row>
    <row r="285" spans="1:36" x14ac:dyDescent="0.2">
      <c r="A285" s="7">
        <v>48</v>
      </c>
      <c r="B285" s="7" t="s">
        <v>493</v>
      </c>
      <c r="C285" s="7" t="s">
        <v>497</v>
      </c>
      <c r="D285" s="7" t="s">
        <v>498</v>
      </c>
      <c r="E285" s="10">
        <v>127.54</v>
      </c>
      <c r="F285" s="10">
        <v>146.44999999999999</v>
      </c>
      <c r="G285" s="10">
        <v>177.7</v>
      </c>
      <c r="H285" s="10">
        <v>177.7</v>
      </c>
      <c r="I285" s="10">
        <v>0</v>
      </c>
      <c r="J285" s="10">
        <v>1718.85</v>
      </c>
      <c r="K285" s="10">
        <v>0</v>
      </c>
      <c r="L285" s="10">
        <v>305439.65000000002</v>
      </c>
      <c r="M285" s="10">
        <v>40166.300000000003</v>
      </c>
      <c r="N285" s="10">
        <v>7913.54</v>
      </c>
      <c r="O285" s="10">
        <v>7942.48</v>
      </c>
      <c r="P285" s="10">
        <v>0</v>
      </c>
      <c r="Q285" s="10">
        <v>0</v>
      </c>
      <c r="R285" s="10">
        <v>13820.37</v>
      </c>
      <c r="S285" s="10">
        <v>0</v>
      </c>
      <c r="T285" s="10">
        <v>69842.69</v>
      </c>
      <c r="U285" s="10">
        <v>235596.96</v>
      </c>
      <c r="V285" s="10">
        <v>83.62</v>
      </c>
      <c r="W285" s="10">
        <v>14859.27</v>
      </c>
      <c r="X285" s="10">
        <v>2529364.25</v>
      </c>
      <c r="Y285" s="10">
        <v>2529.36</v>
      </c>
      <c r="Z285" s="10">
        <v>246598.2</v>
      </c>
      <c r="AA285" s="10">
        <v>69.13</v>
      </c>
      <c r="AB285" s="11">
        <v>79</v>
      </c>
      <c r="AC285" s="10">
        <v>7591.17</v>
      </c>
      <c r="AD285" s="10">
        <v>0</v>
      </c>
      <c r="AE285" s="10">
        <v>2006.34</v>
      </c>
      <c r="AF285" s="10">
        <v>-1636.58</v>
      </c>
      <c r="AG285" s="10">
        <v>486143.41</v>
      </c>
      <c r="AH285" s="10">
        <v>394947.79</v>
      </c>
      <c r="AJ285" s="10">
        <v>0</v>
      </c>
    </row>
    <row r="286" spans="1:36" x14ac:dyDescent="0.2">
      <c r="A286" s="7">
        <v>48</v>
      </c>
      <c r="B286" s="7" t="s">
        <v>493</v>
      </c>
      <c r="C286" s="7" t="s">
        <v>318</v>
      </c>
      <c r="D286" s="7" t="s">
        <v>499</v>
      </c>
      <c r="E286" s="10">
        <v>491.15</v>
      </c>
      <c r="F286" s="10">
        <v>516.71</v>
      </c>
      <c r="G286" s="10">
        <v>473.1</v>
      </c>
      <c r="H286" s="10">
        <v>516.71</v>
      </c>
      <c r="I286" s="10">
        <v>0</v>
      </c>
      <c r="J286" s="10">
        <v>1718.85</v>
      </c>
      <c r="K286" s="10">
        <v>0</v>
      </c>
      <c r="L286" s="10">
        <v>888146.98</v>
      </c>
      <c r="M286" s="10">
        <v>125018.51</v>
      </c>
      <c r="N286" s="10">
        <v>38524.89</v>
      </c>
      <c r="O286" s="10">
        <v>39071.96</v>
      </c>
      <c r="P286" s="10">
        <v>0</v>
      </c>
      <c r="Q286" s="10">
        <v>0</v>
      </c>
      <c r="R286" s="10">
        <v>34534.26</v>
      </c>
      <c r="S286" s="10">
        <v>0</v>
      </c>
      <c r="T286" s="10">
        <v>237149.62</v>
      </c>
      <c r="U286" s="10">
        <v>650997.36</v>
      </c>
      <c r="V286" s="10">
        <v>83.62</v>
      </c>
      <c r="W286" s="10">
        <v>43207.29</v>
      </c>
      <c r="X286" s="10">
        <v>7892582.5199999996</v>
      </c>
      <c r="Y286" s="10">
        <v>7892.58</v>
      </c>
      <c r="Z286" s="10">
        <v>706294.2</v>
      </c>
      <c r="AA286" s="10">
        <v>238.97</v>
      </c>
      <c r="AB286" s="11">
        <v>42</v>
      </c>
      <c r="AC286" s="10">
        <v>13951.07</v>
      </c>
      <c r="AD286" s="10">
        <v>0</v>
      </c>
      <c r="AE286" s="10">
        <v>0</v>
      </c>
      <c r="AF286" s="10">
        <v>0</v>
      </c>
      <c r="AG286" s="10">
        <v>1371242.63</v>
      </c>
      <c r="AH286" s="10">
        <v>1110258.72</v>
      </c>
      <c r="AJ286" s="10">
        <v>0</v>
      </c>
    </row>
    <row r="287" spans="1:36" x14ac:dyDescent="0.2">
      <c r="A287" s="7">
        <v>48</v>
      </c>
      <c r="B287" s="7" t="s">
        <v>493</v>
      </c>
      <c r="C287" s="7" t="s">
        <v>157</v>
      </c>
      <c r="D287" s="7" t="s">
        <v>500</v>
      </c>
      <c r="E287" s="10">
        <v>460.97</v>
      </c>
      <c r="F287" s="10">
        <v>421.85</v>
      </c>
      <c r="G287" s="10">
        <v>405.45</v>
      </c>
      <c r="H287" s="10">
        <v>460.97</v>
      </c>
      <c r="I287" s="10">
        <v>0</v>
      </c>
      <c r="J287" s="10">
        <v>1718.85</v>
      </c>
      <c r="K287" s="10">
        <v>0</v>
      </c>
      <c r="L287" s="10">
        <v>792338.28</v>
      </c>
      <c r="M287" s="10">
        <v>53649.5</v>
      </c>
      <c r="N287" s="10">
        <v>33561.19</v>
      </c>
      <c r="O287" s="10">
        <v>34398.449999999997</v>
      </c>
      <c r="P287" s="10">
        <v>0</v>
      </c>
      <c r="Q287" s="10">
        <v>0</v>
      </c>
      <c r="R287" s="10">
        <v>26999.200000000001</v>
      </c>
      <c r="S287" s="10">
        <v>0</v>
      </c>
      <c r="T287" s="10">
        <v>148608.34</v>
      </c>
      <c r="U287" s="10">
        <v>643729.93999999994</v>
      </c>
      <c r="V287" s="10">
        <v>83.62</v>
      </c>
      <c r="W287" s="10">
        <v>38546.31</v>
      </c>
      <c r="X287" s="10">
        <v>3249515.41</v>
      </c>
      <c r="Y287" s="10">
        <v>3249.52</v>
      </c>
      <c r="Z287" s="10">
        <v>705935.8</v>
      </c>
      <c r="AA287" s="10">
        <v>189.04</v>
      </c>
      <c r="AB287" s="11">
        <v>59</v>
      </c>
      <c r="AC287" s="10">
        <v>15503.17</v>
      </c>
      <c r="AD287" s="10">
        <v>0</v>
      </c>
      <c r="AE287" s="10">
        <v>0</v>
      </c>
      <c r="AF287" s="10">
        <v>0</v>
      </c>
      <c r="AG287" s="10">
        <v>1365168.91</v>
      </c>
      <c r="AH287" s="10">
        <v>1105387.28</v>
      </c>
      <c r="AJ287" s="10">
        <v>0</v>
      </c>
    </row>
    <row r="288" spans="1:36" x14ac:dyDescent="0.2">
      <c r="A288" s="7">
        <v>48</v>
      </c>
      <c r="B288" s="7" t="s">
        <v>493</v>
      </c>
      <c r="C288" s="7" t="s">
        <v>107</v>
      </c>
      <c r="D288" s="7" t="s">
        <v>501</v>
      </c>
      <c r="E288" s="10">
        <v>2091.79</v>
      </c>
      <c r="F288" s="10">
        <v>2131.96</v>
      </c>
      <c r="G288" s="10">
        <v>2096.48</v>
      </c>
      <c r="H288" s="10">
        <v>2131.96</v>
      </c>
      <c r="I288" s="10">
        <v>0</v>
      </c>
      <c r="J288" s="10">
        <v>1718.85</v>
      </c>
      <c r="K288" s="10">
        <v>0</v>
      </c>
      <c r="L288" s="10">
        <v>3664519.45</v>
      </c>
      <c r="M288" s="10">
        <v>464588.16</v>
      </c>
      <c r="N288" s="10">
        <v>161498.94</v>
      </c>
      <c r="O288" s="10">
        <v>164535.93</v>
      </c>
      <c r="P288" s="10">
        <v>0</v>
      </c>
      <c r="Q288" s="10">
        <v>623121.27</v>
      </c>
      <c r="R288" s="10">
        <v>50489.1</v>
      </c>
      <c r="S288" s="10">
        <v>0</v>
      </c>
      <c r="T288" s="10">
        <v>1464233.4</v>
      </c>
      <c r="U288" s="10">
        <v>2200286.0499999998</v>
      </c>
      <c r="V288" s="10">
        <v>83.62</v>
      </c>
      <c r="W288" s="10">
        <v>178274.5</v>
      </c>
      <c r="X288" s="10">
        <v>29724130.559999999</v>
      </c>
      <c r="Y288" s="10">
        <v>29724.13</v>
      </c>
      <c r="Z288" s="10">
        <v>2971007.4</v>
      </c>
      <c r="AA288" s="10">
        <v>696.05</v>
      </c>
      <c r="AB288" s="11">
        <v>70</v>
      </c>
      <c r="AC288" s="10">
        <v>67725.67</v>
      </c>
      <c r="AD288" s="10">
        <v>0</v>
      </c>
      <c r="AE288" s="10">
        <v>0</v>
      </c>
      <c r="AF288" s="10">
        <v>0</v>
      </c>
      <c r="AG288" s="10">
        <v>5239019.12</v>
      </c>
      <c r="AH288" s="10">
        <v>4241757.6900000004</v>
      </c>
      <c r="AJ288" s="10">
        <v>0</v>
      </c>
    </row>
    <row r="289" spans="1:36" x14ac:dyDescent="0.2">
      <c r="A289" s="7">
        <v>48</v>
      </c>
      <c r="B289" s="7" t="s">
        <v>493</v>
      </c>
      <c r="C289" s="7" t="s">
        <v>86</v>
      </c>
      <c r="D289" s="7" t="s">
        <v>502</v>
      </c>
      <c r="E289" s="10">
        <v>1088.53</v>
      </c>
      <c r="F289" s="10">
        <v>1064.8399999999999</v>
      </c>
      <c r="G289" s="10">
        <v>1080</v>
      </c>
      <c r="H289" s="10">
        <v>1088.53</v>
      </c>
      <c r="I289" s="10">
        <v>0</v>
      </c>
      <c r="J289" s="10">
        <v>1718.85</v>
      </c>
      <c r="K289" s="10">
        <v>0</v>
      </c>
      <c r="L289" s="10">
        <v>1871019.79</v>
      </c>
      <c r="M289" s="10">
        <v>139435.74</v>
      </c>
      <c r="N289" s="10">
        <v>70340.36</v>
      </c>
      <c r="O289" s="10">
        <v>71583.75</v>
      </c>
      <c r="P289" s="10">
        <v>0</v>
      </c>
      <c r="Q289" s="10">
        <v>223396.76</v>
      </c>
      <c r="R289" s="10">
        <v>72931.83</v>
      </c>
      <c r="S289" s="10">
        <v>0</v>
      </c>
      <c r="T289" s="10">
        <v>577688.43999999994</v>
      </c>
      <c r="U289" s="10">
        <v>1293331.3500000001</v>
      </c>
      <c r="V289" s="10">
        <v>83.62</v>
      </c>
      <c r="W289" s="10">
        <v>91022.88</v>
      </c>
      <c r="X289" s="10">
        <v>8591235.0099999998</v>
      </c>
      <c r="Y289" s="10">
        <v>8591.24</v>
      </c>
      <c r="Z289" s="10">
        <v>1648632.8</v>
      </c>
      <c r="AA289" s="10">
        <v>487.25</v>
      </c>
      <c r="AB289" s="11">
        <v>88</v>
      </c>
      <c r="AC289" s="10">
        <v>59600.42</v>
      </c>
      <c r="AD289" s="10">
        <v>0</v>
      </c>
      <c r="AE289" s="10">
        <v>0</v>
      </c>
      <c r="AF289" s="10">
        <v>0</v>
      </c>
      <c r="AG289" s="10">
        <v>3001564.57</v>
      </c>
      <c r="AH289" s="10">
        <v>2430323.81</v>
      </c>
      <c r="AJ289" s="10">
        <v>0</v>
      </c>
    </row>
    <row r="290" spans="1:36" x14ac:dyDescent="0.2">
      <c r="A290" s="7">
        <v>48</v>
      </c>
      <c r="B290" s="7" t="s">
        <v>493</v>
      </c>
      <c r="C290" s="7" t="s">
        <v>49</v>
      </c>
      <c r="D290" s="7" t="s">
        <v>503</v>
      </c>
      <c r="E290" s="10">
        <v>1425</v>
      </c>
      <c r="F290" s="10">
        <v>1525.08</v>
      </c>
      <c r="G290" s="10">
        <v>1506.19</v>
      </c>
      <c r="H290" s="10">
        <v>1525.08</v>
      </c>
      <c r="I290" s="10">
        <v>0</v>
      </c>
      <c r="J290" s="10">
        <v>1718.85</v>
      </c>
      <c r="K290" s="10">
        <v>0</v>
      </c>
      <c r="L290" s="10">
        <v>2621383.7599999998</v>
      </c>
      <c r="M290" s="10">
        <v>1377538.45</v>
      </c>
      <c r="N290" s="10">
        <v>107848.14</v>
      </c>
      <c r="O290" s="10">
        <v>109273.39</v>
      </c>
      <c r="P290" s="10">
        <v>0</v>
      </c>
      <c r="Q290" s="10">
        <v>341519.31</v>
      </c>
      <c r="R290" s="10">
        <v>119237.5</v>
      </c>
      <c r="S290" s="10">
        <v>0</v>
      </c>
      <c r="T290" s="10">
        <v>2055416.79</v>
      </c>
      <c r="U290" s="10">
        <v>565966.97</v>
      </c>
      <c r="V290" s="10">
        <v>83.62</v>
      </c>
      <c r="W290" s="10">
        <v>127527.19</v>
      </c>
      <c r="X290" s="10">
        <v>90983988.739999995</v>
      </c>
      <c r="Y290" s="10">
        <v>90983.99</v>
      </c>
      <c r="Z290" s="10">
        <v>730864</v>
      </c>
      <c r="AA290" s="10">
        <v>733.46</v>
      </c>
      <c r="AB290" s="11">
        <v>62</v>
      </c>
      <c r="AC290" s="10">
        <v>63209.58</v>
      </c>
      <c r="AD290" s="10">
        <v>0</v>
      </c>
      <c r="AE290" s="10">
        <v>0</v>
      </c>
      <c r="AF290" s="10">
        <v>0</v>
      </c>
      <c r="AG290" s="10">
        <v>1360040.55</v>
      </c>
      <c r="AH290" s="10">
        <v>1100311.1000000001</v>
      </c>
      <c r="AJ290" s="10">
        <v>0</v>
      </c>
    </row>
    <row r="291" spans="1:36" x14ac:dyDescent="0.2">
      <c r="A291" s="7">
        <v>48</v>
      </c>
      <c r="B291" s="7" t="s">
        <v>493</v>
      </c>
      <c r="C291" s="7" t="s">
        <v>353</v>
      </c>
      <c r="D291" s="7" t="s">
        <v>504</v>
      </c>
      <c r="E291" s="10">
        <v>388.43</v>
      </c>
      <c r="F291" s="10">
        <v>398.61</v>
      </c>
      <c r="G291" s="10">
        <v>421.92</v>
      </c>
      <c r="H291" s="10">
        <v>421.92</v>
      </c>
      <c r="I291" s="10">
        <v>0</v>
      </c>
      <c r="J291" s="10">
        <v>1718.85</v>
      </c>
      <c r="K291" s="10">
        <v>0</v>
      </c>
      <c r="L291" s="10">
        <v>725217.19</v>
      </c>
      <c r="M291" s="10">
        <v>113353.53</v>
      </c>
      <c r="N291" s="10">
        <v>19803.580000000002</v>
      </c>
      <c r="O291" s="10">
        <v>20151.41</v>
      </c>
      <c r="P291" s="10">
        <v>0</v>
      </c>
      <c r="Q291" s="10">
        <v>88964.19</v>
      </c>
      <c r="R291" s="10">
        <v>23180.99</v>
      </c>
      <c r="S291" s="10">
        <v>0</v>
      </c>
      <c r="T291" s="10">
        <v>265453.7</v>
      </c>
      <c r="U291" s="10">
        <v>459763.49</v>
      </c>
      <c r="V291" s="10">
        <v>83.62</v>
      </c>
      <c r="W291" s="10">
        <v>35280.949999999997</v>
      </c>
      <c r="X291" s="10">
        <v>7299003.7400000002</v>
      </c>
      <c r="Y291" s="10">
        <v>7299</v>
      </c>
      <c r="Z291" s="10">
        <v>559639</v>
      </c>
      <c r="AA291" s="10">
        <v>161.21</v>
      </c>
      <c r="AB291" s="11">
        <v>136</v>
      </c>
      <c r="AC291" s="10">
        <v>30475.14</v>
      </c>
      <c r="AD291" s="10">
        <v>0</v>
      </c>
      <c r="AE291" s="10">
        <v>0</v>
      </c>
      <c r="AF291" s="10">
        <v>0</v>
      </c>
      <c r="AG291" s="10">
        <v>1049877.6299999999</v>
      </c>
      <c r="AH291" s="10">
        <v>850035.17</v>
      </c>
      <c r="AJ291" s="10">
        <v>0</v>
      </c>
    </row>
    <row r="292" spans="1:36" x14ac:dyDescent="0.2">
      <c r="A292" s="7">
        <v>48</v>
      </c>
      <c r="B292" s="7" t="s">
        <v>493</v>
      </c>
      <c r="C292" s="7" t="s">
        <v>367</v>
      </c>
      <c r="D292" s="7" t="s">
        <v>505</v>
      </c>
      <c r="E292" s="10">
        <v>636.74</v>
      </c>
      <c r="F292" s="10">
        <v>630.73</v>
      </c>
      <c r="G292" s="10">
        <v>610.66</v>
      </c>
      <c r="H292" s="10">
        <v>636.74</v>
      </c>
      <c r="I292" s="10">
        <v>0</v>
      </c>
      <c r="J292" s="10">
        <v>1718.85</v>
      </c>
      <c r="K292" s="10">
        <v>0</v>
      </c>
      <c r="L292" s="10">
        <v>1094460.55</v>
      </c>
      <c r="M292" s="10">
        <v>150297.41</v>
      </c>
      <c r="N292" s="10">
        <v>36974.080000000002</v>
      </c>
      <c r="O292" s="10">
        <v>37396.480000000003</v>
      </c>
      <c r="P292" s="10">
        <v>0</v>
      </c>
      <c r="Q292" s="10">
        <v>137508.35</v>
      </c>
      <c r="R292" s="10">
        <v>56060.11</v>
      </c>
      <c r="S292" s="10">
        <v>0</v>
      </c>
      <c r="T292" s="10">
        <v>418236.43</v>
      </c>
      <c r="U292" s="10">
        <v>676224.12</v>
      </c>
      <c r="V292" s="10">
        <v>83.62</v>
      </c>
      <c r="W292" s="10">
        <v>53244.2</v>
      </c>
      <c r="X292" s="10">
        <v>9667836.0600000005</v>
      </c>
      <c r="Y292" s="10">
        <v>9667.84</v>
      </c>
      <c r="Z292" s="10">
        <v>871527.2</v>
      </c>
      <c r="AA292" s="10">
        <v>230.15</v>
      </c>
      <c r="AB292" s="11">
        <v>128</v>
      </c>
      <c r="AC292" s="10">
        <v>40948.29</v>
      </c>
      <c r="AD292" s="10">
        <v>0</v>
      </c>
      <c r="AE292" s="10">
        <v>0</v>
      </c>
      <c r="AF292" s="10">
        <v>0</v>
      </c>
      <c r="AG292" s="10">
        <v>1588699.61</v>
      </c>
      <c r="AH292" s="10">
        <v>1286294.8600000001</v>
      </c>
      <c r="AJ292" s="10">
        <v>0</v>
      </c>
    </row>
    <row r="293" spans="1:36" x14ac:dyDescent="0.2">
      <c r="A293" s="7">
        <v>48</v>
      </c>
      <c r="B293" s="7" t="s">
        <v>493</v>
      </c>
      <c r="C293" s="7" t="s">
        <v>199</v>
      </c>
      <c r="D293" s="7" t="s">
        <v>506</v>
      </c>
      <c r="E293" s="10">
        <v>796.45</v>
      </c>
      <c r="F293" s="10">
        <v>812.63</v>
      </c>
      <c r="G293" s="10">
        <v>792.06</v>
      </c>
      <c r="H293" s="10">
        <v>812.63</v>
      </c>
      <c r="I293" s="10">
        <v>0</v>
      </c>
      <c r="J293" s="10">
        <v>1718.85</v>
      </c>
      <c r="K293" s="10">
        <v>0</v>
      </c>
      <c r="L293" s="10">
        <v>1396789.08</v>
      </c>
      <c r="M293" s="10">
        <v>71968.600000000006</v>
      </c>
      <c r="N293" s="10">
        <v>62782.55</v>
      </c>
      <c r="O293" s="10">
        <v>63955.25</v>
      </c>
      <c r="P293" s="10">
        <v>0</v>
      </c>
      <c r="Q293" s="10">
        <v>190138.62</v>
      </c>
      <c r="R293" s="10">
        <v>23660.959999999999</v>
      </c>
      <c r="S293" s="10">
        <v>0</v>
      </c>
      <c r="T293" s="10">
        <v>412505.98</v>
      </c>
      <c r="U293" s="10">
        <v>984283.1</v>
      </c>
      <c r="V293" s="10">
        <v>83.62</v>
      </c>
      <c r="W293" s="10">
        <v>67952.12</v>
      </c>
      <c r="X293" s="10">
        <v>4655149</v>
      </c>
      <c r="Y293" s="10">
        <v>4655.1499999999996</v>
      </c>
      <c r="Z293" s="10">
        <v>1265939.3999999999</v>
      </c>
      <c r="AA293" s="10">
        <v>318.64</v>
      </c>
      <c r="AB293" s="11">
        <v>86</v>
      </c>
      <c r="AC293" s="10">
        <v>38090.230000000003</v>
      </c>
      <c r="AD293" s="10">
        <v>0</v>
      </c>
      <c r="AE293" s="10">
        <v>0</v>
      </c>
      <c r="AF293" s="10">
        <v>0</v>
      </c>
      <c r="AG293" s="10">
        <v>2288312.73</v>
      </c>
      <c r="AH293" s="10">
        <v>1852828.98</v>
      </c>
      <c r="AJ293" s="10">
        <v>0</v>
      </c>
    </row>
    <row r="294" spans="1:36" x14ac:dyDescent="0.2">
      <c r="A294" s="7">
        <v>48</v>
      </c>
      <c r="B294" s="7" t="s">
        <v>493</v>
      </c>
      <c r="C294" s="7" t="s">
        <v>395</v>
      </c>
      <c r="D294" s="7" t="s">
        <v>507</v>
      </c>
      <c r="E294" s="10">
        <v>556.07000000000005</v>
      </c>
      <c r="F294" s="10">
        <v>535.85</v>
      </c>
      <c r="G294" s="10">
        <v>571.51</v>
      </c>
      <c r="H294" s="10">
        <v>571.51</v>
      </c>
      <c r="I294" s="10">
        <v>0</v>
      </c>
      <c r="J294" s="10">
        <v>1718.85</v>
      </c>
      <c r="K294" s="10">
        <v>0</v>
      </c>
      <c r="L294" s="10">
        <v>982339.96</v>
      </c>
      <c r="M294" s="10">
        <v>258201.39</v>
      </c>
      <c r="N294" s="10">
        <v>32132</v>
      </c>
      <c r="O294" s="10">
        <v>32436.799999999999</v>
      </c>
      <c r="P294" s="10">
        <v>0</v>
      </c>
      <c r="Q294" s="10">
        <v>113301.07</v>
      </c>
      <c r="R294" s="10">
        <v>65143.34</v>
      </c>
      <c r="S294" s="10">
        <v>0</v>
      </c>
      <c r="T294" s="10">
        <v>501214.6</v>
      </c>
      <c r="U294" s="10">
        <v>481125.36</v>
      </c>
      <c r="V294" s="10">
        <v>83.62</v>
      </c>
      <c r="W294" s="10">
        <v>47789.67</v>
      </c>
      <c r="X294" s="10">
        <v>16463945.029999999</v>
      </c>
      <c r="Y294" s="10">
        <v>16463.95</v>
      </c>
      <c r="Z294" s="10">
        <v>626514.4</v>
      </c>
      <c r="AA294" s="10">
        <v>219.41</v>
      </c>
      <c r="AB294" s="11">
        <v>134</v>
      </c>
      <c r="AC294" s="10">
        <v>40867.31</v>
      </c>
      <c r="AD294" s="10">
        <v>0</v>
      </c>
      <c r="AE294" s="10">
        <v>0</v>
      </c>
      <c r="AF294" s="10">
        <v>0</v>
      </c>
      <c r="AG294" s="10">
        <v>1148507.07</v>
      </c>
      <c r="AH294" s="10">
        <v>929795.32</v>
      </c>
      <c r="AJ294" s="10">
        <v>0</v>
      </c>
    </row>
    <row r="295" spans="1:36" x14ac:dyDescent="0.2">
      <c r="A295" s="7">
        <v>48</v>
      </c>
      <c r="B295" s="7" t="s">
        <v>493</v>
      </c>
      <c r="C295" s="7" t="s">
        <v>169</v>
      </c>
      <c r="D295" s="7" t="s">
        <v>508</v>
      </c>
      <c r="E295" s="10">
        <v>2668.18</v>
      </c>
      <c r="F295" s="10">
        <v>2617.83</v>
      </c>
      <c r="G295" s="10">
        <v>2522.46</v>
      </c>
      <c r="H295" s="10">
        <v>2668.18</v>
      </c>
      <c r="I295" s="10">
        <v>0</v>
      </c>
      <c r="J295" s="10">
        <v>1718.85</v>
      </c>
      <c r="K295" s="10">
        <v>0</v>
      </c>
      <c r="L295" s="10">
        <v>4586201.1900000004</v>
      </c>
      <c r="M295" s="10">
        <v>1336693.33</v>
      </c>
      <c r="N295" s="10">
        <v>206856.76</v>
      </c>
      <c r="O295" s="10">
        <v>210136.09</v>
      </c>
      <c r="P295" s="10">
        <v>0</v>
      </c>
      <c r="Q295" s="10">
        <v>595251.71</v>
      </c>
      <c r="R295" s="10">
        <v>142672.99</v>
      </c>
      <c r="S295" s="10">
        <v>0</v>
      </c>
      <c r="T295" s="10">
        <v>2491610.88</v>
      </c>
      <c r="U295" s="10">
        <v>2094590.31</v>
      </c>
      <c r="V295" s="10">
        <v>83.62</v>
      </c>
      <c r="W295" s="10">
        <v>223113.21</v>
      </c>
      <c r="X295" s="10">
        <v>86461405.790000007</v>
      </c>
      <c r="Y295" s="10">
        <v>86461.41</v>
      </c>
      <c r="Z295" s="10">
        <v>2733036</v>
      </c>
      <c r="AA295" s="10">
        <v>1007.28</v>
      </c>
      <c r="AB295" s="11">
        <v>73</v>
      </c>
      <c r="AC295" s="10">
        <v>102208.7</v>
      </c>
      <c r="AD295" s="10">
        <v>0</v>
      </c>
      <c r="AE295" s="10">
        <v>4846</v>
      </c>
      <c r="AF295" s="10">
        <v>0</v>
      </c>
      <c r="AG295" s="10">
        <v>4924989.01</v>
      </c>
      <c r="AH295" s="10">
        <v>3986928.68</v>
      </c>
      <c r="AJ295" s="10">
        <v>0</v>
      </c>
    </row>
    <row r="296" spans="1:36" x14ac:dyDescent="0.2">
      <c r="A296" s="7">
        <v>49</v>
      </c>
      <c r="B296" s="7" t="s">
        <v>509</v>
      </c>
      <c r="C296" s="7" t="s">
        <v>373</v>
      </c>
      <c r="D296" s="7" t="s">
        <v>510</v>
      </c>
      <c r="E296" s="10">
        <v>166.49</v>
      </c>
      <c r="F296" s="10">
        <v>125.26</v>
      </c>
      <c r="G296" s="10">
        <v>109.71</v>
      </c>
      <c r="H296" s="10">
        <v>166.49</v>
      </c>
      <c r="I296" s="10">
        <v>0</v>
      </c>
      <c r="J296" s="10">
        <v>1718.85</v>
      </c>
      <c r="K296" s="10">
        <v>0</v>
      </c>
      <c r="L296" s="10">
        <v>286171.34000000003</v>
      </c>
      <c r="M296" s="10">
        <v>13067.67</v>
      </c>
      <c r="N296" s="10">
        <v>11135.13</v>
      </c>
      <c r="O296" s="10">
        <v>10444.57</v>
      </c>
      <c r="P296" s="10">
        <v>0</v>
      </c>
      <c r="Q296" s="10">
        <v>0</v>
      </c>
      <c r="R296" s="10">
        <v>0</v>
      </c>
      <c r="S296" s="10">
        <v>0</v>
      </c>
      <c r="T296" s="10">
        <v>34647.370000000003</v>
      </c>
      <c r="U296" s="10">
        <v>251523.97</v>
      </c>
      <c r="V296" s="10">
        <v>83.62</v>
      </c>
      <c r="W296" s="10">
        <v>13921.89</v>
      </c>
      <c r="X296" s="10">
        <v>766432.55</v>
      </c>
      <c r="Y296" s="10">
        <v>766.43</v>
      </c>
      <c r="Z296" s="10">
        <v>263109.2</v>
      </c>
      <c r="AA296" s="10">
        <v>58.09</v>
      </c>
      <c r="AB296" s="11">
        <v>73</v>
      </c>
      <c r="AC296" s="10">
        <v>5894.39</v>
      </c>
      <c r="AD296" s="10">
        <v>0</v>
      </c>
      <c r="AE296" s="10">
        <v>0</v>
      </c>
      <c r="AF296" s="10">
        <v>0</v>
      </c>
      <c r="AG296" s="10">
        <v>520527.56</v>
      </c>
      <c r="AH296" s="10">
        <v>421483.1</v>
      </c>
      <c r="AJ296" s="10">
        <v>0</v>
      </c>
    </row>
    <row r="297" spans="1:36" x14ac:dyDescent="0.2">
      <c r="A297" s="7">
        <v>49</v>
      </c>
      <c r="B297" s="7" t="s">
        <v>509</v>
      </c>
      <c r="C297" s="7" t="s">
        <v>206</v>
      </c>
      <c r="D297" s="7" t="s">
        <v>511</v>
      </c>
      <c r="E297" s="10">
        <v>171.71</v>
      </c>
      <c r="F297" s="10">
        <v>168.76</v>
      </c>
      <c r="G297" s="10">
        <v>171.09</v>
      </c>
      <c r="H297" s="10">
        <v>171.71</v>
      </c>
      <c r="I297" s="10">
        <v>0</v>
      </c>
      <c r="J297" s="10">
        <v>1718.85</v>
      </c>
      <c r="K297" s="10">
        <v>0</v>
      </c>
      <c r="L297" s="10">
        <v>295143.73</v>
      </c>
      <c r="M297" s="10">
        <v>36540.71</v>
      </c>
      <c r="N297" s="10">
        <v>13910.24</v>
      </c>
      <c r="O297" s="10">
        <v>13032.79</v>
      </c>
      <c r="P297" s="10">
        <v>0</v>
      </c>
      <c r="Q297" s="10">
        <v>0</v>
      </c>
      <c r="R297" s="10">
        <v>27570.93</v>
      </c>
      <c r="S297" s="10">
        <v>0</v>
      </c>
      <c r="T297" s="10">
        <v>91054.67</v>
      </c>
      <c r="U297" s="10">
        <v>204089.06</v>
      </c>
      <c r="V297" s="10">
        <v>83.62</v>
      </c>
      <c r="W297" s="10">
        <v>14358.39</v>
      </c>
      <c r="X297" s="10">
        <v>2095224.27</v>
      </c>
      <c r="Y297" s="10">
        <v>2095.2199999999998</v>
      </c>
      <c r="Z297" s="10">
        <v>245263.4</v>
      </c>
      <c r="AA297" s="10">
        <v>78.900000000000006</v>
      </c>
      <c r="AB297" s="11">
        <v>92</v>
      </c>
      <c r="AC297" s="10">
        <v>10089.73</v>
      </c>
      <c r="AD297" s="10">
        <v>0</v>
      </c>
      <c r="AE297" s="10">
        <v>0</v>
      </c>
      <c r="AF297" s="10">
        <v>0</v>
      </c>
      <c r="AG297" s="10">
        <v>459442.19</v>
      </c>
      <c r="AH297" s="10">
        <v>371999.38</v>
      </c>
      <c r="AJ297" s="10">
        <v>0</v>
      </c>
    </row>
    <row r="298" spans="1:36" x14ac:dyDescent="0.2">
      <c r="A298" s="7">
        <v>49</v>
      </c>
      <c r="B298" s="7" t="s">
        <v>509</v>
      </c>
      <c r="C298" s="7" t="s">
        <v>56</v>
      </c>
      <c r="D298" s="7" t="s">
        <v>512</v>
      </c>
      <c r="E298" s="10">
        <v>2016.73</v>
      </c>
      <c r="F298" s="10">
        <v>2072.12</v>
      </c>
      <c r="G298" s="10">
        <v>1970.55</v>
      </c>
      <c r="H298" s="10">
        <v>2072.12</v>
      </c>
      <c r="I298" s="10">
        <v>0</v>
      </c>
      <c r="J298" s="10">
        <v>1718.85</v>
      </c>
      <c r="K298" s="10">
        <v>0</v>
      </c>
      <c r="L298" s="10">
        <v>3561663.46</v>
      </c>
      <c r="M298" s="10">
        <v>860853.45</v>
      </c>
      <c r="N298" s="10">
        <v>158574.32999999999</v>
      </c>
      <c r="O298" s="10">
        <v>148820.47</v>
      </c>
      <c r="P298" s="10">
        <v>6627.62</v>
      </c>
      <c r="Q298" s="10">
        <v>441427.16</v>
      </c>
      <c r="R298" s="10">
        <v>97535.87</v>
      </c>
      <c r="S298" s="10">
        <v>0</v>
      </c>
      <c r="T298" s="10">
        <v>1713838.9</v>
      </c>
      <c r="U298" s="10">
        <v>1847824.56</v>
      </c>
      <c r="V298" s="10">
        <v>83.62</v>
      </c>
      <c r="W298" s="10">
        <v>173270.67</v>
      </c>
      <c r="X298" s="10">
        <v>55935896.509999998</v>
      </c>
      <c r="Y298" s="10">
        <v>55935.9</v>
      </c>
      <c r="Z298" s="10">
        <v>2346695.4</v>
      </c>
      <c r="AA298" s="10">
        <v>1043.3</v>
      </c>
      <c r="AB298" s="11">
        <v>59</v>
      </c>
      <c r="AC298" s="10">
        <v>85561.03</v>
      </c>
      <c r="AD298" s="10">
        <v>0</v>
      </c>
      <c r="AE298" s="10">
        <v>4048</v>
      </c>
      <c r="AF298" s="10">
        <v>0</v>
      </c>
      <c r="AG298" s="10">
        <v>4276032.99</v>
      </c>
      <c r="AH298" s="10">
        <v>3461790.88</v>
      </c>
      <c r="AJ298" s="10">
        <v>0</v>
      </c>
    </row>
    <row r="299" spans="1:36" x14ac:dyDescent="0.2">
      <c r="A299" s="7">
        <v>49</v>
      </c>
      <c r="B299" s="7" t="s">
        <v>509</v>
      </c>
      <c r="C299" s="7" t="s">
        <v>70</v>
      </c>
      <c r="D299" s="7" t="s">
        <v>513</v>
      </c>
      <c r="E299" s="10">
        <v>2398.39</v>
      </c>
      <c r="F299" s="10">
        <v>2393.7800000000002</v>
      </c>
      <c r="G299" s="10">
        <v>2220.48</v>
      </c>
      <c r="H299" s="10">
        <v>2398.39</v>
      </c>
      <c r="I299" s="10">
        <v>0</v>
      </c>
      <c r="J299" s="10">
        <v>1718.85</v>
      </c>
      <c r="K299" s="10">
        <v>0.03</v>
      </c>
      <c r="L299" s="10">
        <v>4122472.65</v>
      </c>
      <c r="M299" s="10">
        <v>1084358.1100000001</v>
      </c>
      <c r="N299" s="10">
        <v>194659.27</v>
      </c>
      <c r="O299" s="10">
        <v>182638.19</v>
      </c>
      <c r="P299" s="10">
        <v>8139.56</v>
      </c>
      <c r="Q299" s="10">
        <v>550195.06000000006</v>
      </c>
      <c r="R299" s="10">
        <v>222429.61</v>
      </c>
      <c r="S299" s="10">
        <v>0</v>
      </c>
      <c r="T299" s="10">
        <v>2242419.7999999998</v>
      </c>
      <c r="U299" s="10">
        <v>1880052.85</v>
      </c>
      <c r="V299" s="10">
        <v>83.62</v>
      </c>
      <c r="W299" s="10">
        <v>200553.37</v>
      </c>
      <c r="X299" s="10">
        <v>69064666.170000002</v>
      </c>
      <c r="Y299" s="10">
        <v>69064.67</v>
      </c>
      <c r="Z299" s="10">
        <v>2629774</v>
      </c>
      <c r="AA299" s="10">
        <v>1025.93</v>
      </c>
      <c r="AB299" s="11">
        <v>70</v>
      </c>
      <c r="AC299" s="10">
        <v>99822.99</v>
      </c>
      <c r="AD299" s="10">
        <v>0</v>
      </c>
      <c r="AE299" s="10">
        <v>0</v>
      </c>
      <c r="AF299" s="10">
        <v>0</v>
      </c>
      <c r="AG299" s="10">
        <v>4609649.84</v>
      </c>
      <c r="AH299" s="10">
        <v>3731737.72</v>
      </c>
      <c r="AJ299" s="10">
        <v>0</v>
      </c>
    </row>
    <row r="300" spans="1:36" x14ac:dyDescent="0.2">
      <c r="A300" s="7">
        <v>49</v>
      </c>
      <c r="B300" s="7" t="s">
        <v>509</v>
      </c>
      <c r="C300" s="7" t="s">
        <v>146</v>
      </c>
      <c r="D300" s="7" t="s">
        <v>514</v>
      </c>
      <c r="E300" s="10">
        <v>384.82</v>
      </c>
      <c r="F300" s="10">
        <v>394.49</v>
      </c>
      <c r="G300" s="10">
        <v>394.45</v>
      </c>
      <c r="H300" s="10">
        <v>394.49</v>
      </c>
      <c r="I300" s="10">
        <v>0</v>
      </c>
      <c r="J300" s="10">
        <v>1718.85</v>
      </c>
      <c r="K300" s="10">
        <v>0</v>
      </c>
      <c r="L300" s="10">
        <v>678069.14</v>
      </c>
      <c r="M300" s="10">
        <v>144549.82</v>
      </c>
      <c r="N300" s="10">
        <v>30233.68</v>
      </c>
      <c r="O300" s="10">
        <v>28356.48</v>
      </c>
      <c r="P300" s="10">
        <v>1264.98</v>
      </c>
      <c r="Q300" s="10">
        <v>126560.5</v>
      </c>
      <c r="R300" s="10">
        <v>36569.65</v>
      </c>
      <c r="S300" s="10">
        <v>0</v>
      </c>
      <c r="T300" s="10">
        <v>367535.11</v>
      </c>
      <c r="U300" s="10">
        <v>310534.03000000003</v>
      </c>
      <c r="V300" s="10">
        <v>83.62</v>
      </c>
      <c r="W300" s="10">
        <v>32987.25</v>
      </c>
      <c r="X300" s="10">
        <v>8921504.7100000009</v>
      </c>
      <c r="Y300" s="10">
        <v>8921.5</v>
      </c>
      <c r="Z300" s="10">
        <v>481315</v>
      </c>
      <c r="AA300" s="10">
        <v>181.08</v>
      </c>
      <c r="AB300" s="11">
        <v>88</v>
      </c>
      <c r="AC300" s="10">
        <v>22149.71</v>
      </c>
      <c r="AD300" s="10">
        <v>0</v>
      </c>
      <c r="AE300" s="10">
        <v>780</v>
      </c>
      <c r="AF300" s="10">
        <v>0</v>
      </c>
      <c r="AG300" s="10">
        <v>813218.74</v>
      </c>
      <c r="AH300" s="10">
        <v>658365.35</v>
      </c>
      <c r="AJ300" s="10">
        <v>0</v>
      </c>
    </row>
    <row r="301" spans="1:36" x14ac:dyDescent="0.2">
      <c r="A301" s="7">
        <v>49</v>
      </c>
      <c r="B301" s="7" t="s">
        <v>509</v>
      </c>
      <c r="C301" s="7" t="s">
        <v>125</v>
      </c>
      <c r="D301" s="7" t="s">
        <v>515</v>
      </c>
      <c r="E301" s="10">
        <v>163.06</v>
      </c>
      <c r="F301" s="10">
        <v>146.66</v>
      </c>
      <c r="G301" s="10">
        <v>147.78</v>
      </c>
      <c r="H301" s="10">
        <v>163.06</v>
      </c>
      <c r="I301" s="10">
        <v>0</v>
      </c>
      <c r="J301" s="10">
        <v>1718.85</v>
      </c>
      <c r="K301" s="10">
        <v>0</v>
      </c>
      <c r="L301" s="10">
        <v>280275.68</v>
      </c>
      <c r="M301" s="10">
        <v>91822.33</v>
      </c>
      <c r="N301" s="10">
        <v>11269.36</v>
      </c>
      <c r="O301" s="10">
        <v>10561.25</v>
      </c>
      <c r="P301" s="10">
        <v>472.15</v>
      </c>
      <c r="Q301" s="10">
        <v>61473.66</v>
      </c>
      <c r="R301" s="10">
        <v>69969.149999999994</v>
      </c>
      <c r="S301" s="10">
        <v>0</v>
      </c>
      <c r="T301" s="10">
        <v>245567.9</v>
      </c>
      <c r="U301" s="10">
        <v>34707.78</v>
      </c>
      <c r="V301" s="10">
        <v>83.62</v>
      </c>
      <c r="W301" s="10">
        <v>13635.08</v>
      </c>
      <c r="X301" s="10">
        <v>5449396.5899999999</v>
      </c>
      <c r="Y301" s="10">
        <v>5449.4</v>
      </c>
      <c r="Z301" s="10">
        <v>163713.60000000001</v>
      </c>
      <c r="AA301" s="10">
        <v>30.71</v>
      </c>
      <c r="AB301" s="11">
        <v>167</v>
      </c>
      <c r="AC301" s="10">
        <v>7128.71</v>
      </c>
      <c r="AD301" s="10">
        <v>0</v>
      </c>
      <c r="AE301" s="10">
        <v>12294.34</v>
      </c>
      <c r="AF301" s="10">
        <v>-1501.87</v>
      </c>
      <c r="AG301" s="10">
        <v>191753.88</v>
      </c>
      <c r="AH301" s="10">
        <v>156395.85999999999</v>
      </c>
      <c r="AJ301" s="10">
        <v>0</v>
      </c>
    </row>
    <row r="302" spans="1:36" x14ac:dyDescent="0.2">
      <c r="A302" s="7">
        <v>50</v>
      </c>
      <c r="B302" s="7" t="s">
        <v>516</v>
      </c>
      <c r="C302" s="7" t="s">
        <v>56</v>
      </c>
      <c r="D302" s="7" t="s">
        <v>517</v>
      </c>
      <c r="E302" s="10">
        <v>2523.83</v>
      </c>
      <c r="F302" s="10">
        <v>2534.04</v>
      </c>
      <c r="G302" s="10">
        <v>2329.35</v>
      </c>
      <c r="H302" s="10">
        <v>2534.04</v>
      </c>
      <c r="I302" s="10">
        <v>0</v>
      </c>
      <c r="J302" s="10">
        <v>1718.85</v>
      </c>
      <c r="K302" s="10">
        <v>0</v>
      </c>
      <c r="L302" s="10">
        <v>4355634.6500000004</v>
      </c>
      <c r="M302" s="10">
        <v>873181.63</v>
      </c>
      <c r="N302" s="10">
        <v>230438.19</v>
      </c>
      <c r="O302" s="10">
        <v>204447.02</v>
      </c>
      <c r="P302" s="10">
        <v>29577.53</v>
      </c>
      <c r="Q302" s="10">
        <v>569625.53</v>
      </c>
      <c r="R302" s="10">
        <v>73060.45</v>
      </c>
      <c r="S302" s="10">
        <v>0</v>
      </c>
      <c r="T302" s="10">
        <v>1980330.35</v>
      </c>
      <c r="U302" s="10">
        <v>2375304.2999999998</v>
      </c>
      <c r="V302" s="10">
        <v>83.62</v>
      </c>
      <c r="W302" s="10">
        <v>211896.42</v>
      </c>
      <c r="X302" s="10">
        <v>54167594.609999999</v>
      </c>
      <c r="Y302" s="10">
        <v>54167.59</v>
      </c>
      <c r="Z302" s="10">
        <v>3154576.6</v>
      </c>
      <c r="AA302" s="10">
        <v>647.82000000000005</v>
      </c>
      <c r="AB302" s="11">
        <v>64</v>
      </c>
      <c r="AC302" s="10">
        <v>57630.07</v>
      </c>
      <c r="AD302" s="10">
        <v>0</v>
      </c>
      <c r="AE302" s="10">
        <v>0</v>
      </c>
      <c r="AF302" s="10">
        <v>0</v>
      </c>
      <c r="AG302" s="10">
        <v>5587510.9699999997</v>
      </c>
      <c r="AH302" s="10">
        <v>4523687.66</v>
      </c>
      <c r="AJ302" s="10">
        <v>0</v>
      </c>
    </row>
    <row r="303" spans="1:36" x14ac:dyDescent="0.2">
      <c r="A303" s="7">
        <v>50</v>
      </c>
      <c r="B303" s="7" t="s">
        <v>516</v>
      </c>
      <c r="C303" s="7" t="s">
        <v>203</v>
      </c>
      <c r="D303" s="7" t="s">
        <v>518</v>
      </c>
      <c r="E303" s="10">
        <v>1545.74</v>
      </c>
      <c r="F303" s="10">
        <v>1500.51</v>
      </c>
      <c r="G303" s="10">
        <v>1412.27</v>
      </c>
      <c r="H303" s="10">
        <v>1545.74</v>
      </c>
      <c r="I303" s="10">
        <v>0</v>
      </c>
      <c r="J303" s="10">
        <v>1718.85</v>
      </c>
      <c r="K303" s="10">
        <v>0</v>
      </c>
      <c r="L303" s="10">
        <v>2656895.2000000002</v>
      </c>
      <c r="M303" s="10">
        <v>1266673.17</v>
      </c>
      <c r="N303" s="10">
        <v>150000.06</v>
      </c>
      <c r="O303" s="10">
        <v>131200.28</v>
      </c>
      <c r="P303" s="10">
        <v>19021.72</v>
      </c>
      <c r="Q303" s="10">
        <v>345259.07</v>
      </c>
      <c r="R303" s="10">
        <v>18532.759999999998</v>
      </c>
      <c r="S303" s="10">
        <v>0</v>
      </c>
      <c r="T303" s="10">
        <v>1930687.06</v>
      </c>
      <c r="U303" s="10">
        <v>726208.14</v>
      </c>
      <c r="V303" s="10">
        <v>83.62</v>
      </c>
      <c r="W303" s="10">
        <v>129254.78</v>
      </c>
      <c r="X303" s="10">
        <v>78511210.859999999</v>
      </c>
      <c r="Y303" s="10">
        <v>78511.210000000006</v>
      </c>
      <c r="Z303" s="10">
        <v>1014871.4</v>
      </c>
      <c r="AA303" s="10">
        <v>542.65</v>
      </c>
      <c r="AB303" s="11">
        <v>81</v>
      </c>
      <c r="AC303" s="10">
        <v>61096.959999999999</v>
      </c>
      <c r="AD303" s="10">
        <v>0</v>
      </c>
      <c r="AE303" s="10">
        <v>0</v>
      </c>
      <c r="AF303" s="10">
        <v>0</v>
      </c>
      <c r="AG303" s="10">
        <v>1802176.5</v>
      </c>
      <c r="AH303" s="10">
        <v>1458423.31</v>
      </c>
      <c r="AJ303" s="10">
        <v>0</v>
      </c>
    </row>
    <row r="304" spans="1:36" x14ac:dyDescent="0.2">
      <c r="A304" s="7">
        <v>51</v>
      </c>
      <c r="B304" s="7" t="s">
        <v>519</v>
      </c>
      <c r="C304" s="7" t="s">
        <v>495</v>
      </c>
      <c r="D304" s="7" t="s">
        <v>520</v>
      </c>
      <c r="E304" s="10">
        <v>170.58</v>
      </c>
      <c r="F304" s="10">
        <v>174.71</v>
      </c>
      <c r="G304" s="10">
        <v>153.94999999999999</v>
      </c>
      <c r="H304" s="10">
        <v>174.71</v>
      </c>
      <c r="I304" s="10">
        <v>0</v>
      </c>
      <c r="J304" s="10">
        <v>1718.85</v>
      </c>
      <c r="K304" s="10">
        <v>0</v>
      </c>
      <c r="L304" s="10">
        <v>300300.28000000003</v>
      </c>
      <c r="M304" s="10">
        <v>92363.520000000004</v>
      </c>
      <c r="N304" s="10">
        <v>11474.76</v>
      </c>
      <c r="O304" s="10">
        <v>11426.78</v>
      </c>
      <c r="P304" s="10">
        <v>0</v>
      </c>
      <c r="Q304" s="10">
        <v>0</v>
      </c>
      <c r="R304" s="10">
        <v>14383.19</v>
      </c>
      <c r="S304" s="10">
        <v>0</v>
      </c>
      <c r="T304" s="10">
        <v>129648.25</v>
      </c>
      <c r="U304" s="10">
        <v>170652.03</v>
      </c>
      <c r="V304" s="10">
        <v>83.62</v>
      </c>
      <c r="W304" s="10">
        <v>14609.25</v>
      </c>
      <c r="X304" s="10">
        <v>5433148.0800000001</v>
      </c>
      <c r="Y304" s="10">
        <v>5433.15</v>
      </c>
      <c r="Z304" s="10">
        <v>183522</v>
      </c>
      <c r="AA304" s="10">
        <v>36.4</v>
      </c>
      <c r="AB304" s="11">
        <v>123</v>
      </c>
      <c r="AC304" s="10">
        <v>6223.31</v>
      </c>
      <c r="AD304" s="10">
        <v>0</v>
      </c>
      <c r="AE304" s="10">
        <v>0</v>
      </c>
      <c r="AF304" s="10">
        <v>0</v>
      </c>
      <c r="AG304" s="10">
        <v>360397.34</v>
      </c>
      <c r="AH304" s="10">
        <v>291770.45</v>
      </c>
      <c r="AJ304" s="10">
        <v>0</v>
      </c>
    </row>
    <row r="305" spans="1:36" x14ac:dyDescent="0.2">
      <c r="A305" s="7">
        <v>51</v>
      </c>
      <c r="B305" s="7" t="s">
        <v>519</v>
      </c>
      <c r="C305" s="7" t="s">
        <v>84</v>
      </c>
      <c r="D305" s="7" t="s">
        <v>521</v>
      </c>
      <c r="E305" s="10">
        <v>1252.92</v>
      </c>
      <c r="F305" s="10">
        <v>1285.0999999999999</v>
      </c>
      <c r="G305" s="10">
        <v>1089.26</v>
      </c>
      <c r="H305" s="10">
        <v>1285.0999999999999</v>
      </c>
      <c r="I305" s="10">
        <v>0</v>
      </c>
      <c r="J305" s="10">
        <v>1718.85</v>
      </c>
      <c r="K305" s="10">
        <v>0</v>
      </c>
      <c r="L305" s="10">
        <v>2208894.14</v>
      </c>
      <c r="M305" s="10">
        <v>459783.79</v>
      </c>
      <c r="N305" s="10">
        <v>97511.679999999993</v>
      </c>
      <c r="O305" s="10">
        <v>97438.15</v>
      </c>
      <c r="P305" s="10">
        <v>674.36</v>
      </c>
      <c r="Q305" s="10">
        <v>347893.9</v>
      </c>
      <c r="R305" s="10">
        <v>66407.55</v>
      </c>
      <c r="S305" s="10">
        <v>0</v>
      </c>
      <c r="T305" s="10">
        <v>1069709.43</v>
      </c>
      <c r="U305" s="10">
        <v>1139184.71</v>
      </c>
      <c r="V305" s="10">
        <v>83.62</v>
      </c>
      <c r="W305" s="10">
        <v>107460.06</v>
      </c>
      <c r="X305" s="10">
        <v>28675857.59</v>
      </c>
      <c r="Y305" s="10">
        <v>28675.86</v>
      </c>
      <c r="Z305" s="10">
        <v>1575684</v>
      </c>
      <c r="AA305" s="10">
        <v>476.44</v>
      </c>
      <c r="AB305" s="11">
        <v>73</v>
      </c>
      <c r="AC305" s="10">
        <v>48344.37</v>
      </c>
      <c r="AD305" s="10">
        <v>0</v>
      </c>
      <c r="AE305" s="10">
        <v>0</v>
      </c>
      <c r="AF305" s="10">
        <v>0</v>
      </c>
      <c r="AG305" s="10">
        <v>2763213.08</v>
      </c>
      <c r="AH305" s="10">
        <v>2237088.84</v>
      </c>
      <c r="AJ305" s="10">
        <v>0</v>
      </c>
    </row>
    <row r="306" spans="1:36" x14ac:dyDescent="0.2">
      <c r="A306" s="7">
        <v>51</v>
      </c>
      <c r="B306" s="7" t="s">
        <v>519</v>
      </c>
      <c r="C306" s="7" t="s">
        <v>104</v>
      </c>
      <c r="D306" s="7" t="s">
        <v>522</v>
      </c>
      <c r="E306" s="10">
        <v>2825.65</v>
      </c>
      <c r="F306" s="10">
        <v>2771.42</v>
      </c>
      <c r="G306" s="10">
        <v>2751.24</v>
      </c>
      <c r="H306" s="10">
        <v>2825.65</v>
      </c>
      <c r="I306" s="10">
        <v>0</v>
      </c>
      <c r="J306" s="10">
        <v>1718.85</v>
      </c>
      <c r="K306" s="10">
        <v>0.18</v>
      </c>
      <c r="L306" s="10">
        <v>4856868.5</v>
      </c>
      <c r="M306" s="10">
        <v>1844247.93</v>
      </c>
      <c r="N306" s="10">
        <v>233131.75</v>
      </c>
      <c r="O306" s="10">
        <v>233599.55</v>
      </c>
      <c r="P306" s="10">
        <v>1592.76</v>
      </c>
      <c r="Q306" s="10">
        <v>614617.77</v>
      </c>
      <c r="R306" s="10">
        <v>41589.29</v>
      </c>
      <c r="S306" s="10">
        <v>0</v>
      </c>
      <c r="T306" s="10">
        <v>2968779.05</v>
      </c>
      <c r="U306" s="10">
        <v>1888089.45</v>
      </c>
      <c r="V306" s="10">
        <v>83.62</v>
      </c>
      <c r="W306" s="10">
        <v>236280.85</v>
      </c>
      <c r="X306" s="10">
        <v>121308387.48999999</v>
      </c>
      <c r="Y306" s="10">
        <v>121308.39</v>
      </c>
      <c r="Z306" s="10">
        <v>2299449.2000000002</v>
      </c>
      <c r="AA306" s="10">
        <v>1499.6</v>
      </c>
      <c r="AB306" s="11">
        <v>33</v>
      </c>
      <c r="AC306" s="10">
        <v>68786.649999999994</v>
      </c>
      <c r="AD306" s="10">
        <v>0</v>
      </c>
      <c r="AE306" s="10">
        <v>0</v>
      </c>
      <c r="AF306" s="10">
        <v>0</v>
      </c>
      <c r="AG306" s="10">
        <v>4256325.3</v>
      </c>
      <c r="AH306" s="10">
        <v>3445174.5</v>
      </c>
      <c r="AJ306" s="10">
        <v>0</v>
      </c>
    </row>
    <row r="307" spans="1:36" x14ac:dyDescent="0.2">
      <c r="A307" s="7">
        <v>51</v>
      </c>
      <c r="B307" s="7" t="s">
        <v>519</v>
      </c>
      <c r="C307" s="7" t="s">
        <v>86</v>
      </c>
      <c r="D307" s="7" t="s">
        <v>523</v>
      </c>
      <c r="E307" s="10">
        <v>515.69000000000005</v>
      </c>
      <c r="F307" s="10">
        <v>536.37</v>
      </c>
      <c r="G307" s="10">
        <v>477.23</v>
      </c>
      <c r="H307" s="10">
        <v>536.37</v>
      </c>
      <c r="I307" s="10">
        <v>0</v>
      </c>
      <c r="J307" s="10">
        <v>1718.85</v>
      </c>
      <c r="K307" s="10">
        <v>0</v>
      </c>
      <c r="L307" s="10">
        <v>921939.57</v>
      </c>
      <c r="M307" s="10">
        <v>134330.06</v>
      </c>
      <c r="N307" s="10">
        <v>37168.85</v>
      </c>
      <c r="O307" s="10">
        <v>37239.51</v>
      </c>
      <c r="P307" s="10">
        <v>254.08</v>
      </c>
      <c r="Q307" s="10">
        <v>129319.94</v>
      </c>
      <c r="R307" s="10">
        <v>76607.98</v>
      </c>
      <c r="S307" s="10">
        <v>0</v>
      </c>
      <c r="T307" s="10">
        <v>414920.42</v>
      </c>
      <c r="U307" s="10">
        <v>507019.15</v>
      </c>
      <c r="V307" s="10">
        <v>83.62</v>
      </c>
      <c r="W307" s="10">
        <v>44851.26</v>
      </c>
      <c r="X307" s="10">
        <v>8348667.79</v>
      </c>
      <c r="Y307" s="10">
        <v>8348.67</v>
      </c>
      <c r="Z307" s="10">
        <v>730051.8</v>
      </c>
      <c r="AA307" s="10">
        <v>220.26</v>
      </c>
      <c r="AB307" s="11">
        <v>79</v>
      </c>
      <c r="AC307" s="10">
        <v>24186.75</v>
      </c>
      <c r="AD307" s="10">
        <v>0</v>
      </c>
      <c r="AE307" s="10">
        <v>0</v>
      </c>
      <c r="AF307" s="10">
        <v>0</v>
      </c>
      <c r="AG307" s="10">
        <v>1261257.7</v>
      </c>
      <c r="AH307" s="10">
        <v>1021153.89</v>
      </c>
      <c r="AJ307" s="10">
        <v>0</v>
      </c>
    </row>
    <row r="308" spans="1:36" x14ac:dyDescent="0.2">
      <c r="A308" s="7">
        <v>51</v>
      </c>
      <c r="B308" s="7" t="s">
        <v>519</v>
      </c>
      <c r="C308" s="7" t="s">
        <v>229</v>
      </c>
      <c r="D308" s="7" t="s">
        <v>524</v>
      </c>
      <c r="E308" s="10">
        <v>1202.52</v>
      </c>
      <c r="F308" s="10">
        <v>1138.58</v>
      </c>
      <c r="G308" s="10">
        <v>1130.82</v>
      </c>
      <c r="H308" s="10">
        <v>1202.52</v>
      </c>
      <c r="I308" s="10">
        <v>0</v>
      </c>
      <c r="J308" s="10">
        <v>1718.85</v>
      </c>
      <c r="K308" s="10">
        <v>0</v>
      </c>
      <c r="L308" s="10">
        <v>2066951.5</v>
      </c>
      <c r="M308" s="10">
        <v>183834.63</v>
      </c>
      <c r="N308" s="10">
        <v>92633.84</v>
      </c>
      <c r="O308" s="10">
        <v>92677.13</v>
      </c>
      <c r="P308" s="10">
        <v>637.17999999999995</v>
      </c>
      <c r="Q308" s="10">
        <v>210681.96</v>
      </c>
      <c r="R308" s="10">
        <v>69050.929999999993</v>
      </c>
      <c r="S308" s="10">
        <v>0</v>
      </c>
      <c r="T308" s="10">
        <v>649515.67000000004</v>
      </c>
      <c r="U308" s="10">
        <v>1417435.83</v>
      </c>
      <c r="V308" s="10">
        <v>83.62</v>
      </c>
      <c r="W308" s="10">
        <v>100554.72</v>
      </c>
      <c r="X308" s="10">
        <v>11021260.67</v>
      </c>
      <c r="Y308" s="10">
        <v>11021.26</v>
      </c>
      <c r="Z308" s="10">
        <v>1790669.2</v>
      </c>
      <c r="AA308" s="10">
        <v>536.61</v>
      </c>
      <c r="AB308" s="11">
        <v>64</v>
      </c>
      <c r="AC308" s="10">
        <v>47736.83</v>
      </c>
      <c r="AD308" s="10">
        <v>0</v>
      </c>
      <c r="AE308" s="10">
        <v>0</v>
      </c>
      <c r="AF308" s="10">
        <v>0</v>
      </c>
      <c r="AG308" s="10">
        <v>3255841.86</v>
      </c>
      <c r="AH308" s="10">
        <v>2636189.7799999998</v>
      </c>
      <c r="AJ308" s="10">
        <v>0</v>
      </c>
    </row>
    <row r="309" spans="1:36" x14ac:dyDescent="0.2">
      <c r="A309" s="7">
        <v>51</v>
      </c>
      <c r="B309" s="7" t="s">
        <v>519</v>
      </c>
      <c r="C309" s="7" t="s">
        <v>119</v>
      </c>
      <c r="D309" s="7" t="s">
        <v>525</v>
      </c>
      <c r="E309" s="10">
        <v>9156.23</v>
      </c>
      <c r="F309" s="10">
        <v>8735.0300000000007</v>
      </c>
      <c r="G309" s="10">
        <v>7791.59</v>
      </c>
      <c r="H309" s="10">
        <v>9156.23</v>
      </c>
      <c r="I309" s="10">
        <v>0</v>
      </c>
      <c r="J309" s="10">
        <v>1718.85</v>
      </c>
      <c r="K309" s="10">
        <v>0</v>
      </c>
      <c r="L309" s="10">
        <v>15738185.939999999</v>
      </c>
      <c r="M309" s="10">
        <v>4169595.45</v>
      </c>
      <c r="N309" s="10">
        <v>724846.55</v>
      </c>
      <c r="O309" s="10">
        <v>725826.43</v>
      </c>
      <c r="P309" s="10">
        <v>4966.53</v>
      </c>
      <c r="Q309" s="10">
        <v>2517726.77</v>
      </c>
      <c r="R309" s="10">
        <v>98657.7</v>
      </c>
      <c r="S309" s="10">
        <v>0</v>
      </c>
      <c r="T309" s="10">
        <v>8241619.4299999997</v>
      </c>
      <c r="U309" s="10">
        <v>7496566.5099999998</v>
      </c>
      <c r="V309" s="10">
        <v>83.62</v>
      </c>
      <c r="W309" s="10">
        <v>765643.95</v>
      </c>
      <c r="X309" s="10">
        <v>270752951.16000003</v>
      </c>
      <c r="Y309" s="10">
        <v>270752.95</v>
      </c>
      <c r="Z309" s="10">
        <v>9897820</v>
      </c>
      <c r="AA309" s="10">
        <v>3337.39</v>
      </c>
      <c r="AB309" s="11">
        <v>33</v>
      </c>
      <c r="AC309" s="10">
        <v>153086.07999999999</v>
      </c>
      <c r="AD309" s="10">
        <v>0</v>
      </c>
      <c r="AE309" s="10">
        <v>0</v>
      </c>
      <c r="AF309" s="10">
        <v>0</v>
      </c>
      <c r="AG309" s="10">
        <v>17547472.59</v>
      </c>
      <c r="AH309" s="10">
        <v>14205517.199999999</v>
      </c>
      <c r="AJ309" s="10">
        <v>0</v>
      </c>
    </row>
    <row r="310" spans="1:36" x14ac:dyDescent="0.2">
      <c r="A310" s="7">
        <v>51</v>
      </c>
      <c r="B310" s="7" t="s">
        <v>519</v>
      </c>
      <c r="C310" s="7" t="s">
        <v>209</v>
      </c>
      <c r="D310" s="7" t="s">
        <v>526</v>
      </c>
      <c r="E310" s="10">
        <v>2791.9</v>
      </c>
      <c r="F310" s="10">
        <v>3013.37</v>
      </c>
      <c r="G310" s="10">
        <v>3067.48</v>
      </c>
      <c r="H310" s="10">
        <v>3067.48</v>
      </c>
      <c r="I310" s="10">
        <v>0</v>
      </c>
      <c r="J310" s="10">
        <v>1718.85</v>
      </c>
      <c r="K310" s="10">
        <v>0</v>
      </c>
      <c r="L310" s="10">
        <v>5272538</v>
      </c>
      <c r="M310" s="10">
        <v>773956.07</v>
      </c>
      <c r="N310" s="10">
        <v>239321.87</v>
      </c>
      <c r="O310" s="10">
        <v>240108.32</v>
      </c>
      <c r="P310" s="10">
        <v>1625.81</v>
      </c>
      <c r="Q310" s="10">
        <v>613179.55000000005</v>
      </c>
      <c r="R310" s="10">
        <v>16783.259999999998</v>
      </c>
      <c r="S310" s="10">
        <v>0</v>
      </c>
      <c r="T310" s="10">
        <v>1884974.88</v>
      </c>
      <c r="U310" s="10">
        <v>3387563.12</v>
      </c>
      <c r="V310" s="10">
        <v>83.62</v>
      </c>
      <c r="W310" s="10">
        <v>256502.68</v>
      </c>
      <c r="X310" s="10">
        <v>49202547.579999998</v>
      </c>
      <c r="Y310" s="10">
        <v>49202.55</v>
      </c>
      <c r="Z310" s="10">
        <v>4146002.6</v>
      </c>
      <c r="AA310" s="10">
        <v>1834.98</v>
      </c>
      <c r="AB310" s="11">
        <v>33</v>
      </c>
      <c r="AC310" s="10">
        <v>84170.53</v>
      </c>
      <c r="AD310" s="10">
        <v>0</v>
      </c>
      <c r="AE310" s="10">
        <v>0</v>
      </c>
      <c r="AF310" s="10">
        <v>0</v>
      </c>
      <c r="AG310" s="10">
        <v>7617736.25</v>
      </c>
      <c r="AH310" s="10">
        <v>6167707.6799999997</v>
      </c>
      <c r="AJ310" s="10">
        <v>0</v>
      </c>
    </row>
    <row r="311" spans="1:36" x14ac:dyDescent="0.2">
      <c r="A311" s="7">
        <v>51</v>
      </c>
      <c r="B311" s="7" t="s">
        <v>519</v>
      </c>
      <c r="C311" s="7" t="s">
        <v>58</v>
      </c>
      <c r="D311" s="7" t="s">
        <v>527</v>
      </c>
      <c r="E311" s="10">
        <v>257.36</v>
      </c>
      <c r="F311" s="10">
        <v>261.02</v>
      </c>
      <c r="G311" s="10">
        <v>221.88</v>
      </c>
      <c r="H311" s="10">
        <v>261.02</v>
      </c>
      <c r="I311" s="10">
        <v>0</v>
      </c>
      <c r="J311" s="10">
        <v>1718.85</v>
      </c>
      <c r="K311" s="10">
        <v>0</v>
      </c>
      <c r="L311" s="10">
        <v>448654.23</v>
      </c>
      <c r="M311" s="10">
        <v>103055.99</v>
      </c>
      <c r="N311" s="10">
        <v>19641</v>
      </c>
      <c r="O311" s="10">
        <v>19701.310000000001</v>
      </c>
      <c r="P311" s="10">
        <v>133.55000000000001</v>
      </c>
      <c r="Q311" s="10">
        <v>78184.41</v>
      </c>
      <c r="R311" s="10">
        <v>20041.03</v>
      </c>
      <c r="S311" s="10">
        <v>0</v>
      </c>
      <c r="T311" s="10">
        <v>240757.29</v>
      </c>
      <c r="U311" s="10">
        <v>207896.94</v>
      </c>
      <c r="V311" s="10">
        <v>83.62</v>
      </c>
      <c r="W311" s="10">
        <v>21826.49</v>
      </c>
      <c r="X311" s="10">
        <v>6619166.9699999997</v>
      </c>
      <c r="Y311" s="10">
        <v>6619.17</v>
      </c>
      <c r="Z311" s="10">
        <v>304146.40000000002</v>
      </c>
      <c r="AA311" s="10">
        <v>83.74</v>
      </c>
      <c r="AB311" s="11">
        <v>95</v>
      </c>
      <c r="AC311" s="10">
        <v>11057.87</v>
      </c>
      <c r="AD311" s="10">
        <v>0</v>
      </c>
      <c r="AE311" s="10">
        <v>0</v>
      </c>
      <c r="AF311" s="10">
        <v>0</v>
      </c>
      <c r="AG311" s="10">
        <v>523101.21</v>
      </c>
      <c r="AH311" s="10">
        <v>423485.76</v>
      </c>
      <c r="AJ311" s="10">
        <v>0</v>
      </c>
    </row>
    <row r="312" spans="1:36" x14ac:dyDescent="0.2">
      <c r="A312" s="7">
        <v>51</v>
      </c>
      <c r="B312" s="7" t="s">
        <v>519</v>
      </c>
      <c r="C312" s="7" t="s">
        <v>169</v>
      </c>
      <c r="D312" s="7" t="s">
        <v>528</v>
      </c>
      <c r="E312" s="10">
        <v>1304.77</v>
      </c>
      <c r="F312" s="10">
        <v>1259.7</v>
      </c>
      <c r="G312" s="10">
        <v>1268.44</v>
      </c>
      <c r="H312" s="10">
        <v>1304.77</v>
      </c>
      <c r="I312" s="10">
        <v>0</v>
      </c>
      <c r="J312" s="10">
        <v>1718.85</v>
      </c>
      <c r="K312" s="10">
        <v>0</v>
      </c>
      <c r="L312" s="10">
        <v>2242703.91</v>
      </c>
      <c r="M312" s="10">
        <v>244337.04</v>
      </c>
      <c r="N312" s="10">
        <v>109349.2</v>
      </c>
      <c r="O312" s="10">
        <v>109742.95</v>
      </c>
      <c r="P312" s="10">
        <v>741.8</v>
      </c>
      <c r="Q312" s="10">
        <v>300919.34000000003</v>
      </c>
      <c r="R312" s="10">
        <v>32067.68</v>
      </c>
      <c r="S312" s="10">
        <v>0</v>
      </c>
      <c r="T312" s="10">
        <v>797158.01</v>
      </c>
      <c r="U312" s="10">
        <v>1445545.9</v>
      </c>
      <c r="V312" s="10">
        <v>83.62</v>
      </c>
      <c r="W312" s="10">
        <v>109104.87</v>
      </c>
      <c r="X312" s="10">
        <v>15349160.74</v>
      </c>
      <c r="Y312" s="10">
        <v>15349.16</v>
      </c>
      <c r="Z312" s="10">
        <v>1875114.2</v>
      </c>
      <c r="AA312" s="10">
        <v>591.97</v>
      </c>
      <c r="AB312" s="11">
        <v>51</v>
      </c>
      <c r="AC312" s="10">
        <v>41964.75</v>
      </c>
      <c r="AD312" s="10">
        <v>0</v>
      </c>
      <c r="AE312" s="10">
        <v>0</v>
      </c>
      <c r="AF312" s="10">
        <v>0</v>
      </c>
      <c r="AG312" s="10">
        <v>3362624.85</v>
      </c>
      <c r="AH312" s="10">
        <v>2722595.17</v>
      </c>
      <c r="AJ312" s="10">
        <v>0</v>
      </c>
    </row>
    <row r="313" spans="1:36" x14ac:dyDescent="0.2">
      <c r="A313" s="7">
        <v>51</v>
      </c>
      <c r="B313" s="7" t="s">
        <v>519</v>
      </c>
      <c r="C313" s="7" t="s">
        <v>529</v>
      </c>
      <c r="D313" s="7" t="s">
        <v>530</v>
      </c>
      <c r="E313" s="10">
        <v>755.67</v>
      </c>
      <c r="F313" s="10">
        <v>732.1</v>
      </c>
      <c r="G313" s="10">
        <v>746.35</v>
      </c>
      <c r="H313" s="10">
        <v>755.67</v>
      </c>
      <c r="I313" s="10">
        <v>0</v>
      </c>
      <c r="J313" s="10">
        <v>1718.85</v>
      </c>
      <c r="K313" s="10">
        <v>0</v>
      </c>
      <c r="L313" s="10">
        <v>1298883.3799999999</v>
      </c>
      <c r="M313" s="10">
        <v>162963.13</v>
      </c>
      <c r="N313" s="10">
        <v>60449.56</v>
      </c>
      <c r="O313" s="10">
        <v>60469.56</v>
      </c>
      <c r="P313" s="10">
        <v>416.05</v>
      </c>
      <c r="Q313" s="10">
        <v>174007.85</v>
      </c>
      <c r="R313" s="10">
        <v>29076.27</v>
      </c>
      <c r="S313" s="10">
        <v>0</v>
      </c>
      <c r="T313" s="10">
        <v>487382.42</v>
      </c>
      <c r="U313" s="10">
        <v>811500.96</v>
      </c>
      <c r="V313" s="10">
        <v>83.62</v>
      </c>
      <c r="W313" s="10">
        <v>63189.13</v>
      </c>
      <c r="X313" s="10">
        <v>10084351.99</v>
      </c>
      <c r="Y313" s="10">
        <v>10084.35</v>
      </c>
      <c r="Z313" s="10">
        <v>1062095.6000000001</v>
      </c>
      <c r="AA313" s="10">
        <v>366.83</v>
      </c>
      <c r="AB313" s="11">
        <v>70</v>
      </c>
      <c r="AC313" s="10">
        <v>35692.559999999998</v>
      </c>
      <c r="AD313" s="10">
        <v>0</v>
      </c>
      <c r="AE313" s="10">
        <v>0</v>
      </c>
      <c r="AF313" s="10">
        <v>0</v>
      </c>
      <c r="AG313" s="10">
        <v>1909289.12</v>
      </c>
      <c r="AH313" s="10">
        <v>1545869.25</v>
      </c>
      <c r="AJ313" s="10">
        <v>0</v>
      </c>
    </row>
    <row r="314" spans="1:36" x14ac:dyDescent="0.2">
      <c r="A314" s="7">
        <v>52</v>
      </c>
      <c r="B314" s="7" t="s">
        <v>531</v>
      </c>
      <c r="C314" s="7" t="s">
        <v>56</v>
      </c>
      <c r="D314" s="7" t="s">
        <v>532</v>
      </c>
      <c r="E314" s="10">
        <v>1631.44</v>
      </c>
      <c r="F314" s="10">
        <v>1561.65</v>
      </c>
      <c r="G314" s="10">
        <v>1479.85</v>
      </c>
      <c r="H314" s="10">
        <v>1631.44</v>
      </c>
      <c r="I314" s="10">
        <v>0</v>
      </c>
      <c r="J314" s="10">
        <v>1718.85</v>
      </c>
      <c r="K314" s="10">
        <v>0</v>
      </c>
      <c r="L314" s="10">
        <v>2804200.64</v>
      </c>
      <c r="M314" s="10">
        <v>1050711.8500000001</v>
      </c>
      <c r="N314" s="10">
        <v>407419.56</v>
      </c>
      <c r="O314" s="10">
        <v>147107.49</v>
      </c>
      <c r="P314" s="10">
        <v>171563.19</v>
      </c>
      <c r="Q314" s="10">
        <v>486926.95</v>
      </c>
      <c r="R314" s="10">
        <v>158452.66</v>
      </c>
      <c r="S314" s="10">
        <v>0</v>
      </c>
      <c r="T314" s="10">
        <v>2422181.7000000002</v>
      </c>
      <c r="U314" s="10">
        <v>382018.94</v>
      </c>
      <c r="V314" s="10">
        <v>83.62</v>
      </c>
      <c r="W314" s="10">
        <v>136421.01</v>
      </c>
      <c r="X314" s="10">
        <v>64146022.710000001</v>
      </c>
      <c r="Y314" s="10">
        <v>64146.02</v>
      </c>
      <c r="Z314" s="10">
        <v>1445499.8</v>
      </c>
      <c r="AA314" s="10">
        <v>439.6</v>
      </c>
      <c r="AB314" s="11">
        <v>81</v>
      </c>
      <c r="AC314" s="10">
        <v>49494.559999999998</v>
      </c>
      <c r="AD314" s="10">
        <v>0</v>
      </c>
      <c r="AE314" s="10">
        <v>5740</v>
      </c>
      <c r="AF314" s="10">
        <v>0</v>
      </c>
      <c r="AG314" s="10">
        <v>1871273.3</v>
      </c>
      <c r="AH314" s="10">
        <v>1514317.46</v>
      </c>
      <c r="AJ314" s="10">
        <v>0</v>
      </c>
    </row>
    <row r="315" spans="1:36" x14ac:dyDescent="0.2">
      <c r="A315" s="7">
        <v>52</v>
      </c>
      <c r="B315" s="7" t="s">
        <v>531</v>
      </c>
      <c r="C315" s="7" t="s">
        <v>84</v>
      </c>
      <c r="D315" s="7" t="s">
        <v>533</v>
      </c>
      <c r="E315" s="10">
        <v>134.96</v>
      </c>
      <c r="F315" s="10">
        <v>155.5</v>
      </c>
      <c r="G315" s="10">
        <v>155.38999999999999</v>
      </c>
      <c r="H315" s="10">
        <v>155.5</v>
      </c>
      <c r="I315" s="10">
        <v>0</v>
      </c>
      <c r="J315" s="10">
        <v>1718.85</v>
      </c>
      <c r="K315" s="10">
        <v>0</v>
      </c>
      <c r="L315" s="10">
        <v>267281.18</v>
      </c>
      <c r="M315" s="10">
        <v>380413.99</v>
      </c>
      <c r="N315" s="10">
        <v>25170.66</v>
      </c>
      <c r="O315" s="10">
        <v>9088.65</v>
      </c>
      <c r="P315" s="10">
        <v>10569.31</v>
      </c>
      <c r="Q315" s="10">
        <v>61582.37</v>
      </c>
      <c r="R315" s="10">
        <v>69751.95</v>
      </c>
      <c r="S315" s="10">
        <v>0</v>
      </c>
      <c r="T315" s="10">
        <v>556576.93000000005</v>
      </c>
      <c r="U315" s="10">
        <v>0</v>
      </c>
      <c r="V315" s="10">
        <v>83.62</v>
      </c>
      <c r="W315" s="10">
        <v>13002.91</v>
      </c>
      <c r="X315" s="10">
        <v>23629806.149999999</v>
      </c>
      <c r="Y315" s="10">
        <v>23629.81</v>
      </c>
      <c r="Z315" s="10">
        <v>0</v>
      </c>
      <c r="AA315" s="10">
        <v>3.31</v>
      </c>
      <c r="AB315" s="11">
        <v>167</v>
      </c>
      <c r="AC315" s="10">
        <v>768.35</v>
      </c>
      <c r="AD315" s="10">
        <v>0</v>
      </c>
      <c r="AE315" s="10">
        <v>200.1</v>
      </c>
      <c r="AF315" s="10">
        <v>0</v>
      </c>
      <c r="AG315" s="10">
        <v>568.25</v>
      </c>
      <c r="AH315" s="10">
        <v>553.21</v>
      </c>
      <c r="AJ315" s="10">
        <v>0</v>
      </c>
    </row>
    <row r="316" spans="1:36" x14ac:dyDescent="0.2">
      <c r="A316" s="7">
        <v>52</v>
      </c>
      <c r="B316" s="7" t="s">
        <v>531</v>
      </c>
      <c r="C316" s="7" t="s">
        <v>47</v>
      </c>
      <c r="D316" s="7" t="s">
        <v>534</v>
      </c>
      <c r="E316" s="10">
        <v>747.04</v>
      </c>
      <c r="F316" s="10">
        <v>739.78</v>
      </c>
      <c r="G316" s="10">
        <v>759.78</v>
      </c>
      <c r="H316" s="10">
        <v>759.78</v>
      </c>
      <c r="I316" s="10">
        <v>0</v>
      </c>
      <c r="J316" s="10">
        <v>1718.85</v>
      </c>
      <c r="K316" s="10">
        <v>0</v>
      </c>
      <c r="L316" s="10">
        <v>1305947.8500000001</v>
      </c>
      <c r="M316" s="10">
        <v>2191404.94</v>
      </c>
      <c r="N316" s="10">
        <v>134628.25</v>
      </c>
      <c r="O316" s="10">
        <v>48610.71</v>
      </c>
      <c r="P316" s="10">
        <v>56650.82</v>
      </c>
      <c r="Q316" s="10">
        <v>136086.03</v>
      </c>
      <c r="R316" s="10">
        <v>74697.88</v>
      </c>
      <c r="S316" s="10">
        <v>0</v>
      </c>
      <c r="T316" s="10">
        <v>2642078.63</v>
      </c>
      <c r="U316" s="10">
        <v>0</v>
      </c>
      <c r="V316" s="10">
        <v>83.62</v>
      </c>
      <c r="W316" s="10">
        <v>63532.800000000003</v>
      </c>
      <c r="X316" s="10">
        <v>142985364.71000001</v>
      </c>
      <c r="Y316" s="10">
        <v>142985.35999999999</v>
      </c>
      <c r="Z316" s="10">
        <v>0</v>
      </c>
      <c r="AA316" s="10">
        <v>322.85000000000002</v>
      </c>
      <c r="AB316" s="11">
        <v>92</v>
      </c>
      <c r="AC316" s="10">
        <v>41286.06</v>
      </c>
      <c r="AD316" s="10">
        <v>0</v>
      </c>
      <c r="AE316" s="10">
        <v>0</v>
      </c>
      <c r="AF316" s="10">
        <v>0</v>
      </c>
      <c r="AG316" s="10">
        <v>41286.06</v>
      </c>
      <c r="AH316" s="10">
        <v>33441.71</v>
      </c>
      <c r="AJ316" s="10">
        <v>0</v>
      </c>
    </row>
    <row r="317" spans="1:36" x14ac:dyDescent="0.2">
      <c r="A317" s="7">
        <v>52</v>
      </c>
      <c r="B317" s="7" t="s">
        <v>531</v>
      </c>
      <c r="C317" s="7" t="s">
        <v>86</v>
      </c>
      <c r="D317" s="7" t="s">
        <v>535</v>
      </c>
      <c r="E317" s="10">
        <v>949.2</v>
      </c>
      <c r="F317" s="10">
        <v>932.94</v>
      </c>
      <c r="G317" s="10">
        <v>895.42</v>
      </c>
      <c r="H317" s="10">
        <v>949.2</v>
      </c>
      <c r="I317" s="10">
        <v>0</v>
      </c>
      <c r="J317" s="10">
        <v>1718.85</v>
      </c>
      <c r="K317" s="10">
        <v>0</v>
      </c>
      <c r="L317" s="10">
        <v>1631532.42</v>
      </c>
      <c r="M317" s="10">
        <v>649782.76</v>
      </c>
      <c r="N317" s="10">
        <v>219468.29</v>
      </c>
      <c r="O317" s="10">
        <v>79238.649999999994</v>
      </c>
      <c r="P317" s="10">
        <v>93065.35</v>
      </c>
      <c r="Q317" s="10">
        <v>190697.66</v>
      </c>
      <c r="R317" s="10">
        <v>51919.68</v>
      </c>
      <c r="S317" s="10">
        <v>0</v>
      </c>
      <c r="T317" s="10">
        <v>1284172.3899999999</v>
      </c>
      <c r="U317" s="10">
        <v>347360.03</v>
      </c>
      <c r="V317" s="10">
        <v>83.62</v>
      </c>
      <c r="W317" s="10">
        <v>79372.100000000006</v>
      </c>
      <c r="X317" s="10">
        <v>38983423.939999998</v>
      </c>
      <c r="Y317" s="10">
        <v>38983.42</v>
      </c>
      <c r="Z317" s="10">
        <v>807773.6</v>
      </c>
      <c r="AA317" s="10">
        <v>458.22</v>
      </c>
      <c r="AB317" s="11">
        <v>75</v>
      </c>
      <c r="AC317" s="10">
        <v>47769.440000000002</v>
      </c>
      <c r="AD317" s="10">
        <v>0</v>
      </c>
      <c r="AE317" s="10">
        <v>0</v>
      </c>
      <c r="AF317" s="10">
        <v>0</v>
      </c>
      <c r="AG317" s="10">
        <v>1202903.07</v>
      </c>
      <c r="AH317" s="10">
        <v>952643.71</v>
      </c>
      <c r="AJ317" s="10">
        <v>0</v>
      </c>
    </row>
    <row r="318" spans="1:36" x14ac:dyDescent="0.2">
      <c r="A318" s="7">
        <v>53</v>
      </c>
      <c r="B318" s="7" t="s">
        <v>536</v>
      </c>
      <c r="C318" s="7" t="s">
        <v>104</v>
      </c>
      <c r="D318" s="7" t="s">
        <v>537</v>
      </c>
      <c r="E318" s="10">
        <v>1180.1199999999999</v>
      </c>
      <c r="F318" s="10">
        <v>1137.06</v>
      </c>
      <c r="G318" s="10">
        <v>1151.29</v>
      </c>
      <c r="H318" s="10">
        <v>1180.1199999999999</v>
      </c>
      <c r="I318" s="10">
        <v>0</v>
      </c>
      <c r="J318" s="10">
        <v>1718.85</v>
      </c>
      <c r="K318" s="10">
        <v>0</v>
      </c>
      <c r="L318" s="10">
        <v>2028449.26</v>
      </c>
      <c r="M318" s="10">
        <v>346145.66</v>
      </c>
      <c r="N318" s="10">
        <v>75927.23</v>
      </c>
      <c r="O318" s="10">
        <v>85118.080000000002</v>
      </c>
      <c r="P318" s="10">
        <v>12904.6</v>
      </c>
      <c r="Q318" s="10">
        <v>195582.28</v>
      </c>
      <c r="R318" s="10">
        <v>175749.45</v>
      </c>
      <c r="S318" s="10">
        <v>0</v>
      </c>
      <c r="T318" s="10">
        <v>891427.3</v>
      </c>
      <c r="U318" s="10">
        <v>1137021.96</v>
      </c>
      <c r="V318" s="10">
        <v>83.62</v>
      </c>
      <c r="W318" s="10">
        <v>98681.63</v>
      </c>
      <c r="X318" s="10">
        <v>20496253.949999999</v>
      </c>
      <c r="Y318" s="10">
        <v>20496.25</v>
      </c>
      <c r="Z318" s="10">
        <v>1563707.6</v>
      </c>
      <c r="AA318" s="10">
        <v>608.5</v>
      </c>
      <c r="AB318" s="11">
        <v>84</v>
      </c>
      <c r="AC318" s="10">
        <v>71048.460000000006</v>
      </c>
      <c r="AD318" s="10">
        <v>0</v>
      </c>
      <c r="AE318" s="10">
        <v>0</v>
      </c>
      <c r="AF318" s="10">
        <v>0</v>
      </c>
      <c r="AG318" s="10">
        <v>2771778.02</v>
      </c>
      <c r="AH318" s="10">
        <v>2244117.4500000002</v>
      </c>
      <c r="AJ318" s="10">
        <v>0</v>
      </c>
    </row>
    <row r="319" spans="1:36" x14ac:dyDescent="0.2">
      <c r="A319" s="7">
        <v>53</v>
      </c>
      <c r="B319" s="7" t="s">
        <v>536</v>
      </c>
      <c r="C319" s="7" t="s">
        <v>109</v>
      </c>
      <c r="D319" s="7" t="s">
        <v>538</v>
      </c>
      <c r="E319" s="10">
        <v>1255.52</v>
      </c>
      <c r="F319" s="10">
        <v>1297.76</v>
      </c>
      <c r="G319" s="10">
        <v>1257.8</v>
      </c>
      <c r="H319" s="10">
        <v>1297.76</v>
      </c>
      <c r="I319" s="10">
        <v>0</v>
      </c>
      <c r="J319" s="10">
        <v>1718.85</v>
      </c>
      <c r="K319" s="10">
        <v>0</v>
      </c>
      <c r="L319" s="10">
        <v>2230654.7799999998</v>
      </c>
      <c r="M319" s="10">
        <v>511589.4</v>
      </c>
      <c r="N319" s="10">
        <v>89037.26</v>
      </c>
      <c r="O319" s="10">
        <v>99729.06</v>
      </c>
      <c r="P319" s="10">
        <v>15189.95</v>
      </c>
      <c r="Q319" s="10">
        <v>355088.85</v>
      </c>
      <c r="R319" s="10">
        <v>61961.68</v>
      </c>
      <c r="S319" s="10">
        <v>0</v>
      </c>
      <c r="T319" s="10">
        <v>1132596.2</v>
      </c>
      <c r="U319" s="10">
        <v>1098058.58</v>
      </c>
      <c r="V319" s="10">
        <v>83.62</v>
      </c>
      <c r="W319" s="10">
        <v>108518.69</v>
      </c>
      <c r="X319" s="10">
        <v>30800084.420000002</v>
      </c>
      <c r="Y319" s="10">
        <v>30800.080000000002</v>
      </c>
      <c r="Z319" s="10">
        <v>1554372.2</v>
      </c>
      <c r="AA319" s="10">
        <v>417.18</v>
      </c>
      <c r="AB319" s="11">
        <v>84</v>
      </c>
      <c r="AC319" s="10">
        <v>48709.94</v>
      </c>
      <c r="AD319" s="10">
        <v>0</v>
      </c>
      <c r="AE319" s="10">
        <v>0</v>
      </c>
      <c r="AF319" s="10">
        <v>0</v>
      </c>
      <c r="AG319" s="10">
        <v>2701140.72</v>
      </c>
      <c r="AH319" s="10">
        <v>2186799.2599999998</v>
      </c>
      <c r="AJ319" s="10">
        <v>0</v>
      </c>
    </row>
    <row r="320" spans="1:36" x14ac:dyDescent="0.2">
      <c r="A320" s="7">
        <v>53</v>
      </c>
      <c r="B320" s="7" t="s">
        <v>536</v>
      </c>
      <c r="C320" s="7" t="s">
        <v>90</v>
      </c>
      <c r="D320" s="7" t="s">
        <v>539</v>
      </c>
      <c r="E320" s="10">
        <v>351.06</v>
      </c>
      <c r="F320" s="10">
        <v>367.05</v>
      </c>
      <c r="G320" s="10">
        <v>377.92</v>
      </c>
      <c r="H320" s="10">
        <v>377.92</v>
      </c>
      <c r="I320" s="10">
        <v>0</v>
      </c>
      <c r="J320" s="10">
        <v>1718.85</v>
      </c>
      <c r="K320" s="10">
        <v>0</v>
      </c>
      <c r="L320" s="10">
        <v>649587.79</v>
      </c>
      <c r="M320" s="10">
        <v>185611.71</v>
      </c>
      <c r="N320" s="10">
        <v>26538.53</v>
      </c>
      <c r="O320" s="10">
        <v>29747.15</v>
      </c>
      <c r="P320" s="10">
        <v>4513.0200000000004</v>
      </c>
      <c r="Q320" s="10">
        <v>89402.18</v>
      </c>
      <c r="R320" s="10">
        <v>23733.07</v>
      </c>
      <c r="S320" s="10">
        <v>0</v>
      </c>
      <c r="T320" s="10">
        <v>359545.66</v>
      </c>
      <c r="U320" s="10">
        <v>290042.13</v>
      </c>
      <c r="V320" s="10">
        <v>83.62</v>
      </c>
      <c r="W320" s="10">
        <v>31601.67</v>
      </c>
      <c r="X320" s="10">
        <v>10989444.189999999</v>
      </c>
      <c r="Y320" s="10">
        <v>10989.44</v>
      </c>
      <c r="Z320" s="10">
        <v>412244.6</v>
      </c>
      <c r="AA320" s="10">
        <v>122.01</v>
      </c>
      <c r="AB320" s="11">
        <v>84</v>
      </c>
      <c r="AC320" s="10">
        <v>14245.89</v>
      </c>
      <c r="AD320" s="10">
        <v>0</v>
      </c>
      <c r="AE320" s="10">
        <v>0</v>
      </c>
      <c r="AF320" s="10">
        <v>0</v>
      </c>
      <c r="AG320" s="10">
        <v>716532.62</v>
      </c>
      <c r="AH320" s="10">
        <v>580063.84</v>
      </c>
      <c r="AJ320" s="10">
        <v>0</v>
      </c>
    </row>
    <row r="321" spans="1:36" x14ac:dyDescent="0.2">
      <c r="A321" s="7">
        <v>54</v>
      </c>
      <c r="B321" s="7" t="s">
        <v>540</v>
      </c>
      <c r="C321" s="7" t="s">
        <v>45</v>
      </c>
      <c r="D321" s="7" t="s">
        <v>541</v>
      </c>
      <c r="E321" s="10">
        <v>251.93</v>
      </c>
      <c r="F321" s="10">
        <v>241</v>
      </c>
      <c r="G321" s="10">
        <v>236.8</v>
      </c>
      <c r="H321" s="10">
        <v>251.93</v>
      </c>
      <c r="I321" s="10">
        <v>0</v>
      </c>
      <c r="J321" s="10">
        <v>1718.85</v>
      </c>
      <c r="K321" s="10">
        <v>0</v>
      </c>
      <c r="L321" s="10">
        <v>433029.88</v>
      </c>
      <c r="M321" s="10">
        <v>95435.06</v>
      </c>
      <c r="N321" s="10">
        <v>18160.759999999998</v>
      </c>
      <c r="O321" s="10">
        <v>19090.02</v>
      </c>
      <c r="P321" s="10">
        <v>0</v>
      </c>
      <c r="Q321" s="10">
        <v>0</v>
      </c>
      <c r="R321" s="10">
        <v>66791.58</v>
      </c>
      <c r="S321" s="10">
        <v>0</v>
      </c>
      <c r="T321" s="10">
        <v>199477.42</v>
      </c>
      <c r="U321" s="10">
        <v>233552.46</v>
      </c>
      <c r="V321" s="10">
        <v>83.62</v>
      </c>
      <c r="W321" s="10">
        <v>21066.39</v>
      </c>
      <c r="X321" s="10">
        <v>5379654.0300000003</v>
      </c>
      <c r="Y321" s="10">
        <v>5379.65</v>
      </c>
      <c r="Z321" s="10">
        <v>313734.8</v>
      </c>
      <c r="AA321" s="10">
        <v>128.62</v>
      </c>
      <c r="AB321" s="11">
        <v>86</v>
      </c>
      <c r="AC321" s="10">
        <v>15375.23</v>
      </c>
      <c r="AD321" s="10">
        <v>0</v>
      </c>
      <c r="AE321" s="10">
        <v>0</v>
      </c>
      <c r="AF321" s="10">
        <v>0</v>
      </c>
      <c r="AG321" s="10">
        <v>562662.49</v>
      </c>
      <c r="AH321" s="10">
        <v>455538.23</v>
      </c>
      <c r="AJ321" s="10">
        <v>0</v>
      </c>
    </row>
    <row r="322" spans="1:36" x14ac:dyDescent="0.2">
      <c r="A322" s="7">
        <v>54</v>
      </c>
      <c r="B322" s="7" t="s">
        <v>540</v>
      </c>
      <c r="C322" s="7" t="s">
        <v>84</v>
      </c>
      <c r="D322" s="7" t="s">
        <v>542</v>
      </c>
      <c r="E322" s="10">
        <v>440.56</v>
      </c>
      <c r="F322" s="10">
        <v>438.75</v>
      </c>
      <c r="G322" s="10">
        <v>402.45</v>
      </c>
      <c r="H322" s="10">
        <v>440.56</v>
      </c>
      <c r="I322" s="10">
        <v>0</v>
      </c>
      <c r="J322" s="10">
        <v>1718.85</v>
      </c>
      <c r="K322" s="10">
        <v>0</v>
      </c>
      <c r="L322" s="10">
        <v>757256.56</v>
      </c>
      <c r="M322" s="10">
        <v>120350.17</v>
      </c>
      <c r="N322" s="10">
        <v>32362.85</v>
      </c>
      <c r="O322" s="10">
        <v>34016.39</v>
      </c>
      <c r="P322" s="10">
        <v>18021.57</v>
      </c>
      <c r="Q322" s="10">
        <v>84943.48</v>
      </c>
      <c r="R322" s="10">
        <v>67426.31</v>
      </c>
      <c r="S322" s="10">
        <v>0</v>
      </c>
      <c r="T322" s="10">
        <v>357120.77</v>
      </c>
      <c r="U322" s="10">
        <v>400135.79</v>
      </c>
      <c r="V322" s="10">
        <v>83.62</v>
      </c>
      <c r="W322" s="10">
        <v>36839.629999999997</v>
      </c>
      <c r="X322" s="10">
        <v>6330887.6299999999</v>
      </c>
      <c r="Y322" s="10">
        <v>6330.89</v>
      </c>
      <c r="Z322" s="10">
        <v>610174.80000000005</v>
      </c>
      <c r="AA322" s="10">
        <v>228.24</v>
      </c>
      <c r="AB322" s="11">
        <v>84</v>
      </c>
      <c r="AC322" s="10">
        <v>26649.3</v>
      </c>
      <c r="AD322" s="10">
        <v>0</v>
      </c>
      <c r="AE322" s="10">
        <v>0</v>
      </c>
      <c r="AF322" s="10">
        <v>0</v>
      </c>
      <c r="AG322" s="10">
        <v>1036959.89</v>
      </c>
      <c r="AH322" s="10">
        <v>839555.62</v>
      </c>
      <c r="AJ322" s="10">
        <v>0</v>
      </c>
    </row>
    <row r="323" spans="1:36" x14ac:dyDescent="0.2">
      <c r="A323" s="7">
        <v>54</v>
      </c>
      <c r="B323" s="7" t="s">
        <v>540</v>
      </c>
      <c r="C323" s="7" t="s">
        <v>367</v>
      </c>
      <c r="D323" s="7" t="s">
        <v>543</v>
      </c>
      <c r="E323" s="10">
        <v>428.3</v>
      </c>
      <c r="F323" s="10">
        <v>425.08</v>
      </c>
      <c r="G323" s="10">
        <v>384.22</v>
      </c>
      <c r="H323" s="10">
        <v>428.3</v>
      </c>
      <c r="I323" s="10">
        <v>0</v>
      </c>
      <c r="J323" s="10">
        <v>1718.85</v>
      </c>
      <c r="K323" s="10">
        <v>0</v>
      </c>
      <c r="L323" s="10">
        <v>736183.46</v>
      </c>
      <c r="M323" s="10">
        <v>363293.33</v>
      </c>
      <c r="N323" s="10">
        <v>30077.759999999998</v>
      </c>
      <c r="O323" s="10">
        <v>31615.72</v>
      </c>
      <c r="P323" s="10">
        <v>16732.27</v>
      </c>
      <c r="Q323" s="10">
        <v>93481.91</v>
      </c>
      <c r="R323" s="10">
        <v>65038.65</v>
      </c>
      <c r="S323" s="10">
        <v>0</v>
      </c>
      <c r="T323" s="10">
        <v>600239.64</v>
      </c>
      <c r="U323" s="10">
        <v>135943.82</v>
      </c>
      <c r="V323" s="10">
        <v>83.62</v>
      </c>
      <c r="W323" s="10">
        <v>35814.449999999997</v>
      </c>
      <c r="X323" s="10">
        <v>21088893.809999999</v>
      </c>
      <c r="Y323" s="10">
        <v>21088.89</v>
      </c>
      <c r="Z323" s="10">
        <v>294511.2</v>
      </c>
      <c r="AA323" s="10">
        <v>168.04</v>
      </c>
      <c r="AB323" s="11">
        <v>88</v>
      </c>
      <c r="AC323" s="10">
        <v>20554.650000000001</v>
      </c>
      <c r="AD323" s="10">
        <v>0</v>
      </c>
      <c r="AE323" s="10">
        <v>0</v>
      </c>
      <c r="AF323" s="10">
        <v>0</v>
      </c>
      <c r="AG323" s="10">
        <v>451009.67</v>
      </c>
      <c r="AH323" s="10">
        <v>364946.6</v>
      </c>
      <c r="AJ323" s="10">
        <v>0</v>
      </c>
    </row>
    <row r="324" spans="1:36" x14ac:dyDescent="0.2">
      <c r="A324" s="7">
        <v>54</v>
      </c>
      <c r="B324" s="7" t="s">
        <v>540</v>
      </c>
      <c r="C324" s="7" t="s">
        <v>72</v>
      </c>
      <c r="D324" s="7" t="s">
        <v>544</v>
      </c>
      <c r="E324" s="10">
        <v>1312.25</v>
      </c>
      <c r="F324" s="10">
        <v>1311.65</v>
      </c>
      <c r="G324" s="10">
        <v>1172.18</v>
      </c>
      <c r="H324" s="10">
        <v>1312.25</v>
      </c>
      <c r="I324" s="10">
        <v>0</v>
      </c>
      <c r="J324" s="10">
        <v>1718.85</v>
      </c>
      <c r="K324" s="10">
        <v>0</v>
      </c>
      <c r="L324" s="10">
        <v>2255560.91</v>
      </c>
      <c r="M324" s="10">
        <v>406315.59</v>
      </c>
      <c r="N324" s="10">
        <v>97121.78</v>
      </c>
      <c r="O324" s="10">
        <v>102083.9</v>
      </c>
      <c r="P324" s="10">
        <v>54088.03</v>
      </c>
      <c r="Q324" s="10">
        <v>303980.12</v>
      </c>
      <c r="R324" s="10">
        <v>69418.149999999994</v>
      </c>
      <c r="S324" s="10">
        <v>0</v>
      </c>
      <c r="T324" s="10">
        <v>1033007.57</v>
      </c>
      <c r="U324" s="10">
        <v>1222553.3400000001</v>
      </c>
      <c r="V324" s="10">
        <v>83.62</v>
      </c>
      <c r="W324" s="10">
        <v>109730.35</v>
      </c>
      <c r="X324" s="10">
        <v>24185451.77</v>
      </c>
      <c r="Y324" s="10">
        <v>24185.45</v>
      </c>
      <c r="Z324" s="10">
        <v>1710898</v>
      </c>
      <c r="AA324" s="10">
        <v>417.49</v>
      </c>
      <c r="AB324" s="11">
        <v>84</v>
      </c>
      <c r="AC324" s="10">
        <v>48746.13</v>
      </c>
      <c r="AD324" s="10">
        <v>0</v>
      </c>
      <c r="AE324" s="10">
        <v>0</v>
      </c>
      <c r="AF324" s="10">
        <v>0</v>
      </c>
      <c r="AG324" s="10">
        <v>2982197.47</v>
      </c>
      <c r="AH324" s="10">
        <v>2414442.59</v>
      </c>
      <c r="AJ324" s="10">
        <v>0</v>
      </c>
    </row>
    <row r="325" spans="1:36" x14ac:dyDescent="0.2">
      <c r="A325" s="7">
        <v>54</v>
      </c>
      <c r="B325" s="7" t="s">
        <v>540</v>
      </c>
      <c r="C325" s="7" t="s">
        <v>88</v>
      </c>
      <c r="D325" s="7" t="s">
        <v>545</v>
      </c>
      <c r="E325" s="10">
        <v>807.67</v>
      </c>
      <c r="F325" s="10">
        <v>801.01</v>
      </c>
      <c r="G325" s="10">
        <v>743.15</v>
      </c>
      <c r="H325" s="10">
        <v>807.67</v>
      </c>
      <c r="I325" s="10">
        <v>0</v>
      </c>
      <c r="J325" s="10">
        <v>1718.85</v>
      </c>
      <c r="K325" s="10">
        <v>0</v>
      </c>
      <c r="L325" s="10">
        <v>1388263.58</v>
      </c>
      <c r="M325" s="10">
        <v>253662.13</v>
      </c>
      <c r="N325" s="10">
        <v>53304.29</v>
      </c>
      <c r="O325" s="10">
        <v>55983.58</v>
      </c>
      <c r="P325" s="10">
        <v>29393.81</v>
      </c>
      <c r="Q325" s="10">
        <v>158126.51999999999</v>
      </c>
      <c r="R325" s="10">
        <v>127901.11</v>
      </c>
      <c r="S325" s="10">
        <v>0</v>
      </c>
      <c r="T325" s="10">
        <v>678371.44</v>
      </c>
      <c r="U325" s="10">
        <v>709892.14</v>
      </c>
      <c r="V325" s="10">
        <v>83.62</v>
      </c>
      <c r="W325" s="10">
        <v>67537.37</v>
      </c>
      <c r="X325" s="10">
        <v>15739834.779999999</v>
      </c>
      <c r="Y325" s="10">
        <v>15739.83</v>
      </c>
      <c r="Z325" s="10">
        <v>1035950.8</v>
      </c>
      <c r="AA325" s="10">
        <v>203.94</v>
      </c>
      <c r="AB325" s="11">
        <v>90</v>
      </c>
      <c r="AC325" s="10">
        <v>25512.89</v>
      </c>
      <c r="AD325" s="10">
        <v>0</v>
      </c>
      <c r="AE325" s="10">
        <v>0</v>
      </c>
      <c r="AF325" s="10">
        <v>0</v>
      </c>
      <c r="AG325" s="10">
        <v>1771355.83</v>
      </c>
      <c r="AH325" s="10">
        <v>1434098.21</v>
      </c>
      <c r="AJ325" s="10">
        <v>0</v>
      </c>
    </row>
    <row r="326" spans="1:36" x14ac:dyDescent="0.2">
      <c r="A326" s="7">
        <v>54</v>
      </c>
      <c r="B326" s="7" t="s">
        <v>540</v>
      </c>
      <c r="C326" s="7" t="s">
        <v>337</v>
      </c>
      <c r="D326" s="7" t="s">
        <v>546</v>
      </c>
      <c r="E326" s="10">
        <v>330.25</v>
      </c>
      <c r="F326" s="10">
        <v>332.18</v>
      </c>
      <c r="G326" s="10">
        <v>325.98</v>
      </c>
      <c r="H326" s="10">
        <v>332.18</v>
      </c>
      <c r="I326" s="10">
        <v>0</v>
      </c>
      <c r="J326" s="10">
        <v>1718.85</v>
      </c>
      <c r="K326" s="10">
        <v>0</v>
      </c>
      <c r="L326" s="10">
        <v>570967.59</v>
      </c>
      <c r="M326" s="10">
        <v>151219.82999999999</v>
      </c>
      <c r="N326" s="10">
        <v>23342.6</v>
      </c>
      <c r="O326" s="10">
        <v>22233.94</v>
      </c>
      <c r="P326" s="10">
        <v>11839.46</v>
      </c>
      <c r="Q326" s="10">
        <v>193475.62</v>
      </c>
      <c r="R326" s="10">
        <v>74795.87</v>
      </c>
      <c r="S326" s="10">
        <v>0</v>
      </c>
      <c r="T326" s="10">
        <v>476907.32</v>
      </c>
      <c r="U326" s="10">
        <v>94060.27</v>
      </c>
      <c r="V326" s="10">
        <v>83.62</v>
      </c>
      <c r="W326" s="10">
        <v>27776.89</v>
      </c>
      <c r="X326" s="10">
        <v>8924646.8300000001</v>
      </c>
      <c r="Y326" s="10">
        <v>8924.65</v>
      </c>
      <c r="Z326" s="10">
        <v>377044.8</v>
      </c>
      <c r="AA326" s="10">
        <v>128.5</v>
      </c>
      <c r="AB326" s="11">
        <v>110</v>
      </c>
      <c r="AC326" s="10">
        <v>19647.650000000001</v>
      </c>
      <c r="AD326" s="10">
        <v>0</v>
      </c>
      <c r="AE326" s="10">
        <v>0</v>
      </c>
      <c r="AF326" s="10">
        <v>0</v>
      </c>
      <c r="AG326" s="10">
        <v>490752.72</v>
      </c>
      <c r="AH326" s="10">
        <v>397221.89</v>
      </c>
      <c r="AJ326" s="10">
        <v>0</v>
      </c>
    </row>
    <row r="327" spans="1:36" x14ac:dyDescent="0.2">
      <c r="A327" s="7">
        <v>55</v>
      </c>
      <c r="B327" s="7" t="s">
        <v>547</v>
      </c>
      <c r="C327" s="7" t="s">
        <v>45</v>
      </c>
      <c r="D327" s="7" t="s">
        <v>548</v>
      </c>
      <c r="E327" s="10">
        <v>917.29</v>
      </c>
      <c r="F327" s="10">
        <v>946.28</v>
      </c>
      <c r="G327" s="10">
        <v>883.29</v>
      </c>
      <c r="H327" s="10">
        <v>946.28</v>
      </c>
      <c r="I327" s="10">
        <v>0</v>
      </c>
      <c r="J327" s="10">
        <v>1718.85</v>
      </c>
      <c r="K327" s="10">
        <v>0</v>
      </c>
      <c r="L327" s="10">
        <v>1626513.38</v>
      </c>
      <c r="M327" s="10">
        <v>1807174.19</v>
      </c>
      <c r="N327" s="10">
        <v>114322.82</v>
      </c>
      <c r="O327" s="10">
        <v>86578.2</v>
      </c>
      <c r="P327" s="10">
        <v>0</v>
      </c>
      <c r="Q327" s="10">
        <v>0</v>
      </c>
      <c r="R327" s="10">
        <v>0</v>
      </c>
      <c r="S327" s="10">
        <v>0</v>
      </c>
      <c r="T327" s="10">
        <v>2008075.21</v>
      </c>
      <c r="U327" s="10">
        <v>0</v>
      </c>
      <c r="V327" s="10">
        <v>83.62</v>
      </c>
      <c r="W327" s="10">
        <v>79127.929999999993</v>
      </c>
      <c r="X327" s="10">
        <v>108408769.44</v>
      </c>
      <c r="Y327" s="10">
        <v>108408.77</v>
      </c>
      <c r="Z327" s="10">
        <v>0</v>
      </c>
      <c r="AA327" s="10">
        <v>389.76</v>
      </c>
      <c r="AB327" s="11">
        <v>33</v>
      </c>
      <c r="AC327" s="10">
        <v>17878.29</v>
      </c>
      <c r="AD327" s="10">
        <v>0</v>
      </c>
      <c r="AE327" s="10">
        <v>0</v>
      </c>
      <c r="AF327" s="10">
        <v>0</v>
      </c>
      <c r="AG327" s="10">
        <v>17878.29</v>
      </c>
      <c r="AH327" s="10">
        <v>14481.41</v>
      </c>
      <c r="AJ327" s="10">
        <v>0</v>
      </c>
    </row>
    <row r="328" spans="1:36" x14ac:dyDescent="0.2">
      <c r="A328" s="7">
        <v>55</v>
      </c>
      <c r="B328" s="7" t="s">
        <v>547</v>
      </c>
      <c r="C328" s="7" t="s">
        <v>549</v>
      </c>
      <c r="D328" s="7" t="s">
        <v>550</v>
      </c>
      <c r="E328" s="10">
        <v>511.14</v>
      </c>
      <c r="F328" s="10">
        <v>585.05999999999995</v>
      </c>
      <c r="G328" s="10">
        <v>489.94</v>
      </c>
      <c r="H328" s="10">
        <v>585.05999999999995</v>
      </c>
      <c r="I328" s="10">
        <v>0</v>
      </c>
      <c r="J328" s="10">
        <v>1718.85</v>
      </c>
      <c r="K328" s="10">
        <v>0</v>
      </c>
      <c r="L328" s="10">
        <v>1005630.38</v>
      </c>
      <c r="M328" s="10">
        <v>230127.48</v>
      </c>
      <c r="N328" s="10">
        <v>51089.31</v>
      </c>
      <c r="O328" s="10">
        <v>38438.47</v>
      </c>
      <c r="P328" s="10">
        <v>0</v>
      </c>
      <c r="Q328" s="10">
        <v>0</v>
      </c>
      <c r="R328" s="10">
        <v>0</v>
      </c>
      <c r="S328" s="10">
        <v>0</v>
      </c>
      <c r="T328" s="10">
        <v>319655.26</v>
      </c>
      <c r="U328" s="10">
        <v>685975.12</v>
      </c>
      <c r="V328" s="10">
        <v>83.62</v>
      </c>
      <c r="W328" s="10">
        <v>48922.720000000001</v>
      </c>
      <c r="X328" s="10">
        <v>14808718.039999999</v>
      </c>
      <c r="Y328" s="10">
        <v>14808.72</v>
      </c>
      <c r="Z328" s="10">
        <v>682280</v>
      </c>
      <c r="AA328" s="10">
        <v>0</v>
      </c>
      <c r="AB328" s="11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1368255.12</v>
      </c>
      <c r="AH328" s="10">
        <v>1107779.6000000001</v>
      </c>
      <c r="AJ328" s="10">
        <v>0</v>
      </c>
    </row>
    <row r="329" spans="1:36" x14ac:dyDescent="0.2">
      <c r="A329" s="7">
        <v>55</v>
      </c>
      <c r="B329" s="7" t="s">
        <v>547</v>
      </c>
      <c r="C329" s="7" t="s">
        <v>551</v>
      </c>
      <c r="D329" s="7" t="s">
        <v>552</v>
      </c>
      <c r="E329" s="10">
        <v>470.35</v>
      </c>
      <c r="F329" s="10">
        <v>463.83</v>
      </c>
      <c r="G329" s="10">
        <v>465.94</v>
      </c>
      <c r="H329" s="10">
        <v>470.35</v>
      </c>
      <c r="I329" s="10">
        <v>0</v>
      </c>
      <c r="J329" s="10">
        <v>1718.85</v>
      </c>
      <c r="K329" s="10">
        <v>0</v>
      </c>
      <c r="L329" s="10">
        <v>808461.1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808461.1</v>
      </c>
      <c r="V329" s="10">
        <v>83.62</v>
      </c>
      <c r="W329" s="10">
        <v>39330.67</v>
      </c>
      <c r="X329" s="10">
        <v>0</v>
      </c>
      <c r="Y329" s="10">
        <v>0</v>
      </c>
      <c r="Z329" s="10">
        <v>786613.4</v>
      </c>
      <c r="AA329" s="10">
        <v>0</v>
      </c>
      <c r="AB329" s="11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1595074.5</v>
      </c>
      <c r="AH329" s="10">
        <v>1291602.7</v>
      </c>
      <c r="AJ329" s="10">
        <v>0</v>
      </c>
    </row>
    <row r="330" spans="1:36" x14ac:dyDescent="0.2">
      <c r="A330" s="7">
        <v>55</v>
      </c>
      <c r="B330" s="7" t="s">
        <v>547</v>
      </c>
      <c r="C330" s="7" t="s">
        <v>553</v>
      </c>
      <c r="D330" s="7" t="s">
        <v>554</v>
      </c>
      <c r="E330" s="10">
        <v>533.9</v>
      </c>
      <c r="F330" s="10">
        <v>535.4</v>
      </c>
      <c r="G330" s="10">
        <v>540.62</v>
      </c>
      <c r="H330" s="10">
        <v>540.62</v>
      </c>
      <c r="I330" s="10">
        <v>0</v>
      </c>
      <c r="J330" s="10">
        <v>1718.85</v>
      </c>
      <c r="K330" s="10">
        <v>0</v>
      </c>
      <c r="L330" s="10">
        <v>929244.69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929244.69</v>
      </c>
      <c r="V330" s="10">
        <v>83.62</v>
      </c>
      <c r="W330" s="10">
        <v>45206.64</v>
      </c>
      <c r="X330" s="10">
        <v>0</v>
      </c>
      <c r="Y330" s="10">
        <v>0</v>
      </c>
      <c r="Z330" s="10">
        <v>904132.8</v>
      </c>
      <c r="AA330" s="10">
        <v>0</v>
      </c>
      <c r="AB330" s="11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1833377.49</v>
      </c>
      <c r="AH330" s="10">
        <v>1484567.35</v>
      </c>
      <c r="AJ330" s="10">
        <v>0</v>
      </c>
    </row>
    <row r="331" spans="1:36" x14ac:dyDescent="0.2">
      <c r="A331" s="7">
        <v>55</v>
      </c>
      <c r="B331" s="7" t="s">
        <v>547</v>
      </c>
      <c r="C331" s="7" t="s">
        <v>555</v>
      </c>
      <c r="D331" s="7" t="s">
        <v>556</v>
      </c>
      <c r="E331" s="10">
        <v>657.9</v>
      </c>
      <c r="F331" s="10">
        <v>711.13</v>
      </c>
      <c r="G331" s="10">
        <v>793.4</v>
      </c>
      <c r="H331" s="10">
        <v>793.4</v>
      </c>
      <c r="I331" s="10">
        <v>0</v>
      </c>
      <c r="J331" s="10">
        <v>1718.85</v>
      </c>
      <c r="K331" s="10">
        <v>0</v>
      </c>
      <c r="L331" s="10">
        <v>1363735.59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1363735.59</v>
      </c>
      <c r="V331" s="10">
        <v>83.62</v>
      </c>
      <c r="W331" s="10">
        <v>66344.11</v>
      </c>
      <c r="X331" s="10">
        <v>0</v>
      </c>
      <c r="Y331" s="10">
        <v>0</v>
      </c>
      <c r="Z331" s="10">
        <v>1326882.2</v>
      </c>
      <c r="AA331" s="10">
        <v>501.77</v>
      </c>
      <c r="AB331" s="11">
        <v>33</v>
      </c>
      <c r="AC331" s="10">
        <v>23016.19</v>
      </c>
      <c r="AD331" s="10">
        <v>0</v>
      </c>
      <c r="AE331" s="10">
        <v>0</v>
      </c>
      <c r="AF331" s="10">
        <v>0</v>
      </c>
      <c r="AG331" s="10">
        <v>2713633.98</v>
      </c>
      <c r="AH331" s="10">
        <v>2197355.91</v>
      </c>
      <c r="AJ331" s="10">
        <v>0</v>
      </c>
    </row>
    <row r="332" spans="1:36" x14ac:dyDescent="0.2">
      <c r="A332" s="7">
        <v>55</v>
      </c>
      <c r="B332" s="7" t="s">
        <v>547</v>
      </c>
      <c r="C332" s="7" t="s">
        <v>557</v>
      </c>
      <c r="D332" s="7" t="s">
        <v>558</v>
      </c>
      <c r="E332" s="10">
        <v>554.36</v>
      </c>
      <c r="F332" s="10">
        <v>559.97</v>
      </c>
      <c r="G332" s="10">
        <v>516.02</v>
      </c>
      <c r="H332" s="10">
        <v>559.97</v>
      </c>
      <c r="I332" s="10">
        <v>0</v>
      </c>
      <c r="J332" s="10">
        <v>1718.85</v>
      </c>
      <c r="K332" s="10">
        <v>0</v>
      </c>
      <c r="L332" s="10">
        <v>962504.43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962504.43</v>
      </c>
      <c r="V332" s="10">
        <v>83.62</v>
      </c>
      <c r="W332" s="10">
        <v>46824.69</v>
      </c>
      <c r="X332" s="10">
        <v>0</v>
      </c>
      <c r="Y332" s="10">
        <v>0</v>
      </c>
      <c r="Z332" s="10">
        <v>936493.8</v>
      </c>
      <c r="AA332" s="10">
        <v>320.36</v>
      </c>
      <c r="AB332" s="11">
        <v>33</v>
      </c>
      <c r="AC332" s="10">
        <v>14694.91</v>
      </c>
      <c r="AD332" s="10">
        <v>0</v>
      </c>
      <c r="AE332" s="10">
        <v>0</v>
      </c>
      <c r="AF332" s="10">
        <v>0</v>
      </c>
      <c r="AG332" s="10">
        <v>1913693.14</v>
      </c>
      <c r="AH332" s="10">
        <v>1549606.11</v>
      </c>
      <c r="AJ332" s="10">
        <v>0</v>
      </c>
    </row>
    <row r="333" spans="1:36" x14ac:dyDescent="0.2">
      <c r="A333" s="7">
        <v>55</v>
      </c>
      <c r="B333" s="7" t="s">
        <v>547</v>
      </c>
      <c r="C333" s="7" t="s">
        <v>559</v>
      </c>
      <c r="D333" s="7" t="s">
        <v>560</v>
      </c>
      <c r="E333" s="10">
        <v>614.83000000000004</v>
      </c>
      <c r="F333" s="10">
        <v>421.41</v>
      </c>
      <c r="G333" s="10">
        <v>671.58</v>
      </c>
      <c r="H333" s="10">
        <v>671.58</v>
      </c>
      <c r="I333" s="10">
        <v>0</v>
      </c>
      <c r="J333" s="10">
        <v>1718.85</v>
      </c>
      <c r="K333" s="10">
        <v>0</v>
      </c>
      <c r="L333" s="10">
        <v>1154345.28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1154345.28</v>
      </c>
      <c r="V333" s="10">
        <v>83.62</v>
      </c>
      <c r="W333" s="10">
        <v>56157.52</v>
      </c>
      <c r="X333" s="10">
        <v>0</v>
      </c>
      <c r="Y333" s="10">
        <v>0</v>
      </c>
      <c r="Z333" s="10">
        <v>1123150.3999999999</v>
      </c>
      <c r="AA333" s="10">
        <v>361.55</v>
      </c>
      <c r="AB333" s="11">
        <v>33</v>
      </c>
      <c r="AC333" s="10">
        <v>16584.3</v>
      </c>
      <c r="AD333" s="10">
        <v>0</v>
      </c>
      <c r="AE333" s="10">
        <v>0</v>
      </c>
      <c r="AF333" s="10">
        <v>0</v>
      </c>
      <c r="AG333" s="10">
        <v>2294079.98</v>
      </c>
      <c r="AH333" s="10">
        <v>1857622.69</v>
      </c>
      <c r="AJ333" s="10">
        <v>0</v>
      </c>
    </row>
    <row r="334" spans="1:36" x14ac:dyDescent="0.2">
      <c r="A334" s="7">
        <v>55</v>
      </c>
      <c r="B334" s="7" t="s">
        <v>547</v>
      </c>
      <c r="C334" s="7" t="s">
        <v>561</v>
      </c>
      <c r="D334" s="7" t="s">
        <v>562</v>
      </c>
      <c r="E334" s="10">
        <v>5693.3</v>
      </c>
      <c r="F334" s="10">
        <v>6185.21</v>
      </c>
      <c r="G334" s="10">
        <v>6395.82</v>
      </c>
      <c r="H334" s="10">
        <v>6395.82</v>
      </c>
      <c r="I334" s="10">
        <v>0</v>
      </c>
      <c r="J334" s="10">
        <v>1718.85</v>
      </c>
      <c r="K334" s="10">
        <v>0</v>
      </c>
      <c r="L334" s="10">
        <v>10993455.210000001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10993455.210000001</v>
      </c>
      <c r="V334" s="10">
        <v>83.62</v>
      </c>
      <c r="W334" s="10">
        <v>534818.47</v>
      </c>
      <c r="X334" s="10">
        <v>0</v>
      </c>
      <c r="Y334" s="10">
        <v>0</v>
      </c>
      <c r="Z334" s="10">
        <v>10696369.4</v>
      </c>
      <c r="AA334" s="10">
        <v>2479.39</v>
      </c>
      <c r="AB334" s="11">
        <v>33</v>
      </c>
      <c r="AC334" s="10">
        <v>113729.62</v>
      </c>
      <c r="AD334" s="10">
        <v>0</v>
      </c>
      <c r="AE334" s="10">
        <v>0</v>
      </c>
      <c r="AF334" s="10">
        <v>0</v>
      </c>
      <c r="AG334" s="10">
        <v>21803554.23</v>
      </c>
      <c r="AH334" s="10">
        <v>17655335.579999998</v>
      </c>
      <c r="AJ334" s="10">
        <v>0</v>
      </c>
    </row>
    <row r="335" spans="1:36" x14ac:dyDescent="0.2">
      <c r="A335" s="7">
        <v>55</v>
      </c>
      <c r="B335" s="7" t="s">
        <v>547</v>
      </c>
      <c r="C335" s="7" t="s">
        <v>563</v>
      </c>
      <c r="D335" s="7" t="s">
        <v>564</v>
      </c>
      <c r="E335" s="10">
        <v>837.67</v>
      </c>
      <c r="F335" s="10">
        <v>931.54</v>
      </c>
      <c r="G335" s="10">
        <v>1035.1600000000001</v>
      </c>
      <c r="H335" s="10">
        <v>1035.1600000000001</v>
      </c>
      <c r="I335" s="10">
        <v>0</v>
      </c>
      <c r="J335" s="10">
        <v>1718.85</v>
      </c>
      <c r="K335" s="10">
        <v>0</v>
      </c>
      <c r="L335" s="10">
        <v>1779284.77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1779284.77</v>
      </c>
      <c r="V335" s="10">
        <v>83.62</v>
      </c>
      <c r="W335" s="10">
        <v>86560.08</v>
      </c>
      <c r="X335" s="10">
        <v>0</v>
      </c>
      <c r="Y335" s="10">
        <v>0</v>
      </c>
      <c r="Z335" s="10">
        <v>1731201.6</v>
      </c>
      <c r="AA335" s="10">
        <v>0</v>
      </c>
      <c r="AB335" s="11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3252102.52</v>
      </c>
      <c r="AH335" s="10">
        <v>2374921.9300000002</v>
      </c>
      <c r="AJ335" s="10">
        <v>0</v>
      </c>
    </row>
    <row r="336" spans="1:36" x14ac:dyDescent="0.2">
      <c r="A336" s="7">
        <v>55</v>
      </c>
      <c r="B336" s="7" t="s">
        <v>547</v>
      </c>
      <c r="C336" s="7" t="s">
        <v>565</v>
      </c>
      <c r="D336" s="7" t="s">
        <v>566</v>
      </c>
      <c r="E336" s="10">
        <v>1636.52</v>
      </c>
      <c r="F336" s="10">
        <v>1698.96</v>
      </c>
      <c r="G336" s="10">
        <v>2213.4699999999998</v>
      </c>
      <c r="H336" s="10">
        <v>2213.4699999999998</v>
      </c>
      <c r="I336" s="10">
        <v>0</v>
      </c>
      <c r="J336" s="10">
        <v>1718.85</v>
      </c>
      <c r="K336" s="10">
        <v>0</v>
      </c>
      <c r="L336" s="10">
        <v>3804622.91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3804622.91</v>
      </c>
      <c r="V336" s="10">
        <v>83.62</v>
      </c>
      <c r="W336" s="10">
        <v>185090.36</v>
      </c>
      <c r="X336" s="10">
        <v>0</v>
      </c>
      <c r="Y336" s="10">
        <v>0</v>
      </c>
      <c r="Z336" s="10">
        <v>3701807.2</v>
      </c>
      <c r="AA336" s="10">
        <v>0</v>
      </c>
      <c r="AB336" s="11">
        <v>0</v>
      </c>
      <c r="AC336" s="10">
        <v>0</v>
      </c>
      <c r="AD336" s="10">
        <v>0</v>
      </c>
      <c r="AE336" s="10">
        <v>5302</v>
      </c>
      <c r="AF336" s="10">
        <v>0</v>
      </c>
      <c r="AG336" s="10">
        <v>7501128.1100000003</v>
      </c>
      <c r="AH336" s="10">
        <f>6073995.42-6471</f>
        <v>6067524.4199999999</v>
      </c>
      <c r="AI336" s="10">
        <v>6471</v>
      </c>
      <c r="AJ336" s="10">
        <v>0</v>
      </c>
    </row>
    <row r="337" spans="1:36" x14ac:dyDescent="0.2">
      <c r="A337" s="7">
        <v>55</v>
      </c>
      <c r="B337" s="7" t="s">
        <v>547</v>
      </c>
      <c r="C337" s="7" t="s">
        <v>567</v>
      </c>
      <c r="D337" s="7" t="s">
        <v>568</v>
      </c>
      <c r="E337" s="10">
        <v>0</v>
      </c>
      <c r="F337" s="10">
        <v>0</v>
      </c>
      <c r="G337" s="10">
        <v>0</v>
      </c>
      <c r="H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1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258383.85</v>
      </c>
      <c r="AH337" s="10">
        <v>258383.85</v>
      </c>
      <c r="AJ337" s="10">
        <v>0</v>
      </c>
    </row>
    <row r="338" spans="1:36" x14ac:dyDescent="0.2">
      <c r="A338" s="7">
        <v>55</v>
      </c>
      <c r="B338" s="7" t="s">
        <v>547</v>
      </c>
      <c r="C338" s="7" t="s">
        <v>569</v>
      </c>
      <c r="D338" s="7" t="s">
        <v>570</v>
      </c>
      <c r="E338" s="10">
        <v>11919.11</v>
      </c>
      <c r="F338" s="10">
        <v>17165.84</v>
      </c>
      <c r="G338" s="10">
        <v>36196.1</v>
      </c>
      <c r="H338" s="10">
        <v>36196.1</v>
      </c>
      <c r="I338" s="10">
        <v>0</v>
      </c>
      <c r="J338" s="10">
        <v>1718.85</v>
      </c>
      <c r="K338" s="10">
        <v>0</v>
      </c>
      <c r="L338" s="10">
        <v>62215666.490000002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62215666.490000002</v>
      </c>
      <c r="V338" s="10">
        <v>83.62</v>
      </c>
      <c r="W338" s="10">
        <v>3026717.88</v>
      </c>
      <c r="X338" s="10">
        <v>0</v>
      </c>
      <c r="Y338" s="10">
        <v>0</v>
      </c>
      <c r="Z338" s="10">
        <v>60534357.600000001</v>
      </c>
      <c r="AA338" s="10">
        <v>0</v>
      </c>
      <c r="AB338" s="11">
        <v>0</v>
      </c>
      <c r="AC338" s="10">
        <v>0</v>
      </c>
      <c r="AD338" s="10">
        <v>0</v>
      </c>
      <c r="AE338" s="10">
        <v>3545140.74</v>
      </c>
      <c r="AF338" s="10">
        <v>-333366.15999999997</v>
      </c>
      <c r="AG338" s="10">
        <v>118871517.19</v>
      </c>
      <c r="AH338" s="10">
        <v>96663144.969999999</v>
      </c>
      <c r="AJ338" s="10">
        <v>0</v>
      </c>
    </row>
    <row r="339" spans="1:36" x14ac:dyDescent="0.2">
      <c r="A339" s="7">
        <v>55</v>
      </c>
      <c r="B339" s="7" t="s">
        <v>547</v>
      </c>
      <c r="C339" s="7" t="s">
        <v>571</v>
      </c>
      <c r="D339" s="7" t="s">
        <v>572</v>
      </c>
      <c r="E339" s="10">
        <v>1761.98</v>
      </c>
      <c r="F339" s="10">
        <v>2184.17</v>
      </c>
      <c r="G339" s="10">
        <v>2506.0300000000002</v>
      </c>
      <c r="H339" s="10">
        <v>2506.0300000000002</v>
      </c>
      <c r="I339" s="10">
        <v>0</v>
      </c>
      <c r="J339" s="10">
        <v>1718.85</v>
      </c>
      <c r="K339" s="10">
        <v>0</v>
      </c>
      <c r="L339" s="10">
        <v>4307489.67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4307489.67</v>
      </c>
      <c r="V339" s="10">
        <v>83.62</v>
      </c>
      <c r="W339" s="10">
        <v>209554.23</v>
      </c>
      <c r="X339" s="10">
        <v>0</v>
      </c>
      <c r="Y339" s="10">
        <v>0</v>
      </c>
      <c r="Z339" s="10">
        <v>4191084.6</v>
      </c>
      <c r="AA339" s="10">
        <v>0</v>
      </c>
      <c r="AB339" s="11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8498574.2699999996</v>
      </c>
      <c r="AH339" s="10">
        <v>6881673.1900000004</v>
      </c>
      <c r="AJ339" s="10">
        <v>0</v>
      </c>
    </row>
    <row r="340" spans="1:36" x14ac:dyDescent="0.2">
      <c r="A340" s="7">
        <v>55</v>
      </c>
      <c r="B340" s="7" t="s">
        <v>547</v>
      </c>
      <c r="C340" s="7" t="s">
        <v>56</v>
      </c>
      <c r="D340" s="7" t="s">
        <v>573</v>
      </c>
      <c r="E340" s="10">
        <v>32432.74</v>
      </c>
      <c r="F340" s="10">
        <v>32726.76</v>
      </c>
      <c r="G340" s="10">
        <v>29960.12</v>
      </c>
      <c r="H340" s="10">
        <v>32726.76</v>
      </c>
      <c r="I340" s="10">
        <v>0</v>
      </c>
      <c r="J340" s="10">
        <v>1718.85</v>
      </c>
      <c r="K340" s="10">
        <v>0.13</v>
      </c>
      <c r="L340" s="10">
        <v>56252391.43</v>
      </c>
      <c r="M340" s="10">
        <v>18246378.899999999</v>
      </c>
      <c r="N340" s="10">
        <v>3287597.6</v>
      </c>
      <c r="O340" s="10">
        <v>2489935.44</v>
      </c>
      <c r="P340" s="10">
        <v>90827.15</v>
      </c>
      <c r="Q340" s="10">
        <v>8407438.6999999993</v>
      </c>
      <c r="R340" s="10">
        <v>0</v>
      </c>
      <c r="S340" s="10">
        <v>0</v>
      </c>
      <c r="T340" s="10">
        <v>32522177.789999999</v>
      </c>
      <c r="U340" s="10">
        <v>23730213.640000001</v>
      </c>
      <c r="V340" s="10">
        <v>83.62</v>
      </c>
      <c r="W340" s="10">
        <v>2736611.67</v>
      </c>
      <c r="X340" s="10">
        <v>1108528486.97</v>
      </c>
      <c r="Y340" s="10">
        <v>1108528.49</v>
      </c>
      <c r="Z340" s="10">
        <v>32561663.600000001</v>
      </c>
      <c r="AA340" s="10">
        <v>6967.07</v>
      </c>
      <c r="AB340" s="11">
        <v>33</v>
      </c>
      <c r="AC340" s="10">
        <v>319579.5</v>
      </c>
      <c r="AD340" s="10">
        <v>0</v>
      </c>
      <c r="AE340" s="10">
        <v>0</v>
      </c>
      <c r="AF340" s="10">
        <v>0</v>
      </c>
      <c r="AG340" s="10">
        <v>56611456.740000002</v>
      </c>
      <c r="AH340" s="10">
        <v>45826915.719999999</v>
      </c>
      <c r="AJ340" s="10">
        <v>0</v>
      </c>
    </row>
    <row r="341" spans="1:36" x14ac:dyDescent="0.2">
      <c r="A341" s="7">
        <v>55</v>
      </c>
      <c r="B341" s="7" t="s">
        <v>547</v>
      </c>
      <c r="C341" s="7" t="s">
        <v>104</v>
      </c>
      <c r="D341" s="7" t="s">
        <v>574</v>
      </c>
      <c r="E341" s="10">
        <v>1198.54</v>
      </c>
      <c r="F341" s="10">
        <v>1160.6500000000001</v>
      </c>
      <c r="G341" s="10">
        <v>1074</v>
      </c>
      <c r="H341" s="10">
        <v>1198.54</v>
      </c>
      <c r="I341" s="10">
        <v>0</v>
      </c>
      <c r="J341" s="10">
        <v>1718.85</v>
      </c>
      <c r="K341" s="10">
        <v>0</v>
      </c>
      <c r="L341" s="10">
        <v>2060110.48</v>
      </c>
      <c r="M341" s="10">
        <v>1646928.16</v>
      </c>
      <c r="N341" s="10">
        <v>138432.29</v>
      </c>
      <c r="O341" s="10">
        <v>104548.46</v>
      </c>
      <c r="P341" s="10">
        <v>3821.8</v>
      </c>
      <c r="Q341" s="10">
        <v>317555.23</v>
      </c>
      <c r="R341" s="10">
        <v>165097.17000000001</v>
      </c>
      <c r="S341" s="10">
        <v>0</v>
      </c>
      <c r="T341" s="10">
        <v>2376383.11</v>
      </c>
      <c r="U341" s="10">
        <v>0</v>
      </c>
      <c r="V341" s="10">
        <v>83.62</v>
      </c>
      <c r="W341" s="10">
        <v>100221.91</v>
      </c>
      <c r="X341" s="10">
        <v>99693543.340000004</v>
      </c>
      <c r="Y341" s="10">
        <v>99693.54</v>
      </c>
      <c r="Z341" s="10">
        <v>10567.4</v>
      </c>
      <c r="AA341" s="10">
        <v>605.89</v>
      </c>
      <c r="AB341" s="11">
        <v>64</v>
      </c>
      <c r="AC341" s="10">
        <v>53899.97</v>
      </c>
      <c r="AD341" s="10">
        <v>0</v>
      </c>
      <c r="AE341" s="10">
        <v>0</v>
      </c>
      <c r="AF341" s="10">
        <v>0</v>
      </c>
      <c r="AG341" s="10">
        <v>90463.01</v>
      </c>
      <c r="AH341" s="10">
        <v>90463.01</v>
      </c>
      <c r="AJ341" s="10">
        <v>25995.64</v>
      </c>
    </row>
    <row r="342" spans="1:36" x14ac:dyDescent="0.2">
      <c r="A342" s="7">
        <v>55</v>
      </c>
      <c r="B342" s="7" t="s">
        <v>547</v>
      </c>
      <c r="C342" s="7" t="s">
        <v>47</v>
      </c>
      <c r="D342" s="7" t="s">
        <v>575</v>
      </c>
      <c r="E342" s="10">
        <v>8471.68</v>
      </c>
      <c r="F342" s="10">
        <v>8504.17</v>
      </c>
      <c r="G342" s="10">
        <v>8066.74</v>
      </c>
      <c r="H342" s="10">
        <v>8504.17</v>
      </c>
      <c r="I342" s="10">
        <v>0</v>
      </c>
      <c r="J342" s="10">
        <v>1718.85</v>
      </c>
      <c r="K342" s="10">
        <v>0</v>
      </c>
      <c r="L342" s="10">
        <v>14617392.6</v>
      </c>
      <c r="M342" s="10">
        <v>4187754.1</v>
      </c>
      <c r="N342" s="10">
        <v>976055.26</v>
      </c>
      <c r="O342" s="10">
        <v>737682.47</v>
      </c>
      <c r="P342" s="10">
        <v>26919.72</v>
      </c>
      <c r="Q342" s="10">
        <v>2325319.27</v>
      </c>
      <c r="R342" s="10">
        <v>25638.34</v>
      </c>
      <c r="S342" s="10">
        <v>0</v>
      </c>
      <c r="T342" s="10">
        <v>8279369.1600000001</v>
      </c>
      <c r="U342" s="10">
        <v>6338023.4400000004</v>
      </c>
      <c r="V342" s="10">
        <v>83.62</v>
      </c>
      <c r="W342" s="10">
        <v>711118.7</v>
      </c>
      <c r="X342" s="10">
        <v>247649562.44</v>
      </c>
      <c r="Y342" s="10">
        <v>247649.56</v>
      </c>
      <c r="Z342" s="10">
        <v>9269382.8000000007</v>
      </c>
      <c r="AA342" s="10">
        <v>4044.25</v>
      </c>
      <c r="AB342" s="11">
        <v>33</v>
      </c>
      <c r="AC342" s="10">
        <v>185509.75</v>
      </c>
      <c r="AD342" s="10">
        <v>0</v>
      </c>
      <c r="AE342" s="10">
        <v>0</v>
      </c>
      <c r="AF342" s="10">
        <v>0</v>
      </c>
      <c r="AG342" s="10">
        <v>15792915.99</v>
      </c>
      <c r="AH342" s="10">
        <v>12784891.310000001</v>
      </c>
      <c r="AJ342" s="10">
        <v>0</v>
      </c>
    </row>
    <row r="343" spans="1:36" x14ac:dyDescent="0.2">
      <c r="A343" s="7">
        <v>55</v>
      </c>
      <c r="B343" s="7" t="s">
        <v>547</v>
      </c>
      <c r="C343" s="7" t="s">
        <v>86</v>
      </c>
      <c r="D343" s="7" t="s">
        <v>576</v>
      </c>
      <c r="E343" s="10">
        <v>9339.6200000000008</v>
      </c>
      <c r="F343" s="10">
        <v>9661.31</v>
      </c>
      <c r="G343" s="10">
        <v>9556.59</v>
      </c>
      <c r="H343" s="10">
        <v>9661.31</v>
      </c>
      <c r="I343" s="10">
        <v>0</v>
      </c>
      <c r="J343" s="10">
        <v>1718.85</v>
      </c>
      <c r="K343" s="10">
        <v>0.42</v>
      </c>
      <c r="L343" s="10">
        <v>16606342.689999999</v>
      </c>
      <c r="M343" s="10">
        <v>7988511.1799999997</v>
      </c>
      <c r="N343" s="10">
        <v>1170027.99</v>
      </c>
      <c r="O343" s="10">
        <v>887332.35</v>
      </c>
      <c r="P343" s="10">
        <v>31997.88</v>
      </c>
      <c r="Q343" s="10">
        <v>1253939.98</v>
      </c>
      <c r="R343" s="10">
        <v>9947.31</v>
      </c>
      <c r="S343" s="10">
        <v>0</v>
      </c>
      <c r="T343" s="10">
        <v>11341756.689999999</v>
      </c>
      <c r="U343" s="10">
        <v>5264586</v>
      </c>
      <c r="V343" s="10">
        <v>83.62</v>
      </c>
      <c r="W343" s="10">
        <v>807878.74</v>
      </c>
      <c r="X343" s="10">
        <v>475627359.42000002</v>
      </c>
      <c r="Y343" s="10">
        <v>475627.36</v>
      </c>
      <c r="Z343" s="10">
        <v>6645027.5999999996</v>
      </c>
      <c r="AA343" s="10">
        <v>5697.3</v>
      </c>
      <c r="AB343" s="11">
        <v>33</v>
      </c>
      <c r="AC343" s="10">
        <v>261335.15</v>
      </c>
      <c r="AD343" s="10">
        <v>0</v>
      </c>
      <c r="AE343" s="10">
        <v>0</v>
      </c>
      <c r="AF343" s="10">
        <v>0</v>
      </c>
      <c r="AG343" s="10">
        <v>12170948.75</v>
      </c>
      <c r="AH343" s="10">
        <v>9850095.0199999996</v>
      </c>
      <c r="AJ343" s="10">
        <v>0</v>
      </c>
    </row>
    <row r="344" spans="1:36" x14ac:dyDescent="0.2">
      <c r="A344" s="7">
        <v>55</v>
      </c>
      <c r="B344" s="7" t="s">
        <v>547</v>
      </c>
      <c r="C344" s="7" t="s">
        <v>66</v>
      </c>
      <c r="D344" s="7" t="s">
        <v>577</v>
      </c>
      <c r="E344" s="10">
        <v>3459.72</v>
      </c>
      <c r="F344" s="10">
        <v>3446.06</v>
      </c>
      <c r="G344" s="10">
        <v>3021.13</v>
      </c>
      <c r="H344" s="10">
        <v>3459.72</v>
      </c>
      <c r="I344" s="10">
        <v>0</v>
      </c>
      <c r="J344" s="10">
        <v>1718.85</v>
      </c>
      <c r="K344" s="10">
        <v>0</v>
      </c>
      <c r="L344" s="10">
        <v>5946739.7199999997</v>
      </c>
      <c r="M344" s="10">
        <v>1341670.19</v>
      </c>
      <c r="N344" s="10">
        <v>390943.1</v>
      </c>
      <c r="O344" s="10">
        <v>295675.11</v>
      </c>
      <c r="P344" s="10">
        <v>10785</v>
      </c>
      <c r="Q344" s="10">
        <v>1034618.22</v>
      </c>
      <c r="R344" s="10">
        <v>48587.8</v>
      </c>
      <c r="S344" s="10">
        <v>0</v>
      </c>
      <c r="T344" s="10">
        <v>3122279.42</v>
      </c>
      <c r="U344" s="10">
        <v>2824460.3</v>
      </c>
      <c r="V344" s="10">
        <v>83.62</v>
      </c>
      <c r="W344" s="10">
        <v>289301.78999999998</v>
      </c>
      <c r="X344" s="10">
        <v>84305602.319999993</v>
      </c>
      <c r="Y344" s="10">
        <v>84305.600000000006</v>
      </c>
      <c r="Z344" s="10">
        <v>4099923.8</v>
      </c>
      <c r="AA344" s="10">
        <v>1382.84</v>
      </c>
      <c r="AB344" s="11">
        <v>33</v>
      </c>
      <c r="AC344" s="10">
        <v>63430.87</v>
      </c>
      <c r="AD344" s="10">
        <v>0</v>
      </c>
      <c r="AE344" s="10">
        <v>0</v>
      </c>
      <c r="AF344" s="10">
        <v>0</v>
      </c>
      <c r="AG344" s="10">
        <v>6987814.9699999997</v>
      </c>
      <c r="AH344" s="10">
        <v>5657131.4500000002</v>
      </c>
      <c r="AJ344" s="10">
        <v>0</v>
      </c>
    </row>
    <row r="345" spans="1:36" x14ac:dyDescent="0.2">
      <c r="A345" s="7">
        <v>55</v>
      </c>
      <c r="B345" s="7" t="s">
        <v>547</v>
      </c>
      <c r="C345" s="7" t="s">
        <v>93</v>
      </c>
      <c r="D345" s="7" t="s">
        <v>578</v>
      </c>
      <c r="E345" s="10">
        <v>1614.32</v>
      </c>
      <c r="F345" s="10">
        <v>1657.91</v>
      </c>
      <c r="G345" s="10">
        <v>1558.72</v>
      </c>
      <c r="H345" s="10">
        <v>1657.91</v>
      </c>
      <c r="I345" s="10">
        <v>0</v>
      </c>
      <c r="J345" s="10">
        <v>1718.85</v>
      </c>
      <c r="K345" s="10">
        <v>0</v>
      </c>
      <c r="L345" s="10">
        <v>2849698.6</v>
      </c>
      <c r="M345" s="10">
        <v>764997.61</v>
      </c>
      <c r="N345" s="10">
        <v>191419.09</v>
      </c>
      <c r="O345" s="10">
        <v>144633.21</v>
      </c>
      <c r="P345" s="10">
        <v>5274.53</v>
      </c>
      <c r="Q345" s="10">
        <v>487192.92</v>
      </c>
      <c r="R345" s="10">
        <v>10338.48</v>
      </c>
      <c r="S345" s="10">
        <v>0</v>
      </c>
      <c r="T345" s="10">
        <v>1603855.84</v>
      </c>
      <c r="U345" s="10">
        <v>1245842.76</v>
      </c>
      <c r="V345" s="10">
        <v>83.62</v>
      </c>
      <c r="W345" s="10">
        <v>138634.43</v>
      </c>
      <c r="X345" s="10">
        <v>46001058.799999997</v>
      </c>
      <c r="Y345" s="10">
        <v>46001.06</v>
      </c>
      <c r="Z345" s="10">
        <v>1852667.4</v>
      </c>
      <c r="AA345" s="10">
        <v>801.53</v>
      </c>
      <c r="AB345" s="11">
        <v>33</v>
      </c>
      <c r="AC345" s="10">
        <v>36766.18</v>
      </c>
      <c r="AD345" s="10">
        <v>0</v>
      </c>
      <c r="AE345" s="10">
        <v>0</v>
      </c>
      <c r="AF345" s="10">
        <v>0</v>
      </c>
      <c r="AG345" s="10">
        <v>3135276.34</v>
      </c>
      <c r="AH345" s="10">
        <v>2538137.0499999998</v>
      </c>
      <c r="AJ345" s="10">
        <v>0</v>
      </c>
    </row>
    <row r="346" spans="1:36" x14ac:dyDescent="0.2">
      <c r="A346" s="7">
        <v>55</v>
      </c>
      <c r="B346" s="7" t="s">
        <v>547</v>
      </c>
      <c r="C346" s="7" t="s">
        <v>117</v>
      </c>
      <c r="D346" s="7" t="s">
        <v>579</v>
      </c>
      <c r="E346" s="10">
        <v>37456.89</v>
      </c>
      <c r="F346" s="10">
        <v>38602.74</v>
      </c>
      <c r="G346" s="10">
        <v>35536.6</v>
      </c>
      <c r="H346" s="10">
        <v>38602.74</v>
      </c>
      <c r="I346" s="10">
        <v>0</v>
      </c>
      <c r="J346" s="10">
        <v>1718.85</v>
      </c>
      <c r="K346" s="10">
        <v>0.22</v>
      </c>
      <c r="L346" s="10">
        <v>66352319.649999999</v>
      </c>
      <c r="M346" s="10">
        <v>36421282.340000004</v>
      </c>
      <c r="N346" s="10">
        <v>4387382.9000000004</v>
      </c>
      <c r="O346" s="10">
        <v>3326757.94</v>
      </c>
      <c r="P346" s="10">
        <v>120867.81</v>
      </c>
      <c r="Q346" s="10">
        <v>7295631.6900000004</v>
      </c>
      <c r="R346" s="10">
        <v>10307.780000000001</v>
      </c>
      <c r="S346" s="10">
        <v>0</v>
      </c>
      <c r="T346" s="10">
        <v>51562230.460000001</v>
      </c>
      <c r="U346" s="10">
        <v>14790089.189999999</v>
      </c>
      <c r="V346" s="10">
        <v>83.62</v>
      </c>
      <c r="W346" s="10">
        <v>3227961.12</v>
      </c>
      <c r="X346" s="10">
        <v>2151858705.0900002</v>
      </c>
      <c r="Y346" s="10">
        <v>2151858.71</v>
      </c>
      <c r="Z346" s="10">
        <v>21522048.199999999</v>
      </c>
      <c r="AA346" s="10">
        <v>14954.38</v>
      </c>
      <c r="AB346" s="11">
        <v>33</v>
      </c>
      <c r="AC346" s="10">
        <v>685957.41</v>
      </c>
      <c r="AD346" s="10">
        <v>0</v>
      </c>
      <c r="AE346" s="10">
        <v>0</v>
      </c>
      <c r="AF346" s="10">
        <v>0</v>
      </c>
      <c r="AG346" s="10">
        <v>36998094.799999997</v>
      </c>
      <c r="AH346" s="10">
        <v>29934999.829999998</v>
      </c>
      <c r="AJ346" s="10">
        <v>0</v>
      </c>
    </row>
    <row r="347" spans="1:36" x14ac:dyDescent="0.2">
      <c r="A347" s="7">
        <v>55</v>
      </c>
      <c r="B347" s="7" t="s">
        <v>547</v>
      </c>
      <c r="C347" s="7" t="s">
        <v>356</v>
      </c>
      <c r="D347" s="7" t="s">
        <v>580</v>
      </c>
      <c r="E347" s="10">
        <v>1436.3</v>
      </c>
      <c r="F347" s="10">
        <v>1399.17</v>
      </c>
      <c r="G347" s="10">
        <v>1410.86</v>
      </c>
      <c r="H347" s="10">
        <v>1436.3</v>
      </c>
      <c r="I347" s="10">
        <v>0</v>
      </c>
      <c r="J347" s="10">
        <v>1718.85</v>
      </c>
      <c r="K347" s="10">
        <v>0</v>
      </c>
      <c r="L347" s="10">
        <v>2468784.2599999998</v>
      </c>
      <c r="M347" s="10">
        <v>748384.29</v>
      </c>
      <c r="N347" s="10">
        <v>164864.23000000001</v>
      </c>
      <c r="O347" s="10">
        <v>125024.97</v>
      </c>
      <c r="P347" s="10">
        <v>4474.45</v>
      </c>
      <c r="Q347" s="10">
        <v>551501.96</v>
      </c>
      <c r="R347" s="10">
        <v>0</v>
      </c>
      <c r="S347" s="10">
        <v>0</v>
      </c>
      <c r="T347" s="10">
        <v>1594249.9</v>
      </c>
      <c r="U347" s="10">
        <v>874534.36</v>
      </c>
      <c r="V347" s="10">
        <v>83.62</v>
      </c>
      <c r="W347" s="10">
        <v>120103.41</v>
      </c>
      <c r="X347" s="10">
        <v>47246482.880000003</v>
      </c>
      <c r="Y347" s="10">
        <v>47246.48</v>
      </c>
      <c r="Z347" s="10">
        <v>1457138.6</v>
      </c>
      <c r="AA347" s="10">
        <v>853.68</v>
      </c>
      <c r="AB347" s="11">
        <v>33</v>
      </c>
      <c r="AC347" s="10">
        <v>39158.300000000003</v>
      </c>
      <c r="AD347" s="10">
        <v>0</v>
      </c>
      <c r="AE347" s="10">
        <v>0</v>
      </c>
      <c r="AF347" s="10">
        <v>0</v>
      </c>
      <c r="AG347" s="10">
        <v>2370831.2599999998</v>
      </c>
      <c r="AH347" s="10">
        <v>1919128.46</v>
      </c>
      <c r="AJ347" s="10">
        <v>0</v>
      </c>
    </row>
    <row r="348" spans="1:36" x14ac:dyDescent="0.2">
      <c r="A348" s="7">
        <v>55</v>
      </c>
      <c r="B348" s="7" t="s">
        <v>547</v>
      </c>
      <c r="C348" s="7" t="s">
        <v>581</v>
      </c>
      <c r="D348" s="7" t="s">
        <v>582</v>
      </c>
      <c r="E348" s="10">
        <v>5547.01</v>
      </c>
      <c r="F348" s="10">
        <v>5711.31</v>
      </c>
      <c r="G348" s="10">
        <v>4377.6099999999997</v>
      </c>
      <c r="H348" s="10">
        <v>5711.31</v>
      </c>
      <c r="I348" s="10">
        <v>0</v>
      </c>
      <c r="J348" s="10">
        <v>1718.85</v>
      </c>
      <c r="K348" s="10">
        <v>0</v>
      </c>
      <c r="L348" s="10">
        <v>9816885.1899999995</v>
      </c>
      <c r="M348" s="10">
        <v>6256093.8099999996</v>
      </c>
      <c r="N348" s="10">
        <v>549988.55000000005</v>
      </c>
      <c r="O348" s="10">
        <v>415937.65</v>
      </c>
      <c r="P348" s="10">
        <v>15214.12</v>
      </c>
      <c r="Q348" s="10">
        <v>1382157.78</v>
      </c>
      <c r="R348" s="10">
        <v>0</v>
      </c>
      <c r="S348" s="10">
        <v>0</v>
      </c>
      <c r="T348" s="10">
        <v>8619391.9100000001</v>
      </c>
      <c r="U348" s="10">
        <v>1197493.28</v>
      </c>
      <c r="V348" s="10">
        <v>83.62</v>
      </c>
      <c r="W348" s="10">
        <v>477579.74</v>
      </c>
      <c r="X348" s="10">
        <v>409698350.33999997</v>
      </c>
      <c r="Y348" s="10">
        <v>409698.35</v>
      </c>
      <c r="Z348" s="10">
        <v>1357627.8</v>
      </c>
      <c r="AA348" s="10">
        <v>1664.12</v>
      </c>
      <c r="AB348" s="11">
        <v>33</v>
      </c>
      <c r="AC348" s="10">
        <v>76333.179999999993</v>
      </c>
      <c r="AD348" s="10">
        <v>0</v>
      </c>
      <c r="AE348" s="10">
        <v>0</v>
      </c>
      <c r="AF348" s="10">
        <v>0</v>
      </c>
      <c r="AG348" s="10">
        <v>2631454.2599999998</v>
      </c>
      <c r="AH348" s="10">
        <v>2126527.9500000002</v>
      </c>
      <c r="AJ348" s="10">
        <v>0</v>
      </c>
    </row>
    <row r="349" spans="1:36" x14ac:dyDescent="0.2">
      <c r="A349" s="7">
        <v>55</v>
      </c>
      <c r="B349" s="7" t="s">
        <v>547</v>
      </c>
      <c r="C349" s="7" t="s">
        <v>436</v>
      </c>
      <c r="D349" s="7" t="s">
        <v>583</v>
      </c>
      <c r="E349" s="10">
        <v>22278.22</v>
      </c>
      <c r="F349" s="10">
        <v>22467.43</v>
      </c>
      <c r="G349" s="10">
        <v>17471.71</v>
      </c>
      <c r="H349" s="10">
        <v>22467.43</v>
      </c>
      <c r="I349" s="10">
        <v>0</v>
      </c>
      <c r="J349" s="10">
        <v>1718.85</v>
      </c>
      <c r="K349" s="10">
        <v>0</v>
      </c>
      <c r="L349" s="10">
        <v>38618142.060000002</v>
      </c>
      <c r="M349" s="10">
        <v>8973133.0099999998</v>
      </c>
      <c r="N349" s="10">
        <v>2384733.59</v>
      </c>
      <c r="O349" s="10">
        <v>1805537.17</v>
      </c>
      <c r="P349" s="10">
        <v>65913.69</v>
      </c>
      <c r="Q349" s="10">
        <v>7102836.0099999998</v>
      </c>
      <c r="R349" s="10">
        <v>59520.15</v>
      </c>
      <c r="S349" s="10">
        <v>0</v>
      </c>
      <c r="T349" s="10">
        <v>20391673.620000001</v>
      </c>
      <c r="U349" s="10">
        <v>18226468.440000001</v>
      </c>
      <c r="V349" s="10">
        <v>83.62</v>
      </c>
      <c r="W349" s="10">
        <v>1878726.5</v>
      </c>
      <c r="X349" s="10">
        <v>556064654.79999995</v>
      </c>
      <c r="Y349" s="10">
        <v>556064.65</v>
      </c>
      <c r="Z349" s="10">
        <v>26453237</v>
      </c>
      <c r="AA349" s="10">
        <v>6678.24</v>
      </c>
      <c r="AB349" s="11">
        <v>33</v>
      </c>
      <c r="AC349" s="10">
        <v>306330.87</v>
      </c>
      <c r="AD349" s="10">
        <v>0</v>
      </c>
      <c r="AE349" s="10">
        <v>0</v>
      </c>
      <c r="AF349" s="10">
        <v>0</v>
      </c>
      <c r="AG349" s="10">
        <v>44986036.310000002</v>
      </c>
      <c r="AH349" s="10">
        <v>36419216.770000003</v>
      </c>
      <c r="AJ349" s="10">
        <v>0</v>
      </c>
    </row>
    <row r="350" spans="1:36" x14ac:dyDescent="0.2">
      <c r="A350" s="7">
        <v>55</v>
      </c>
      <c r="B350" s="7" t="s">
        <v>547</v>
      </c>
      <c r="C350" s="7" t="s">
        <v>584</v>
      </c>
      <c r="D350" s="7" t="s">
        <v>585</v>
      </c>
      <c r="E350" s="10">
        <v>2072</v>
      </c>
      <c r="F350" s="10">
        <v>2129.66</v>
      </c>
      <c r="G350" s="10">
        <v>1995.19</v>
      </c>
      <c r="H350" s="10">
        <v>2129.66</v>
      </c>
      <c r="I350" s="10">
        <v>0</v>
      </c>
      <c r="J350" s="10">
        <v>1718.85</v>
      </c>
      <c r="K350" s="10">
        <v>0</v>
      </c>
      <c r="L350" s="10">
        <v>3660566.09</v>
      </c>
      <c r="M350" s="10">
        <v>877519.53</v>
      </c>
      <c r="N350" s="10">
        <v>199166.02</v>
      </c>
      <c r="O350" s="10">
        <v>150805.73000000001</v>
      </c>
      <c r="P350" s="10">
        <v>5497.25</v>
      </c>
      <c r="Q350" s="10">
        <v>378746.17</v>
      </c>
      <c r="R350" s="10">
        <v>0</v>
      </c>
      <c r="S350" s="10">
        <v>0</v>
      </c>
      <c r="T350" s="10">
        <v>1611734.7</v>
      </c>
      <c r="U350" s="10">
        <v>2048831.39</v>
      </c>
      <c r="V350" s="10">
        <v>83.62</v>
      </c>
      <c r="W350" s="10">
        <v>178082.17</v>
      </c>
      <c r="X350" s="10">
        <v>58229564.32</v>
      </c>
      <c r="Y350" s="10">
        <v>58229.56</v>
      </c>
      <c r="Z350" s="10">
        <v>2397052.2000000002</v>
      </c>
      <c r="AA350" s="10">
        <v>962.49</v>
      </c>
      <c r="AB350" s="11">
        <v>33</v>
      </c>
      <c r="AC350" s="10">
        <v>44149.42</v>
      </c>
      <c r="AD350" s="10">
        <v>0</v>
      </c>
      <c r="AE350" s="10">
        <v>4228</v>
      </c>
      <c r="AF350" s="10">
        <v>0</v>
      </c>
      <c r="AG350" s="10">
        <v>4485805.01</v>
      </c>
      <c r="AH350" s="10">
        <v>3631656.28</v>
      </c>
      <c r="AJ350" s="10">
        <v>0</v>
      </c>
    </row>
    <row r="351" spans="1:36" x14ac:dyDescent="0.2">
      <c r="A351" s="7">
        <v>55</v>
      </c>
      <c r="B351" s="7" t="s">
        <v>547</v>
      </c>
      <c r="C351" s="7" t="s">
        <v>529</v>
      </c>
      <c r="D351" s="7" t="s">
        <v>586</v>
      </c>
      <c r="E351" s="10">
        <v>3227.42</v>
      </c>
      <c r="F351" s="10">
        <v>3246.97</v>
      </c>
      <c r="G351" s="10">
        <v>3131.7</v>
      </c>
      <c r="H351" s="10">
        <v>3246.97</v>
      </c>
      <c r="I351" s="10">
        <v>0</v>
      </c>
      <c r="J351" s="10">
        <v>1718.85</v>
      </c>
      <c r="K351" s="10">
        <v>0</v>
      </c>
      <c r="L351" s="10">
        <v>5581054.3799999999</v>
      </c>
      <c r="M351" s="10">
        <v>295302.84999999998</v>
      </c>
      <c r="N351" s="10">
        <v>301671.59000000003</v>
      </c>
      <c r="O351" s="10">
        <v>228630.11</v>
      </c>
      <c r="P351" s="10">
        <v>8329.39</v>
      </c>
      <c r="Q351" s="10">
        <v>471653.33</v>
      </c>
      <c r="R351" s="10">
        <v>0</v>
      </c>
      <c r="S351" s="10">
        <v>0</v>
      </c>
      <c r="T351" s="10">
        <v>1305587.27</v>
      </c>
      <c r="U351" s="10">
        <v>4275467.1100000003</v>
      </c>
      <c r="V351" s="10">
        <v>83.62</v>
      </c>
      <c r="W351" s="10">
        <v>271511.63</v>
      </c>
      <c r="X351" s="10">
        <v>18398931.449999999</v>
      </c>
      <c r="Y351" s="10">
        <v>18398.93</v>
      </c>
      <c r="Z351" s="10">
        <v>5062254</v>
      </c>
      <c r="AA351" s="10">
        <v>0</v>
      </c>
      <c r="AB351" s="11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9337721.1099999994</v>
      </c>
      <c r="AH351" s="10">
        <v>7560739.9400000004</v>
      </c>
      <c r="AJ351" s="10">
        <v>0</v>
      </c>
    </row>
    <row r="352" spans="1:36" x14ac:dyDescent="0.2">
      <c r="A352" s="7">
        <v>55</v>
      </c>
      <c r="B352" s="7" t="s">
        <v>547</v>
      </c>
      <c r="C352" s="7" t="s">
        <v>406</v>
      </c>
      <c r="D352" s="7" t="s">
        <v>587</v>
      </c>
      <c r="E352" s="10">
        <v>63881.22</v>
      </c>
      <c r="F352" s="10">
        <v>60880.04</v>
      </c>
      <c r="G352" s="10">
        <v>53352.44</v>
      </c>
      <c r="H352" s="10">
        <v>63881.22</v>
      </c>
      <c r="I352" s="10">
        <v>0</v>
      </c>
      <c r="J352" s="10">
        <v>1718.85</v>
      </c>
      <c r="K352" s="10">
        <v>4.8099999999999996</v>
      </c>
      <c r="L352" s="10">
        <v>109802235</v>
      </c>
      <c r="M352" s="10">
        <v>36437322.960000001</v>
      </c>
      <c r="N352" s="10">
        <v>9117199.8399999999</v>
      </c>
      <c r="O352" s="10">
        <v>6923586.6299999999</v>
      </c>
      <c r="P352" s="10">
        <v>250419.05</v>
      </c>
      <c r="Q352" s="10">
        <v>20919745.809999999</v>
      </c>
      <c r="R352" s="10">
        <v>991.97</v>
      </c>
      <c r="S352" s="10">
        <v>0</v>
      </c>
      <c r="T352" s="10">
        <v>73649266.260000005</v>
      </c>
      <c r="U352" s="10">
        <v>36152968.740000002</v>
      </c>
      <c r="V352" s="10">
        <v>83.62</v>
      </c>
      <c r="W352" s="10">
        <v>5341747.62</v>
      </c>
      <c r="X352" s="10">
        <v>2283040285.9499998</v>
      </c>
      <c r="Y352" s="10">
        <v>2283040.29</v>
      </c>
      <c r="Z352" s="10">
        <v>61174146.600000001</v>
      </c>
      <c r="AA352" s="10">
        <v>8260.75</v>
      </c>
      <c r="AB352" s="11">
        <v>33</v>
      </c>
      <c r="AC352" s="10">
        <v>378920.6</v>
      </c>
      <c r="AD352" s="10">
        <v>0</v>
      </c>
      <c r="AE352" s="10">
        <v>0</v>
      </c>
      <c r="AF352" s="10">
        <v>0</v>
      </c>
      <c r="AG352" s="10">
        <v>97706035.939999998</v>
      </c>
      <c r="AH352" s="10">
        <v>79086523.200000003</v>
      </c>
      <c r="AJ352" s="10">
        <v>0</v>
      </c>
    </row>
    <row r="353" spans="1:36" x14ac:dyDescent="0.2">
      <c r="A353" s="7">
        <v>55</v>
      </c>
      <c r="B353" s="7" t="s">
        <v>547</v>
      </c>
      <c r="C353" s="7" t="s">
        <v>588</v>
      </c>
      <c r="D353" s="7" t="s">
        <v>589</v>
      </c>
      <c r="E353" s="10">
        <v>228.87</v>
      </c>
      <c r="F353" s="10">
        <v>231.35</v>
      </c>
      <c r="G353" s="10">
        <v>148.61000000000001</v>
      </c>
      <c r="H353" s="10">
        <v>231.35</v>
      </c>
      <c r="I353" s="10">
        <v>0</v>
      </c>
      <c r="J353" s="10">
        <v>1718.85</v>
      </c>
      <c r="K353" s="10">
        <v>0</v>
      </c>
      <c r="L353" s="10">
        <v>397655.95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397655.95</v>
      </c>
      <c r="V353" s="10">
        <v>83.62</v>
      </c>
      <c r="W353" s="10">
        <v>19345.490000000002</v>
      </c>
      <c r="X353" s="10">
        <v>0</v>
      </c>
      <c r="Y353" s="10">
        <v>0</v>
      </c>
      <c r="Z353" s="10">
        <v>386909.8</v>
      </c>
      <c r="AA353" s="10">
        <v>0</v>
      </c>
      <c r="AB353" s="11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784565.75</v>
      </c>
      <c r="AH353" s="10">
        <v>635297.75</v>
      </c>
      <c r="AJ353" s="10">
        <v>0</v>
      </c>
    </row>
    <row r="354" spans="1:36" x14ac:dyDescent="0.2">
      <c r="A354" s="7">
        <v>55</v>
      </c>
      <c r="B354" s="7" t="s">
        <v>547</v>
      </c>
      <c r="C354" s="7" t="s">
        <v>590</v>
      </c>
      <c r="D354" s="7" t="s">
        <v>591</v>
      </c>
      <c r="E354" s="10">
        <v>39.96</v>
      </c>
      <c r="F354" s="10">
        <v>423.21</v>
      </c>
      <c r="G354" s="10">
        <v>473.28</v>
      </c>
      <c r="H354" s="10">
        <v>473.28</v>
      </c>
      <c r="I354" s="10">
        <v>0</v>
      </c>
      <c r="J354" s="10">
        <v>1718.85</v>
      </c>
      <c r="K354" s="10">
        <v>0</v>
      </c>
      <c r="L354" s="10">
        <v>813497.33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813497.33</v>
      </c>
      <c r="V354" s="10">
        <v>83.62</v>
      </c>
      <c r="W354" s="10">
        <v>39575.67</v>
      </c>
      <c r="X354" s="10">
        <v>0</v>
      </c>
      <c r="Y354" s="10">
        <v>0</v>
      </c>
      <c r="Z354" s="10">
        <v>791513.4</v>
      </c>
      <c r="AA354" s="10">
        <v>0</v>
      </c>
      <c r="AB354" s="11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1605010.73</v>
      </c>
      <c r="AH354" s="10">
        <v>1299648.6399999999</v>
      </c>
      <c r="AJ354" s="10">
        <v>0</v>
      </c>
    </row>
    <row r="355" spans="1:36" x14ac:dyDescent="0.2">
      <c r="A355" s="7">
        <v>55</v>
      </c>
      <c r="B355" s="7" t="s">
        <v>547</v>
      </c>
      <c r="C355" s="7" t="s">
        <v>592</v>
      </c>
      <c r="D355" s="7" t="s">
        <v>593</v>
      </c>
      <c r="E355" s="10">
        <v>174.13</v>
      </c>
      <c r="F355" s="10">
        <v>284.37</v>
      </c>
      <c r="G355" s="10">
        <v>345.2</v>
      </c>
      <c r="H355" s="10">
        <v>345.2</v>
      </c>
      <c r="I355" s="10">
        <v>0</v>
      </c>
      <c r="J355" s="10">
        <v>1718.85</v>
      </c>
      <c r="K355" s="10">
        <v>0</v>
      </c>
      <c r="L355" s="10">
        <v>593347.02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593347.02</v>
      </c>
      <c r="V355" s="10">
        <v>83.62</v>
      </c>
      <c r="W355" s="10">
        <v>28865.62</v>
      </c>
      <c r="X355" s="10">
        <v>0</v>
      </c>
      <c r="Y355" s="10">
        <v>0</v>
      </c>
      <c r="Z355" s="10">
        <v>577312.4</v>
      </c>
      <c r="AA355" s="10">
        <v>0</v>
      </c>
      <c r="AB355" s="11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1170659.42</v>
      </c>
      <c r="AH355" s="10">
        <v>947935.05</v>
      </c>
      <c r="AJ355" s="10">
        <v>0</v>
      </c>
    </row>
    <row r="356" spans="1:36" x14ac:dyDescent="0.2">
      <c r="A356" s="7">
        <v>55</v>
      </c>
      <c r="B356" s="7" t="s">
        <v>547</v>
      </c>
      <c r="C356" s="7" t="s">
        <v>594</v>
      </c>
      <c r="D356" s="7" t="s">
        <v>595</v>
      </c>
      <c r="E356" s="10">
        <v>0</v>
      </c>
      <c r="F356" s="10">
        <v>63.26</v>
      </c>
      <c r="G356" s="10">
        <v>136.88999999999999</v>
      </c>
      <c r="H356" s="10">
        <v>136.88999999999999</v>
      </c>
      <c r="I356" s="10">
        <v>0</v>
      </c>
      <c r="J356" s="10">
        <v>1718.85</v>
      </c>
      <c r="K356" s="10">
        <v>0</v>
      </c>
      <c r="L356" s="10">
        <v>235293.38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235293.38</v>
      </c>
      <c r="V356" s="10">
        <v>83.62</v>
      </c>
      <c r="W356" s="10">
        <v>11446.74</v>
      </c>
      <c r="X356" s="10">
        <v>0</v>
      </c>
      <c r="Y356" s="10">
        <v>0</v>
      </c>
      <c r="Z356" s="10">
        <v>228934.8</v>
      </c>
      <c r="AA356" s="10">
        <v>28</v>
      </c>
      <c r="AB356" s="11">
        <v>33</v>
      </c>
      <c r="AC356" s="10">
        <v>1284.3599999999999</v>
      </c>
      <c r="AD356" s="10">
        <v>0</v>
      </c>
      <c r="AE356" s="10">
        <v>0</v>
      </c>
      <c r="AF356" s="10">
        <v>0</v>
      </c>
      <c r="AG356" s="10">
        <v>465512.54</v>
      </c>
      <c r="AH356" s="10">
        <v>376946.62</v>
      </c>
      <c r="AJ356" s="10">
        <v>0</v>
      </c>
    </row>
    <row r="357" spans="1:36" x14ac:dyDescent="0.2">
      <c r="A357" s="7">
        <v>55</v>
      </c>
      <c r="B357" s="7" t="s">
        <v>547</v>
      </c>
      <c r="C357" s="7" t="s">
        <v>596</v>
      </c>
      <c r="D357" s="7" t="s">
        <v>597</v>
      </c>
      <c r="E357" s="10">
        <v>21799.97</v>
      </c>
      <c r="F357" s="10">
        <v>27463.83</v>
      </c>
      <c r="G357" s="10">
        <v>55643.41</v>
      </c>
      <c r="H357" s="10">
        <v>55643.41</v>
      </c>
      <c r="I357" s="10">
        <v>0</v>
      </c>
      <c r="J357" s="10">
        <v>1718.85</v>
      </c>
      <c r="K357" s="10">
        <v>0</v>
      </c>
      <c r="L357" s="10">
        <v>95642675.280000001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95642675.280000001</v>
      </c>
      <c r="V357" s="10">
        <v>83.62</v>
      </c>
      <c r="W357" s="10">
        <v>4652901.9400000004</v>
      </c>
      <c r="X357" s="10">
        <v>0</v>
      </c>
      <c r="Y357" s="10">
        <v>0</v>
      </c>
      <c r="Z357" s="10">
        <v>93058038.799999997</v>
      </c>
      <c r="AA357" s="10">
        <v>0</v>
      </c>
      <c r="AB357" s="11">
        <v>0</v>
      </c>
      <c r="AC357" s="10">
        <v>0</v>
      </c>
      <c r="AD357" s="10">
        <v>0</v>
      </c>
      <c r="AE357" s="10">
        <v>7361937.1900000004</v>
      </c>
      <c r="AF357" s="10">
        <v>-512475.68</v>
      </c>
      <c r="AG357" s="10">
        <v>180826301.21000001</v>
      </c>
      <c r="AH357" s="10">
        <v>147023685.65000001</v>
      </c>
      <c r="AJ357" s="10">
        <v>0</v>
      </c>
    </row>
    <row r="358" spans="1:36" x14ac:dyDescent="0.2">
      <c r="A358" s="7">
        <v>55</v>
      </c>
      <c r="B358" s="7" t="s">
        <v>547</v>
      </c>
      <c r="C358" s="7" t="s">
        <v>598</v>
      </c>
      <c r="D358" s="7" t="s">
        <v>599</v>
      </c>
      <c r="E358" s="10">
        <v>4095.06</v>
      </c>
      <c r="F358" s="10">
        <v>4347.47</v>
      </c>
      <c r="G358" s="10">
        <v>6377.82</v>
      </c>
      <c r="H358" s="10">
        <v>6377.82</v>
      </c>
      <c r="I358" s="10">
        <v>0</v>
      </c>
      <c r="J358" s="10">
        <v>1718.85</v>
      </c>
      <c r="K358" s="10">
        <v>1.07</v>
      </c>
      <c r="L358" s="10">
        <v>10962515.91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10962515.91</v>
      </c>
      <c r="V358" s="10">
        <v>83.62</v>
      </c>
      <c r="W358" s="10">
        <v>533313.31000000006</v>
      </c>
      <c r="X358" s="10">
        <v>0</v>
      </c>
      <c r="Y358" s="10">
        <v>0</v>
      </c>
      <c r="Z358" s="10">
        <v>10666266.199999999</v>
      </c>
      <c r="AA358" s="10">
        <v>0</v>
      </c>
      <c r="AB358" s="11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21628782.109999999</v>
      </c>
      <c r="AH358" s="10">
        <v>17513785.760000002</v>
      </c>
      <c r="AJ358" s="10">
        <v>0</v>
      </c>
    </row>
    <row r="359" spans="1:36" x14ac:dyDescent="0.2">
      <c r="A359" s="7">
        <v>55</v>
      </c>
      <c r="B359" s="7" t="s">
        <v>547</v>
      </c>
      <c r="C359" s="7" t="s">
        <v>600</v>
      </c>
      <c r="D359" s="7" t="s">
        <v>601</v>
      </c>
      <c r="E359" s="10">
        <v>1833.63</v>
      </c>
      <c r="F359" s="10">
        <v>1640.41</v>
      </c>
      <c r="G359" s="10">
        <v>2568.13</v>
      </c>
      <c r="H359" s="10">
        <v>2568.13</v>
      </c>
      <c r="I359" s="10">
        <v>0</v>
      </c>
      <c r="J359" s="10">
        <v>1718.85</v>
      </c>
      <c r="K359" s="10">
        <v>4.2</v>
      </c>
      <c r="L359" s="10">
        <v>4414230.25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4414230.25</v>
      </c>
      <c r="V359" s="10">
        <v>83.62</v>
      </c>
      <c r="W359" s="10">
        <v>214747.03</v>
      </c>
      <c r="X359" s="10">
        <v>0</v>
      </c>
      <c r="Y359" s="10">
        <v>0</v>
      </c>
      <c r="Z359" s="10">
        <v>4294940.5999999996</v>
      </c>
      <c r="AA359" s="10">
        <v>0</v>
      </c>
      <c r="AB359" s="11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8709170.8499999996</v>
      </c>
      <c r="AH359" s="10">
        <v>7052202.6500000004</v>
      </c>
      <c r="AJ359" s="10">
        <v>0</v>
      </c>
    </row>
    <row r="360" spans="1:36" x14ac:dyDescent="0.2">
      <c r="A360" s="7">
        <v>55</v>
      </c>
      <c r="B360" s="7" t="s">
        <v>547</v>
      </c>
      <c r="C360" s="7" t="s">
        <v>602</v>
      </c>
      <c r="D360" s="7" t="s">
        <v>603</v>
      </c>
      <c r="E360" s="10">
        <v>1047.92</v>
      </c>
      <c r="F360" s="10">
        <v>1110.1500000000001</v>
      </c>
      <c r="G360" s="10">
        <v>1337.42</v>
      </c>
      <c r="H360" s="10">
        <v>1337.42</v>
      </c>
      <c r="I360" s="10">
        <v>0</v>
      </c>
      <c r="J360" s="10">
        <v>1718.85</v>
      </c>
      <c r="K360" s="10">
        <v>0.73</v>
      </c>
      <c r="L360" s="10">
        <v>2298824.37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2298824.37</v>
      </c>
      <c r="V360" s="10">
        <v>83.62</v>
      </c>
      <c r="W360" s="10">
        <v>111835.06</v>
      </c>
      <c r="X360" s="10">
        <v>0</v>
      </c>
      <c r="Y360" s="10">
        <v>0</v>
      </c>
      <c r="Z360" s="10">
        <v>2236701.2000000002</v>
      </c>
      <c r="AA360" s="10">
        <v>0</v>
      </c>
      <c r="AB360" s="11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4535525.57</v>
      </c>
      <c r="AH360" s="10">
        <v>3672616.61</v>
      </c>
      <c r="AJ360" s="10">
        <v>0</v>
      </c>
    </row>
    <row r="361" spans="1:36" x14ac:dyDescent="0.2">
      <c r="A361" s="7">
        <v>55</v>
      </c>
      <c r="B361" s="7" t="s">
        <v>547</v>
      </c>
      <c r="C361" s="7" t="s">
        <v>604</v>
      </c>
      <c r="D361" s="7" t="s">
        <v>605</v>
      </c>
      <c r="E361" s="10">
        <v>0</v>
      </c>
      <c r="F361" s="10">
        <v>70.87</v>
      </c>
      <c r="G361" s="10">
        <v>1378.07</v>
      </c>
      <c r="H361" s="10">
        <v>1378.07</v>
      </c>
      <c r="I361" s="10">
        <v>0</v>
      </c>
      <c r="J361" s="10">
        <v>1718.85</v>
      </c>
      <c r="K361" s="10">
        <v>0</v>
      </c>
      <c r="L361" s="10">
        <v>2368695.62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2368695.62</v>
      </c>
      <c r="V361" s="10">
        <v>83.62</v>
      </c>
      <c r="W361" s="10">
        <v>115234.21</v>
      </c>
      <c r="X361" s="10">
        <v>0</v>
      </c>
      <c r="Y361" s="10">
        <v>0</v>
      </c>
      <c r="Z361" s="10">
        <v>2304684.2000000002</v>
      </c>
      <c r="AA361" s="10">
        <v>0</v>
      </c>
      <c r="AB361" s="11">
        <v>0</v>
      </c>
      <c r="AC361" s="10">
        <v>0</v>
      </c>
      <c r="AD361" s="10">
        <v>0</v>
      </c>
      <c r="AE361" s="10">
        <v>221</v>
      </c>
      <c r="AF361" s="10">
        <v>0</v>
      </c>
      <c r="AG361" s="10">
        <v>4673158.82</v>
      </c>
      <c r="AH361" s="10">
        <v>3784064.31</v>
      </c>
      <c r="AJ361" s="10">
        <v>0</v>
      </c>
    </row>
    <row r="362" spans="1:36" x14ac:dyDescent="0.2">
      <c r="A362" s="7">
        <v>55</v>
      </c>
      <c r="B362" s="7" t="s">
        <v>547</v>
      </c>
      <c r="C362" s="7" t="s">
        <v>606</v>
      </c>
      <c r="D362" s="7" t="s">
        <v>607</v>
      </c>
      <c r="E362" s="10">
        <v>0</v>
      </c>
      <c r="F362" s="10">
        <v>0</v>
      </c>
      <c r="G362" s="10">
        <v>37.54</v>
      </c>
      <c r="H362" s="10">
        <v>37.54</v>
      </c>
      <c r="I362" s="10">
        <v>102</v>
      </c>
      <c r="J362" s="10">
        <v>1718.85</v>
      </c>
      <c r="K362" s="10">
        <v>0</v>
      </c>
      <c r="L362" s="10">
        <v>64525.63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64525.63</v>
      </c>
      <c r="V362" s="10">
        <v>83.62</v>
      </c>
      <c r="W362" s="10">
        <v>3139.09</v>
      </c>
      <c r="X362" s="10">
        <v>0</v>
      </c>
      <c r="Y362" s="10">
        <v>0</v>
      </c>
      <c r="Z362" s="10">
        <v>62781.8</v>
      </c>
      <c r="AA362" s="10">
        <v>0</v>
      </c>
      <c r="AB362" s="11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127307.43</v>
      </c>
      <c r="AH362" s="10">
        <v>127286.42</v>
      </c>
      <c r="AJ362" s="10">
        <v>0</v>
      </c>
    </row>
    <row r="363" spans="1:36" x14ac:dyDescent="0.2">
      <c r="A363" s="7">
        <v>56</v>
      </c>
      <c r="B363" s="7" t="s">
        <v>608</v>
      </c>
      <c r="C363" s="7" t="s">
        <v>421</v>
      </c>
      <c r="D363" s="7" t="s">
        <v>609</v>
      </c>
      <c r="E363" s="10">
        <v>561.47</v>
      </c>
      <c r="F363" s="10">
        <v>583.21</v>
      </c>
      <c r="G363" s="10">
        <v>588.16</v>
      </c>
      <c r="H363" s="10">
        <v>588.16</v>
      </c>
      <c r="I363" s="10">
        <v>0</v>
      </c>
      <c r="J363" s="10">
        <v>1718.85</v>
      </c>
      <c r="K363" s="10">
        <v>0</v>
      </c>
      <c r="L363" s="10">
        <v>1010958.82</v>
      </c>
      <c r="M363" s="10">
        <v>226538.21</v>
      </c>
      <c r="N363" s="10">
        <v>29461.82</v>
      </c>
      <c r="O363" s="10">
        <v>42070</v>
      </c>
      <c r="P363" s="10">
        <v>0</v>
      </c>
      <c r="Q363" s="10">
        <v>0</v>
      </c>
      <c r="R363" s="10">
        <v>35487.56</v>
      </c>
      <c r="S363" s="10">
        <v>0</v>
      </c>
      <c r="T363" s="10">
        <v>333557.59000000003</v>
      </c>
      <c r="U363" s="10">
        <v>677401.23</v>
      </c>
      <c r="V363" s="10">
        <v>83.62</v>
      </c>
      <c r="W363" s="10">
        <v>49181.94</v>
      </c>
      <c r="X363" s="10">
        <v>14114530.279999999</v>
      </c>
      <c r="Y363" s="10">
        <v>14114.53</v>
      </c>
      <c r="Z363" s="10">
        <v>701348.2</v>
      </c>
      <c r="AA363" s="10">
        <v>315.05</v>
      </c>
      <c r="AB363" s="11">
        <v>73</v>
      </c>
      <c r="AC363" s="10">
        <v>31968.12</v>
      </c>
      <c r="AD363" s="10">
        <v>0</v>
      </c>
      <c r="AE363" s="10">
        <v>0</v>
      </c>
      <c r="AF363" s="10">
        <v>0</v>
      </c>
      <c r="AG363" s="10">
        <v>1410717.55</v>
      </c>
      <c r="AH363" s="10">
        <v>1142171.3700000001</v>
      </c>
      <c r="AJ363" s="10">
        <v>0</v>
      </c>
    </row>
    <row r="364" spans="1:36" x14ac:dyDescent="0.2">
      <c r="A364" s="7">
        <v>56</v>
      </c>
      <c r="B364" s="7" t="s">
        <v>608</v>
      </c>
      <c r="C364" s="7" t="s">
        <v>56</v>
      </c>
      <c r="D364" s="7" t="s">
        <v>610</v>
      </c>
      <c r="E364" s="10">
        <v>2130.59</v>
      </c>
      <c r="F364" s="10">
        <v>2021.47</v>
      </c>
      <c r="G364" s="10">
        <v>1829.98</v>
      </c>
      <c r="H364" s="10">
        <v>2130.59</v>
      </c>
      <c r="I364" s="10">
        <v>0</v>
      </c>
      <c r="J364" s="10">
        <v>1718.85</v>
      </c>
      <c r="K364" s="10">
        <v>0</v>
      </c>
      <c r="L364" s="10">
        <v>3662164.62</v>
      </c>
      <c r="M364" s="10">
        <v>935263.54</v>
      </c>
      <c r="N364" s="10">
        <v>114881.99</v>
      </c>
      <c r="O364" s="10">
        <v>164055.25</v>
      </c>
      <c r="P364" s="10">
        <v>17289.37</v>
      </c>
      <c r="Q364" s="10">
        <v>781121.31</v>
      </c>
      <c r="R364" s="10">
        <v>11279.94</v>
      </c>
      <c r="S364" s="10">
        <v>0</v>
      </c>
      <c r="T364" s="10">
        <v>2023891.4</v>
      </c>
      <c r="U364" s="10">
        <v>1638273.22</v>
      </c>
      <c r="V364" s="10">
        <v>83.62</v>
      </c>
      <c r="W364" s="10">
        <v>178159.94</v>
      </c>
      <c r="X364" s="10">
        <v>60929220.549999997</v>
      </c>
      <c r="Y364" s="10">
        <v>60929.22</v>
      </c>
      <c r="Z364" s="10">
        <v>2344614.4</v>
      </c>
      <c r="AA364" s="10">
        <v>890.84</v>
      </c>
      <c r="AB364" s="11">
        <v>33</v>
      </c>
      <c r="AC364" s="10">
        <v>40862.83</v>
      </c>
      <c r="AD364" s="10">
        <v>0</v>
      </c>
      <c r="AE364" s="10">
        <v>0</v>
      </c>
      <c r="AF364" s="10">
        <v>0</v>
      </c>
      <c r="AG364" s="10">
        <v>4023750.45</v>
      </c>
      <c r="AH364" s="10">
        <v>3257391.24</v>
      </c>
      <c r="AJ364" s="10">
        <v>0</v>
      </c>
    </row>
    <row r="365" spans="1:36" x14ac:dyDescent="0.2">
      <c r="A365" s="7">
        <v>56</v>
      </c>
      <c r="B365" s="7" t="s">
        <v>608</v>
      </c>
      <c r="C365" s="7" t="s">
        <v>84</v>
      </c>
      <c r="D365" s="7" t="s">
        <v>611</v>
      </c>
      <c r="E365" s="10">
        <v>1989.22</v>
      </c>
      <c r="F365" s="10">
        <v>1960.34</v>
      </c>
      <c r="G365" s="10">
        <v>1728.03</v>
      </c>
      <c r="H365" s="10">
        <v>1989.22</v>
      </c>
      <c r="I365" s="10">
        <v>0</v>
      </c>
      <c r="J365" s="10">
        <v>1718.85</v>
      </c>
      <c r="K365" s="10">
        <v>0</v>
      </c>
      <c r="L365" s="10">
        <v>3419170.8</v>
      </c>
      <c r="M365" s="10">
        <v>525653.86</v>
      </c>
      <c r="N365" s="10">
        <v>108904.31</v>
      </c>
      <c r="O365" s="10">
        <v>155415.35999999999</v>
      </c>
      <c r="P365" s="10">
        <v>16258.43</v>
      </c>
      <c r="Q365" s="10">
        <v>444552.82</v>
      </c>
      <c r="R365" s="10">
        <v>9208.77</v>
      </c>
      <c r="S365" s="10">
        <v>0</v>
      </c>
      <c r="T365" s="10">
        <v>1259993.55</v>
      </c>
      <c r="U365" s="10">
        <v>2159177.25</v>
      </c>
      <c r="V365" s="10">
        <v>83.62</v>
      </c>
      <c r="W365" s="10">
        <v>166338.57999999999</v>
      </c>
      <c r="X365" s="10">
        <v>33478330.07</v>
      </c>
      <c r="Y365" s="10">
        <v>33478.33</v>
      </c>
      <c r="Z365" s="10">
        <v>2657205</v>
      </c>
      <c r="AA365" s="10">
        <v>887.25</v>
      </c>
      <c r="AB365" s="11">
        <v>33</v>
      </c>
      <c r="AC365" s="10">
        <v>40698.160000000003</v>
      </c>
      <c r="AD365" s="10">
        <v>0</v>
      </c>
      <c r="AE365" s="10">
        <v>0</v>
      </c>
      <c r="AF365" s="10">
        <v>0</v>
      </c>
      <c r="AG365" s="10">
        <v>4857080.41</v>
      </c>
      <c r="AH365" s="10">
        <v>3932511.01</v>
      </c>
      <c r="AJ365" s="10">
        <v>0</v>
      </c>
    </row>
    <row r="366" spans="1:36" x14ac:dyDescent="0.2">
      <c r="A366" s="7">
        <v>56</v>
      </c>
      <c r="B366" s="7" t="s">
        <v>608</v>
      </c>
      <c r="C366" s="7" t="s">
        <v>104</v>
      </c>
      <c r="D366" s="7" t="s">
        <v>612</v>
      </c>
      <c r="E366" s="10">
        <v>1568.09</v>
      </c>
      <c r="F366" s="10">
        <v>1536.33</v>
      </c>
      <c r="G366" s="10">
        <v>1484.16</v>
      </c>
      <c r="H366" s="10">
        <v>1568.09</v>
      </c>
      <c r="I366" s="10">
        <v>0</v>
      </c>
      <c r="J366" s="10">
        <v>1718.85</v>
      </c>
      <c r="K366" s="10">
        <v>0</v>
      </c>
      <c r="L366" s="10">
        <v>2695311.5</v>
      </c>
      <c r="M366" s="10">
        <v>341751.16</v>
      </c>
      <c r="N366" s="10">
        <v>91205.57</v>
      </c>
      <c r="O366" s="10">
        <v>129973.58</v>
      </c>
      <c r="P366" s="10">
        <v>13749.17</v>
      </c>
      <c r="Q366" s="10">
        <v>348678.18</v>
      </c>
      <c r="R366" s="10">
        <v>125098.61</v>
      </c>
      <c r="S366" s="10">
        <v>0</v>
      </c>
      <c r="T366" s="10">
        <v>1050456.27</v>
      </c>
      <c r="U366" s="10">
        <v>1644855.23</v>
      </c>
      <c r="V366" s="10">
        <v>83.62</v>
      </c>
      <c r="W366" s="10">
        <v>131123.69</v>
      </c>
      <c r="X366" s="10">
        <v>20838485.469999999</v>
      </c>
      <c r="Y366" s="10">
        <v>20838.490000000002</v>
      </c>
      <c r="Z366" s="10">
        <v>2205704</v>
      </c>
      <c r="AA366" s="10">
        <v>617.87</v>
      </c>
      <c r="AB366" s="11">
        <v>64</v>
      </c>
      <c r="AC366" s="10">
        <v>54965.72</v>
      </c>
      <c r="AD366" s="10">
        <v>0</v>
      </c>
      <c r="AE366" s="10">
        <v>0</v>
      </c>
      <c r="AF366" s="10">
        <v>0</v>
      </c>
      <c r="AG366" s="10">
        <v>3905524.95</v>
      </c>
      <c r="AH366" s="10">
        <v>3162116.02</v>
      </c>
      <c r="AJ366" s="10">
        <v>0</v>
      </c>
    </row>
    <row r="367" spans="1:36" x14ac:dyDescent="0.2">
      <c r="A367" s="7">
        <v>56</v>
      </c>
      <c r="B367" s="7" t="s">
        <v>608</v>
      </c>
      <c r="C367" s="7" t="s">
        <v>47</v>
      </c>
      <c r="D367" s="7" t="s">
        <v>613</v>
      </c>
      <c r="E367" s="10">
        <v>1648.83</v>
      </c>
      <c r="F367" s="10">
        <v>1599.87</v>
      </c>
      <c r="G367" s="10">
        <v>1520.59</v>
      </c>
      <c r="H367" s="10">
        <v>1648.83</v>
      </c>
      <c r="I367" s="10">
        <v>0</v>
      </c>
      <c r="J367" s="10">
        <v>1718.85</v>
      </c>
      <c r="K367" s="10">
        <v>0</v>
      </c>
      <c r="L367" s="10">
        <v>2834091.45</v>
      </c>
      <c r="M367" s="10">
        <v>580199.66</v>
      </c>
      <c r="N367" s="10">
        <v>96872.67</v>
      </c>
      <c r="O367" s="10">
        <v>138421.74</v>
      </c>
      <c r="P367" s="10">
        <v>14512.06</v>
      </c>
      <c r="Q367" s="10">
        <v>339374.52</v>
      </c>
      <c r="R367" s="10">
        <v>175290.86</v>
      </c>
      <c r="S367" s="10">
        <v>0</v>
      </c>
      <c r="T367" s="10">
        <v>1344671.51</v>
      </c>
      <c r="U367" s="10">
        <v>1489419.94</v>
      </c>
      <c r="V367" s="10">
        <v>83.62</v>
      </c>
      <c r="W367" s="10">
        <v>137875.16</v>
      </c>
      <c r="X367" s="10">
        <v>36149511.780000001</v>
      </c>
      <c r="Y367" s="10">
        <v>36149.51</v>
      </c>
      <c r="Z367" s="10">
        <v>2034513</v>
      </c>
      <c r="AA367" s="10">
        <v>908.39</v>
      </c>
      <c r="AB367" s="11">
        <v>59</v>
      </c>
      <c r="AC367" s="10">
        <v>74497.06</v>
      </c>
      <c r="AD367" s="10">
        <v>0</v>
      </c>
      <c r="AE367" s="10">
        <v>0</v>
      </c>
      <c r="AF367" s="10">
        <v>0</v>
      </c>
      <c r="AG367" s="10">
        <v>3598430</v>
      </c>
      <c r="AH367" s="10">
        <v>2913299.34</v>
      </c>
      <c r="AJ367" s="10">
        <v>0</v>
      </c>
    </row>
    <row r="368" spans="1:36" x14ac:dyDescent="0.2">
      <c r="A368" s="7">
        <v>56</v>
      </c>
      <c r="B368" s="7" t="s">
        <v>608</v>
      </c>
      <c r="C368" s="7" t="s">
        <v>107</v>
      </c>
      <c r="D368" s="7" t="s">
        <v>614</v>
      </c>
      <c r="E368" s="10">
        <v>830.07</v>
      </c>
      <c r="F368" s="10">
        <v>855.8</v>
      </c>
      <c r="G368" s="10">
        <v>896.47</v>
      </c>
      <c r="H368" s="10">
        <v>896.47</v>
      </c>
      <c r="I368" s="10">
        <v>0</v>
      </c>
      <c r="J368" s="10">
        <v>1718.85</v>
      </c>
      <c r="K368" s="10">
        <v>0</v>
      </c>
      <c r="L368" s="10">
        <v>1540897.46</v>
      </c>
      <c r="M368" s="10">
        <v>112992.95</v>
      </c>
      <c r="N368" s="10">
        <v>51427.83</v>
      </c>
      <c r="O368" s="10">
        <v>73512.05</v>
      </c>
      <c r="P368" s="10">
        <v>7683.06</v>
      </c>
      <c r="Q368" s="10">
        <v>149751.22</v>
      </c>
      <c r="R368" s="10">
        <v>11859.63</v>
      </c>
      <c r="S368" s="10">
        <v>0</v>
      </c>
      <c r="T368" s="10">
        <v>407226.74</v>
      </c>
      <c r="U368" s="10">
        <v>1133670.72</v>
      </c>
      <c r="V368" s="10">
        <v>83.62</v>
      </c>
      <c r="W368" s="10">
        <v>74962.820000000007</v>
      </c>
      <c r="X368" s="10">
        <v>7197003.1399999997</v>
      </c>
      <c r="Y368" s="10">
        <v>7197</v>
      </c>
      <c r="Z368" s="10">
        <v>1355316.4</v>
      </c>
      <c r="AA368" s="10">
        <v>563.67999999999995</v>
      </c>
      <c r="AB368" s="11">
        <v>66</v>
      </c>
      <c r="AC368" s="10">
        <v>51712</v>
      </c>
      <c r="AD368" s="10">
        <v>0</v>
      </c>
      <c r="AE368" s="10">
        <v>0</v>
      </c>
      <c r="AF368" s="10">
        <v>0</v>
      </c>
      <c r="AG368" s="10">
        <v>2540699.12</v>
      </c>
      <c r="AH368" s="10">
        <v>2057189.38</v>
      </c>
      <c r="AJ368" s="10">
        <v>0</v>
      </c>
    </row>
    <row r="369" spans="1:36" x14ac:dyDescent="0.2">
      <c r="A369" s="7">
        <v>56</v>
      </c>
      <c r="B369" s="7" t="s">
        <v>608</v>
      </c>
      <c r="C369" s="7" t="s">
        <v>86</v>
      </c>
      <c r="D369" s="7" t="s">
        <v>615</v>
      </c>
      <c r="E369" s="10">
        <v>260.08999999999997</v>
      </c>
      <c r="F369" s="10">
        <v>244</v>
      </c>
      <c r="G369" s="10">
        <v>234.92</v>
      </c>
      <c r="H369" s="10">
        <v>260.08999999999997</v>
      </c>
      <c r="I369" s="10">
        <v>0</v>
      </c>
      <c r="J369" s="10">
        <v>1718.85</v>
      </c>
      <c r="K369" s="10">
        <v>0</v>
      </c>
      <c r="L369" s="10">
        <v>447055.7</v>
      </c>
      <c r="M369" s="10">
        <v>68146.53</v>
      </c>
      <c r="N369" s="10">
        <v>13441.01</v>
      </c>
      <c r="O369" s="10">
        <v>19178.919999999998</v>
      </c>
      <c r="P369" s="10">
        <v>2008.43</v>
      </c>
      <c r="Q369" s="10">
        <v>80359.509999999995</v>
      </c>
      <c r="R369" s="10">
        <v>6125.21</v>
      </c>
      <c r="S369" s="10">
        <v>0</v>
      </c>
      <c r="T369" s="10">
        <v>189259.61</v>
      </c>
      <c r="U369" s="10">
        <v>257796.09</v>
      </c>
      <c r="V369" s="10">
        <v>83.62</v>
      </c>
      <c r="W369" s="10">
        <v>21748.73</v>
      </c>
      <c r="X369" s="10">
        <v>4245889.74</v>
      </c>
      <c r="Y369" s="10">
        <v>4245.8900000000003</v>
      </c>
      <c r="Z369" s="10">
        <v>350056.8</v>
      </c>
      <c r="AA369" s="10">
        <v>91.02</v>
      </c>
      <c r="AB369" s="11">
        <v>70</v>
      </c>
      <c r="AC369" s="10">
        <v>8856.25</v>
      </c>
      <c r="AD369" s="10">
        <v>0</v>
      </c>
      <c r="AE369" s="10">
        <v>0</v>
      </c>
      <c r="AF369" s="10">
        <v>0</v>
      </c>
      <c r="AG369" s="10">
        <v>616709.14</v>
      </c>
      <c r="AH369" s="10">
        <v>499308.86</v>
      </c>
      <c r="AJ369" s="10">
        <v>0</v>
      </c>
    </row>
    <row r="370" spans="1:36" x14ac:dyDescent="0.2">
      <c r="A370" s="7">
        <v>56</v>
      </c>
      <c r="B370" s="7" t="s">
        <v>608</v>
      </c>
      <c r="C370" s="7" t="s">
        <v>66</v>
      </c>
      <c r="D370" s="7" t="s">
        <v>166</v>
      </c>
      <c r="E370" s="10">
        <v>417.14</v>
      </c>
      <c r="F370" s="10">
        <v>457.73</v>
      </c>
      <c r="G370" s="10">
        <v>493.2</v>
      </c>
      <c r="H370" s="10">
        <v>493.2</v>
      </c>
      <c r="I370" s="10">
        <v>0</v>
      </c>
      <c r="J370" s="10">
        <v>1718.85</v>
      </c>
      <c r="K370" s="10">
        <v>0</v>
      </c>
      <c r="L370" s="10">
        <v>847736.82</v>
      </c>
      <c r="M370" s="10">
        <v>112812.17</v>
      </c>
      <c r="N370" s="10">
        <v>21373.15</v>
      </c>
      <c r="O370" s="10">
        <v>30555.7</v>
      </c>
      <c r="P370" s="10">
        <v>3193.04</v>
      </c>
      <c r="Q370" s="10">
        <v>99239.97</v>
      </c>
      <c r="R370" s="10">
        <v>16369.62</v>
      </c>
      <c r="S370" s="10">
        <v>0</v>
      </c>
      <c r="T370" s="10">
        <v>283543.65000000002</v>
      </c>
      <c r="U370" s="10">
        <v>564193.17000000004</v>
      </c>
      <c r="V370" s="10">
        <v>83.62</v>
      </c>
      <c r="W370" s="10">
        <v>41241.379999999997</v>
      </c>
      <c r="X370" s="10">
        <v>6878790.6399999997</v>
      </c>
      <c r="Y370" s="10">
        <v>6878.79</v>
      </c>
      <c r="Z370" s="10">
        <v>687251.8</v>
      </c>
      <c r="AA370" s="10">
        <v>263.95999999999998</v>
      </c>
      <c r="AB370" s="11">
        <v>51</v>
      </c>
      <c r="AC370" s="10">
        <v>18712.12</v>
      </c>
      <c r="AD370" s="10">
        <v>0</v>
      </c>
      <c r="AE370" s="10">
        <v>0</v>
      </c>
      <c r="AF370" s="10">
        <v>0</v>
      </c>
      <c r="AG370" s="10">
        <v>1270157.0900000001</v>
      </c>
      <c r="AH370" s="10">
        <v>1028399.89</v>
      </c>
      <c r="AJ370" s="10">
        <v>0</v>
      </c>
    </row>
    <row r="371" spans="1:36" x14ac:dyDescent="0.2">
      <c r="A371" s="7">
        <v>56</v>
      </c>
      <c r="B371" s="7" t="s">
        <v>608</v>
      </c>
      <c r="C371" s="7" t="s">
        <v>229</v>
      </c>
      <c r="D371" s="7" t="s">
        <v>616</v>
      </c>
      <c r="E371" s="10">
        <v>692.72</v>
      </c>
      <c r="F371" s="10">
        <v>717.4</v>
      </c>
      <c r="G371" s="10">
        <v>700.98</v>
      </c>
      <c r="H371" s="10">
        <v>717.4</v>
      </c>
      <c r="I371" s="10">
        <v>0</v>
      </c>
      <c r="J371" s="10">
        <v>1718.85</v>
      </c>
      <c r="K371" s="10">
        <v>0</v>
      </c>
      <c r="L371" s="10">
        <v>1233102.99</v>
      </c>
      <c r="M371" s="10">
        <v>71153.210000000006</v>
      </c>
      <c r="N371" s="10">
        <v>40592.589999999997</v>
      </c>
      <c r="O371" s="10">
        <v>58017.47</v>
      </c>
      <c r="P371" s="10">
        <v>5996.14</v>
      </c>
      <c r="Q371" s="10">
        <v>166239.85</v>
      </c>
      <c r="R371" s="10">
        <v>6485.2</v>
      </c>
      <c r="S371" s="10">
        <v>0</v>
      </c>
      <c r="T371" s="10">
        <v>348484.46</v>
      </c>
      <c r="U371" s="10">
        <v>884618.53</v>
      </c>
      <c r="V371" s="10">
        <v>83.62</v>
      </c>
      <c r="W371" s="10">
        <v>59988.99</v>
      </c>
      <c r="X371" s="10">
        <v>4425870.3499999996</v>
      </c>
      <c r="Y371" s="10">
        <v>4425.87</v>
      </c>
      <c r="Z371" s="10">
        <v>1111262.3999999999</v>
      </c>
      <c r="AA371" s="10">
        <v>269.41000000000003</v>
      </c>
      <c r="AB371" s="11">
        <v>46</v>
      </c>
      <c r="AC371" s="10">
        <v>17226.080000000002</v>
      </c>
      <c r="AD371" s="10">
        <v>0</v>
      </c>
      <c r="AE371" s="10">
        <v>0</v>
      </c>
      <c r="AF371" s="10">
        <v>0</v>
      </c>
      <c r="AG371" s="10">
        <v>2013107.01</v>
      </c>
      <c r="AH371" s="10">
        <v>1629994.94</v>
      </c>
      <c r="AJ371" s="10">
        <v>0</v>
      </c>
    </row>
    <row r="372" spans="1:36" x14ac:dyDescent="0.2">
      <c r="A372" s="7">
        <v>57</v>
      </c>
      <c r="B372" s="7" t="s">
        <v>617</v>
      </c>
      <c r="C372" s="7" t="s">
        <v>373</v>
      </c>
      <c r="D372" s="7" t="s">
        <v>618</v>
      </c>
      <c r="E372" s="10">
        <v>290.91000000000003</v>
      </c>
      <c r="F372" s="10">
        <v>320.70999999999998</v>
      </c>
      <c r="G372" s="10">
        <v>315.05</v>
      </c>
      <c r="H372" s="10">
        <v>320.70999999999998</v>
      </c>
      <c r="I372" s="10">
        <v>0</v>
      </c>
      <c r="J372" s="10">
        <v>1718.85</v>
      </c>
      <c r="K372" s="10">
        <v>0</v>
      </c>
      <c r="L372" s="10">
        <v>551252.38</v>
      </c>
      <c r="M372" s="10">
        <v>339624.61</v>
      </c>
      <c r="N372" s="10">
        <v>33088.230000000003</v>
      </c>
      <c r="O372" s="10">
        <v>22902.18</v>
      </c>
      <c r="P372" s="10">
        <v>0</v>
      </c>
      <c r="Q372" s="10">
        <v>0</v>
      </c>
      <c r="R372" s="10">
        <v>6961.83</v>
      </c>
      <c r="S372" s="10">
        <v>0</v>
      </c>
      <c r="T372" s="10">
        <v>402576.85</v>
      </c>
      <c r="U372" s="10">
        <v>148675.53</v>
      </c>
      <c r="V372" s="10">
        <v>83.62</v>
      </c>
      <c r="W372" s="10">
        <v>26817.77</v>
      </c>
      <c r="X372" s="10">
        <v>21784773.140000001</v>
      </c>
      <c r="Y372" s="10">
        <v>21784.77</v>
      </c>
      <c r="Z372" s="10">
        <v>100660</v>
      </c>
      <c r="AA372" s="10">
        <v>81.430000000000007</v>
      </c>
      <c r="AB372" s="11">
        <v>70</v>
      </c>
      <c r="AC372" s="10">
        <v>7923.14</v>
      </c>
      <c r="AD372" s="10">
        <v>0</v>
      </c>
      <c r="AE372" s="10">
        <v>0</v>
      </c>
      <c r="AF372" s="10">
        <v>0</v>
      </c>
      <c r="AG372" s="10">
        <v>257258.67</v>
      </c>
      <c r="AH372" s="10">
        <v>208101.59</v>
      </c>
      <c r="AJ372" s="10">
        <v>0</v>
      </c>
    </row>
    <row r="373" spans="1:36" x14ac:dyDescent="0.2">
      <c r="A373" s="7">
        <v>57</v>
      </c>
      <c r="B373" s="7" t="s">
        <v>617</v>
      </c>
      <c r="C373" s="7" t="s">
        <v>380</v>
      </c>
      <c r="D373" s="7" t="s">
        <v>619</v>
      </c>
      <c r="E373" s="10">
        <v>157.28</v>
      </c>
      <c r="F373" s="10">
        <v>152.19</v>
      </c>
      <c r="G373" s="10">
        <v>144.18</v>
      </c>
      <c r="H373" s="10">
        <v>157.28</v>
      </c>
      <c r="I373" s="10">
        <v>0</v>
      </c>
      <c r="J373" s="10">
        <v>1718.85</v>
      </c>
      <c r="K373" s="10">
        <v>0</v>
      </c>
      <c r="L373" s="10">
        <v>270340.73</v>
      </c>
      <c r="M373" s="10">
        <v>147178.57</v>
      </c>
      <c r="N373" s="10">
        <v>12108.65</v>
      </c>
      <c r="O373" s="10">
        <v>8364.82</v>
      </c>
      <c r="P373" s="10">
        <v>0</v>
      </c>
      <c r="Q373" s="10">
        <v>0</v>
      </c>
      <c r="R373" s="10">
        <v>71105.87</v>
      </c>
      <c r="S373" s="10">
        <v>0</v>
      </c>
      <c r="T373" s="10">
        <v>238757.91</v>
      </c>
      <c r="U373" s="10">
        <v>31582.82</v>
      </c>
      <c r="V373" s="10">
        <v>83.62</v>
      </c>
      <c r="W373" s="10">
        <v>13151.75</v>
      </c>
      <c r="X373" s="10">
        <v>8144912.7999999998</v>
      </c>
      <c r="Y373" s="10">
        <v>8144.91</v>
      </c>
      <c r="Z373" s="10">
        <v>100136.8</v>
      </c>
      <c r="AA373" s="10">
        <v>33.04</v>
      </c>
      <c r="AB373" s="11">
        <v>167</v>
      </c>
      <c r="AC373" s="10">
        <v>7669.58</v>
      </c>
      <c r="AD373" s="10">
        <v>0</v>
      </c>
      <c r="AE373" s="10">
        <v>1738.23</v>
      </c>
      <c r="AF373" s="10">
        <v>-1448.7</v>
      </c>
      <c r="AG373" s="10">
        <v>136202.26999999999</v>
      </c>
      <c r="AH373" s="10">
        <v>111361.11</v>
      </c>
      <c r="AJ373" s="10">
        <v>0</v>
      </c>
    </row>
    <row r="374" spans="1:36" x14ac:dyDescent="0.2">
      <c r="A374" s="7">
        <v>57</v>
      </c>
      <c r="B374" s="7" t="s">
        <v>617</v>
      </c>
      <c r="C374" s="7" t="s">
        <v>256</v>
      </c>
      <c r="D374" s="7" t="s">
        <v>620</v>
      </c>
      <c r="E374" s="10">
        <v>155.71</v>
      </c>
      <c r="F374" s="10">
        <v>138.81</v>
      </c>
      <c r="G374" s="10">
        <v>126.56</v>
      </c>
      <c r="H374" s="10">
        <v>155.71</v>
      </c>
      <c r="I374" s="10">
        <v>0</v>
      </c>
      <c r="J374" s="10">
        <v>1718.85</v>
      </c>
      <c r="K374" s="10">
        <v>0</v>
      </c>
      <c r="L374" s="10">
        <v>267642.13</v>
      </c>
      <c r="M374" s="10">
        <v>175472.98</v>
      </c>
      <c r="N374" s="10">
        <v>17472.73</v>
      </c>
      <c r="O374" s="10">
        <v>12101.98</v>
      </c>
      <c r="P374" s="10">
        <v>0</v>
      </c>
      <c r="Q374" s="10">
        <v>0</v>
      </c>
      <c r="R374" s="10">
        <v>68564.94</v>
      </c>
      <c r="S374" s="10">
        <v>0</v>
      </c>
      <c r="T374" s="10">
        <v>273612.63</v>
      </c>
      <c r="U374" s="10">
        <v>0</v>
      </c>
      <c r="V374" s="10">
        <v>83.62</v>
      </c>
      <c r="W374" s="10">
        <v>13020.47</v>
      </c>
      <c r="X374" s="10">
        <v>10722838.57</v>
      </c>
      <c r="Y374" s="10">
        <v>10722.84</v>
      </c>
      <c r="Z374" s="10">
        <v>45952.6</v>
      </c>
      <c r="AA374" s="10">
        <v>40.35</v>
      </c>
      <c r="AB374" s="11">
        <v>132</v>
      </c>
      <c r="AC374" s="10">
        <v>7403.42</v>
      </c>
      <c r="AD374" s="10">
        <v>0</v>
      </c>
      <c r="AE374" s="10">
        <v>0</v>
      </c>
      <c r="AF374" s="10">
        <v>0</v>
      </c>
      <c r="AG374" s="10">
        <v>53356.02</v>
      </c>
      <c r="AH374" s="10">
        <v>43142.720000000001</v>
      </c>
      <c r="AJ374" s="10">
        <v>0</v>
      </c>
    </row>
    <row r="375" spans="1:36" x14ac:dyDescent="0.2">
      <c r="A375" s="7">
        <v>57</v>
      </c>
      <c r="B375" s="7" t="s">
        <v>617</v>
      </c>
      <c r="C375" s="7" t="s">
        <v>621</v>
      </c>
      <c r="D375" s="7" t="s">
        <v>622</v>
      </c>
      <c r="E375" s="10">
        <v>530.29</v>
      </c>
      <c r="F375" s="10">
        <v>557.6</v>
      </c>
      <c r="G375" s="10">
        <v>361.72</v>
      </c>
      <c r="H375" s="10">
        <v>557.6</v>
      </c>
      <c r="I375" s="10">
        <v>0</v>
      </c>
      <c r="J375" s="10">
        <v>1718.85</v>
      </c>
      <c r="K375" s="10">
        <v>0</v>
      </c>
      <c r="L375" s="10">
        <v>958430.76</v>
      </c>
      <c r="M375" s="10">
        <v>384388.06</v>
      </c>
      <c r="N375" s="10">
        <v>61614.65</v>
      </c>
      <c r="O375" s="10">
        <v>42681.29</v>
      </c>
      <c r="P375" s="10">
        <v>0</v>
      </c>
      <c r="Q375" s="10">
        <v>0</v>
      </c>
      <c r="R375" s="10">
        <v>11290.07</v>
      </c>
      <c r="S375" s="10">
        <v>0</v>
      </c>
      <c r="T375" s="10">
        <v>499974.07</v>
      </c>
      <c r="U375" s="10">
        <v>458456.69</v>
      </c>
      <c r="V375" s="10">
        <v>83.62</v>
      </c>
      <c r="W375" s="10">
        <v>46626.51</v>
      </c>
      <c r="X375" s="10">
        <v>22839456.719999999</v>
      </c>
      <c r="Y375" s="10">
        <v>22839.46</v>
      </c>
      <c r="Z375" s="10">
        <v>475741</v>
      </c>
      <c r="AA375" s="10">
        <v>206.25</v>
      </c>
      <c r="AB375" s="11">
        <v>53</v>
      </c>
      <c r="AC375" s="10">
        <v>15194.44</v>
      </c>
      <c r="AD375" s="10">
        <v>0</v>
      </c>
      <c r="AE375" s="10">
        <v>0</v>
      </c>
      <c r="AF375" s="10">
        <v>0</v>
      </c>
      <c r="AG375" s="10">
        <v>949392.13</v>
      </c>
      <c r="AH375" s="10">
        <v>768524.32</v>
      </c>
      <c r="AJ375" s="10">
        <v>0</v>
      </c>
    </row>
    <row r="376" spans="1:36" x14ac:dyDescent="0.2">
      <c r="A376" s="7">
        <v>57</v>
      </c>
      <c r="B376" s="7" t="s">
        <v>617</v>
      </c>
      <c r="C376" s="7" t="s">
        <v>623</v>
      </c>
      <c r="D376" s="7" t="s">
        <v>624</v>
      </c>
      <c r="E376" s="10">
        <v>513.62</v>
      </c>
      <c r="F376" s="10">
        <v>533.55999999999995</v>
      </c>
      <c r="G376" s="10">
        <v>476.79</v>
      </c>
      <c r="H376" s="10">
        <v>533.55999999999995</v>
      </c>
      <c r="I376" s="10">
        <v>0</v>
      </c>
      <c r="J376" s="10">
        <v>1718.85</v>
      </c>
      <c r="K376" s="10">
        <v>0</v>
      </c>
      <c r="L376" s="10">
        <v>917109.61</v>
      </c>
      <c r="M376" s="10">
        <v>190226.43</v>
      </c>
      <c r="N376" s="10">
        <v>62764.79</v>
      </c>
      <c r="O376" s="10">
        <v>43393.99</v>
      </c>
      <c r="P376" s="10">
        <v>0</v>
      </c>
      <c r="Q376" s="10">
        <v>0</v>
      </c>
      <c r="R376" s="10">
        <v>0</v>
      </c>
      <c r="S376" s="10">
        <v>0</v>
      </c>
      <c r="T376" s="10">
        <v>296385.21000000002</v>
      </c>
      <c r="U376" s="10">
        <v>620724.4</v>
      </c>
      <c r="V376" s="10">
        <v>83.62</v>
      </c>
      <c r="W376" s="10">
        <v>44616.29</v>
      </c>
      <c r="X376" s="10">
        <v>11104870.59</v>
      </c>
      <c r="Y376" s="10">
        <v>11104.87</v>
      </c>
      <c r="Z376" s="10">
        <v>670228.4</v>
      </c>
      <c r="AA376" s="10">
        <v>246.08</v>
      </c>
      <c r="AB376" s="11">
        <v>33</v>
      </c>
      <c r="AC376" s="10">
        <v>11287.69</v>
      </c>
      <c r="AD376" s="10">
        <v>0</v>
      </c>
      <c r="AE376" s="10">
        <v>0</v>
      </c>
      <c r="AF376" s="10">
        <v>0</v>
      </c>
      <c r="AG376" s="10">
        <v>1302240.49</v>
      </c>
      <c r="AH376" s="10">
        <v>1054352.3</v>
      </c>
      <c r="AJ376" s="10">
        <v>0</v>
      </c>
    </row>
    <row r="377" spans="1:36" x14ac:dyDescent="0.2">
      <c r="A377" s="7">
        <v>57</v>
      </c>
      <c r="B377" s="7" t="s">
        <v>617</v>
      </c>
      <c r="C377" s="7" t="s">
        <v>84</v>
      </c>
      <c r="D377" s="7" t="s">
        <v>625</v>
      </c>
      <c r="E377" s="10">
        <v>1293.07</v>
      </c>
      <c r="F377" s="10">
        <v>1411.73</v>
      </c>
      <c r="G377" s="10">
        <v>1336.6</v>
      </c>
      <c r="H377" s="10">
        <v>1411.73</v>
      </c>
      <c r="I377" s="10">
        <v>0</v>
      </c>
      <c r="J377" s="10">
        <v>1718.85</v>
      </c>
      <c r="K377" s="10">
        <v>0</v>
      </c>
      <c r="L377" s="10">
        <v>2426552.11</v>
      </c>
      <c r="M377" s="10">
        <v>641353.18999999994</v>
      </c>
      <c r="N377" s="10">
        <v>131787.14000000001</v>
      </c>
      <c r="O377" s="10">
        <v>91133.62</v>
      </c>
      <c r="P377" s="10">
        <v>188770.41</v>
      </c>
      <c r="Q377" s="10">
        <v>462365.78</v>
      </c>
      <c r="R377" s="10">
        <v>88723.04</v>
      </c>
      <c r="S377" s="10">
        <v>30850.19</v>
      </c>
      <c r="T377" s="10">
        <v>1573282.99</v>
      </c>
      <c r="U377" s="10">
        <v>853269.12</v>
      </c>
      <c r="V377" s="10">
        <v>83.62</v>
      </c>
      <c r="W377" s="10">
        <v>118048.86</v>
      </c>
      <c r="X377" s="10">
        <v>36901794.689999998</v>
      </c>
      <c r="Y377" s="10">
        <v>36901.79</v>
      </c>
      <c r="Z377" s="10">
        <v>1622941.4</v>
      </c>
      <c r="AA377" s="10">
        <v>409.81</v>
      </c>
      <c r="AB377" s="11">
        <v>117</v>
      </c>
      <c r="AC377" s="10">
        <v>66647.399999999994</v>
      </c>
      <c r="AD377" s="10">
        <v>0</v>
      </c>
      <c r="AE377" s="10">
        <v>21908.39</v>
      </c>
      <c r="AF377" s="10">
        <v>-13002.04</v>
      </c>
      <c r="AG377" s="10">
        <v>2507947.4900000002</v>
      </c>
      <c r="AH377" s="10">
        <v>2040745.61</v>
      </c>
      <c r="AJ377" s="10">
        <v>0</v>
      </c>
    </row>
    <row r="378" spans="1:36" x14ac:dyDescent="0.2">
      <c r="A378" s="7">
        <v>57</v>
      </c>
      <c r="B378" s="7" t="s">
        <v>617</v>
      </c>
      <c r="C378" s="7" t="s">
        <v>49</v>
      </c>
      <c r="D378" s="7" t="s">
        <v>626</v>
      </c>
      <c r="E378" s="10">
        <v>510.86</v>
      </c>
      <c r="F378" s="10">
        <v>510.66</v>
      </c>
      <c r="G378" s="10">
        <v>467.25</v>
      </c>
      <c r="H378" s="10">
        <v>510.86</v>
      </c>
      <c r="I378" s="10">
        <v>0</v>
      </c>
      <c r="J378" s="10">
        <v>1718.85</v>
      </c>
      <c r="K378" s="10">
        <v>0</v>
      </c>
      <c r="L378" s="10">
        <v>878091.71</v>
      </c>
      <c r="M378" s="10">
        <v>605159.11</v>
      </c>
      <c r="N378" s="10">
        <v>42798.879999999997</v>
      </c>
      <c r="O378" s="10">
        <v>29576.28</v>
      </c>
      <c r="P378" s="10">
        <v>61377.49</v>
      </c>
      <c r="Q378" s="10">
        <v>151345.44</v>
      </c>
      <c r="R378" s="10">
        <v>135860.93</v>
      </c>
      <c r="S378" s="10">
        <v>10012.030000000001</v>
      </c>
      <c r="T378" s="10">
        <v>1016106.1</v>
      </c>
      <c r="U378" s="10">
        <v>0</v>
      </c>
      <c r="V378" s="10">
        <v>83.62</v>
      </c>
      <c r="W378" s="10">
        <v>42718.11</v>
      </c>
      <c r="X378" s="10">
        <v>35506203.68</v>
      </c>
      <c r="Y378" s="10">
        <v>35506.199999999997</v>
      </c>
      <c r="Z378" s="10">
        <v>144238.20000000001</v>
      </c>
      <c r="AA378" s="10">
        <v>119.62</v>
      </c>
      <c r="AB378" s="11">
        <v>167</v>
      </c>
      <c r="AC378" s="10">
        <v>27767.39</v>
      </c>
      <c r="AD378" s="10">
        <v>0</v>
      </c>
      <c r="AE378" s="10">
        <v>0</v>
      </c>
      <c r="AF378" s="10">
        <v>0</v>
      </c>
      <c r="AG378" s="10">
        <v>172005.59</v>
      </c>
      <c r="AH378" s="10">
        <v>139076.34</v>
      </c>
      <c r="AJ378" s="10">
        <v>0</v>
      </c>
    </row>
    <row r="379" spans="1:36" x14ac:dyDescent="0.2">
      <c r="A379" s="7">
        <v>57</v>
      </c>
      <c r="B379" s="7" t="s">
        <v>617</v>
      </c>
      <c r="C379" s="7" t="s">
        <v>209</v>
      </c>
      <c r="D379" s="7" t="s">
        <v>627</v>
      </c>
      <c r="E379" s="10">
        <v>674.78</v>
      </c>
      <c r="F379" s="10">
        <v>615.14</v>
      </c>
      <c r="G379" s="10">
        <v>609.84</v>
      </c>
      <c r="H379" s="10">
        <v>674.78</v>
      </c>
      <c r="I379" s="10">
        <v>0</v>
      </c>
      <c r="J379" s="10">
        <v>1718.85</v>
      </c>
      <c r="K379" s="10">
        <v>0</v>
      </c>
      <c r="L379" s="10">
        <v>1159845.6000000001</v>
      </c>
      <c r="M379" s="10">
        <v>389632.35</v>
      </c>
      <c r="N379" s="10">
        <v>79296.86</v>
      </c>
      <c r="O379" s="10">
        <v>54874.94</v>
      </c>
      <c r="P379" s="10">
        <v>113440.9</v>
      </c>
      <c r="Q379" s="10">
        <v>229688.59</v>
      </c>
      <c r="R379" s="10">
        <v>95983.46</v>
      </c>
      <c r="S379" s="10">
        <v>18576.04</v>
      </c>
      <c r="T379" s="10">
        <v>944341.06</v>
      </c>
      <c r="U379" s="10">
        <v>215504.54</v>
      </c>
      <c r="V379" s="10">
        <v>83.62</v>
      </c>
      <c r="W379" s="10">
        <v>56425.1</v>
      </c>
      <c r="X379" s="10">
        <v>23387295.91</v>
      </c>
      <c r="Y379" s="10">
        <v>23387.3</v>
      </c>
      <c r="Z379" s="10">
        <v>660756</v>
      </c>
      <c r="AA379" s="10">
        <v>171.17</v>
      </c>
      <c r="AB379" s="11">
        <v>112</v>
      </c>
      <c r="AC379" s="10">
        <v>26647.75</v>
      </c>
      <c r="AD379" s="10">
        <v>0</v>
      </c>
      <c r="AE379" s="10">
        <v>0</v>
      </c>
      <c r="AF379" s="10">
        <v>0</v>
      </c>
      <c r="AG379" s="10">
        <v>902908.29</v>
      </c>
      <c r="AH379" s="10">
        <v>730770.94</v>
      </c>
      <c r="AJ379" s="10">
        <v>0</v>
      </c>
    </row>
    <row r="380" spans="1:36" x14ac:dyDescent="0.2">
      <c r="A380" s="7">
        <v>57</v>
      </c>
      <c r="B380" s="7" t="s">
        <v>617</v>
      </c>
      <c r="C380" s="7" t="s">
        <v>53</v>
      </c>
      <c r="D380" s="7" t="s">
        <v>628</v>
      </c>
      <c r="E380" s="10">
        <v>194.71</v>
      </c>
      <c r="F380" s="10">
        <v>170.12</v>
      </c>
      <c r="G380" s="10">
        <v>171.29</v>
      </c>
      <c r="H380" s="10">
        <v>194.71</v>
      </c>
      <c r="I380" s="10">
        <v>0</v>
      </c>
      <c r="J380" s="10">
        <v>1718.85</v>
      </c>
      <c r="K380" s="10">
        <v>0</v>
      </c>
      <c r="L380" s="10">
        <v>334677.28000000003</v>
      </c>
      <c r="M380" s="10">
        <v>176060.41</v>
      </c>
      <c r="N380" s="10">
        <v>18942.29</v>
      </c>
      <c r="O380" s="10">
        <v>13086.96</v>
      </c>
      <c r="P380" s="10">
        <v>27176.3</v>
      </c>
      <c r="Q380" s="10">
        <v>92291.06</v>
      </c>
      <c r="R380" s="10">
        <v>53628.02</v>
      </c>
      <c r="S380" s="10">
        <v>4430.1499999999996</v>
      </c>
      <c r="T380" s="10">
        <v>376754.89</v>
      </c>
      <c r="U380" s="10">
        <v>0</v>
      </c>
      <c r="V380" s="10">
        <v>83.62</v>
      </c>
      <c r="W380" s="10">
        <v>16281.65</v>
      </c>
      <c r="X380" s="10">
        <v>10236070.619999999</v>
      </c>
      <c r="Y380" s="10">
        <v>10236.07</v>
      </c>
      <c r="Z380" s="10">
        <v>120911.6</v>
      </c>
      <c r="AA380" s="10">
        <v>43.27</v>
      </c>
      <c r="AB380" s="11">
        <v>145</v>
      </c>
      <c r="AC380" s="10">
        <v>8721.07</v>
      </c>
      <c r="AD380" s="10">
        <v>0</v>
      </c>
      <c r="AE380" s="10">
        <v>0</v>
      </c>
      <c r="AF380" s="10">
        <v>0</v>
      </c>
      <c r="AG380" s="10">
        <v>129632.67</v>
      </c>
      <c r="AH380" s="10">
        <v>104907.85</v>
      </c>
      <c r="AJ380" s="10">
        <v>0</v>
      </c>
    </row>
    <row r="381" spans="1:36" x14ac:dyDescent="0.2">
      <c r="A381" s="7">
        <v>57</v>
      </c>
      <c r="B381" s="7" t="s">
        <v>617</v>
      </c>
      <c r="C381" s="7" t="s">
        <v>314</v>
      </c>
      <c r="D381" s="7" t="s">
        <v>629</v>
      </c>
      <c r="E381" s="10">
        <v>915.01</v>
      </c>
      <c r="F381" s="10">
        <v>922.06</v>
      </c>
      <c r="G381" s="10">
        <v>1008.69</v>
      </c>
      <c r="H381" s="10">
        <v>1008.69</v>
      </c>
      <c r="I381" s="10">
        <v>0</v>
      </c>
      <c r="J381" s="10">
        <v>1718.85</v>
      </c>
      <c r="K381" s="10">
        <v>0</v>
      </c>
      <c r="L381" s="10">
        <v>1733786.81</v>
      </c>
      <c r="M381" s="10">
        <v>394594.6</v>
      </c>
      <c r="N381" s="10">
        <v>108984.55</v>
      </c>
      <c r="O381" s="10">
        <v>75376.460000000006</v>
      </c>
      <c r="P381" s="10">
        <v>156067.29999999999</v>
      </c>
      <c r="Q381" s="10">
        <v>347493.75</v>
      </c>
      <c r="R381" s="10">
        <v>166915.20000000001</v>
      </c>
      <c r="S381" s="10">
        <v>25516.14</v>
      </c>
      <c r="T381" s="10">
        <v>1223915.72</v>
      </c>
      <c r="U381" s="10">
        <v>509871.09</v>
      </c>
      <c r="V381" s="10">
        <v>83.62</v>
      </c>
      <c r="W381" s="10">
        <v>84346.66</v>
      </c>
      <c r="X381" s="10">
        <v>23770759.030000001</v>
      </c>
      <c r="Y381" s="10">
        <v>23770.76</v>
      </c>
      <c r="Z381" s="10">
        <v>1211518</v>
      </c>
      <c r="AA381" s="10">
        <v>283.83999999999997</v>
      </c>
      <c r="AB381" s="11">
        <v>92</v>
      </c>
      <c r="AC381" s="10">
        <v>36297.46</v>
      </c>
      <c r="AD381" s="10">
        <v>0</v>
      </c>
      <c r="AE381" s="10">
        <v>0</v>
      </c>
      <c r="AF381" s="10">
        <v>0</v>
      </c>
      <c r="AG381" s="10">
        <v>1757686.55</v>
      </c>
      <c r="AH381" s="10">
        <v>1422851.88</v>
      </c>
      <c r="AJ381" s="10">
        <v>0</v>
      </c>
    </row>
    <row r="382" spans="1:36" x14ac:dyDescent="0.2">
      <c r="A382" s="7">
        <v>57</v>
      </c>
      <c r="B382" s="7" t="s">
        <v>617</v>
      </c>
      <c r="C382" s="7" t="s">
        <v>630</v>
      </c>
      <c r="D382" s="7" t="s">
        <v>631</v>
      </c>
      <c r="E382" s="10">
        <v>522.36</v>
      </c>
      <c r="F382" s="10">
        <v>513.20000000000005</v>
      </c>
      <c r="G382" s="10">
        <v>537.76</v>
      </c>
      <c r="H382" s="10">
        <v>537.76</v>
      </c>
      <c r="I382" s="10">
        <v>0</v>
      </c>
      <c r="J382" s="10">
        <v>1718.85</v>
      </c>
      <c r="K382" s="10">
        <v>0</v>
      </c>
      <c r="L382" s="10">
        <v>924328.78</v>
      </c>
      <c r="M382" s="10">
        <v>360524.68</v>
      </c>
      <c r="N382" s="10">
        <v>54621.81</v>
      </c>
      <c r="O382" s="10">
        <v>37738.239999999998</v>
      </c>
      <c r="P382" s="10">
        <v>78362.62</v>
      </c>
      <c r="Q382" s="10">
        <v>175646.3</v>
      </c>
      <c r="R382" s="10">
        <v>35540.97</v>
      </c>
      <c r="S382" s="10">
        <v>12775</v>
      </c>
      <c r="T382" s="10">
        <v>729659.62</v>
      </c>
      <c r="U382" s="10">
        <v>194669.16</v>
      </c>
      <c r="V382" s="10">
        <v>83.62</v>
      </c>
      <c r="W382" s="10">
        <v>44967.49</v>
      </c>
      <c r="X382" s="10">
        <v>21903078.870000001</v>
      </c>
      <c r="Y382" s="10">
        <v>21903.08</v>
      </c>
      <c r="Z382" s="10">
        <v>461288.2</v>
      </c>
      <c r="AA382" s="10">
        <v>265.47000000000003</v>
      </c>
      <c r="AB382" s="11">
        <v>81</v>
      </c>
      <c r="AC382" s="10">
        <v>29889.27</v>
      </c>
      <c r="AD382" s="10">
        <v>0</v>
      </c>
      <c r="AE382" s="10">
        <v>0</v>
      </c>
      <c r="AF382" s="10">
        <v>0</v>
      </c>
      <c r="AG382" s="10">
        <v>685846.63</v>
      </c>
      <c r="AH382" s="10">
        <v>555069.74</v>
      </c>
      <c r="AJ382" s="10">
        <v>0</v>
      </c>
    </row>
    <row r="383" spans="1:36" x14ac:dyDescent="0.2">
      <c r="A383" s="7">
        <v>57</v>
      </c>
      <c r="B383" s="7" t="s">
        <v>617</v>
      </c>
      <c r="C383" s="7" t="s">
        <v>339</v>
      </c>
      <c r="D383" s="7" t="s">
        <v>632</v>
      </c>
      <c r="E383" s="10">
        <v>851.81</v>
      </c>
      <c r="F383" s="10">
        <v>793.48</v>
      </c>
      <c r="G383" s="10">
        <v>778.78</v>
      </c>
      <c r="H383" s="10">
        <v>851.81</v>
      </c>
      <c r="I383" s="10">
        <v>0</v>
      </c>
      <c r="J383" s="10">
        <v>1718.85</v>
      </c>
      <c r="K383" s="10">
        <v>0</v>
      </c>
      <c r="L383" s="10">
        <v>1464133.62</v>
      </c>
      <c r="M383" s="10">
        <v>422567.29</v>
      </c>
      <c r="N383" s="10">
        <v>82243.88</v>
      </c>
      <c r="O383" s="10">
        <v>56879.69</v>
      </c>
      <c r="P383" s="10">
        <v>117782.35</v>
      </c>
      <c r="Q383" s="10">
        <v>252792.32000000001</v>
      </c>
      <c r="R383" s="10">
        <v>231149.83</v>
      </c>
      <c r="S383" s="10">
        <v>19254.68</v>
      </c>
      <c r="T383" s="10">
        <v>1144160.68</v>
      </c>
      <c r="U383" s="10">
        <v>319972.94</v>
      </c>
      <c r="V383" s="10">
        <v>83.62</v>
      </c>
      <c r="W383" s="10">
        <v>71228.350000000006</v>
      </c>
      <c r="X383" s="10">
        <v>25345291.059999999</v>
      </c>
      <c r="Y383" s="10">
        <v>25345.29</v>
      </c>
      <c r="Z383" s="10">
        <v>917661.2</v>
      </c>
      <c r="AA383" s="10">
        <v>213.23</v>
      </c>
      <c r="AB383" s="11">
        <v>128</v>
      </c>
      <c r="AC383" s="10">
        <v>37937.879999999997</v>
      </c>
      <c r="AD383" s="10">
        <v>0</v>
      </c>
      <c r="AE383" s="10">
        <v>0</v>
      </c>
      <c r="AF383" s="10">
        <v>0</v>
      </c>
      <c r="AG383" s="10">
        <v>1275572.02</v>
      </c>
      <c r="AH383" s="10">
        <v>1032475.14</v>
      </c>
      <c r="AJ383" s="10">
        <v>0</v>
      </c>
    </row>
    <row r="384" spans="1:36" x14ac:dyDescent="0.2">
      <c r="A384" s="7">
        <v>58</v>
      </c>
      <c r="B384" s="7" t="s">
        <v>633</v>
      </c>
      <c r="C384" s="7" t="s">
        <v>174</v>
      </c>
      <c r="D384" s="7" t="s">
        <v>634</v>
      </c>
      <c r="E384" s="10">
        <v>191.92</v>
      </c>
      <c r="F384" s="10">
        <v>173.3</v>
      </c>
      <c r="G384" s="10">
        <v>154.88999999999999</v>
      </c>
      <c r="H384" s="10">
        <v>191.92</v>
      </c>
      <c r="I384" s="10">
        <v>0</v>
      </c>
      <c r="J384" s="10">
        <v>1718.85</v>
      </c>
      <c r="K384" s="10">
        <v>0</v>
      </c>
      <c r="L384" s="10">
        <v>329881.69</v>
      </c>
      <c r="M384" s="10">
        <v>132124.1</v>
      </c>
      <c r="N384" s="10">
        <v>10973.46</v>
      </c>
      <c r="O384" s="10">
        <v>14273.41</v>
      </c>
      <c r="P384" s="10">
        <v>0</v>
      </c>
      <c r="Q384" s="10">
        <v>0</v>
      </c>
      <c r="R384" s="10">
        <v>22616.55</v>
      </c>
      <c r="S384" s="10">
        <v>0</v>
      </c>
      <c r="T384" s="10">
        <v>179987.52</v>
      </c>
      <c r="U384" s="10">
        <v>149894.17000000001</v>
      </c>
      <c r="V384" s="10">
        <v>83.62</v>
      </c>
      <c r="W384" s="10">
        <v>16048.35</v>
      </c>
      <c r="X384" s="10">
        <v>7988878.25</v>
      </c>
      <c r="Y384" s="10">
        <v>7988.88</v>
      </c>
      <c r="Z384" s="10">
        <v>161189.4</v>
      </c>
      <c r="AA384" s="10">
        <v>82.54</v>
      </c>
      <c r="AB384" s="11">
        <v>81</v>
      </c>
      <c r="AC384" s="10">
        <v>9293.18</v>
      </c>
      <c r="AD384" s="10">
        <v>0</v>
      </c>
      <c r="AE384" s="10">
        <v>0</v>
      </c>
      <c r="AF384" s="10">
        <v>0</v>
      </c>
      <c r="AG384" s="10">
        <v>320376.75</v>
      </c>
      <c r="AH384" s="10">
        <v>259338.79</v>
      </c>
      <c r="AJ384" s="10">
        <v>0</v>
      </c>
    </row>
    <row r="385" spans="1:36" x14ac:dyDescent="0.2">
      <c r="A385" s="7">
        <v>58</v>
      </c>
      <c r="B385" s="7" t="s">
        <v>633</v>
      </c>
      <c r="C385" s="7" t="s">
        <v>56</v>
      </c>
      <c r="D385" s="7" t="s">
        <v>635</v>
      </c>
      <c r="E385" s="10">
        <v>1266.3599999999999</v>
      </c>
      <c r="F385" s="10">
        <v>1225.58</v>
      </c>
      <c r="G385" s="10">
        <v>1131.28</v>
      </c>
      <c r="H385" s="10">
        <v>1266.3599999999999</v>
      </c>
      <c r="I385" s="10">
        <v>0</v>
      </c>
      <c r="J385" s="10">
        <v>1718.85</v>
      </c>
      <c r="K385" s="10">
        <v>0</v>
      </c>
      <c r="L385" s="10">
        <v>2176682.89</v>
      </c>
      <c r="M385" s="10">
        <v>354794.34</v>
      </c>
      <c r="N385" s="10">
        <v>80114.48</v>
      </c>
      <c r="O385" s="10">
        <v>106183.64</v>
      </c>
      <c r="P385" s="10">
        <v>0</v>
      </c>
      <c r="Q385" s="10">
        <v>277429.96000000002</v>
      </c>
      <c r="R385" s="10">
        <v>119202.99</v>
      </c>
      <c r="S385" s="10">
        <v>0</v>
      </c>
      <c r="T385" s="10">
        <v>937725.41</v>
      </c>
      <c r="U385" s="10">
        <v>1238957.48</v>
      </c>
      <c r="V385" s="10">
        <v>83.62</v>
      </c>
      <c r="W385" s="10">
        <v>105893.02</v>
      </c>
      <c r="X385" s="10">
        <v>21554941.59</v>
      </c>
      <c r="Y385" s="10">
        <v>21554.94</v>
      </c>
      <c r="Z385" s="10">
        <v>1686761.6</v>
      </c>
      <c r="AA385" s="10">
        <v>635.65</v>
      </c>
      <c r="AB385" s="11">
        <v>57</v>
      </c>
      <c r="AC385" s="10">
        <v>50362.55</v>
      </c>
      <c r="AD385" s="10">
        <v>0</v>
      </c>
      <c r="AE385" s="10">
        <v>0</v>
      </c>
      <c r="AF385" s="10">
        <v>0</v>
      </c>
      <c r="AG385" s="10">
        <v>2976081.63</v>
      </c>
      <c r="AH385" s="10">
        <v>2409528.58</v>
      </c>
      <c r="AJ385" s="10">
        <v>0</v>
      </c>
    </row>
    <row r="386" spans="1:36" x14ac:dyDescent="0.2">
      <c r="A386" s="7">
        <v>58</v>
      </c>
      <c r="B386" s="7" t="s">
        <v>633</v>
      </c>
      <c r="C386" s="7" t="s">
        <v>367</v>
      </c>
      <c r="D386" s="7" t="s">
        <v>636</v>
      </c>
      <c r="E386" s="10">
        <v>925.48</v>
      </c>
      <c r="F386" s="10">
        <v>883.38</v>
      </c>
      <c r="G386" s="10">
        <v>878.79</v>
      </c>
      <c r="H386" s="10">
        <v>925.48</v>
      </c>
      <c r="I386" s="10">
        <v>0</v>
      </c>
      <c r="J386" s="10">
        <v>1718.85</v>
      </c>
      <c r="K386" s="10">
        <v>0</v>
      </c>
      <c r="L386" s="10">
        <v>1590761.3</v>
      </c>
      <c r="M386" s="10">
        <v>357251.04</v>
      </c>
      <c r="N386" s="10">
        <v>58444.07</v>
      </c>
      <c r="O386" s="10">
        <v>77352.02</v>
      </c>
      <c r="P386" s="10">
        <v>0</v>
      </c>
      <c r="Q386" s="10">
        <v>279979.33</v>
      </c>
      <c r="R386" s="10">
        <v>34862.550000000003</v>
      </c>
      <c r="S386" s="10">
        <v>0</v>
      </c>
      <c r="T386" s="10">
        <v>807889.01</v>
      </c>
      <c r="U386" s="10">
        <v>782872.29</v>
      </c>
      <c r="V386" s="10">
        <v>83.62</v>
      </c>
      <c r="W386" s="10">
        <v>77388.639999999999</v>
      </c>
      <c r="X386" s="10">
        <v>22639482.84</v>
      </c>
      <c r="Y386" s="10">
        <v>22639.48</v>
      </c>
      <c r="Z386" s="10">
        <v>1094983.2</v>
      </c>
      <c r="AA386" s="10">
        <v>427.13</v>
      </c>
      <c r="AB386" s="11">
        <v>57</v>
      </c>
      <c r="AC386" s="10">
        <v>33841.51</v>
      </c>
      <c r="AD386" s="10">
        <v>0</v>
      </c>
      <c r="AE386" s="10">
        <v>0</v>
      </c>
      <c r="AF386" s="10">
        <v>0</v>
      </c>
      <c r="AG386" s="10">
        <v>1911697</v>
      </c>
      <c r="AH386" s="10">
        <v>1547672.36</v>
      </c>
      <c r="AJ386" s="10">
        <v>0</v>
      </c>
    </row>
    <row r="387" spans="1:36" x14ac:dyDescent="0.2">
      <c r="A387" s="7">
        <v>58</v>
      </c>
      <c r="B387" s="7" t="s">
        <v>633</v>
      </c>
      <c r="C387" s="7" t="s">
        <v>262</v>
      </c>
      <c r="D387" s="7" t="s">
        <v>637</v>
      </c>
      <c r="E387" s="10">
        <v>1496.5</v>
      </c>
      <c r="F387" s="10">
        <v>1464.07</v>
      </c>
      <c r="G387" s="10">
        <v>1444.16</v>
      </c>
      <c r="H387" s="10">
        <v>1496.5</v>
      </c>
      <c r="I387" s="10">
        <v>0</v>
      </c>
      <c r="J387" s="10">
        <v>1718.85</v>
      </c>
      <c r="K387" s="10">
        <v>0</v>
      </c>
      <c r="L387" s="10">
        <v>2572259.0299999998</v>
      </c>
      <c r="M387" s="10">
        <v>363175.64</v>
      </c>
      <c r="N387" s="10">
        <v>87198.18</v>
      </c>
      <c r="O387" s="10">
        <v>115597.36</v>
      </c>
      <c r="P387" s="10">
        <v>0</v>
      </c>
      <c r="Q387" s="10">
        <v>389423.25</v>
      </c>
      <c r="R387" s="10">
        <v>39184.720000000001</v>
      </c>
      <c r="S387" s="10">
        <v>0</v>
      </c>
      <c r="T387" s="10">
        <v>994579.15</v>
      </c>
      <c r="U387" s="10">
        <v>1577679.88</v>
      </c>
      <c r="V387" s="10">
        <v>83.62</v>
      </c>
      <c r="W387" s="10">
        <v>125137.33</v>
      </c>
      <c r="X387" s="10">
        <v>23340336.879999999</v>
      </c>
      <c r="Y387" s="10">
        <v>23340.34</v>
      </c>
      <c r="Z387" s="10">
        <v>2035939.8</v>
      </c>
      <c r="AA387" s="10">
        <v>411.33</v>
      </c>
      <c r="AB387" s="11">
        <v>51</v>
      </c>
      <c r="AC387" s="10">
        <v>29159.18</v>
      </c>
      <c r="AD387" s="10">
        <v>0</v>
      </c>
      <c r="AE387" s="10">
        <v>0</v>
      </c>
      <c r="AF387" s="10">
        <v>0</v>
      </c>
      <c r="AG387" s="10">
        <v>3642778.86</v>
      </c>
      <c r="AH387" s="10">
        <v>2949353.94</v>
      </c>
      <c r="AJ387" s="10">
        <v>0</v>
      </c>
    </row>
    <row r="388" spans="1:36" x14ac:dyDescent="0.2">
      <c r="A388" s="7">
        <v>58</v>
      </c>
      <c r="B388" s="7" t="s">
        <v>633</v>
      </c>
      <c r="C388" s="7" t="s">
        <v>377</v>
      </c>
      <c r="D388" s="7" t="s">
        <v>638</v>
      </c>
      <c r="E388" s="10">
        <v>3577.57</v>
      </c>
      <c r="F388" s="10">
        <v>3485.18</v>
      </c>
      <c r="G388" s="10">
        <v>3346.61</v>
      </c>
      <c r="H388" s="10">
        <v>3577.57</v>
      </c>
      <c r="I388" s="10">
        <v>0</v>
      </c>
      <c r="J388" s="10">
        <v>1718.85</v>
      </c>
      <c r="K388" s="10">
        <v>0</v>
      </c>
      <c r="L388" s="10">
        <v>6149306.1900000004</v>
      </c>
      <c r="M388" s="10">
        <v>1025121.88</v>
      </c>
      <c r="N388" s="10">
        <v>218348.99</v>
      </c>
      <c r="O388" s="10">
        <v>289367.78999999998</v>
      </c>
      <c r="P388" s="10">
        <v>0</v>
      </c>
      <c r="Q388" s="10">
        <v>900020.2</v>
      </c>
      <c r="R388" s="10">
        <v>50454.04</v>
      </c>
      <c r="S388" s="10">
        <v>0</v>
      </c>
      <c r="T388" s="10">
        <v>2483312.9</v>
      </c>
      <c r="U388" s="10">
        <v>3665993.29</v>
      </c>
      <c r="V388" s="10">
        <v>83.62</v>
      </c>
      <c r="W388" s="10">
        <v>299156.40000000002</v>
      </c>
      <c r="X388" s="10">
        <v>65294387.130000003</v>
      </c>
      <c r="Y388" s="10">
        <v>65294.39</v>
      </c>
      <c r="Z388" s="10">
        <v>4677240.2</v>
      </c>
      <c r="AA388" s="10">
        <v>918.68</v>
      </c>
      <c r="AB388" s="11">
        <v>33</v>
      </c>
      <c r="AC388" s="10">
        <v>42139.85</v>
      </c>
      <c r="AD388" s="10">
        <v>0</v>
      </c>
      <c r="AE388" s="10">
        <v>0</v>
      </c>
      <c r="AF388" s="10">
        <v>0</v>
      </c>
      <c r="AG388" s="10">
        <v>8385373.3399999999</v>
      </c>
      <c r="AH388" s="10">
        <v>6789051.8499999996</v>
      </c>
      <c r="AJ388" s="10">
        <v>0</v>
      </c>
    </row>
    <row r="389" spans="1:36" x14ac:dyDescent="0.2">
      <c r="A389" s="7">
        <v>58</v>
      </c>
      <c r="B389" s="7" t="s">
        <v>633</v>
      </c>
      <c r="C389" s="7" t="s">
        <v>72</v>
      </c>
      <c r="D389" s="7" t="s">
        <v>639</v>
      </c>
      <c r="E389" s="10">
        <v>888.95</v>
      </c>
      <c r="F389" s="10">
        <v>863</v>
      </c>
      <c r="G389" s="10">
        <v>830.47</v>
      </c>
      <c r="H389" s="10">
        <v>888.95</v>
      </c>
      <c r="I389" s="10">
        <v>0</v>
      </c>
      <c r="J389" s="10">
        <v>1718.85</v>
      </c>
      <c r="K389" s="10">
        <v>0</v>
      </c>
      <c r="L389" s="10">
        <v>1527971.71</v>
      </c>
      <c r="M389" s="10">
        <v>377488.99</v>
      </c>
      <c r="N389" s="10">
        <v>50989.98</v>
      </c>
      <c r="O389" s="10">
        <v>67475.67</v>
      </c>
      <c r="P389" s="10">
        <v>0</v>
      </c>
      <c r="Q389" s="10">
        <v>162902.38</v>
      </c>
      <c r="R389" s="10">
        <v>57767.93</v>
      </c>
      <c r="S389" s="10">
        <v>0</v>
      </c>
      <c r="T389" s="10">
        <v>716624.95</v>
      </c>
      <c r="U389" s="10">
        <v>811346.76</v>
      </c>
      <c r="V389" s="10">
        <v>83.62</v>
      </c>
      <c r="W389" s="10">
        <v>74334</v>
      </c>
      <c r="X389" s="10">
        <v>23423229.399999999</v>
      </c>
      <c r="Y389" s="10">
        <v>23423.23</v>
      </c>
      <c r="Z389" s="10">
        <v>1018215.4</v>
      </c>
      <c r="AA389" s="10">
        <v>219.63</v>
      </c>
      <c r="AB389" s="11">
        <v>88</v>
      </c>
      <c r="AC389" s="10">
        <v>26865.14</v>
      </c>
      <c r="AD389" s="10">
        <v>0</v>
      </c>
      <c r="AE389" s="10">
        <v>0</v>
      </c>
      <c r="AF389" s="10">
        <v>0</v>
      </c>
      <c r="AG389" s="10">
        <v>1856427.3</v>
      </c>
      <c r="AH389" s="10">
        <v>1502935.63</v>
      </c>
      <c r="AJ389" s="10">
        <v>0</v>
      </c>
    </row>
    <row r="390" spans="1:36" x14ac:dyDescent="0.2">
      <c r="A390" s="7">
        <v>58</v>
      </c>
      <c r="B390" s="7" t="s">
        <v>633</v>
      </c>
      <c r="C390" s="7" t="s">
        <v>88</v>
      </c>
      <c r="D390" s="7" t="s">
        <v>640</v>
      </c>
      <c r="E390" s="10">
        <v>1065.49</v>
      </c>
      <c r="F390" s="10">
        <v>1043.9100000000001</v>
      </c>
      <c r="G390" s="10">
        <v>979.13</v>
      </c>
      <c r="H390" s="10">
        <v>1065.49</v>
      </c>
      <c r="I390" s="10">
        <v>0</v>
      </c>
      <c r="J390" s="10">
        <v>1718.85</v>
      </c>
      <c r="K390" s="10">
        <v>0</v>
      </c>
      <c r="L390" s="10">
        <v>1831417.49</v>
      </c>
      <c r="M390" s="10">
        <v>360387.35</v>
      </c>
      <c r="N390" s="10">
        <v>63350.35</v>
      </c>
      <c r="O390" s="10">
        <v>84021.91</v>
      </c>
      <c r="P390" s="10">
        <v>0</v>
      </c>
      <c r="Q390" s="10">
        <v>192507.16</v>
      </c>
      <c r="R390" s="10">
        <v>51935.8</v>
      </c>
      <c r="S390" s="10">
        <v>0</v>
      </c>
      <c r="T390" s="10">
        <v>752202.57</v>
      </c>
      <c r="U390" s="10">
        <v>1079214.92</v>
      </c>
      <c r="V390" s="10">
        <v>83.62</v>
      </c>
      <c r="W390" s="10">
        <v>89096.27</v>
      </c>
      <c r="X390" s="10">
        <v>22468039.260000002</v>
      </c>
      <c r="Y390" s="10">
        <v>22468.04</v>
      </c>
      <c r="Z390" s="10">
        <v>1332564.6000000001</v>
      </c>
      <c r="AA390" s="10">
        <v>534.11</v>
      </c>
      <c r="AB390" s="11">
        <v>48</v>
      </c>
      <c r="AC390" s="10">
        <v>35635.82</v>
      </c>
      <c r="AD390" s="10">
        <v>0</v>
      </c>
      <c r="AE390" s="10">
        <v>0</v>
      </c>
      <c r="AF390" s="10">
        <v>0</v>
      </c>
      <c r="AG390" s="10">
        <v>2447415.34</v>
      </c>
      <c r="AH390" s="10">
        <v>1981483.04</v>
      </c>
      <c r="AJ390" s="10">
        <v>0</v>
      </c>
    </row>
    <row r="391" spans="1:36" x14ac:dyDescent="0.2">
      <c r="A391" s="7">
        <v>59</v>
      </c>
      <c r="B391" s="7" t="s">
        <v>641</v>
      </c>
      <c r="C391" s="7" t="s">
        <v>642</v>
      </c>
      <c r="D391" s="7" t="s">
        <v>643</v>
      </c>
      <c r="E391" s="10">
        <v>378.06</v>
      </c>
      <c r="F391" s="10">
        <v>391</v>
      </c>
      <c r="G391" s="10">
        <v>387.01</v>
      </c>
      <c r="H391" s="10">
        <v>391</v>
      </c>
      <c r="I391" s="10">
        <v>0</v>
      </c>
      <c r="J391" s="10">
        <v>1718.85</v>
      </c>
      <c r="K391" s="10">
        <v>0</v>
      </c>
      <c r="L391" s="10">
        <v>672070.35</v>
      </c>
      <c r="M391" s="10">
        <v>103056.03</v>
      </c>
      <c r="N391" s="10">
        <v>22657.22</v>
      </c>
      <c r="O391" s="10">
        <v>27222.84</v>
      </c>
      <c r="P391" s="10">
        <v>0</v>
      </c>
      <c r="Q391" s="10">
        <v>0</v>
      </c>
      <c r="R391" s="10">
        <v>15665.3</v>
      </c>
      <c r="S391" s="10">
        <v>0</v>
      </c>
      <c r="T391" s="10">
        <v>168601.39</v>
      </c>
      <c r="U391" s="10">
        <v>503468.96</v>
      </c>
      <c r="V391" s="10">
        <v>83.62</v>
      </c>
      <c r="W391" s="10">
        <v>32695.42</v>
      </c>
      <c r="X391" s="10">
        <v>6366378.9800000004</v>
      </c>
      <c r="Y391" s="10">
        <v>6366.38</v>
      </c>
      <c r="Z391" s="10">
        <v>526580.80000000005</v>
      </c>
      <c r="AA391" s="10">
        <v>177.19</v>
      </c>
      <c r="AB391" s="11">
        <v>53</v>
      </c>
      <c r="AC391" s="10">
        <v>13053.59</v>
      </c>
      <c r="AD391" s="10">
        <v>0</v>
      </c>
      <c r="AE391" s="10">
        <v>0</v>
      </c>
      <c r="AF391" s="10">
        <v>0</v>
      </c>
      <c r="AG391" s="10">
        <v>1043103.35</v>
      </c>
      <c r="AH391" s="10">
        <v>844574.83</v>
      </c>
      <c r="AJ391" s="10">
        <v>0</v>
      </c>
    </row>
    <row r="392" spans="1:36" x14ac:dyDescent="0.2">
      <c r="A392" s="7">
        <v>59</v>
      </c>
      <c r="B392" s="7" t="s">
        <v>641</v>
      </c>
      <c r="C392" s="7" t="s">
        <v>56</v>
      </c>
      <c r="D392" s="7" t="s">
        <v>644</v>
      </c>
      <c r="E392" s="10">
        <v>1226.9000000000001</v>
      </c>
      <c r="F392" s="10">
        <v>1217.44</v>
      </c>
      <c r="G392" s="10">
        <v>1155.71</v>
      </c>
      <c r="H392" s="10">
        <v>1226.9000000000001</v>
      </c>
      <c r="I392" s="10">
        <v>0</v>
      </c>
      <c r="J392" s="10">
        <v>1718.85</v>
      </c>
      <c r="K392" s="10">
        <v>0</v>
      </c>
      <c r="L392" s="10">
        <v>2108857.0699999998</v>
      </c>
      <c r="M392" s="10">
        <v>459060.83</v>
      </c>
      <c r="N392" s="10">
        <v>73713.17</v>
      </c>
      <c r="O392" s="10">
        <v>88559.31</v>
      </c>
      <c r="P392" s="10">
        <v>44353.51</v>
      </c>
      <c r="Q392" s="10">
        <v>307169.21999999997</v>
      </c>
      <c r="R392" s="10">
        <v>125103.63</v>
      </c>
      <c r="S392" s="10">
        <v>0</v>
      </c>
      <c r="T392" s="10">
        <v>1097959.67</v>
      </c>
      <c r="U392" s="10">
        <v>1010897.4</v>
      </c>
      <c r="V392" s="10">
        <v>83.62</v>
      </c>
      <c r="W392" s="10">
        <v>102593.38</v>
      </c>
      <c r="X392" s="10">
        <v>25877160.550000001</v>
      </c>
      <c r="Y392" s="10">
        <v>25877.16</v>
      </c>
      <c r="Z392" s="10">
        <v>1534324.4</v>
      </c>
      <c r="AA392" s="10">
        <v>415.29</v>
      </c>
      <c r="AB392" s="11">
        <v>90</v>
      </c>
      <c r="AC392" s="10">
        <v>51952.78</v>
      </c>
      <c r="AD392" s="10">
        <v>0</v>
      </c>
      <c r="AE392" s="10">
        <v>0</v>
      </c>
      <c r="AF392" s="10">
        <v>0</v>
      </c>
      <c r="AG392" s="10">
        <v>2597174.58</v>
      </c>
      <c r="AH392" s="10">
        <v>2102648</v>
      </c>
      <c r="AJ392" s="10">
        <v>0</v>
      </c>
    </row>
    <row r="393" spans="1:36" x14ac:dyDescent="0.2">
      <c r="A393" s="7">
        <v>59</v>
      </c>
      <c r="B393" s="7" t="s">
        <v>641</v>
      </c>
      <c r="C393" s="7" t="s">
        <v>86</v>
      </c>
      <c r="D393" s="7" t="s">
        <v>645</v>
      </c>
      <c r="E393" s="10">
        <v>2552.0300000000002</v>
      </c>
      <c r="F393" s="10">
        <v>2565.27</v>
      </c>
      <c r="G393" s="10">
        <v>2492.86</v>
      </c>
      <c r="H393" s="10">
        <v>2565.27</v>
      </c>
      <c r="I393" s="10">
        <v>0</v>
      </c>
      <c r="J393" s="10">
        <v>1718.85</v>
      </c>
      <c r="K393" s="10">
        <v>0</v>
      </c>
      <c r="L393" s="10">
        <v>4409314.34</v>
      </c>
      <c r="M393" s="10">
        <v>879612.43</v>
      </c>
      <c r="N393" s="10">
        <v>177171.3</v>
      </c>
      <c r="O393" s="10">
        <v>212852.11</v>
      </c>
      <c r="P393" s="10">
        <v>106613.06</v>
      </c>
      <c r="Q393" s="10">
        <v>660278.19999999995</v>
      </c>
      <c r="R393" s="10">
        <v>340791.41</v>
      </c>
      <c r="S393" s="10">
        <v>0</v>
      </c>
      <c r="T393" s="10">
        <v>2377318.5099999998</v>
      </c>
      <c r="U393" s="10">
        <v>2031995.83</v>
      </c>
      <c r="V393" s="10">
        <v>83.62</v>
      </c>
      <c r="W393" s="10">
        <v>214507.88</v>
      </c>
      <c r="X393" s="10">
        <v>53285707.630000003</v>
      </c>
      <c r="Y393" s="10">
        <v>53285.71</v>
      </c>
      <c r="Z393" s="10">
        <v>3224443.4</v>
      </c>
      <c r="AA393" s="10">
        <v>1192.5899999999999</v>
      </c>
      <c r="AB393" s="11">
        <v>53</v>
      </c>
      <c r="AC393" s="10">
        <v>87858.11</v>
      </c>
      <c r="AD393" s="10">
        <v>0</v>
      </c>
      <c r="AE393" s="10">
        <v>0</v>
      </c>
      <c r="AF393" s="10">
        <v>0</v>
      </c>
      <c r="AG393" s="10">
        <v>5344297.34</v>
      </c>
      <c r="AH393" s="10">
        <v>4326657.49</v>
      </c>
      <c r="AJ393" s="10">
        <v>0</v>
      </c>
    </row>
    <row r="394" spans="1:36" x14ac:dyDescent="0.2">
      <c r="A394" s="7">
        <v>60</v>
      </c>
      <c r="B394" s="7" t="s">
        <v>646</v>
      </c>
      <c r="C394" s="7" t="s">
        <v>647</v>
      </c>
      <c r="D394" s="7" t="s">
        <v>648</v>
      </c>
      <c r="E394" s="10">
        <v>260.92</v>
      </c>
      <c r="F394" s="10">
        <v>272.93</v>
      </c>
      <c r="G394" s="10">
        <v>286.81</v>
      </c>
      <c r="H394" s="10">
        <v>286.81</v>
      </c>
      <c r="I394" s="10">
        <v>0</v>
      </c>
      <c r="J394" s="10">
        <v>1718.85</v>
      </c>
      <c r="K394" s="10">
        <v>0</v>
      </c>
      <c r="L394" s="10">
        <v>492983.37</v>
      </c>
      <c r="M394" s="10">
        <v>98856</v>
      </c>
      <c r="N394" s="10">
        <v>40287.86</v>
      </c>
      <c r="O394" s="10">
        <v>22342.32</v>
      </c>
      <c r="P394" s="10">
        <v>0</v>
      </c>
      <c r="Q394" s="10">
        <v>0</v>
      </c>
      <c r="R394" s="10">
        <v>4266.1000000000004</v>
      </c>
      <c r="S394" s="10">
        <v>0</v>
      </c>
      <c r="T394" s="10">
        <v>165752.28</v>
      </c>
      <c r="U394" s="10">
        <v>327231.09000000003</v>
      </c>
      <c r="V394" s="10">
        <v>83.62</v>
      </c>
      <c r="W394" s="10">
        <v>23983.05</v>
      </c>
      <c r="X394" s="10">
        <v>6181006.1600000001</v>
      </c>
      <c r="Y394" s="10">
        <v>6181.01</v>
      </c>
      <c r="Z394" s="10">
        <v>356040.8</v>
      </c>
      <c r="AA394" s="10">
        <v>166.71</v>
      </c>
      <c r="AB394" s="11">
        <v>33</v>
      </c>
      <c r="AC394" s="10">
        <v>7646.99</v>
      </c>
      <c r="AD394" s="10">
        <v>0</v>
      </c>
      <c r="AE394" s="10">
        <v>3929.23</v>
      </c>
      <c r="AF394" s="10">
        <v>-2641.51</v>
      </c>
      <c r="AG394" s="10">
        <v>684348.14</v>
      </c>
      <c r="AH394" s="10">
        <v>556213.11</v>
      </c>
      <c r="AJ394" s="10">
        <v>0</v>
      </c>
    </row>
    <row r="395" spans="1:36" x14ac:dyDescent="0.2">
      <c r="A395" s="7">
        <v>60</v>
      </c>
      <c r="B395" s="7" t="s">
        <v>646</v>
      </c>
      <c r="C395" s="7" t="s">
        <v>104</v>
      </c>
      <c r="D395" s="7" t="s">
        <v>649</v>
      </c>
      <c r="E395" s="10">
        <v>749.25</v>
      </c>
      <c r="F395" s="10">
        <v>738.17</v>
      </c>
      <c r="G395" s="10">
        <v>673.95</v>
      </c>
      <c r="H395" s="10">
        <v>749.25</v>
      </c>
      <c r="I395" s="10">
        <v>0</v>
      </c>
      <c r="J395" s="10">
        <v>1718.85</v>
      </c>
      <c r="K395" s="10">
        <v>0</v>
      </c>
      <c r="L395" s="10">
        <v>1287848.3600000001</v>
      </c>
      <c r="M395" s="10">
        <v>416993.84</v>
      </c>
      <c r="N395" s="10">
        <v>116068.19</v>
      </c>
      <c r="O395" s="10">
        <v>61126.68</v>
      </c>
      <c r="P395" s="10">
        <v>22166.87</v>
      </c>
      <c r="Q395" s="10">
        <v>189630.84</v>
      </c>
      <c r="R395" s="10">
        <v>82265.19</v>
      </c>
      <c r="S395" s="10">
        <v>0</v>
      </c>
      <c r="T395" s="10">
        <v>888251.61</v>
      </c>
      <c r="U395" s="10">
        <v>399596.75</v>
      </c>
      <c r="V395" s="10">
        <v>83.62</v>
      </c>
      <c r="W395" s="10">
        <v>62652.29</v>
      </c>
      <c r="X395" s="10">
        <v>24895154.859999999</v>
      </c>
      <c r="Y395" s="10">
        <v>24895.15</v>
      </c>
      <c r="Z395" s="10">
        <v>755142.8</v>
      </c>
      <c r="AA395" s="10">
        <v>332.99</v>
      </c>
      <c r="AB395" s="11">
        <v>68</v>
      </c>
      <c r="AC395" s="10">
        <v>31474.21</v>
      </c>
      <c r="AD395" s="10">
        <v>0</v>
      </c>
      <c r="AE395" s="10">
        <v>0</v>
      </c>
      <c r="AF395" s="10">
        <v>0</v>
      </c>
      <c r="AG395" s="10">
        <v>1186213.76</v>
      </c>
      <c r="AH395" s="10">
        <v>960183.74</v>
      </c>
      <c r="AJ395" s="10">
        <v>0</v>
      </c>
    </row>
    <row r="396" spans="1:36" x14ac:dyDescent="0.2">
      <c r="A396" s="7">
        <v>60</v>
      </c>
      <c r="B396" s="7" t="s">
        <v>646</v>
      </c>
      <c r="C396" s="7" t="s">
        <v>189</v>
      </c>
      <c r="D396" s="7" t="s">
        <v>650</v>
      </c>
      <c r="E396" s="10">
        <v>10025.879999999999</v>
      </c>
      <c r="F396" s="10">
        <v>10060.629999999999</v>
      </c>
      <c r="G396" s="10">
        <v>9103</v>
      </c>
      <c r="H396" s="10">
        <v>10060.629999999999</v>
      </c>
      <c r="I396" s="10">
        <v>0</v>
      </c>
      <c r="J396" s="10">
        <v>1718.85</v>
      </c>
      <c r="K396" s="10">
        <v>0</v>
      </c>
      <c r="L396" s="10">
        <v>17292713.879999999</v>
      </c>
      <c r="M396" s="10">
        <v>7202041.8499999996</v>
      </c>
      <c r="N396" s="10">
        <v>1534764.64</v>
      </c>
      <c r="O396" s="10">
        <v>821143.18</v>
      </c>
      <c r="P396" s="10">
        <v>296965.27</v>
      </c>
      <c r="Q396" s="10">
        <v>2212462.12</v>
      </c>
      <c r="R396" s="10">
        <v>170768.89</v>
      </c>
      <c r="S396" s="10">
        <v>0</v>
      </c>
      <c r="T396" s="10">
        <v>12238145.949999999</v>
      </c>
      <c r="U396" s="10">
        <v>5054567.93</v>
      </c>
      <c r="V396" s="10">
        <v>83.62</v>
      </c>
      <c r="W396" s="10">
        <v>841269.88</v>
      </c>
      <c r="X396" s="10">
        <v>448992521.47000003</v>
      </c>
      <c r="Y396" s="10">
        <v>448992.52</v>
      </c>
      <c r="Z396" s="10">
        <v>7845547.2000000002</v>
      </c>
      <c r="AA396" s="10">
        <v>3397.63</v>
      </c>
      <c r="AB396" s="11">
        <v>33</v>
      </c>
      <c r="AC396" s="10">
        <v>155849.29</v>
      </c>
      <c r="AD396" s="10">
        <v>0</v>
      </c>
      <c r="AE396" s="10">
        <v>0</v>
      </c>
      <c r="AF396" s="10">
        <v>0</v>
      </c>
      <c r="AG396" s="10">
        <v>13055964.42</v>
      </c>
      <c r="AH396" s="10">
        <v>10566611.609999999</v>
      </c>
      <c r="AJ396" s="10">
        <v>0</v>
      </c>
    </row>
    <row r="397" spans="1:36" x14ac:dyDescent="0.2">
      <c r="A397" s="7">
        <v>60</v>
      </c>
      <c r="B397" s="7" t="s">
        <v>646</v>
      </c>
      <c r="C397" s="7" t="s">
        <v>123</v>
      </c>
      <c r="D397" s="7" t="s">
        <v>651</v>
      </c>
      <c r="E397" s="10">
        <v>2304.9899999999998</v>
      </c>
      <c r="F397" s="10">
        <v>2272.7800000000002</v>
      </c>
      <c r="G397" s="10">
        <v>2287.7800000000002</v>
      </c>
      <c r="H397" s="10">
        <v>2304.9899999999998</v>
      </c>
      <c r="I397" s="10">
        <v>0</v>
      </c>
      <c r="J397" s="10">
        <v>1718.85</v>
      </c>
      <c r="K397" s="10">
        <v>0</v>
      </c>
      <c r="L397" s="10">
        <v>3961932.06</v>
      </c>
      <c r="M397" s="10">
        <v>1169053.7</v>
      </c>
      <c r="N397" s="10">
        <v>372828.38</v>
      </c>
      <c r="O397" s="10">
        <v>201721.25</v>
      </c>
      <c r="P397" s="10">
        <v>72812.53</v>
      </c>
      <c r="Q397" s="10">
        <v>515659.98</v>
      </c>
      <c r="R397" s="10">
        <v>182308.21</v>
      </c>
      <c r="S397" s="10">
        <v>0</v>
      </c>
      <c r="T397" s="10">
        <v>2514384.0499999998</v>
      </c>
      <c r="U397" s="10">
        <v>1447548.01</v>
      </c>
      <c r="V397" s="10">
        <v>83.62</v>
      </c>
      <c r="W397" s="10">
        <v>192743.26</v>
      </c>
      <c r="X397" s="10">
        <v>70952729.140000001</v>
      </c>
      <c r="Y397" s="10">
        <v>70952.73</v>
      </c>
      <c r="Z397" s="10">
        <v>2435810.6</v>
      </c>
      <c r="AA397" s="10">
        <v>993.47</v>
      </c>
      <c r="AB397" s="11">
        <v>59</v>
      </c>
      <c r="AC397" s="10">
        <v>81474.47</v>
      </c>
      <c r="AD397" s="10">
        <v>0</v>
      </c>
      <c r="AE397" s="10">
        <v>0</v>
      </c>
      <c r="AF397" s="10">
        <v>0</v>
      </c>
      <c r="AG397" s="10">
        <v>3964833.08</v>
      </c>
      <c r="AH397" s="10">
        <v>3209517.06</v>
      </c>
      <c r="AJ397" s="10">
        <v>0</v>
      </c>
    </row>
    <row r="398" spans="1:36" x14ac:dyDescent="0.2">
      <c r="A398" s="7">
        <v>60</v>
      </c>
      <c r="B398" s="7" t="s">
        <v>646</v>
      </c>
      <c r="C398" s="7" t="s">
        <v>440</v>
      </c>
      <c r="D398" s="7" t="s">
        <v>652</v>
      </c>
      <c r="E398" s="10">
        <v>2909.48</v>
      </c>
      <c r="F398" s="10">
        <v>2827.02</v>
      </c>
      <c r="G398" s="10">
        <v>2291.8000000000002</v>
      </c>
      <c r="H398" s="10">
        <v>2909.48</v>
      </c>
      <c r="I398" s="10">
        <v>0</v>
      </c>
      <c r="J398" s="10">
        <v>1718.85</v>
      </c>
      <c r="K398" s="10">
        <v>0</v>
      </c>
      <c r="L398" s="10">
        <v>5000959.7</v>
      </c>
      <c r="M398" s="10">
        <v>4923830.66</v>
      </c>
      <c r="N398" s="10">
        <v>445090.97</v>
      </c>
      <c r="O398" s="10">
        <v>237367.26</v>
      </c>
      <c r="P398" s="10">
        <v>85891.35</v>
      </c>
      <c r="Q398" s="10">
        <v>803665.68</v>
      </c>
      <c r="R398" s="10">
        <v>67703.539999999994</v>
      </c>
      <c r="S398" s="10">
        <v>0</v>
      </c>
      <c r="T398" s="10">
        <v>6563549.46</v>
      </c>
      <c r="U398" s="10">
        <v>0</v>
      </c>
      <c r="V398" s="10">
        <v>83.62</v>
      </c>
      <c r="W398" s="10">
        <v>243290.72</v>
      </c>
      <c r="X398" s="10">
        <v>319898297.38</v>
      </c>
      <c r="Y398" s="10">
        <v>319898.3</v>
      </c>
      <c r="Z398" s="10">
        <v>0</v>
      </c>
      <c r="AA398" s="10">
        <v>1104.01</v>
      </c>
      <c r="AB398" s="11">
        <v>33</v>
      </c>
      <c r="AC398" s="10">
        <v>50640.94</v>
      </c>
      <c r="AD398" s="10">
        <v>0</v>
      </c>
      <c r="AE398" s="10">
        <v>0</v>
      </c>
      <c r="AF398" s="10">
        <v>0</v>
      </c>
      <c r="AG398" s="10">
        <v>50640.94</v>
      </c>
      <c r="AH398" s="10">
        <v>41019.160000000003</v>
      </c>
      <c r="AJ398" s="10">
        <v>0</v>
      </c>
    </row>
    <row r="399" spans="1:36" x14ac:dyDescent="0.2">
      <c r="A399" s="7">
        <v>60</v>
      </c>
      <c r="B399" s="7" t="s">
        <v>646</v>
      </c>
      <c r="C399" s="7" t="s">
        <v>237</v>
      </c>
      <c r="D399" s="7" t="s">
        <v>653</v>
      </c>
      <c r="E399" s="10">
        <v>606.77</v>
      </c>
      <c r="F399" s="10">
        <v>574.74</v>
      </c>
      <c r="G399" s="10">
        <v>496.61</v>
      </c>
      <c r="H399" s="10">
        <v>606.77</v>
      </c>
      <c r="I399" s="10">
        <v>0</v>
      </c>
      <c r="J399" s="10">
        <v>1718.85</v>
      </c>
      <c r="K399" s="10">
        <v>0</v>
      </c>
      <c r="L399" s="10">
        <v>1042946.61</v>
      </c>
      <c r="M399" s="10">
        <v>423012.2</v>
      </c>
      <c r="N399" s="10">
        <v>83224.34</v>
      </c>
      <c r="O399" s="10">
        <v>48500.95</v>
      </c>
      <c r="P399" s="10">
        <v>17293.32</v>
      </c>
      <c r="Q399" s="10">
        <v>142470.57</v>
      </c>
      <c r="R399" s="10">
        <v>43110.1</v>
      </c>
      <c r="S399" s="10">
        <v>0</v>
      </c>
      <c r="T399" s="10">
        <v>757611.48</v>
      </c>
      <c r="U399" s="10">
        <v>285335.13</v>
      </c>
      <c r="V399" s="10">
        <v>83.62</v>
      </c>
      <c r="W399" s="10">
        <v>50738.11</v>
      </c>
      <c r="X399" s="10">
        <v>25759685.93</v>
      </c>
      <c r="Y399" s="10">
        <v>25759.69</v>
      </c>
      <c r="Z399" s="10">
        <v>499568.4</v>
      </c>
      <c r="AA399" s="10">
        <v>200.55</v>
      </c>
      <c r="AB399" s="11">
        <v>81</v>
      </c>
      <c r="AC399" s="10">
        <v>22579.919999999998</v>
      </c>
      <c r="AD399" s="10">
        <v>0</v>
      </c>
      <c r="AE399" s="10">
        <v>0</v>
      </c>
      <c r="AF399" s="10">
        <v>0</v>
      </c>
      <c r="AG399" s="10">
        <v>807483.45</v>
      </c>
      <c r="AH399" s="10">
        <v>653535.6</v>
      </c>
      <c r="AJ399" s="10">
        <v>0</v>
      </c>
    </row>
    <row r="400" spans="1:36" x14ac:dyDescent="0.2">
      <c r="A400" s="7">
        <v>60</v>
      </c>
      <c r="B400" s="7" t="s">
        <v>646</v>
      </c>
      <c r="C400" s="7" t="s">
        <v>452</v>
      </c>
      <c r="D400" s="7" t="s">
        <v>654</v>
      </c>
      <c r="E400" s="10">
        <v>664.19</v>
      </c>
      <c r="F400" s="10">
        <v>670.83</v>
      </c>
      <c r="G400" s="10">
        <v>559.91</v>
      </c>
      <c r="H400" s="10">
        <v>670.83</v>
      </c>
      <c r="I400" s="10">
        <v>0</v>
      </c>
      <c r="J400" s="10">
        <v>1718.85</v>
      </c>
      <c r="K400" s="10">
        <v>0</v>
      </c>
      <c r="L400" s="10">
        <v>1153056.1499999999</v>
      </c>
      <c r="M400" s="10">
        <v>348318.22</v>
      </c>
      <c r="N400" s="10">
        <v>100326.57</v>
      </c>
      <c r="O400" s="10">
        <v>54766.6</v>
      </c>
      <c r="P400" s="10">
        <v>19738.580000000002</v>
      </c>
      <c r="Q400" s="10">
        <v>226609.85</v>
      </c>
      <c r="R400" s="10">
        <v>137789.37</v>
      </c>
      <c r="S400" s="10">
        <v>0</v>
      </c>
      <c r="T400" s="10">
        <v>887549.19</v>
      </c>
      <c r="U400" s="10">
        <v>265506.96000000002</v>
      </c>
      <c r="V400" s="10">
        <v>83.62</v>
      </c>
      <c r="W400" s="10">
        <v>56094.8</v>
      </c>
      <c r="X400" s="10">
        <v>20726412.829999998</v>
      </c>
      <c r="Y400" s="10">
        <v>20726.41</v>
      </c>
      <c r="Z400" s="10">
        <v>707367.8</v>
      </c>
      <c r="AA400" s="10">
        <v>196.91</v>
      </c>
      <c r="AB400" s="11">
        <v>90</v>
      </c>
      <c r="AC400" s="10">
        <v>24633.439999999999</v>
      </c>
      <c r="AD400" s="10">
        <v>0</v>
      </c>
      <c r="AE400" s="10">
        <v>0</v>
      </c>
      <c r="AF400" s="10">
        <v>0</v>
      </c>
      <c r="AG400" s="10">
        <v>997508.2</v>
      </c>
      <c r="AH400" s="10">
        <v>807400.31</v>
      </c>
      <c r="AJ400" s="10">
        <v>0</v>
      </c>
    </row>
    <row r="401" spans="1:36" x14ac:dyDescent="0.2">
      <c r="A401" s="7">
        <v>61</v>
      </c>
      <c r="B401" s="7" t="s">
        <v>655</v>
      </c>
      <c r="C401" s="7" t="s">
        <v>495</v>
      </c>
      <c r="D401" s="7" t="s">
        <v>656</v>
      </c>
      <c r="E401" s="10">
        <v>709.42</v>
      </c>
      <c r="F401" s="10">
        <v>755.46</v>
      </c>
      <c r="G401" s="10">
        <v>677.12</v>
      </c>
      <c r="H401" s="10">
        <v>755.46</v>
      </c>
      <c r="I401" s="10">
        <v>0</v>
      </c>
      <c r="J401" s="10">
        <v>1718.85</v>
      </c>
      <c r="K401" s="10">
        <v>0</v>
      </c>
      <c r="L401" s="10">
        <v>1298522.42</v>
      </c>
      <c r="M401" s="10">
        <v>466636.82</v>
      </c>
      <c r="N401" s="10">
        <v>73097.350000000006</v>
      </c>
      <c r="O401" s="10">
        <v>58349.52</v>
      </c>
      <c r="P401" s="10">
        <v>0</v>
      </c>
      <c r="Q401" s="10">
        <v>0</v>
      </c>
      <c r="R401" s="10">
        <v>4424.0600000000004</v>
      </c>
      <c r="S401" s="10">
        <v>0</v>
      </c>
      <c r="T401" s="10">
        <v>602507.75</v>
      </c>
      <c r="U401" s="10">
        <v>696014.67</v>
      </c>
      <c r="V401" s="10">
        <v>83.62</v>
      </c>
      <c r="W401" s="10">
        <v>63171.57</v>
      </c>
      <c r="X401" s="10">
        <v>29292958.059999999</v>
      </c>
      <c r="Y401" s="10">
        <v>29292.959999999999</v>
      </c>
      <c r="Z401" s="10">
        <v>677572.2</v>
      </c>
      <c r="AA401" s="10">
        <v>0</v>
      </c>
      <c r="AB401" s="11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1373586.87</v>
      </c>
      <c r="AH401" s="10">
        <v>1111950.5</v>
      </c>
      <c r="AJ401" s="10">
        <v>0</v>
      </c>
    </row>
    <row r="402" spans="1:36" x14ac:dyDescent="0.2">
      <c r="A402" s="7">
        <v>61</v>
      </c>
      <c r="B402" s="7" t="s">
        <v>655</v>
      </c>
      <c r="C402" s="7" t="s">
        <v>45</v>
      </c>
      <c r="D402" s="7" t="s">
        <v>657</v>
      </c>
      <c r="E402" s="10">
        <v>683.12</v>
      </c>
      <c r="F402" s="10">
        <v>707.7</v>
      </c>
      <c r="G402" s="10">
        <v>671.46</v>
      </c>
      <c r="H402" s="10">
        <v>707.7</v>
      </c>
      <c r="I402" s="10">
        <v>0</v>
      </c>
      <c r="J402" s="10">
        <v>1718.85</v>
      </c>
      <c r="K402" s="10">
        <v>0</v>
      </c>
      <c r="L402" s="10">
        <v>1216430.1499999999</v>
      </c>
      <c r="M402" s="10">
        <v>400322.86</v>
      </c>
      <c r="N402" s="10">
        <v>71075.009999999995</v>
      </c>
      <c r="O402" s="10">
        <v>56578.2</v>
      </c>
      <c r="P402" s="10">
        <v>0</v>
      </c>
      <c r="Q402" s="10">
        <v>0</v>
      </c>
      <c r="R402" s="10">
        <v>11197.7</v>
      </c>
      <c r="S402" s="10">
        <v>0</v>
      </c>
      <c r="T402" s="10">
        <v>539173.77</v>
      </c>
      <c r="U402" s="10">
        <v>677256.38</v>
      </c>
      <c r="V402" s="10">
        <v>83.62</v>
      </c>
      <c r="W402" s="10">
        <v>59177.87</v>
      </c>
      <c r="X402" s="10">
        <v>24696043.289999999</v>
      </c>
      <c r="Y402" s="10">
        <v>24696.04</v>
      </c>
      <c r="Z402" s="10">
        <v>689636.6</v>
      </c>
      <c r="AA402" s="10">
        <v>393.03</v>
      </c>
      <c r="AB402" s="11">
        <v>33</v>
      </c>
      <c r="AC402" s="10">
        <v>18028.29</v>
      </c>
      <c r="AD402" s="10">
        <v>0</v>
      </c>
      <c r="AE402" s="10">
        <v>1306</v>
      </c>
      <c r="AF402" s="10">
        <v>0</v>
      </c>
      <c r="AG402" s="10">
        <v>1383615.27</v>
      </c>
      <c r="AH402" s="10">
        <v>1120115.02</v>
      </c>
      <c r="AJ402" s="10">
        <v>0</v>
      </c>
    </row>
    <row r="403" spans="1:36" x14ac:dyDescent="0.2">
      <c r="A403" s="7">
        <v>61</v>
      </c>
      <c r="B403" s="7" t="s">
        <v>655</v>
      </c>
      <c r="C403" s="7" t="s">
        <v>658</v>
      </c>
      <c r="D403" s="7" t="s">
        <v>659</v>
      </c>
      <c r="E403" s="10">
        <v>288.72000000000003</v>
      </c>
      <c r="F403" s="10">
        <v>267.87</v>
      </c>
      <c r="G403" s="10">
        <v>232.65</v>
      </c>
      <c r="H403" s="10">
        <v>288.72000000000003</v>
      </c>
      <c r="I403" s="10">
        <v>0</v>
      </c>
      <c r="J403" s="10">
        <v>1718.85</v>
      </c>
      <c r="K403" s="10">
        <v>0</v>
      </c>
      <c r="L403" s="10">
        <v>496266.37</v>
      </c>
      <c r="M403" s="10">
        <v>203788.06</v>
      </c>
      <c r="N403" s="10">
        <v>24277.52</v>
      </c>
      <c r="O403" s="10">
        <v>19335.89</v>
      </c>
      <c r="P403" s="10">
        <v>0</v>
      </c>
      <c r="Q403" s="10">
        <v>0</v>
      </c>
      <c r="R403" s="10">
        <v>17731.11</v>
      </c>
      <c r="S403" s="10">
        <v>0</v>
      </c>
      <c r="T403" s="10">
        <v>265132.58</v>
      </c>
      <c r="U403" s="10">
        <v>231133.79</v>
      </c>
      <c r="V403" s="10">
        <v>83.62</v>
      </c>
      <c r="W403" s="10">
        <v>24142.77</v>
      </c>
      <c r="X403" s="10">
        <v>11099567.67</v>
      </c>
      <c r="Y403" s="10">
        <v>11099.57</v>
      </c>
      <c r="Z403" s="10">
        <v>260864</v>
      </c>
      <c r="AA403" s="10">
        <v>120.07</v>
      </c>
      <c r="AB403" s="11">
        <v>84</v>
      </c>
      <c r="AC403" s="10">
        <v>14019.37</v>
      </c>
      <c r="AD403" s="10">
        <v>0</v>
      </c>
      <c r="AE403" s="10">
        <v>0</v>
      </c>
      <c r="AF403" s="10">
        <v>0</v>
      </c>
      <c r="AG403" s="10">
        <v>506017.16</v>
      </c>
      <c r="AH403" s="10">
        <v>409623.53</v>
      </c>
      <c r="AJ403" s="10">
        <v>0</v>
      </c>
    </row>
    <row r="404" spans="1:36" x14ac:dyDescent="0.2">
      <c r="A404" s="7">
        <v>61</v>
      </c>
      <c r="B404" s="7" t="s">
        <v>655</v>
      </c>
      <c r="C404" s="7" t="s">
        <v>660</v>
      </c>
      <c r="D404" s="7" t="s">
        <v>661</v>
      </c>
      <c r="E404" s="10">
        <v>254.09</v>
      </c>
      <c r="F404" s="10">
        <v>236.03</v>
      </c>
      <c r="G404" s="10">
        <v>265.77999999999997</v>
      </c>
      <c r="H404" s="10">
        <v>265.77999999999997</v>
      </c>
      <c r="I404" s="10">
        <v>0</v>
      </c>
      <c r="J404" s="10">
        <v>1718.85</v>
      </c>
      <c r="K404" s="10">
        <v>0</v>
      </c>
      <c r="L404" s="10">
        <v>456835.95</v>
      </c>
      <c r="M404" s="10">
        <v>219864.48</v>
      </c>
      <c r="N404" s="10">
        <v>20124.830000000002</v>
      </c>
      <c r="O404" s="10">
        <v>16033.6</v>
      </c>
      <c r="P404" s="10">
        <v>0</v>
      </c>
      <c r="Q404" s="10">
        <v>0</v>
      </c>
      <c r="R404" s="10">
        <v>11644.88</v>
      </c>
      <c r="S404" s="10">
        <v>0</v>
      </c>
      <c r="T404" s="10">
        <v>267667.78999999998</v>
      </c>
      <c r="U404" s="10">
        <v>189168.16</v>
      </c>
      <c r="V404" s="10">
        <v>83.62</v>
      </c>
      <c r="W404" s="10">
        <v>22224.52</v>
      </c>
      <c r="X404" s="10">
        <v>13009732.310000001</v>
      </c>
      <c r="Y404" s="10">
        <v>13009.73</v>
      </c>
      <c r="Z404" s="10">
        <v>184295.8</v>
      </c>
      <c r="AA404" s="10">
        <v>99.98</v>
      </c>
      <c r="AB404" s="11">
        <v>95</v>
      </c>
      <c r="AC404" s="10">
        <v>13202.36</v>
      </c>
      <c r="AD404" s="10">
        <v>0</v>
      </c>
      <c r="AE404" s="10">
        <v>0</v>
      </c>
      <c r="AF404" s="10">
        <v>0</v>
      </c>
      <c r="AG404" s="10">
        <v>386666.32</v>
      </c>
      <c r="AH404" s="10">
        <v>312969.43</v>
      </c>
      <c r="AJ404" s="10">
        <v>0</v>
      </c>
    </row>
    <row r="405" spans="1:36" x14ac:dyDescent="0.2">
      <c r="A405" s="7">
        <v>61</v>
      </c>
      <c r="B405" s="7" t="s">
        <v>655</v>
      </c>
      <c r="C405" s="7" t="s">
        <v>662</v>
      </c>
      <c r="D405" s="7" t="s">
        <v>663</v>
      </c>
      <c r="E405" s="10">
        <v>121.5</v>
      </c>
      <c r="F405" s="10">
        <v>102.57</v>
      </c>
      <c r="G405" s="10">
        <v>112.94</v>
      </c>
      <c r="H405" s="10">
        <v>121.5</v>
      </c>
      <c r="I405" s="10">
        <v>0</v>
      </c>
      <c r="J405" s="10">
        <v>1718.85</v>
      </c>
      <c r="K405" s="10">
        <v>0</v>
      </c>
      <c r="L405" s="10">
        <v>208840.28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208840.28</v>
      </c>
      <c r="V405" s="10">
        <v>83.62</v>
      </c>
      <c r="W405" s="10">
        <v>10159.83</v>
      </c>
      <c r="X405" s="10">
        <v>0</v>
      </c>
      <c r="Y405" s="10">
        <v>0</v>
      </c>
      <c r="Z405" s="10">
        <v>203196.6</v>
      </c>
      <c r="AA405" s="10">
        <v>0</v>
      </c>
      <c r="AB405" s="11">
        <v>0</v>
      </c>
      <c r="AC405" s="10">
        <v>0</v>
      </c>
      <c r="AD405" s="10">
        <v>0</v>
      </c>
      <c r="AE405" s="10">
        <v>6453.33</v>
      </c>
      <c r="AF405" s="10">
        <v>-1119.01</v>
      </c>
      <c r="AG405" s="10">
        <v>404464.54</v>
      </c>
      <c r="AH405" s="10">
        <v>328417.45</v>
      </c>
      <c r="AJ405" s="10">
        <v>0</v>
      </c>
    </row>
    <row r="406" spans="1:36" x14ac:dyDescent="0.2">
      <c r="A406" s="7">
        <v>61</v>
      </c>
      <c r="B406" s="7" t="s">
        <v>655</v>
      </c>
      <c r="C406" s="7" t="s">
        <v>56</v>
      </c>
      <c r="D406" s="7" t="s">
        <v>664</v>
      </c>
      <c r="E406" s="10">
        <v>1288.81</v>
      </c>
      <c r="F406" s="10">
        <v>1337.1</v>
      </c>
      <c r="G406" s="10">
        <v>1251.1099999999999</v>
      </c>
      <c r="H406" s="10">
        <v>1337.1</v>
      </c>
      <c r="I406" s="10">
        <v>0</v>
      </c>
      <c r="J406" s="10">
        <v>1718.85</v>
      </c>
      <c r="K406" s="10">
        <v>0</v>
      </c>
      <c r="L406" s="10">
        <v>2298274.34</v>
      </c>
      <c r="M406" s="10">
        <v>318102.84000000003</v>
      </c>
      <c r="N406" s="10">
        <v>125697.16</v>
      </c>
      <c r="O406" s="10">
        <v>100238.92</v>
      </c>
      <c r="P406" s="10">
        <v>108722.41</v>
      </c>
      <c r="Q406" s="10">
        <v>319903.27</v>
      </c>
      <c r="R406" s="10">
        <v>58782.82</v>
      </c>
      <c r="S406" s="10">
        <v>0</v>
      </c>
      <c r="T406" s="10">
        <v>1031447.42</v>
      </c>
      <c r="U406" s="10">
        <v>1266826.92</v>
      </c>
      <c r="V406" s="10">
        <v>83.62</v>
      </c>
      <c r="W406" s="10">
        <v>111808.3</v>
      </c>
      <c r="X406" s="10">
        <v>19810421.739999998</v>
      </c>
      <c r="Y406" s="10">
        <v>19810.419999999998</v>
      </c>
      <c r="Z406" s="10">
        <v>1839957.6</v>
      </c>
      <c r="AA406" s="10">
        <v>594.91999999999996</v>
      </c>
      <c r="AB406" s="11">
        <v>64</v>
      </c>
      <c r="AC406" s="10">
        <v>52924.08</v>
      </c>
      <c r="AD406" s="10">
        <v>0</v>
      </c>
      <c r="AE406" s="10">
        <v>0</v>
      </c>
      <c r="AF406" s="10">
        <v>0</v>
      </c>
      <c r="AG406" s="10">
        <v>3159708.6</v>
      </c>
      <c r="AH406" s="10">
        <v>2558205.15</v>
      </c>
      <c r="AJ406" s="10">
        <v>0</v>
      </c>
    </row>
    <row r="407" spans="1:36" x14ac:dyDescent="0.2">
      <c r="A407" s="7">
        <v>61</v>
      </c>
      <c r="B407" s="7" t="s">
        <v>655</v>
      </c>
      <c r="C407" s="7" t="s">
        <v>84</v>
      </c>
      <c r="D407" s="7" t="s">
        <v>665</v>
      </c>
      <c r="E407" s="10">
        <v>710.82</v>
      </c>
      <c r="F407" s="10">
        <v>758.91</v>
      </c>
      <c r="G407" s="10">
        <v>735.62</v>
      </c>
      <c r="H407" s="10">
        <v>758.91</v>
      </c>
      <c r="I407" s="10">
        <v>0</v>
      </c>
      <c r="J407" s="10">
        <v>1718.85</v>
      </c>
      <c r="K407" s="10">
        <v>0</v>
      </c>
      <c r="L407" s="10">
        <v>1304452.45</v>
      </c>
      <c r="M407" s="10">
        <v>587894.68999999994</v>
      </c>
      <c r="N407" s="10">
        <v>77011.22</v>
      </c>
      <c r="O407" s="10">
        <v>61214.2</v>
      </c>
      <c r="P407" s="10">
        <v>67517.37</v>
      </c>
      <c r="Q407" s="10">
        <v>133504.17000000001</v>
      </c>
      <c r="R407" s="10">
        <v>79504.570000000007</v>
      </c>
      <c r="S407" s="10">
        <v>0</v>
      </c>
      <c r="T407" s="10">
        <v>1006646.22</v>
      </c>
      <c r="U407" s="10">
        <v>297806.23</v>
      </c>
      <c r="V407" s="10">
        <v>83.62</v>
      </c>
      <c r="W407" s="10">
        <v>63460.05</v>
      </c>
      <c r="X407" s="10">
        <v>37685557.270000003</v>
      </c>
      <c r="Y407" s="10">
        <v>37685.56</v>
      </c>
      <c r="Z407" s="10">
        <v>515489.8</v>
      </c>
      <c r="AA407" s="10">
        <v>384.13</v>
      </c>
      <c r="AB407" s="11">
        <v>68</v>
      </c>
      <c r="AC407" s="10">
        <v>36307.97</v>
      </c>
      <c r="AD407" s="10">
        <v>0</v>
      </c>
      <c r="AE407" s="10">
        <v>0</v>
      </c>
      <c r="AF407" s="10">
        <v>0</v>
      </c>
      <c r="AG407" s="10">
        <v>849604</v>
      </c>
      <c r="AH407" s="10">
        <v>687521.62</v>
      </c>
      <c r="AJ407" s="10">
        <v>0</v>
      </c>
    </row>
    <row r="408" spans="1:36" x14ac:dyDescent="0.2">
      <c r="A408" s="7">
        <v>61</v>
      </c>
      <c r="B408" s="7" t="s">
        <v>655</v>
      </c>
      <c r="C408" s="7" t="s">
        <v>49</v>
      </c>
      <c r="D408" s="7" t="s">
        <v>666</v>
      </c>
      <c r="E408" s="10">
        <v>639.32000000000005</v>
      </c>
      <c r="F408" s="10">
        <v>601.16999999999996</v>
      </c>
      <c r="G408" s="10">
        <v>566.76</v>
      </c>
      <c r="H408" s="10">
        <v>639.32000000000005</v>
      </c>
      <c r="I408" s="10">
        <v>0</v>
      </c>
      <c r="J408" s="10">
        <v>1718.85</v>
      </c>
      <c r="K408" s="10">
        <v>0</v>
      </c>
      <c r="L408" s="10">
        <v>1098895.18</v>
      </c>
      <c r="M408" s="10">
        <v>235804.2</v>
      </c>
      <c r="N408" s="10">
        <v>51614.01</v>
      </c>
      <c r="O408" s="10">
        <v>41178.11</v>
      </c>
      <c r="P408" s="10">
        <v>44331.01</v>
      </c>
      <c r="Q408" s="10">
        <v>164516.06</v>
      </c>
      <c r="R408" s="10">
        <v>79417.259999999995</v>
      </c>
      <c r="S408" s="10">
        <v>0</v>
      </c>
      <c r="T408" s="10">
        <v>616860.65</v>
      </c>
      <c r="U408" s="10">
        <v>482034.53</v>
      </c>
      <c r="V408" s="10">
        <v>83.62</v>
      </c>
      <c r="W408" s="10">
        <v>53459.94</v>
      </c>
      <c r="X408" s="10">
        <v>14086272.32</v>
      </c>
      <c r="Y408" s="10">
        <v>14086.27</v>
      </c>
      <c r="Z408" s="10">
        <v>787473.4</v>
      </c>
      <c r="AA408" s="10">
        <v>192.22</v>
      </c>
      <c r="AB408" s="11">
        <v>95</v>
      </c>
      <c r="AC408" s="10">
        <v>25382.65</v>
      </c>
      <c r="AD408" s="10">
        <v>0</v>
      </c>
      <c r="AE408" s="10">
        <v>0</v>
      </c>
      <c r="AF408" s="10">
        <v>0</v>
      </c>
      <c r="AG408" s="10">
        <v>1294890.58</v>
      </c>
      <c r="AH408" s="10">
        <v>1048307.27</v>
      </c>
      <c r="AJ408" s="10">
        <v>0</v>
      </c>
    </row>
    <row r="409" spans="1:36" x14ac:dyDescent="0.2">
      <c r="A409" s="7">
        <v>61</v>
      </c>
      <c r="B409" s="7" t="s">
        <v>655</v>
      </c>
      <c r="C409" s="7" t="s">
        <v>367</v>
      </c>
      <c r="D409" s="7" t="s">
        <v>667</v>
      </c>
      <c r="E409" s="10">
        <v>663.03</v>
      </c>
      <c r="F409" s="10">
        <v>646.09</v>
      </c>
      <c r="G409" s="10">
        <v>605.86</v>
      </c>
      <c r="H409" s="10">
        <v>663.03</v>
      </c>
      <c r="I409" s="10">
        <v>0</v>
      </c>
      <c r="J409" s="10">
        <v>1718.85</v>
      </c>
      <c r="K409" s="10">
        <v>0</v>
      </c>
      <c r="L409" s="10">
        <v>1139649.1200000001</v>
      </c>
      <c r="M409" s="10">
        <v>1081355.19</v>
      </c>
      <c r="N409" s="10">
        <v>50146.14</v>
      </c>
      <c r="O409" s="10">
        <v>40020.83</v>
      </c>
      <c r="P409" s="10">
        <v>43173.61</v>
      </c>
      <c r="Q409" s="10">
        <v>130632.38</v>
      </c>
      <c r="R409" s="10">
        <v>124126.85</v>
      </c>
      <c r="S409" s="10">
        <v>0</v>
      </c>
      <c r="T409" s="10">
        <v>1469455</v>
      </c>
      <c r="U409" s="10">
        <v>0</v>
      </c>
      <c r="V409" s="10">
        <v>83.62</v>
      </c>
      <c r="W409" s="10">
        <v>55442.57</v>
      </c>
      <c r="X409" s="10">
        <v>65809759.520000003</v>
      </c>
      <c r="Y409" s="10">
        <v>65809.759999999995</v>
      </c>
      <c r="Z409" s="10">
        <v>0</v>
      </c>
      <c r="AA409" s="10">
        <v>252.65</v>
      </c>
      <c r="AB409" s="11">
        <v>95</v>
      </c>
      <c r="AC409" s="10">
        <v>33362.43</v>
      </c>
      <c r="AD409" s="10">
        <v>0</v>
      </c>
      <c r="AE409" s="10">
        <v>0</v>
      </c>
      <c r="AF409" s="10">
        <v>0</v>
      </c>
      <c r="AG409" s="10">
        <v>33362.43</v>
      </c>
      <c r="AH409" s="10">
        <v>27023.57</v>
      </c>
      <c r="AJ409" s="10">
        <v>0</v>
      </c>
    </row>
    <row r="410" spans="1:36" x14ac:dyDescent="0.2">
      <c r="A410" s="7">
        <v>61</v>
      </c>
      <c r="B410" s="7" t="s">
        <v>655</v>
      </c>
      <c r="C410" s="7" t="s">
        <v>245</v>
      </c>
      <c r="D410" s="7" t="s">
        <v>668</v>
      </c>
      <c r="E410" s="10">
        <v>749.77</v>
      </c>
      <c r="F410" s="10">
        <v>732.88</v>
      </c>
      <c r="G410" s="10">
        <v>671.68</v>
      </c>
      <c r="H410" s="10">
        <v>749.77</v>
      </c>
      <c r="I410" s="10">
        <v>0</v>
      </c>
      <c r="J410" s="10">
        <v>1718.85</v>
      </c>
      <c r="K410" s="10">
        <v>0</v>
      </c>
      <c r="L410" s="10">
        <v>1288742.1599999999</v>
      </c>
      <c r="M410" s="10">
        <v>434749.69</v>
      </c>
      <c r="N410" s="10">
        <v>69595.990000000005</v>
      </c>
      <c r="O410" s="10">
        <v>55461.24</v>
      </c>
      <c r="P410" s="10">
        <v>60179.91</v>
      </c>
      <c r="Q410" s="10">
        <v>174550.82</v>
      </c>
      <c r="R410" s="10">
        <v>53792.89</v>
      </c>
      <c r="S410" s="10">
        <v>0</v>
      </c>
      <c r="T410" s="10">
        <v>848330.54</v>
      </c>
      <c r="U410" s="10">
        <v>440411.62</v>
      </c>
      <c r="V410" s="10">
        <v>83.62</v>
      </c>
      <c r="W410" s="10">
        <v>62695.77</v>
      </c>
      <c r="X410" s="10">
        <v>27084729.379999999</v>
      </c>
      <c r="Y410" s="10">
        <v>27084.73</v>
      </c>
      <c r="Z410" s="10">
        <v>712220.8</v>
      </c>
      <c r="AA410" s="10">
        <v>195.8</v>
      </c>
      <c r="AB410" s="11">
        <v>92</v>
      </c>
      <c r="AC410" s="10">
        <v>25038.9</v>
      </c>
      <c r="AD410" s="10">
        <v>0</v>
      </c>
      <c r="AE410" s="10">
        <v>0</v>
      </c>
      <c r="AF410" s="10">
        <v>0</v>
      </c>
      <c r="AG410" s="10">
        <v>1177671.32</v>
      </c>
      <c r="AH410" s="10">
        <v>953263.83</v>
      </c>
      <c r="AJ410" s="10">
        <v>0</v>
      </c>
    </row>
    <row r="411" spans="1:36" x14ac:dyDescent="0.2">
      <c r="A411" s="7">
        <v>61</v>
      </c>
      <c r="B411" s="7" t="s">
        <v>655</v>
      </c>
      <c r="C411" s="7" t="s">
        <v>51</v>
      </c>
      <c r="D411" s="7" t="s">
        <v>669</v>
      </c>
      <c r="E411" s="10">
        <v>520.42999999999995</v>
      </c>
      <c r="F411" s="10">
        <v>530.46</v>
      </c>
      <c r="G411" s="10">
        <v>470.61</v>
      </c>
      <c r="H411" s="10">
        <v>530.46</v>
      </c>
      <c r="I411" s="10">
        <v>0</v>
      </c>
      <c r="J411" s="10">
        <v>1718.85</v>
      </c>
      <c r="K411" s="10">
        <v>0</v>
      </c>
      <c r="L411" s="10">
        <v>911781.17</v>
      </c>
      <c r="M411" s="10">
        <v>335207.42</v>
      </c>
      <c r="N411" s="10">
        <v>44611.29</v>
      </c>
      <c r="O411" s="10">
        <v>35704.339999999997</v>
      </c>
      <c r="P411" s="10">
        <v>38108.74</v>
      </c>
      <c r="Q411" s="10">
        <v>170373.89</v>
      </c>
      <c r="R411" s="10">
        <v>81884.42</v>
      </c>
      <c r="S411" s="10">
        <v>0</v>
      </c>
      <c r="T411" s="10">
        <v>705890.1</v>
      </c>
      <c r="U411" s="10">
        <v>205891.07</v>
      </c>
      <c r="V411" s="10">
        <v>83.62</v>
      </c>
      <c r="W411" s="10">
        <v>44357.07</v>
      </c>
      <c r="X411" s="10">
        <v>19376151.329999998</v>
      </c>
      <c r="Y411" s="10">
        <v>19376.150000000001</v>
      </c>
      <c r="Z411" s="10">
        <v>499618.4</v>
      </c>
      <c r="AA411" s="10">
        <v>216.96</v>
      </c>
      <c r="AB411" s="11">
        <v>92</v>
      </c>
      <c r="AC411" s="10">
        <v>27744.84</v>
      </c>
      <c r="AD411" s="10">
        <v>0</v>
      </c>
      <c r="AE411" s="10">
        <v>0</v>
      </c>
      <c r="AF411" s="10">
        <v>0</v>
      </c>
      <c r="AG411" s="10">
        <v>733254.31</v>
      </c>
      <c r="AH411" s="10">
        <v>593476.14</v>
      </c>
      <c r="AJ411" s="10">
        <v>0</v>
      </c>
    </row>
    <row r="412" spans="1:36" x14ac:dyDescent="0.2">
      <c r="A412" s="7">
        <v>61</v>
      </c>
      <c r="B412" s="7" t="s">
        <v>655</v>
      </c>
      <c r="C412" s="7" t="s">
        <v>670</v>
      </c>
      <c r="D412" s="7" t="s">
        <v>671</v>
      </c>
      <c r="E412" s="10">
        <v>713.51</v>
      </c>
      <c r="F412" s="10">
        <v>618.91999999999996</v>
      </c>
      <c r="G412" s="10">
        <v>577.23</v>
      </c>
      <c r="H412" s="10">
        <v>713.51</v>
      </c>
      <c r="I412" s="10">
        <v>0</v>
      </c>
      <c r="J412" s="10">
        <v>1718.85</v>
      </c>
      <c r="K412" s="10">
        <v>0</v>
      </c>
      <c r="L412" s="10">
        <v>1226416.6599999999</v>
      </c>
      <c r="M412" s="10">
        <v>363429.51</v>
      </c>
      <c r="N412" s="10">
        <v>62918.09</v>
      </c>
      <c r="O412" s="10">
        <v>50023.62</v>
      </c>
      <c r="P412" s="10">
        <v>54845.01</v>
      </c>
      <c r="Q412" s="10">
        <v>150379.35</v>
      </c>
      <c r="R412" s="10">
        <v>78687.27</v>
      </c>
      <c r="S412" s="10">
        <v>0</v>
      </c>
      <c r="T412" s="10">
        <v>760282.85</v>
      </c>
      <c r="U412" s="10">
        <v>466133.81</v>
      </c>
      <c r="V412" s="10">
        <v>83.62</v>
      </c>
      <c r="W412" s="10">
        <v>59663.71</v>
      </c>
      <c r="X412" s="10">
        <v>21508425.34</v>
      </c>
      <c r="Y412" s="10">
        <v>21508.43</v>
      </c>
      <c r="Z412" s="10">
        <v>763105.6</v>
      </c>
      <c r="AA412" s="10">
        <v>244.98</v>
      </c>
      <c r="AB412" s="11">
        <v>90</v>
      </c>
      <c r="AC412" s="10">
        <v>30647</v>
      </c>
      <c r="AD412" s="10">
        <v>0</v>
      </c>
      <c r="AE412" s="10">
        <v>0</v>
      </c>
      <c r="AF412" s="10">
        <v>0</v>
      </c>
      <c r="AG412" s="10">
        <v>1259886.4099999999</v>
      </c>
      <c r="AH412" s="10">
        <v>1019889.52</v>
      </c>
      <c r="AJ412" s="10">
        <v>0</v>
      </c>
    </row>
    <row r="413" spans="1:36" x14ac:dyDescent="0.2">
      <c r="A413" s="7">
        <v>61</v>
      </c>
      <c r="B413" s="7" t="s">
        <v>655</v>
      </c>
      <c r="C413" s="7" t="s">
        <v>53</v>
      </c>
      <c r="D413" s="7" t="s">
        <v>672</v>
      </c>
      <c r="E413" s="10">
        <v>739.6</v>
      </c>
      <c r="F413" s="10">
        <v>700.58</v>
      </c>
      <c r="G413" s="10">
        <v>731.62</v>
      </c>
      <c r="H413" s="10">
        <v>739.6</v>
      </c>
      <c r="I413" s="10">
        <v>0</v>
      </c>
      <c r="J413" s="10">
        <v>1718.85</v>
      </c>
      <c r="K413" s="10">
        <v>0</v>
      </c>
      <c r="L413" s="10">
        <v>1271261.46</v>
      </c>
      <c r="M413" s="10">
        <v>183043.97</v>
      </c>
      <c r="N413" s="10">
        <v>65891.600000000006</v>
      </c>
      <c r="O413" s="10">
        <v>52510.400000000001</v>
      </c>
      <c r="P413" s="10">
        <v>56826.7</v>
      </c>
      <c r="Q413" s="10">
        <v>187310.95</v>
      </c>
      <c r="R413" s="10">
        <v>36151.879999999997</v>
      </c>
      <c r="S413" s="10">
        <v>0</v>
      </c>
      <c r="T413" s="10">
        <v>581735.5</v>
      </c>
      <c r="U413" s="10">
        <v>689525.96</v>
      </c>
      <c r="V413" s="10">
        <v>83.62</v>
      </c>
      <c r="W413" s="10">
        <v>61845.35</v>
      </c>
      <c r="X413" s="10">
        <v>11026745.25</v>
      </c>
      <c r="Y413" s="10">
        <v>11026.75</v>
      </c>
      <c r="Z413" s="10">
        <v>1016372</v>
      </c>
      <c r="AA413" s="10">
        <v>357.85</v>
      </c>
      <c r="AB413" s="11">
        <v>77</v>
      </c>
      <c r="AC413" s="10">
        <v>38300.69</v>
      </c>
      <c r="AD413" s="10">
        <v>0</v>
      </c>
      <c r="AE413" s="10">
        <v>0</v>
      </c>
      <c r="AF413" s="10">
        <v>0</v>
      </c>
      <c r="AG413" s="10">
        <v>1744198.65</v>
      </c>
      <c r="AH413" s="10">
        <v>1412159.86</v>
      </c>
      <c r="AJ413" s="10">
        <v>0</v>
      </c>
    </row>
    <row r="414" spans="1:36" x14ac:dyDescent="0.2">
      <c r="A414" s="7">
        <v>61</v>
      </c>
      <c r="B414" s="7" t="s">
        <v>655</v>
      </c>
      <c r="C414" s="7" t="s">
        <v>673</v>
      </c>
      <c r="D414" s="7" t="s">
        <v>674</v>
      </c>
      <c r="E414" s="10">
        <v>279.35000000000002</v>
      </c>
      <c r="F414" s="10">
        <v>286.64</v>
      </c>
      <c r="G414" s="10">
        <v>317.77</v>
      </c>
      <c r="H414" s="10">
        <v>317.77</v>
      </c>
      <c r="I414" s="10">
        <v>0</v>
      </c>
      <c r="J414" s="10">
        <v>1718.85</v>
      </c>
      <c r="K414" s="10">
        <v>0</v>
      </c>
      <c r="L414" s="10">
        <v>546198.96</v>
      </c>
      <c r="M414" s="10">
        <v>102772.04</v>
      </c>
      <c r="N414" s="10">
        <v>23634.799999999999</v>
      </c>
      <c r="O414" s="10">
        <v>18838.57</v>
      </c>
      <c r="P414" s="10">
        <v>20435.88</v>
      </c>
      <c r="Q414" s="10">
        <v>59605.14</v>
      </c>
      <c r="R414" s="10">
        <v>34555.910000000003</v>
      </c>
      <c r="S414" s="10">
        <v>0</v>
      </c>
      <c r="T414" s="10">
        <v>259842.34</v>
      </c>
      <c r="U414" s="10">
        <v>286356.62</v>
      </c>
      <c r="V414" s="10">
        <v>83.62</v>
      </c>
      <c r="W414" s="10">
        <v>26571.93</v>
      </c>
      <c r="X414" s="10">
        <v>6226896.9400000004</v>
      </c>
      <c r="Y414" s="10">
        <v>6226.9</v>
      </c>
      <c r="Z414" s="10">
        <v>406900.6</v>
      </c>
      <c r="AA414" s="10">
        <v>142.81</v>
      </c>
      <c r="AB414" s="11">
        <v>92</v>
      </c>
      <c r="AC414" s="10">
        <v>18262.54</v>
      </c>
      <c r="AD414" s="10">
        <v>0</v>
      </c>
      <c r="AE414" s="10">
        <v>0</v>
      </c>
      <c r="AF414" s="10">
        <v>0</v>
      </c>
      <c r="AG414" s="10">
        <v>711519.76</v>
      </c>
      <c r="AH414" s="10">
        <v>576055.48</v>
      </c>
      <c r="AJ414" s="10">
        <v>0</v>
      </c>
    </row>
    <row r="415" spans="1:36" x14ac:dyDescent="0.2">
      <c r="A415" s="7">
        <v>61</v>
      </c>
      <c r="B415" s="7" t="s">
        <v>655</v>
      </c>
      <c r="C415" s="7" t="s">
        <v>97</v>
      </c>
      <c r="D415" s="7" t="s">
        <v>675</v>
      </c>
      <c r="E415" s="10">
        <v>4999.1099999999997</v>
      </c>
      <c r="F415" s="10">
        <v>5159.33</v>
      </c>
      <c r="G415" s="10">
        <v>4912.1899999999996</v>
      </c>
      <c r="H415" s="10">
        <v>5159.33</v>
      </c>
      <c r="I415" s="10">
        <v>0</v>
      </c>
      <c r="J415" s="10">
        <v>1718.85</v>
      </c>
      <c r="K415" s="10">
        <v>0.09</v>
      </c>
      <c r="L415" s="10">
        <v>8868114.3699999992</v>
      </c>
      <c r="M415" s="10">
        <v>1628188.37</v>
      </c>
      <c r="N415" s="10">
        <v>490441.76</v>
      </c>
      <c r="O415" s="10">
        <v>391262.75</v>
      </c>
      <c r="P415" s="10">
        <v>423475.51</v>
      </c>
      <c r="Q415" s="10">
        <v>1125895.17</v>
      </c>
      <c r="R415" s="10">
        <v>4805.71</v>
      </c>
      <c r="S415" s="10">
        <v>0</v>
      </c>
      <c r="T415" s="10">
        <v>4064069.27</v>
      </c>
      <c r="U415" s="10">
        <v>4804045.0999999996</v>
      </c>
      <c r="V415" s="10">
        <v>83.62</v>
      </c>
      <c r="W415" s="10">
        <v>431423.17</v>
      </c>
      <c r="X415" s="10">
        <v>103311444.68000001</v>
      </c>
      <c r="Y415" s="10">
        <v>103311.44</v>
      </c>
      <c r="Z415" s="10">
        <v>6562234.5999999996</v>
      </c>
      <c r="AA415" s="10">
        <v>2148.2399999999998</v>
      </c>
      <c r="AB415" s="11">
        <v>33</v>
      </c>
      <c r="AC415" s="10">
        <v>98539.77</v>
      </c>
      <c r="AD415" s="10">
        <v>0</v>
      </c>
      <c r="AE415" s="10">
        <v>11961</v>
      </c>
      <c r="AF415" s="10">
        <v>0</v>
      </c>
      <c r="AG415" s="10">
        <v>11452858.470000001</v>
      </c>
      <c r="AH415" s="10">
        <v>9272343.7699999996</v>
      </c>
      <c r="AJ415" s="10">
        <v>0</v>
      </c>
    </row>
    <row r="416" spans="1:36" x14ac:dyDescent="0.2">
      <c r="A416" s="7">
        <v>62</v>
      </c>
      <c r="B416" s="7" t="s">
        <v>676</v>
      </c>
      <c r="C416" s="7" t="s">
        <v>56</v>
      </c>
      <c r="D416" s="7" t="s">
        <v>677</v>
      </c>
      <c r="E416" s="10">
        <v>872.82</v>
      </c>
      <c r="F416" s="10">
        <v>859.82</v>
      </c>
      <c r="G416" s="10">
        <v>868.31</v>
      </c>
      <c r="H416" s="10">
        <v>872.82</v>
      </c>
      <c r="I416" s="10">
        <v>0</v>
      </c>
      <c r="J416" s="10">
        <v>1718.85</v>
      </c>
      <c r="K416" s="10">
        <v>0</v>
      </c>
      <c r="L416" s="10">
        <v>1500246.66</v>
      </c>
      <c r="M416" s="10">
        <v>500551.35</v>
      </c>
      <c r="N416" s="10">
        <v>73190.14</v>
      </c>
      <c r="O416" s="10">
        <v>68760.75</v>
      </c>
      <c r="P416" s="10">
        <v>43656.57</v>
      </c>
      <c r="Q416" s="10">
        <v>184587.77</v>
      </c>
      <c r="R416" s="10">
        <v>79272.58</v>
      </c>
      <c r="S416" s="10">
        <v>0</v>
      </c>
      <c r="T416" s="10">
        <v>950019.16</v>
      </c>
      <c r="U416" s="10">
        <v>550227.5</v>
      </c>
      <c r="V416" s="10">
        <v>83.62</v>
      </c>
      <c r="W416" s="10">
        <v>72985.210000000006</v>
      </c>
      <c r="X416" s="10">
        <v>31273027.309999999</v>
      </c>
      <c r="Y416" s="10">
        <v>31273.03</v>
      </c>
      <c r="Z416" s="10">
        <v>834243.6</v>
      </c>
      <c r="AA416" s="10">
        <v>305.60000000000002</v>
      </c>
      <c r="AB416" s="11">
        <v>86</v>
      </c>
      <c r="AC416" s="10">
        <v>36531.42</v>
      </c>
      <c r="AD416" s="10">
        <v>0</v>
      </c>
      <c r="AE416" s="10">
        <v>0</v>
      </c>
      <c r="AF416" s="10">
        <v>0</v>
      </c>
      <c r="AG416" s="10">
        <v>1421002.52</v>
      </c>
      <c r="AH416" s="10">
        <v>1150255.48</v>
      </c>
      <c r="AJ416" s="10">
        <v>0</v>
      </c>
    </row>
    <row r="417" spans="1:36" x14ac:dyDescent="0.2">
      <c r="A417" s="7">
        <v>62</v>
      </c>
      <c r="B417" s="7" t="s">
        <v>676</v>
      </c>
      <c r="C417" s="7" t="s">
        <v>93</v>
      </c>
      <c r="D417" s="7" t="s">
        <v>678</v>
      </c>
      <c r="E417" s="10">
        <v>1019.73</v>
      </c>
      <c r="F417" s="10">
        <v>958.13</v>
      </c>
      <c r="G417" s="10">
        <v>848.63</v>
      </c>
      <c r="H417" s="10">
        <v>1019.73</v>
      </c>
      <c r="I417" s="10">
        <v>0</v>
      </c>
      <c r="J417" s="10">
        <v>1718.85</v>
      </c>
      <c r="K417" s="10">
        <v>0</v>
      </c>
      <c r="L417" s="10">
        <v>1752762.91</v>
      </c>
      <c r="M417" s="10">
        <v>350679.68</v>
      </c>
      <c r="N417" s="10">
        <v>80853.25</v>
      </c>
      <c r="O417" s="10">
        <v>75951.62</v>
      </c>
      <c r="P417" s="10">
        <v>48375.34</v>
      </c>
      <c r="Q417" s="10">
        <v>226709.14</v>
      </c>
      <c r="R417" s="10">
        <v>132847.9</v>
      </c>
      <c r="S417" s="10">
        <v>0</v>
      </c>
      <c r="T417" s="10">
        <v>915416.93</v>
      </c>
      <c r="U417" s="10">
        <v>837345.98</v>
      </c>
      <c r="V417" s="10">
        <v>83.62</v>
      </c>
      <c r="W417" s="10">
        <v>85269.82</v>
      </c>
      <c r="X417" s="10">
        <v>20447795.02</v>
      </c>
      <c r="Y417" s="10">
        <v>20447.8</v>
      </c>
      <c r="Z417" s="10">
        <v>1296440.3999999999</v>
      </c>
      <c r="AA417" s="10">
        <v>462.94</v>
      </c>
      <c r="AB417" s="11">
        <v>73</v>
      </c>
      <c r="AC417" s="10">
        <v>46974.52</v>
      </c>
      <c r="AD417" s="10">
        <v>0</v>
      </c>
      <c r="AE417" s="10">
        <v>0</v>
      </c>
      <c r="AF417" s="10">
        <v>0</v>
      </c>
      <c r="AG417" s="10">
        <v>2180760.9</v>
      </c>
      <c r="AH417" s="10">
        <v>1765532.56</v>
      </c>
      <c r="AJ417" s="10">
        <v>0</v>
      </c>
    </row>
    <row r="418" spans="1:36" x14ac:dyDescent="0.2">
      <c r="A418" s="7">
        <v>62</v>
      </c>
      <c r="B418" s="7" t="s">
        <v>676</v>
      </c>
      <c r="C418" s="7" t="s">
        <v>189</v>
      </c>
      <c r="D418" s="7" t="s">
        <v>679</v>
      </c>
      <c r="E418" s="10">
        <v>3170.59</v>
      </c>
      <c r="F418" s="10">
        <v>3034.89</v>
      </c>
      <c r="G418" s="10">
        <v>2850.66</v>
      </c>
      <c r="H418" s="10">
        <v>3170.59</v>
      </c>
      <c r="I418" s="10">
        <v>0</v>
      </c>
      <c r="J418" s="10">
        <v>1718.85</v>
      </c>
      <c r="K418" s="10">
        <v>0</v>
      </c>
      <c r="L418" s="10">
        <v>5449768.6200000001</v>
      </c>
      <c r="M418" s="10">
        <v>969699.23</v>
      </c>
      <c r="N418" s="10">
        <v>255071.03</v>
      </c>
      <c r="O418" s="10">
        <v>239599.83</v>
      </c>
      <c r="P418" s="10">
        <v>152751.20000000001</v>
      </c>
      <c r="Q418" s="10">
        <v>689883.07</v>
      </c>
      <c r="R418" s="10">
        <v>126593.93</v>
      </c>
      <c r="S418" s="10">
        <v>0</v>
      </c>
      <c r="T418" s="10">
        <v>2433598.29</v>
      </c>
      <c r="U418" s="10">
        <v>3016170.33</v>
      </c>
      <c r="V418" s="10">
        <v>83.62</v>
      </c>
      <c r="W418" s="10">
        <v>265124.74</v>
      </c>
      <c r="X418" s="10">
        <v>62120386.549999997</v>
      </c>
      <c r="Y418" s="10">
        <v>62120.39</v>
      </c>
      <c r="Z418" s="10">
        <v>4060087</v>
      </c>
      <c r="AA418" s="10">
        <v>1588.73</v>
      </c>
      <c r="AB418" s="11">
        <v>33</v>
      </c>
      <c r="AC418" s="10">
        <v>72875.05</v>
      </c>
      <c r="AD418" s="10">
        <v>0</v>
      </c>
      <c r="AE418" s="10">
        <v>0</v>
      </c>
      <c r="AF418" s="10">
        <v>0</v>
      </c>
      <c r="AG418" s="10">
        <v>7149132.3799999999</v>
      </c>
      <c r="AH418" s="10">
        <v>5788049.2400000002</v>
      </c>
      <c r="AJ418" s="10">
        <v>0</v>
      </c>
    </row>
    <row r="419" spans="1:36" x14ac:dyDescent="0.2">
      <c r="A419" s="7">
        <v>62</v>
      </c>
      <c r="B419" s="7" t="s">
        <v>676</v>
      </c>
      <c r="C419" s="7" t="s">
        <v>70</v>
      </c>
      <c r="D419" s="7" t="s">
        <v>680</v>
      </c>
      <c r="E419" s="10">
        <v>4474.99</v>
      </c>
      <c r="F419" s="10">
        <v>4492.51</v>
      </c>
      <c r="G419" s="10">
        <v>4273.3500000000004</v>
      </c>
      <c r="H419" s="10">
        <v>4492.51</v>
      </c>
      <c r="I419" s="10">
        <v>0</v>
      </c>
      <c r="J419" s="10">
        <v>1718.85</v>
      </c>
      <c r="K419" s="10">
        <v>0</v>
      </c>
      <c r="L419" s="10">
        <v>7721950.8099999996</v>
      </c>
      <c r="M419" s="10">
        <v>1664585.41</v>
      </c>
      <c r="N419" s="10">
        <v>355792.43</v>
      </c>
      <c r="O419" s="10">
        <v>334189.96000000002</v>
      </c>
      <c r="P419" s="10">
        <v>213456.74</v>
      </c>
      <c r="Q419" s="10">
        <v>912362.13</v>
      </c>
      <c r="R419" s="10">
        <v>13851.46</v>
      </c>
      <c r="S419" s="10">
        <v>0</v>
      </c>
      <c r="T419" s="10">
        <v>3494238.13</v>
      </c>
      <c r="U419" s="10">
        <v>4227712.68</v>
      </c>
      <c r="V419" s="10">
        <v>83.62</v>
      </c>
      <c r="W419" s="10">
        <v>375663.69</v>
      </c>
      <c r="X419" s="10">
        <v>108089961.56</v>
      </c>
      <c r="Y419" s="10">
        <v>108089.96</v>
      </c>
      <c r="Z419" s="10">
        <v>5351474.5999999996</v>
      </c>
      <c r="AA419" s="10">
        <v>1743.54</v>
      </c>
      <c r="AB419" s="11">
        <v>33</v>
      </c>
      <c r="AC419" s="10">
        <v>79976.179999999993</v>
      </c>
      <c r="AD419" s="10">
        <v>0</v>
      </c>
      <c r="AE419" s="10">
        <v>0</v>
      </c>
      <c r="AF419" s="10">
        <v>0</v>
      </c>
      <c r="AG419" s="10">
        <v>9659163.4600000009</v>
      </c>
      <c r="AH419" s="10">
        <v>7820028.6699999999</v>
      </c>
      <c r="AJ419" s="10">
        <v>0</v>
      </c>
    </row>
    <row r="420" spans="1:36" x14ac:dyDescent="0.2">
      <c r="A420" s="7">
        <v>62</v>
      </c>
      <c r="B420" s="7" t="s">
        <v>676</v>
      </c>
      <c r="C420" s="7" t="s">
        <v>681</v>
      </c>
      <c r="D420" s="7" t="s">
        <v>682</v>
      </c>
      <c r="E420" s="10">
        <v>1506.93</v>
      </c>
      <c r="F420" s="10">
        <v>1453.63</v>
      </c>
      <c r="G420" s="10">
        <v>1369.31</v>
      </c>
      <c r="H420" s="10">
        <v>1506.93</v>
      </c>
      <c r="I420" s="10">
        <v>0</v>
      </c>
      <c r="J420" s="10">
        <v>1718.85</v>
      </c>
      <c r="K420" s="10">
        <v>0.04</v>
      </c>
      <c r="L420" s="10">
        <v>2590186.63</v>
      </c>
      <c r="M420" s="10">
        <v>662743.31000000006</v>
      </c>
      <c r="N420" s="10">
        <v>129071.4</v>
      </c>
      <c r="O420" s="10">
        <v>121253.1</v>
      </c>
      <c r="P420" s="10">
        <v>77111.31</v>
      </c>
      <c r="Q420" s="10">
        <v>283107.46999999997</v>
      </c>
      <c r="R420" s="10">
        <v>60669</v>
      </c>
      <c r="S420" s="10">
        <v>0</v>
      </c>
      <c r="T420" s="10">
        <v>1333955.5900000001</v>
      </c>
      <c r="U420" s="10">
        <v>1256231.04</v>
      </c>
      <c r="V420" s="10">
        <v>83.62</v>
      </c>
      <c r="W420" s="10">
        <v>126009.49</v>
      </c>
      <c r="X420" s="10">
        <v>41318161.420000002</v>
      </c>
      <c r="Y420" s="10">
        <v>41318.160000000003</v>
      </c>
      <c r="Z420" s="10">
        <v>1693826.6</v>
      </c>
      <c r="AA420" s="10">
        <v>682.7</v>
      </c>
      <c r="AB420" s="11">
        <v>33</v>
      </c>
      <c r="AC420" s="10">
        <v>31315.45</v>
      </c>
      <c r="AD420" s="10">
        <v>0</v>
      </c>
      <c r="AE420" s="10">
        <v>0</v>
      </c>
      <c r="AF420" s="10">
        <v>0</v>
      </c>
      <c r="AG420" s="10">
        <v>2981373.09</v>
      </c>
      <c r="AH420" s="10">
        <v>2413606.11</v>
      </c>
      <c r="AJ420" s="10">
        <v>0</v>
      </c>
    </row>
    <row r="421" spans="1:36" x14ac:dyDescent="0.2">
      <c r="A421" s="7">
        <v>62</v>
      </c>
      <c r="B421" s="7" t="s">
        <v>676</v>
      </c>
      <c r="C421" s="7" t="s">
        <v>53</v>
      </c>
      <c r="D421" s="7" t="s">
        <v>683</v>
      </c>
      <c r="E421" s="10">
        <v>850.08</v>
      </c>
      <c r="F421" s="10">
        <v>860.15</v>
      </c>
      <c r="G421" s="10">
        <v>789.2</v>
      </c>
      <c r="H421" s="10">
        <v>860.15</v>
      </c>
      <c r="I421" s="10">
        <v>0</v>
      </c>
      <c r="J421" s="10">
        <v>1718.85</v>
      </c>
      <c r="K421" s="10">
        <v>0</v>
      </c>
      <c r="L421" s="10">
        <v>1478468.83</v>
      </c>
      <c r="M421" s="10">
        <v>696178.68</v>
      </c>
      <c r="N421" s="10">
        <v>62480.26</v>
      </c>
      <c r="O421" s="10">
        <v>58691.29</v>
      </c>
      <c r="P421" s="10">
        <v>37404.19</v>
      </c>
      <c r="Q421" s="10">
        <v>190660.46</v>
      </c>
      <c r="R421" s="10">
        <v>130915.45</v>
      </c>
      <c r="S421" s="10">
        <v>0</v>
      </c>
      <c r="T421" s="10">
        <v>1176330.33</v>
      </c>
      <c r="U421" s="10">
        <v>302138.5</v>
      </c>
      <c r="V421" s="10">
        <v>83.62</v>
      </c>
      <c r="W421" s="10">
        <v>71925.740000000005</v>
      </c>
      <c r="X421" s="10">
        <v>41404089.07</v>
      </c>
      <c r="Y421" s="10">
        <v>41404.089999999997</v>
      </c>
      <c r="Z421" s="10">
        <v>610433</v>
      </c>
      <c r="AA421" s="10">
        <v>365.62</v>
      </c>
      <c r="AB421" s="11">
        <v>86</v>
      </c>
      <c r="AC421" s="10">
        <v>43706.21</v>
      </c>
      <c r="AD421" s="10">
        <v>0</v>
      </c>
      <c r="AE421" s="10">
        <v>0</v>
      </c>
      <c r="AF421" s="10">
        <v>0</v>
      </c>
      <c r="AG421" s="10">
        <v>956277.71</v>
      </c>
      <c r="AH421" s="10">
        <v>773839.53</v>
      </c>
      <c r="AJ421" s="10">
        <v>0</v>
      </c>
    </row>
    <row r="422" spans="1:36" x14ac:dyDescent="0.2">
      <c r="A422" s="7">
        <v>62</v>
      </c>
      <c r="B422" s="7" t="s">
        <v>676</v>
      </c>
      <c r="C422" s="7" t="s">
        <v>356</v>
      </c>
      <c r="D422" s="7" t="s">
        <v>684</v>
      </c>
      <c r="E422" s="10">
        <v>572.35</v>
      </c>
      <c r="F422" s="10">
        <v>560.96</v>
      </c>
      <c r="G422" s="10">
        <v>498.08</v>
      </c>
      <c r="H422" s="10">
        <v>572.35</v>
      </c>
      <c r="I422" s="10">
        <v>0</v>
      </c>
      <c r="J422" s="10">
        <v>1718.85</v>
      </c>
      <c r="K422" s="10">
        <v>0</v>
      </c>
      <c r="L422" s="10">
        <v>983783.8</v>
      </c>
      <c r="M422" s="10">
        <v>266450.48</v>
      </c>
      <c r="N422" s="10">
        <v>45785.73</v>
      </c>
      <c r="O422" s="10">
        <v>43013.32</v>
      </c>
      <c r="P422" s="10">
        <v>27335.86</v>
      </c>
      <c r="Q422" s="10">
        <v>123099.44</v>
      </c>
      <c r="R422" s="10">
        <v>67662.880000000005</v>
      </c>
      <c r="S422" s="10">
        <v>0</v>
      </c>
      <c r="T422" s="10">
        <v>573347.71</v>
      </c>
      <c r="U422" s="10">
        <v>410436.09</v>
      </c>
      <c r="V422" s="10">
        <v>83.62</v>
      </c>
      <c r="W422" s="10">
        <v>47859.91</v>
      </c>
      <c r="X422" s="10">
        <v>15394292.98</v>
      </c>
      <c r="Y422" s="10">
        <v>15394.29</v>
      </c>
      <c r="Z422" s="10">
        <v>649312.4</v>
      </c>
      <c r="AA422" s="10">
        <v>153.13999999999999</v>
      </c>
      <c r="AB422" s="11">
        <v>99</v>
      </c>
      <c r="AC422" s="10">
        <v>21073.599999999999</v>
      </c>
      <c r="AD422" s="10">
        <v>0</v>
      </c>
      <c r="AE422" s="10">
        <v>0</v>
      </c>
      <c r="AF422" s="10">
        <v>0</v>
      </c>
      <c r="AG422" s="10">
        <v>1080822.0900000001</v>
      </c>
      <c r="AH422" s="10">
        <v>874969.84</v>
      </c>
      <c r="AJ422" s="10">
        <v>0</v>
      </c>
    </row>
    <row r="423" spans="1:36" x14ac:dyDescent="0.2">
      <c r="A423" s="7">
        <v>63</v>
      </c>
      <c r="B423" s="7" t="s">
        <v>685</v>
      </c>
      <c r="C423" s="7" t="s">
        <v>389</v>
      </c>
      <c r="D423" s="7" t="s">
        <v>283</v>
      </c>
      <c r="E423" s="10">
        <v>748.17</v>
      </c>
      <c r="F423" s="10">
        <v>780.65</v>
      </c>
      <c r="G423" s="10">
        <v>749.47</v>
      </c>
      <c r="H423" s="10">
        <v>780.65</v>
      </c>
      <c r="I423" s="10">
        <v>0</v>
      </c>
      <c r="J423" s="10">
        <v>1718.85</v>
      </c>
      <c r="K423" s="10">
        <v>0</v>
      </c>
      <c r="L423" s="10">
        <v>1341820.25</v>
      </c>
      <c r="M423" s="10">
        <v>676232.11</v>
      </c>
      <c r="N423" s="10">
        <v>50999.66</v>
      </c>
      <c r="O423" s="10">
        <v>66726.84</v>
      </c>
      <c r="P423" s="10">
        <v>0</v>
      </c>
      <c r="Q423" s="10">
        <v>0</v>
      </c>
      <c r="R423" s="10">
        <v>7129.55</v>
      </c>
      <c r="S423" s="10">
        <v>0</v>
      </c>
      <c r="T423" s="10">
        <v>801088.16</v>
      </c>
      <c r="U423" s="10">
        <v>540732.09</v>
      </c>
      <c r="V423" s="10">
        <v>83.62</v>
      </c>
      <c r="W423" s="10">
        <v>65277.95</v>
      </c>
      <c r="X423" s="10">
        <v>43684245.130000003</v>
      </c>
      <c r="Y423" s="10">
        <v>43684.25</v>
      </c>
      <c r="Z423" s="10">
        <v>431874</v>
      </c>
      <c r="AA423" s="10">
        <v>141.69</v>
      </c>
      <c r="AB423" s="11">
        <v>33</v>
      </c>
      <c r="AC423" s="10">
        <v>6499.32</v>
      </c>
      <c r="AD423" s="10">
        <v>0</v>
      </c>
      <c r="AE423" s="10">
        <v>0</v>
      </c>
      <c r="AF423" s="10">
        <v>0</v>
      </c>
      <c r="AG423" s="10">
        <v>979105.41</v>
      </c>
      <c r="AH423" s="10">
        <v>792398.79</v>
      </c>
      <c r="AJ423" s="10">
        <v>0</v>
      </c>
    </row>
    <row r="424" spans="1:36" x14ac:dyDescent="0.2">
      <c r="A424" s="7">
        <v>63</v>
      </c>
      <c r="B424" s="7" t="s">
        <v>685</v>
      </c>
      <c r="C424" s="7" t="s">
        <v>45</v>
      </c>
      <c r="D424" s="7" t="s">
        <v>686</v>
      </c>
      <c r="E424" s="10">
        <v>376.02</v>
      </c>
      <c r="F424" s="10">
        <v>384.73</v>
      </c>
      <c r="G424" s="10">
        <v>331</v>
      </c>
      <c r="H424" s="10">
        <v>384.73</v>
      </c>
      <c r="I424" s="10">
        <v>0</v>
      </c>
      <c r="J424" s="10">
        <v>1718.85</v>
      </c>
      <c r="K424" s="10">
        <v>0</v>
      </c>
      <c r="L424" s="10">
        <v>661293.16</v>
      </c>
      <c r="M424" s="10">
        <v>54773.23</v>
      </c>
      <c r="N424" s="10">
        <v>23058.62</v>
      </c>
      <c r="O424" s="10">
        <v>30169.48</v>
      </c>
      <c r="P424" s="10">
        <v>0</v>
      </c>
      <c r="Q424" s="10">
        <v>0</v>
      </c>
      <c r="R424" s="10">
        <v>222.02</v>
      </c>
      <c r="S424" s="10">
        <v>0</v>
      </c>
      <c r="T424" s="10">
        <v>108223.35</v>
      </c>
      <c r="U424" s="10">
        <v>553069.81000000006</v>
      </c>
      <c r="V424" s="10">
        <v>83.62</v>
      </c>
      <c r="W424" s="10">
        <v>32171.119999999999</v>
      </c>
      <c r="X424" s="10">
        <v>3536038.09</v>
      </c>
      <c r="Y424" s="10">
        <v>3536.04</v>
      </c>
      <c r="Z424" s="10">
        <v>572701.6</v>
      </c>
      <c r="AA424" s="10">
        <v>0</v>
      </c>
      <c r="AB424" s="11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1125771.4099999999</v>
      </c>
      <c r="AH424" s="10">
        <v>911541.43</v>
      </c>
      <c r="AJ424" s="10">
        <v>0</v>
      </c>
    </row>
    <row r="425" spans="1:36" x14ac:dyDescent="0.2">
      <c r="A425" s="7">
        <v>63</v>
      </c>
      <c r="B425" s="7" t="s">
        <v>685</v>
      </c>
      <c r="C425" s="7" t="s">
        <v>687</v>
      </c>
      <c r="D425" s="7" t="s">
        <v>688</v>
      </c>
      <c r="E425" s="10">
        <v>612.33000000000004</v>
      </c>
      <c r="F425" s="10">
        <v>637.70000000000005</v>
      </c>
      <c r="G425" s="10">
        <v>617.19000000000005</v>
      </c>
      <c r="H425" s="10">
        <v>637.70000000000005</v>
      </c>
      <c r="I425" s="10">
        <v>0</v>
      </c>
      <c r="J425" s="10">
        <v>1718.85</v>
      </c>
      <c r="K425" s="10">
        <v>0</v>
      </c>
      <c r="L425" s="10">
        <v>1096110.6499999999</v>
      </c>
      <c r="M425" s="10">
        <v>178717.2</v>
      </c>
      <c r="N425" s="10">
        <v>41348.620000000003</v>
      </c>
      <c r="O425" s="10">
        <v>54099.74</v>
      </c>
      <c r="P425" s="10">
        <v>0</v>
      </c>
      <c r="Q425" s="10">
        <v>0</v>
      </c>
      <c r="R425" s="10">
        <v>13951.3</v>
      </c>
      <c r="S425" s="10">
        <v>0</v>
      </c>
      <c r="T425" s="10">
        <v>288116.86</v>
      </c>
      <c r="U425" s="10">
        <v>807993.79</v>
      </c>
      <c r="V425" s="10">
        <v>83.62</v>
      </c>
      <c r="W425" s="10">
        <v>53324.47</v>
      </c>
      <c r="X425" s="10">
        <v>11332733.27</v>
      </c>
      <c r="Y425" s="10">
        <v>11332.73</v>
      </c>
      <c r="Z425" s="10">
        <v>839834.8</v>
      </c>
      <c r="AA425" s="10">
        <v>305.04000000000002</v>
      </c>
      <c r="AB425" s="11">
        <v>33</v>
      </c>
      <c r="AC425" s="10">
        <v>13992.18</v>
      </c>
      <c r="AD425" s="10">
        <v>0</v>
      </c>
      <c r="AE425" s="10">
        <v>0</v>
      </c>
      <c r="AF425" s="10">
        <v>0</v>
      </c>
      <c r="AG425" s="10">
        <v>1661820.77</v>
      </c>
      <c r="AH425" s="10">
        <v>1345522.14</v>
      </c>
      <c r="AJ425" s="10">
        <v>0</v>
      </c>
    </row>
    <row r="426" spans="1:36" x14ac:dyDescent="0.2">
      <c r="A426" s="7">
        <v>63</v>
      </c>
      <c r="B426" s="7" t="s">
        <v>685</v>
      </c>
      <c r="C426" s="7" t="s">
        <v>56</v>
      </c>
      <c r="D426" s="7" t="s">
        <v>689</v>
      </c>
      <c r="E426" s="10">
        <v>2873.15</v>
      </c>
      <c r="F426" s="10">
        <v>2724.31</v>
      </c>
      <c r="G426" s="10">
        <v>2426.0300000000002</v>
      </c>
      <c r="H426" s="10">
        <v>2873.15</v>
      </c>
      <c r="I426" s="10">
        <v>0</v>
      </c>
      <c r="J426" s="10">
        <v>1718.85</v>
      </c>
      <c r="K426" s="10">
        <v>0</v>
      </c>
      <c r="L426" s="10">
        <v>4938513.88</v>
      </c>
      <c r="M426" s="10">
        <v>878753.9</v>
      </c>
      <c r="N426" s="10">
        <v>171807.78</v>
      </c>
      <c r="O426" s="10">
        <v>224958.25</v>
      </c>
      <c r="P426" s="10">
        <v>48593.54</v>
      </c>
      <c r="Q426" s="10">
        <v>656255.34</v>
      </c>
      <c r="R426" s="10">
        <v>73897.679999999993</v>
      </c>
      <c r="S426" s="10">
        <v>0</v>
      </c>
      <c r="T426" s="10">
        <v>2054266.49</v>
      </c>
      <c r="U426" s="10">
        <v>2884247.39</v>
      </c>
      <c r="V426" s="10">
        <v>83.62</v>
      </c>
      <c r="W426" s="10">
        <v>240252.79999999999</v>
      </c>
      <c r="X426" s="10">
        <v>55410899.030000001</v>
      </c>
      <c r="Y426" s="10">
        <v>55410.9</v>
      </c>
      <c r="Z426" s="10">
        <v>3696838</v>
      </c>
      <c r="AA426" s="10">
        <v>1111.83</v>
      </c>
      <c r="AB426" s="11">
        <v>33</v>
      </c>
      <c r="AC426" s="10">
        <v>50999.64</v>
      </c>
      <c r="AD426" s="10">
        <v>0</v>
      </c>
      <c r="AE426" s="10">
        <v>0</v>
      </c>
      <c r="AF426" s="10">
        <v>0</v>
      </c>
      <c r="AG426" s="10">
        <v>6632085.0300000003</v>
      </c>
      <c r="AH426" s="10">
        <v>5369498.79</v>
      </c>
      <c r="AJ426" s="10">
        <v>0</v>
      </c>
    </row>
    <row r="427" spans="1:36" x14ac:dyDescent="0.2">
      <c r="A427" s="7">
        <v>63</v>
      </c>
      <c r="B427" s="7" t="s">
        <v>685</v>
      </c>
      <c r="C427" s="7" t="s">
        <v>84</v>
      </c>
      <c r="D427" s="7" t="s">
        <v>690</v>
      </c>
      <c r="E427" s="10">
        <v>1184.58</v>
      </c>
      <c r="F427" s="10">
        <v>1164.1199999999999</v>
      </c>
      <c r="G427" s="10">
        <v>1142.6600000000001</v>
      </c>
      <c r="H427" s="10">
        <v>1184.58</v>
      </c>
      <c r="I427" s="10">
        <v>0</v>
      </c>
      <c r="J427" s="10">
        <v>1718.85</v>
      </c>
      <c r="K427" s="10">
        <v>0</v>
      </c>
      <c r="L427" s="10">
        <v>2036115.33</v>
      </c>
      <c r="M427" s="10">
        <v>284652.44</v>
      </c>
      <c r="N427" s="10">
        <v>80718.11</v>
      </c>
      <c r="O427" s="10">
        <v>105609.85</v>
      </c>
      <c r="P427" s="10">
        <v>22880.66</v>
      </c>
      <c r="Q427" s="10">
        <v>250854.82</v>
      </c>
      <c r="R427" s="10">
        <v>45156.59</v>
      </c>
      <c r="S427" s="10">
        <v>0</v>
      </c>
      <c r="T427" s="10">
        <v>789872.47</v>
      </c>
      <c r="U427" s="10">
        <v>1246242.8600000001</v>
      </c>
      <c r="V427" s="10">
        <v>83.62</v>
      </c>
      <c r="W427" s="10">
        <v>99054.58</v>
      </c>
      <c r="X427" s="10">
        <v>17993201.07</v>
      </c>
      <c r="Y427" s="10">
        <v>17993.2</v>
      </c>
      <c r="Z427" s="10">
        <v>1621227.6</v>
      </c>
      <c r="AA427" s="10">
        <v>623.9</v>
      </c>
      <c r="AB427" s="11">
        <v>33</v>
      </c>
      <c r="AC427" s="10">
        <v>28618.29</v>
      </c>
      <c r="AD427" s="10">
        <v>0</v>
      </c>
      <c r="AE427" s="10">
        <v>0</v>
      </c>
      <c r="AF427" s="10">
        <v>0</v>
      </c>
      <c r="AG427" s="10">
        <v>2896088.75</v>
      </c>
      <c r="AH427" s="10">
        <v>2344805.17</v>
      </c>
      <c r="AJ427" s="10">
        <v>0</v>
      </c>
    </row>
    <row r="428" spans="1:36" x14ac:dyDescent="0.2">
      <c r="A428" s="7">
        <v>63</v>
      </c>
      <c r="B428" s="7" t="s">
        <v>685</v>
      </c>
      <c r="C428" s="7" t="s">
        <v>104</v>
      </c>
      <c r="D428" s="7" t="s">
        <v>691</v>
      </c>
      <c r="E428" s="10">
        <v>1887.73</v>
      </c>
      <c r="F428" s="10">
        <v>1821.86</v>
      </c>
      <c r="G428" s="10">
        <v>1760.01</v>
      </c>
      <c r="H428" s="10">
        <v>1887.73</v>
      </c>
      <c r="I428" s="10">
        <v>0</v>
      </c>
      <c r="J428" s="10">
        <v>1718.85</v>
      </c>
      <c r="K428" s="10">
        <v>0</v>
      </c>
      <c r="L428" s="10">
        <v>3244724.71</v>
      </c>
      <c r="M428" s="10">
        <v>457781.25</v>
      </c>
      <c r="N428" s="10">
        <v>123293.33</v>
      </c>
      <c r="O428" s="10">
        <v>161418.42000000001</v>
      </c>
      <c r="P428" s="10">
        <v>34950.120000000003</v>
      </c>
      <c r="Q428" s="10">
        <v>395545.21</v>
      </c>
      <c r="R428" s="10">
        <v>61453.599999999999</v>
      </c>
      <c r="S428" s="10">
        <v>0</v>
      </c>
      <c r="T428" s="10">
        <v>1234441.93</v>
      </c>
      <c r="U428" s="10">
        <v>2010282.78</v>
      </c>
      <c r="V428" s="10">
        <v>83.62</v>
      </c>
      <c r="W428" s="10">
        <v>157851.98000000001</v>
      </c>
      <c r="X428" s="10">
        <v>29028614.469999999</v>
      </c>
      <c r="Y428" s="10">
        <v>29028.61</v>
      </c>
      <c r="Z428" s="10">
        <v>2576467.4</v>
      </c>
      <c r="AA428" s="10">
        <v>999.9</v>
      </c>
      <c r="AB428" s="11">
        <v>33</v>
      </c>
      <c r="AC428" s="10">
        <v>45865.41</v>
      </c>
      <c r="AD428" s="10">
        <v>0</v>
      </c>
      <c r="AE428" s="10">
        <v>0</v>
      </c>
      <c r="AF428" s="10">
        <v>0</v>
      </c>
      <c r="AG428" s="10">
        <v>4632615.59</v>
      </c>
      <c r="AH428" s="10">
        <v>3750782.57</v>
      </c>
      <c r="AJ428" s="10">
        <v>0</v>
      </c>
    </row>
    <row r="429" spans="1:36" x14ac:dyDescent="0.2">
      <c r="A429" s="7">
        <v>63</v>
      </c>
      <c r="B429" s="7" t="s">
        <v>685</v>
      </c>
      <c r="C429" s="7" t="s">
        <v>47</v>
      </c>
      <c r="D429" s="7" t="s">
        <v>692</v>
      </c>
      <c r="E429" s="10">
        <v>483.09</v>
      </c>
      <c r="F429" s="10">
        <v>455.11</v>
      </c>
      <c r="G429" s="10">
        <v>435.38</v>
      </c>
      <c r="H429" s="10">
        <v>483.09</v>
      </c>
      <c r="I429" s="10">
        <v>0</v>
      </c>
      <c r="J429" s="10">
        <v>1718.85</v>
      </c>
      <c r="K429" s="10">
        <v>0</v>
      </c>
      <c r="L429" s="10">
        <v>830359.25</v>
      </c>
      <c r="M429" s="10">
        <v>157624.46</v>
      </c>
      <c r="N429" s="10">
        <v>27793.5</v>
      </c>
      <c r="O429" s="10">
        <v>36397.61</v>
      </c>
      <c r="P429" s="10">
        <v>7833.8</v>
      </c>
      <c r="Q429" s="10">
        <v>131698.69</v>
      </c>
      <c r="R429" s="10">
        <v>81838.22</v>
      </c>
      <c r="S429" s="10">
        <v>0</v>
      </c>
      <c r="T429" s="10">
        <v>443186.28</v>
      </c>
      <c r="U429" s="10">
        <v>387172.97</v>
      </c>
      <c r="V429" s="10">
        <v>83.62</v>
      </c>
      <c r="W429" s="10">
        <v>40395.99</v>
      </c>
      <c r="X429" s="10">
        <v>9888611.3000000007</v>
      </c>
      <c r="Y429" s="10">
        <v>9888.61</v>
      </c>
      <c r="Z429" s="10">
        <v>610147.6</v>
      </c>
      <c r="AA429" s="10">
        <v>217.84</v>
      </c>
      <c r="AB429" s="11">
        <v>79</v>
      </c>
      <c r="AC429" s="10">
        <v>23921.01</v>
      </c>
      <c r="AD429" s="10">
        <v>0</v>
      </c>
      <c r="AE429" s="10">
        <v>0</v>
      </c>
      <c r="AF429" s="10">
        <v>0</v>
      </c>
      <c r="AG429" s="10">
        <v>1021241.58</v>
      </c>
      <c r="AH429" s="10">
        <v>826786.86</v>
      </c>
      <c r="AJ429" s="10">
        <v>0</v>
      </c>
    </row>
    <row r="430" spans="1:36" x14ac:dyDescent="0.2">
      <c r="A430" s="7">
        <v>63</v>
      </c>
      <c r="B430" s="7" t="s">
        <v>685</v>
      </c>
      <c r="C430" s="7" t="s">
        <v>107</v>
      </c>
      <c r="D430" s="7" t="s">
        <v>693</v>
      </c>
      <c r="E430" s="10">
        <v>461.98</v>
      </c>
      <c r="F430" s="10">
        <v>468.26</v>
      </c>
      <c r="G430" s="10">
        <v>455.57</v>
      </c>
      <c r="H430" s="10">
        <v>468.26</v>
      </c>
      <c r="I430" s="10">
        <v>0</v>
      </c>
      <c r="J430" s="10">
        <v>1718.85</v>
      </c>
      <c r="K430" s="10">
        <v>0</v>
      </c>
      <c r="L430" s="10">
        <v>804868.7</v>
      </c>
      <c r="M430" s="10">
        <v>118924.47</v>
      </c>
      <c r="N430" s="10">
        <v>26916.29</v>
      </c>
      <c r="O430" s="10">
        <v>35216.720000000001</v>
      </c>
      <c r="P430" s="10">
        <v>7632.57</v>
      </c>
      <c r="Q430" s="10">
        <v>109764.54</v>
      </c>
      <c r="R430" s="10">
        <v>37541.69</v>
      </c>
      <c r="S430" s="10">
        <v>0</v>
      </c>
      <c r="T430" s="10">
        <v>335996.28</v>
      </c>
      <c r="U430" s="10">
        <v>468872.42</v>
      </c>
      <c r="V430" s="10">
        <v>83.62</v>
      </c>
      <c r="W430" s="10">
        <v>39155.9</v>
      </c>
      <c r="X430" s="10">
        <v>7488946.2199999997</v>
      </c>
      <c r="Y430" s="10">
        <v>7488.95</v>
      </c>
      <c r="Z430" s="10">
        <v>633339</v>
      </c>
      <c r="AA430" s="10">
        <v>212.97</v>
      </c>
      <c r="AB430" s="11">
        <v>53</v>
      </c>
      <c r="AC430" s="10">
        <v>15689.5</v>
      </c>
      <c r="AD430" s="10">
        <v>0</v>
      </c>
      <c r="AE430" s="10">
        <v>0</v>
      </c>
      <c r="AF430" s="10">
        <v>0</v>
      </c>
      <c r="AG430" s="10">
        <v>1117900.92</v>
      </c>
      <c r="AH430" s="10">
        <v>905093.87</v>
      </c>
      <c r="AJ430" s="10">
        <v>0</v>
      </c>
    </row>
    <row r="431" spans="1:36" x14ac:dyDescent="0.2">
      <c r="A431" s="7">
        <v>63</v>
      </c>
      <c r="B431" s="7" t="s">
        <v>685</v>
      </c>
      <c r="C431" s="7" t="s">
        <v>203</v>
      </c>
      <c r="D431" s="7" t="s">
        <v>694</v>
      </c>
      <c r="E431" s="10">
        <v>1189.95</v>
      </c>
      <c r="F431" s="10">
        <v>1422.22</v>
      </c>
      <c r="G431" s="10">
        <v>1704.78</v>
      </c>
      <c r="H431" s="10">
        <v>1704.78</v>
      </c>
      <c r="I431" s="10">
        <v>0</v>
      </c>
      <c r="J431" s="10">
        <v>1718.85</v>
      </c>
      <c r="K431" s="10">
        <v>0</v>
      </c>
      <c r="L431" s="10">
        <v>2930261.1</v>
      </c>
      <c r="M431" s="10">
        <v>570622.03</v>
      </c>
      <c r="N431" s="10">
        <v>75174.600000000006</v>
      </c>
      <c r="O431" s="10">
        <v>99024.71</v>
      </c>
      <c r="P431" s="10">
        <v>0</v>
      </c>
      <c r="Q431" s="10">
        <v>260212.69</v>
      </c>
      <c r="R431" s="10">
        <v>59998.65</v>
      </c>
      <c r="S431" s="10">
        <v>0</v>
      </c>
      <c r="T431" s="10">
        <v>1065032.68</v>
      </c>
      <c r="U431" s="10">
        <v>1865228.42</v>
      </c>
      <c r="V431" s="10">
        <v>83.62</v>
      </c>
      <c r="W431" s="10">
        <v>142553.70000000001</v>
      </c>
      <c r="X431" s="10">
        <v>37540922.719999999</v>
      </c>
      <c r="Y431" s="10">
        <v>37540.92</v>
      </c>
      <c r="Z431" s="10">
        <v>2100255.6</v>
      </c>
      <c r="AA431" s="10">
        <v>1074.8</v>
      </c>
      <c r="AB431" s="11">
        <v>33</v>
      </c>
      <c r="AC431" s="10">
        <v>49301.08</v>
      </c>
      <c r="AD431" s="10">
        <v>0</v>
      </c>
      <c r="AE431" s="10">
        <v>0</v>
      </c>
      <c r="AF431" s="10">
        <v>0</v>
      </c>
      <c r="AG431" s="10">
        <v>4014785.1</v>
      </c>
      <c r="AH431" s="10">
        <v>3250498.46</v>
      </c>
      <c r="AJ431" s="10">
        <v>0</v>
      </c>
    </row>
    <row r="432" spans="1:36" x14ac:dyDescent="0.2">
      <c r="A432" s="7">
        <v>63</v>
      </c>
      <c r="B432" s="7" t="s">
        <v>685</v>
      </c>
      <c r="C432" s="7" t="s">
        <v>472</v>
      </c>
      <c r="D432" s="7" t="s">
        <v>695</v>
      </c>
      <c r="E432" s="10">
        <v>3294.33</v>
      </c>
      <c r="F432" s="10">
        <v>3314.29</v>
      </c>
      <c r="G432" s="10">
        <v>3061.22</v>
      </c>
      <c r="H432" s="10">
        <v>3314.29</v>
      </c>
      <c r="I432" s="10">
        <v>0</v>
      </c>
      <c r="J432" s="10">
        <v>1718.85</v>
      </c>
      <c r="K432" s="10">
        <v>0</v>
      </c>
      <c r="L432" s="10">
        <v>5696767.3700000001</v>
      </c>
      <c r="M432" s="10">
        <v>534700.27</v>
      </c>
      <c r="N432" s="10">
        <v>209348.44</v>
      </c>
      <c r="O432" s="10">
        <v>274094.13</v>
      </c>
      <c r="P432" s="10">
        <v>59296.29</v>
      </c>
      <c r="Q432" s="10">
        <v>728860.53</v>
      </c>
      <c r="R432" s="10">
        <v>135800.92000000001</v>
      </c>
      <c r="S432" s="10">
        <v>0</v>
      </c>
      <c r="T432" s="10">
        <v>1942100.58</v>
      </c>
      <c r="U432" s="10">
        <v>3754666.79</v>
      </c>
      <c r="V432" s="10">
        <v>83.62</v>
      </c>
      <c r="W432" s="10">
        <v>277140.93</v>
      </c>
      <c r="X432" s="10">
        <v>34035663.5</v>
      </c>
      <c r="Y432" s="10">
        <v>34035.660000000003</v>
      </c>
      <c r="Z432" s="10">
        <v>4862105.4000000004</v>
      </c>
      <c r="AA432" s="10">
        <v>1526.2</v>
      </c>
      <c r="AB432" s="11">
        <v>33</v>
      </c>
      <c r="AC432" s="10">
        <v>70006.789999999994</v>
      </c>
      <c r="AD432" s="10">
        <v>0</v>
      </c>
      <c r="AE432" s="10">
        <v>0</v>
      </c>
      <c r="AF432" s="10">
        <v>0</v>
      </c>
      <c r="AG432" s="10">
        <v>8686778.9800000004</v>
      </c>
      <c r="AH432" s="10">
        <v>7033418.4500000002</v>
      </c>
      <c r="AJ432" s="10">
        <v>0</v>
      </c>
    </row>
    <row r="433" spans="1:36" x14ac:dyDescent="0.2">
      <c r="A433" s="7">
        <v>63</v>
      </c>
      <c r="B433" s="7" t="s">
        <v>685</v>
      </c>
      <c r="C433" s="7" t="s">
        <v>60</v>
      </c>
      <c r="D433" s="7" t="s">
        <v>696</v>
      </c>
      <c r="E433" s="10">
        <v>6395.1</v>
      </c>
      <c r="F433" s="10">
        <v>6101.57</v>
      </c>
      <c r="G433" s="10">
        <v>5580.24</v>
      </c>
      <c r="H433" s="10">
        <v>6395.1</v>
      </c>
      <c r="I433" s="10">
        <v>0</v>
      </c>
      <c r="J433" s="10">
        <v>1718.85</v>
      </c>
      <c r="K433" s="10">
        <v>0</v>
      </c>
      <c r="L433" s="10">
        <v>10992217.640000001</v>
      </c>
      <c r="M433" s="10">
        <v>1880051.23</v>
      </c>
      <c r="N433" s="10">
        <v>371760.08</v>
      </c>
      <c r="O433" s="10">
        <v>486673.95</v>
      </c>
      <c r="P433" s="10">
        <v>105580.6</v>
      </c>
      <c r="Q433" s="10">
        <v>1492000.23</v>
      </c>
      <c r="R433" s="10">
        <v>1420.79</v>
      </c>
      <c r="S433" s="10">
        <v>0</v>
      </c>
      <c r="T433" s="10">
        <v>4337486.88</v>
      </c>
      <c r="U433" s="10">
        <v>6654730.7599999998</v>
      </c>
      <c r="V433" s="10">
        <v>83.62</v>
      </c>
      <c r="W433" s="10">
        <v>534758.26</v>
      </c>
      <c r="X433" s="10">
        <v>122798904.31999999</v>
      </c>
      <c r="Y433" s="10">
        <v>122798.9</v>
      </c>
      <c r="Z433" s="10">
        <v>8239187.2000000002</v>
      </c>
      <c r="AA433" s="10">
        <v>1915.7</v>
      </c>
      <c r="AB433" s="11">
        <v>33</v>
      </c>
      <c r="AC433" s="10">
        <v>87873.16</v>
      </c>
      <c r="AD433" s="10">
        <v>0</v>
      </c>
      <c r="AE433" s="10">
        <v>0</v>
      </c>
      <c r="AF433" s="10">
        <v>0</v>
      </c>
      <c r="AG433" s="10">
        <v>14981791.119999999</v>
      </c>
      <c r="AH433" s="10">
        <v>12129708.220000001</v>
      </c>
      <c r="AJ433" s="10">
        <v>0</v>
      </c>
    </row>
    <row r="434" spans="1:36" x14ac:dyDescent="0.2">
      <c r="A434" s="7">
        <v>63</v>
      </c>
      <c r="B434" s="7" t="s">
        <v>685</v>
      </c>
      <c r="C434" s="7" t="s">
        <v>697</v>
      </c>
      <c r="D434" s="7" t="s">
        <v>698</v>
      </c>
      <c r="E434" s="10">
        <v>493.68</v>
      </c>
      <c r="F434" s="10">
        <v>491.11</v>
      </c>
      <c r="G434" s="10">
        <v>443.09</v>
      </c>
      <c r="H434" s="10">
        <v>493.68</v>
      </c>
      <c r="I434" s="10">
        <v>0</v>
      </c>
      <c r="J434" s="10">
        <v>1718.85</v>
      </c>
      <c r="K434" s="10">
        <v>0</v>
      </c>
      <c r="L434" s="10">
        <v>848561.87</v>
      </c>
      <c r="M434" s="10">
        <v>96110.57</v>
      </c>
      <c r="N434" s="10">
        <v>28972.52</v>
      </c>
      <c r="O434" s="10">
        <v>37932.74</v>
      </c>
      <c r="P434" s="10">
        <v>8207.0499999999993</v>
      </c>
      <c r="Q434" s="10">
        <v>108503.92</v>
      </c>
      <c r="R434" s="10">
        <v>31489.68</v>
      </c>
      <c r="S434" s="10">
        <v>0</v>
      </c>
      <c r="T434" s="10">
        <v>311216.48</v>
      </c>
      <c r="U434" s="10">
        <v>537345.39</v>
      </c>
      <c r="V434" s="10">
        <v>83.62</v>
      </c>
      <c r="W434" s="10">
        <v>41281.519999999997</v>
      </c>
      <c r="X434" s="10">
        <v>5943662.6799999997</v>
      </c>
      <c r="Y434" s="10">
        <v>5943.66</v>
      </c>
      <c r="Z434" s="10">
        <v>706757.2</v>
      </c>
      <c r="AA434" s="10">
        <v>190.44</v>
      </c>
      <c r="AB434" s="11">
        <v>75</v>
      </c>
      <c r="AC434" s="10">
        <v>19853.37</v>
      </c>
      <c r="AD434" s="10">
        <v>0</v>
      </c>
      <c r="AE434" s="10">
        <v>1304</v>
      </c>
      <c r="AF434" s="10">
        <v>0</v>
      </c>
      <c r="AG434" s="10">
        <v>1262651.96</v>
      </c>
      <c r="AH434" s="10">
        <v>1022320.22</v>
      </c>
      <c r="AJ434" s="10">
        <v>0</v>
      </c>
    </row>
    <row r="435" spans="1:36" x14ac:dyDescent="0.2">
      <c r="A435" s="7">
        <v>63</v>
      </c>
      <c r="B435" s="7" t="s">
        <v>685</v>
      </c>
      <c r="C435" s="7" t="s">
        <v>699</v>
      </c>
      <c r="D435" s="7" t="s">
        <v>700</v>
      </c>
      <c r="E435" s="10">
        <v>278.70999999999998</v>
      </c>
      <c r="F435" s="10">
        <v>248.98</v>
      </c>
      <c r="G435" s="10">
        <v>203.07</v>
      </c>
      <c r="H435" s="10">
        <v>278.70999999999998</v>
      </c>
      <c r="I435" s="10">
        <v>0</v>
      </c>
      <c r="J435" s="10">
        <v>1718.85</v>
      </c>
      <c r="K435" s="10">
        <v>0</v>
      </c>
      <c r="L435" s="10">
        <v>479060.68</v>
      </c>
      <c r="M435" s="10">
        <v>155309.51999999999</v>
      </c>
      <c r="N435" s="10">
        <v>14949.31</v>
      </c>
      <c r="O435" s="10">
        <v>19574.86</v>
      </c>
      <c r="P435" s="10">
        <v>4224.49</v>
      </c>
      <c r="Q435" s="10">
        <v>106392.48</v>
      </c>
      <c r="R435" s="10">
        <v>74083.289999999994</v>
      </c>
      <c r="S435" s="10">
        <v>0</v>
      </c>
      <c r="T435" s="10">
        <v>374533.95</v>
      </c>
      <c r="U435" s="10">
        <v>104526.73</v>
      </c>
      <c r="V435" s="10">
        <v>83.62</v>
      </c>
      <c r="W435" s="10">
        <v>23305.73</v>
      </c>
      <c r="X435" s="10">
        <v>9604794.0099999998</v>
      </c>
      <c r="Y435" s="10">
        <v>9604.7900000000009</v>
      </c>
      <c r="Z435" s="10">
        <v>274018.8</v>
      </c>
      <c r="AA435" s="10">
        <v>70.040000000000006</v>
      </c>
      <c r="AB435" s="11">
        <v>136</v>
      </c>
      <c r="AC435" s="10">
        <v>13240.36</v>
      </c>
      <c r="AD435" s="10">
        <v>0</v>
      </c>
      <c r="AE435" s="10">
        <v>9773.4500000000007</v>
      </c>
      <c r="AF435" s="10">
        <v>0</v>
      </c>
      <c r="AG435" s="10">
        <v>382012.44</v>
      </c>
      <c r="AH435" s="10">
        <v>309188.53999999998</v>
      </c>
      <c r="AJ435" s="10">
        <v>0</v>
      </c>
    </row>
    <row r="436" spans="1:36" x14ac:dyDescent="0.2">
      <c r="A436" s="7">
        <v>63</v>
      </c>
      <c r="B436" s="7" t="s">
        <v>685</v>
      </c>
      <c r="C436" s="7" t="s">
        <v>701</v>
      </c>
      <c r="D436" s="7" t="s">
        <v>702</v>
      </c>
      <c r="E436" s="10">
        <v>510.61</v>
      </c>
      <c r="F436" s="10">
        <v>487.59</v>
      </c>
      <c r="G436" s="10">
        <v>445.74</v>
      </c>
      <c r="H436" s="10">
        <v>510.61</v>
      </c>
      <c r="I436" s="10">
        <v>0</v>
      </c>
      <c r="J436" s="10">
        <v>1718.85</v>
      </c>
      <c r="K436" s="10">
        <v>0</v>
      </c>
      <c r="L436" s="10">
        <v>877662</v>
      </c>
      <c r="M436" s="10">
        <v>135269.92000000001</v>
      </c>
      <c r="N436" s="10">
        <v>27461.29</v>
      </c>
      <c r="O436" s="10">
        <v>35923.870000000003</v>
      </c>
      <c r="P436" s="10">
        <v>7918.48</v>
      </c>
      <c r="Q436" s="10">
        <v>144960.95999999999</v>
      </c>
      <c r="R436" s="10">
        <v>78739.350000000006</v>
      </c>
      <c r="S436" s="10">
        <v>0</v>
      </c>
      <c r="T436" s="10">
        <v>430273.87</v>
      </c>
      <c r="U436" s="10">
        <v>447388.13</v>
      </c>
      <c r="V436" s="10">
        <v>83.62</v>
      </c>
      <c r="W436" s="10">
        <v>42697.21</v>
      </c>
      <c r="X436" s="10">
        <v>8254189.46</v>
      </c>
      <c r="Y436" s="10">
        <v>8254.19</v>
      </c>
      <c r="Z436" s="10">
        <v>688860.4</v>
      </c>
      <c r="AA436" s="10">
        <v>116.73</v>
      </c>
      <c r="AB436" s="11">
        <v>88</v>
      </c>
      <c r="AC436" s="10">
        <v>14278.41</v>
      </c>
      <c r="AD436" s="10">
        <v>0</v>
      </c>
      <c r="AE436" s="10">
        <v>0</v>
      </c>
      <c r="AF436" s="10">
        <v>0</v>
      </c>
      <c r="AG436" s="10">
        <v>1150526.94</v>
      </c>
      <c r="AH436" s="10">
        <v>931484.25</v>
      </c>
      <c r="AJ436" s="10">
        <v>0</v>
      </c>
    </row>
    <row r="437" spans="1:36" x14ac:dyDescent="0.2">
      <c r="A437" s="7">
        <v>64</v>
      </c>
      <c r="B437" s="7" t="s">
        <v>703</v>
      </c>
      <c r="C437" s="7" t="s">
        <v>642</v>
      </c>
      <c r="D437" s="7" t="s">
        <v>704</v>
      </c>
      <c r="E437" s="10">
        <v>112.57</v>
      </c>
      <c r="F437" s="10">
        <v>117.4</v>
      </c>
      <c r="G437" s="10">
        <v>135.77000000000001</v>
      </c>
      <c r="H437" s="10">
        <v>135.77000000000001</v>
      </c>
      <c r="I437" s="10">
        <v>0</v>
      </c>
      <c r="J437" s="10">
        <v>1718.85</v>
      </c>
      <c r="K437" s="10">
        <v>0</v>
      </c>
      <c r="L437" s="10">
        <v>233368.26</v>
      </c>
      <c r="M437" s="10">
        <v>54958.34</v>
      </c>
      <c r="N437" s="10">
        <v>4222.76</v>
      </c>
      <c r="O437" s="10">
        <v>6737.98</v>
      </c>
      <c r="P437" s="10">
        <v>0</v>
      </c>
      <c r="Q437" s="10">
        <v>0</v>
      </c>
      <c r="R437" s="10">
        <v>14841</v>
      </c>
      <c r="S437" s="10">
        <v>0</v>
      </c>
      <c r="T437" s="10">
        <v>80760.08</v>
      </c>
      <c r="U437" s="10">
        <v>152608.18</v>
      </c>
      <c r="V437" s="10">
        <v>83.62</v>
      </c>
      <c r="W437" s="10">
        <v>11353.09</v>
      </c>
      <c r="X437" s="10">
        <v>3449629.84</v>
      </c>
      <c r="Y437" s="10">
        <v>3449.63</v>
      </c>
      <c r="Z437" s="10">
        <v>158069.20000000001</v>
      </c>
      <c r="AA437" s="10">
        <v>51.1</v>
      </c>
      <c r="AB437" s="11">
        <v>141</v>
      </c>
      <c r="AC437" s="10">
        <v>10015.09</v>
      </c>
      <c r="AD437" s="10">
        <v>0</v>
      </c>
      <c r="AE437" s="10">
        <v>27381.85</v>
      </c>
      <c r="AF437" s="10">
        <v>0</v>
      </c>
      <c r="AG437" s="10">
        <v>293310.62</v>
      </c>
      <c r="AH437" s="10">
        <v>237463.82</v>
      </c>
      <c r="AJ437" s="10">
        <v>0</v>
      </c>
    </row>
    <row r="438" spans="1:36" x14ac:dyDescent="0.2">
      <c r="A438" s="7">
        <v>64</v>
      </c>
      <c r="B438" s="7" t="s">
        <v>703</v>
      </c>
      <c r="C438" s="7" t="s">
        <v>216</v>
      </c>
      <c r="D438" s="7" t="s">
        <v>705</v>
      </c>
      <c r="E438" s="10">
        <v>179.45</v>
      </c>
      <c r="F438" s="10">
        <v>136.71</v>
      </c>
      <c r="G438" s="10">
        <v>105.16</v>
      </c>
      <c r="H438" s="10">
        <v>179.45</v>
      </c>
      <c r="I438" s="10">
        <v>0</v>
      </c>
      <c r="J438" s="10">
        <v>1718.85</v>
      </c>
      <c r="K438" s="10">
        <v>0</v>
      </c>
      <c r="L438" s="10">
        <v>308447.63</v>
      </c>
      <c r="M438" s="10">
        <v>71650.679999999993</v>
      </c>
      <c r="N438" s="10">
        <v>7612.8</v>
      </c>
      <c r="O438" s="10">
        <v>12311.77</v>
      </c>
      <c r="P438" s="10">
        <v>0</v>
      </c>
      <c r="Q438" s="10">
        <v>0</v>
      </c>
      <c r="R438" s="10">
        <v>23822.1</v>
      </c>
      <c r="S438" s="10">
        <v>0</v>
      </c>
      <c r="T438" s="10">
        <v>115397.35</v>
      </c>
      <c r="U438" s="10">
        <v>193050.28</v>
      </c>
      <c r="V438" s="10">
        <v>83.62</v>
      </c>
      <c r="W438" s="10">
        <v>15005.61</v>
      </c>
      <c r="X438" s="10">
        <v>4413164.32</v>
      </c>
      <c r="Y438" s="10">
        <v>4413.16</v>
      </c>
      <c r="Z438" s="10">
        <v>211849</v>
      </c>
      <c r="AA438" s="10">
        <v>45.06</v>
      </c>
      <c r="AB438" s="11">
        <v>130</v>
      </c>
      <c r="AC438" s="10">
        <v>8142.34</v>
      </c>
      <c r="AD438" s="10">
        <v>0</v>
      </c>
      <c r="AE438" s="10">
        <v>0</v>
      </c>
      <c r="AF438" s="10">
        <v>0</v>
      </c>
      <c r="AG438" s="10">
        <v>413041.62</v>
      </c>
      <c r="AH438" s="10">
        <v>334408.24</v>
      </c>
      <c r="AJ438" s="10">
        <v>0</v>
      </c>
    </row>
    <row r="439" spans="1:36" x14ac:dyDescent="0.2">
      <c r="A439" s="7">
        <v>64</v>
      </c>
      <c r="B439" s="7" t="s">
        <v>703</v>
      </c>
      <c r="C439" s="7" t="s">
        <v>706</v>
      </c>
      <c r="D439" s="7" t="s">
        <v>707</v>
      </c>
      <c r="E439" s="10">
        <v>125.47</v>
      </c>
      <c r="F439" s="10">
        <v>126.27</v>
      </c>
      <c r="G439" s="10">
        <v>132.74</v>
      </c>
      <c r="H439" s="10">
        <v>132.74</v>
      </c>
      <c r="I439" s="10">
        <v>0</v>
      </c>
      <c r="J439" s="10">
        <v>1718.85</v>
      </c>
      <c r="K439" s="10">
        <v>0</v>
      </c>
      <c r="L439" s="10">
        <v>228160.15</v>
      </c>
      <c r="M439" s="10">
        <v>319694.55</v>
      </c>
      <c r="N439" s="10">
        <v>4261.34</v>
      </c>
      <c r="O439" s="10">
        <v>6944.98</v>
      </c>
      <c r="P439" s="10">
        <v>0</v>
      </c>
      <c r="Q439" s="10">
        <v>0</v>
      </c>
      <c r="R439" s="10">
        <v>18572.099999999999</v>
      </c>
      <c r="S439" s="10">
        <v>0</v>
      </c>
      <c r="T439" s="10">
        <v>349472.97</v>
      </c>
      <c r="U439" s="10">
        <v>0</v>
      </c>
      <c r="V439" s="10">
        <v>83.62</v>
      </c>
      <c r="W439" s="10">
        <v>11099.72</v>
      </c>
      <c r="X439" s="10">
        <v>20018444.059999999</v>
      </c>
      <c r="Y439" s="10">
        <v>20018.439999999999</v>
      </c>
      <c r="Z439" s="10">
        <v>0</v>
      </c>
      <c r="AA439" s="10">
        <v>50.08</v>
      </c>
      <c r="AB439" s="11">
        <v>167</v>
      </c>
      <c r="AC439" s="10">
        <v>11625.07</v>
      </c>
      <c r="AD439" s="10">
        <v>0</v>
      </c>
      <c r="AE439" s="10">
        <v>0</v>
      </c>
      <c r="AF439" s="10">
        <v>0</v>
      </c>
      <c r="AG439" s="10">
        <v>117194.52</v>
      </c>
      <c r="AH439" s="10">
        <v>117194.52</v>
      </c>
      <c r="AJ439" s="10">
        <v>105569.45</v>
      </c>
    </row>
    <row r="440" spans="1:36" x14ac:dyDescent="0.2">
      <c r="A440" s="7">
        <v>64</v>
      </c>
      <c r="B440" s="7" t="s">
        <v>703</v>
      </c>
      <c r="C440" s="7" t="s">
        <v>56</v>
      </c>
      <c r="D440" s="7" t="s">
        <v>708</v>
      </c>
      <c r="E440" s="10">
        <v>1000.43</v>
      </c>
      <c r="F440" s="10">
        <v>966.38</v>
      </c>
      <c r="G440" s="10">
        <v>912.08</v>
      </c>
      <c r="H440" s="10">
        <v>1000.43</v>
      </c>
      <c r="I440" s="10">
        <v>0</v>
      </c>
      <c r="J440" s="10">
        <v>1718.85</v>
      </c>
      <c r="K440" s="10">
        <v>0</v>
      </c>
      <c r="L440" s="10">
        <v>1719589.11</v>
      </c>
      <c r="M440" s="10">
        <v>135917.64000000001</v>
      </c>
      <c r="N440" s="10">
        <v>41239.730000000003</v>
      </c>
      <c r="O440" s="10">
        <v>66403.16</v>
      </c>
      <c r="P440" s="10">
        <v>4550.3599999999997</v>
      </c>
      <c r="Q440" s="10">
        <v>178314.96</v>
      </c>
      <c r="R440" s="10">
        <v>97664.03</v>
      </c>
      <c r="S440" s="10">
        <v>0</v>
      </c>
      <c r="T440" s="10">
        <v>524089.88</v>
      </c>
      <c r="U440" s="10">
        <v>1195499.23</v>
      </c>
      <c r="V440" s="10">
        <v>83.62</v>
      </c>
      <c r="W440" s="10">
        <v>83655.960000000006</v>
      </c>
      <c r="X440" s="10">
        <v>8124856.96</v>
      </c>
      <c r="Y440" s="10">
        <v>8124.86</v>
      </c>
      <c r="Z440" s="10">
        <v>1510622</v>
      </c>
      <c r="AA440" s="10">
        <v>361.67</v>
      </c>
      <c r="AB440" s="11">
        <v>90</v>
      </c>
      <c r="AC440" s="10">
        <v>45244.92</v>
      </c>
      <c r="AD440" s="10">
        <v>0</v>
      </c>
      <c r="AE440" s="10">
        <v>2845</v>
      </c>
      <c r="AF440" s="10">
        <v>0</v>
      </c>
      <c r="AG440" s="10">
        <v>2748521.15</v>
      </c>
      <c r="AH440" s="10">
        <v>2225434.94</v>
      </c>
      <c r="AJ440" s="10">
        <v>0</v>
      </c>
    </row>
    <row r="441" spans="1:36" x14ac:dyDescent="0.2">
      <c r="A441" s="7">
        <v>64</v>
      </c>
      <c r="B441" s="7" t="s">
        <v>703</v>
      </c>
      <c r="C441" s="7" t="s">
        <v>203</v>
      </c>
      <c r="D441" s="7" t="s">
        <v>709</v>
      </c>
      <c r="E441" s="10">
        <v>749.77</v>
      </c>
      <c r="F441" s="10">
        <v>724.55</v>
      </c>
      <c r="G441" s="10">
        <v>657.06</v>
      </c>
      <c r="H441" s="10">
        <v>749.77</v>
      </c>
      <c r="I441" s="10">
        <v>0</v>
      </c>
      <c r="J441" s="10">
        <v>1718.85</v>
      </c>
      <c r="K441" s="10">
        <v>0</v>
      </c>
      <c r="L441" s="10">
        <v>1288742.1599999999</v>
      </c>
      <c r="M441" s="10">
        <v>167575.6</v>
      </c>
      <c r="N441" s="10">
        <v>25395.41</v>
      </c>
      <c r="O441" s="10">
        <v>40801.599999999999</v>
      </c>
      <c r="P441" s="10">
        <v>2794.34</v>
      </c>
      <c r="Q441" s="10">
        <v>141983.24</v>
      </c>
      <c r="R441" s="10">
        <v>17495.73</v>
      </c>
      <c r="S441" s="10">
        <v>0</v>
      </c>
      <c r="T441" s="10">
        <v>396045.92</v>
      </c>
      <c r="U441" s="10">
        <v>892696.24</v>
      </c>
      <c r="V441" s="10">
        <v>83.62</v>
      </c>
      <c r="W441" s="10">
        <v>62695.77</v>
      </c>
      <c r="X441" s="10">
        <v>10727093.08</v>
      </c>
      <c r="Y441" s="10">
        <v>10727.09</v>
      </c>
      <c r="Z441" s="10">
        <v>1039373.6</v>
      </c>
      <c r="AA441" s="10">
        <v>206.63</v>
      </c>
      <c r="AB441" s="11">
        <v>156</v>
      </c>
      <c r="AC441" s="10">
        <v>44805.65</v>
      </c>
      <c r="AD441" s="10">
        <v>0</v>
      </c>
      <c r="AE441" s="10">
        <v>0</v>
      </c>
      <c r="AF441" s="10">
        <v>0</v>
      </c>
      <c r="AG441" s="10">
        <v>1976875.49</v>
      </c>
      <c r="AH441" s="10">
        <v>1600619.21</v>
      </c>
      <c r="AJ441" s="10">
        <v>0</v>
      </c>
    </row>
    <row r="442" spans="1:36" x14ac:dyDescent="0.2">
      <c r="A442" s="7">
        <v>64</v>
      </c>
      <c r="B442" s="7" t="s">
        <v>703</v>
      </c>
      <c r="C442" s="7" t="s">
        <v>353</v>
      </c>
      <c r="D442" s="7" t="s">
        <v>710</v>
      </c>
      <c r="E442" s="10">
        <v>1715.18</v>
      </c>
      <c r="F442" s="10">
        <v>1621.81</v>
      </c>
      <c r="G442" s="10">
        <v>1507.13</v>
      </c>
      <c r="H442" s="10">
        <v>1715.18</v>
      </c>
      <c r="I442" s="10">
        <v>0</v>
      </c>
      <c r="J442" s="10">
        <v>1718.85</v>
      </c>
      <c r="K442" s="10">
        <v>0</v>
      </c>
      <c r="L442" s="10">
        <v>2948137.14</v>
      </c>
      <c r="M442" s="10">
        <v>436541.62</v>
      </c>
      <c r="N442" s="10">
        <v>81349.19</v>
      </c>
      <c r="O442" s="10">
        <v>131054.43</v>
      </c>
      <c r="P442" s="10">
        <v>8969.2099999999991</v>
      </c>
      <c r="Q442" s="10">
        <v>399198.99</v>
      </c>
      <c r="R442" s="10">
        <v>143213.43</v>
      </c>
      <c r="S442" s="10">
        <v>0</v>
      </c>
      <c r="T442" s="10">
        <v>1200326.8700000001</v>
      </c>
      <c r="U442" s="10">
        <v>1747810.27</v>
      </c>
      <c r="V442" s="10">
        <v>83.62</v>
      </c>
      <c r="W442" s="10">
        <v>143423.35</v>
      </c>
      <c r="X442" s="10">
        <v>27300914.149999999</v>
      </c>
      <c r="Y442" s="10">
        <v>27300.91</v>
      </c>
      <c r="Z442" s="10">
        <v>2322448.7999999998</v>
      </c>
      <c r="AA442" s="10">
        <v>736.29</v>
      </c>
      <c r="AB442" s="11">
        <v>81</v>
      </c>
      <c r="AC442" s="10">
        <v>82898.89</v>
      </c>
      <c r="AD442" s="10">
        <v>0</v>
      </c>
      <c r="AE442" s="10">
        <v>0</v>
      </c>
      <c r="AF442" s="10">
        <v>0</v>
      </c>
      <c r="AG442" s="10">
        <v>4153157.96</v>
      </c>
      <c r="AH442" s="10">
        <v>3362571.49</v>
      </c>
      <c r="AJ442" s="10">
        <v>0</v>
      </c>
    </row>
    <row r="443" spans="1:36" x14ac:dyDescent="0.2">
      <c r="A443" s="7">
        <v>64</v>
      </c>
      <c r="B443" s="7" t="s">
        <v>703</v>
      </c>
      <c r="C443" s="7" t="s">
        <v>75</v>
      </c>
      <c r="D443" s="7" t="s">
        <v>711</v>
      </c>
      <c r="E443" s="10">
        <v>345.37</v>
      </c>
      <c r="F443" s="10">
        <v>339.8</v>
      </c>
      <c r="G443" s="10">
        <v>308.79000000000002</v>
      </c>
      <c r="H443" s="10">
        <v>345.37</v>
      </c>
      <c r="I443" s="10">
        <v>0</v>
      </c>
      <c r="J443" s="10">
        <v>1718.85</v>
      </c>
      <c r="K443" s="10">
        <v>0</v>
      </c>
      <c r="L443" s="10">
        <v>593639.22</v>
      </c>
      <c r="M443" s="10">
        <v>77124.73</v>
      </c>
      <c r="N443" s="10">
        <v>14047.4</v>
      </c>
      <c r="O443" s="10">
        <v>22507.63</v>
      </c>
      <c r="P443" s="10">
        <v>1552.88</v>
      </c>
      <c r="Q443" s="10">
        <v>58949.85</v>
      </c>
      <c r="R443" s="10">
        <v>28707.05</v>
      </c>
      <c r="S443" s="10">
        <v>0</v>
      </c>
      <c r="T443" s="10">
        <v>202889.54</v>
      </c>
      <c r="U443" s="10">
        <v>390749.68</v>
      </c>
      <c r="V443" s="10">
        <v>83.62</v>
      </c>
      <c r="W443" s="10">
        <v>28879.84</v>
      </c>
      <c r="X443" s="10">
        <v>4662922.22</v>
      </c>
      <c r="Y443" s="10">
        <v>4662.92</v>
      </c>
      <c r="Z443" s="10">
        <v>484338.4</v>
      </c>
      <c r="AA443" s="10">
        <v>138.49</v>
      </c>
      <c r="AB443" s="11">
        <v>106</v>
      </c>
      <c r="AC443" s="10">
        <v>20405.12</v>
      </c>
      <c r="AD443" s="10">
        <v>0</v>
      </c>
      <c r="AE443" s="10">
        <v>0</v>
      </c>
      <c r="AF443" s="10">
        <v>0</v>
      </c>
      <c r="AG443" s="10">
        <v>895493.2</v>
      </c>
      <c r="AH443" s="10">
        <v>725050.18</v>
      </c>
      <c r="AJ443" s="10">
        <v>0</v>
      </c>
    </row>
    <row r="444" spans="1:36" x14ac:dyDescent="0.2">
      <c r="A444" s="7">
        <v>65</v>
      </c>
      <c r="B444" s="7" t="s">
        <v>712</v>
      </c>
      <c r="C444" s="7" t="s">
        <v>104</v>
      </c>
      <c r="D444" s="7" t="s">
        <v>713</v>
      </c>
      <c r="E444" s="10">
        <v>531.15</v>
      </c>
      <c r="F444" s="10">
        <v>486.09</v>
      </c>
      <c r="G444" s="10">
        <v>458.97</v>
      </c>
      <c r="H444" s="10">
        <v>531.15</v>
      </c>
      <c r="I444" s="10">
        <v>0</v>
      </c>
      <c r="J444" s="10">
        <v>1718.85</v>
      </c>
      <c r="K444" s="10">
        <v>0</v>
      </c>
      <c r="L444" s="10">
        <v>912967.18</v>
      </c>
      <c r="M444" s="10">
        <v>493312.99</v>
      </c>
      <c r="N444" s="10">
        <v>173047.75</v>
      </c>
      <c r="O444" s="10">
        <v>31111.43</v>
      </c>
      <c r="P444" s="10">
        <v>288662.59999999998</v>
      </c>
      <c r="Q444" s="10">
        <v>91504.4</v>
      </c>
      <c r="R444" s="10">
        <v>142820.18</v>
      </c>
      <c r="S444" s="10">
        <v>0</v>
      </c>
      <c r="T444" s="10">
        <v>1220459.3500000001</v>
      </c>
      <c r="U444" s="10">
        <v>0</v>
      </c>
      <c r="V444" s="10">
        <v>83.62</v>
      </c>
      <c r="W444" s="10">
        <v>44414.76</v>
      </c>
      <c r="X444" s="10">
        <v>29615436.219999999</v>
      </c>
      <c r="Y444" s="10">
        <v>29615.439999999999</v>
      </c>
      <c r="Z444" s="10">
        <v>295986.40000000002</v>
      </c>
      <c r="AA444" s="10">
        <v>105.56</v>
      </c>
      <c r="AB444" s="11">
        <v>163</v>
      </c>
      <c r="AC444" s="10">
        <v>23916.73</v>
      </c>
      <c r="AD444" s="10">
        <v>0</v>
      </c>
      <c r="AE444" s="10">
        <v>0</v>
      </c>
      <c r="AF444" s="10">
        <v>0</v>
      </c>
      <c r="AG444" s="10">
        <v>319903.13</v>
      </c>
      <c r="AH444" s="10">
        <v>258863.47</v>
      </c>
      <c r="AJ444" s="10">
        <v>0</v>
      </c>
    </row>
    <row r="445" spans="1:36" x14ac:dyDescent="0.2">
      <c r="A445" s="7">
        <v>65</v>
      </c>
      <c r="B445" s="7" t="s">
        <v>712</v>
      </c>
      <c r="C445" s="7" t="s">
        <v>86</v>
      </c>
      <c r="D445" s="7" t="s">
        <v>714</v>
      </c>
      <c r="E445" s="10">
        <v>253.9</v>
      </c>
      <c r="F445" s="10">
        <v>258.49</v>
      </c>
      <c r="G445" s="10">
        <v>263.36</v>
      </c>
      <c r="H445" s="10">
        <v>263.36</v>
      </c>
      <c r="I445" s="10">
        <v>0</v>
      </c>
      <c r="J445" s="10">
        <v>1718.85</v>
      </c>
      <c r="K445" s="10">
        <v>0</v>
      </c>
      <c r="L445" s="10">
        <v>452676.34</v>
      </c>
      <c r="M445" s="10">
        <v>565257.34</v>
      </c>
      <c r="N445" s="10">
        <v>87176.7</v>
      </c>
      <c r="O445" s="10">
        <v>15447.34</v>
      </c>
      <c r="P445" s="10">
        <v>145611.5</v>
      </c>
      <c r="Q445" s="10">
        <v>61165.38</v>
      </c>
      <c r="R445" s="10">
        <v>119985.71</v>
      </c>
      <c r="S445" s="10">
        <v>0</v>
      </c>
      <c r="T445" s="10">
        <v>994643.97</v>
      </c>
      <c r="U445" s="10">
        <v>0</v>
      </c>
      <c r="V445" s="10">
        <v>83.62</v>
      </c>
      <c r="W445" s="10">
        <v>22022.16</v>
      </c>
      <c r="X445" s="10">
        <v>33075327.039999999</v>
      </c>
      <c r="Y445" s="10">
        <v>33075.33</v>
      </c>
      <c r="Z445" s="10">
        <v>0</v>
      </c>
      <c r="AA445" s="10">
        <v>74.87</v>
      </c>
      <c r="AB445" s="11">
        <v>167</v>
      </c>
      <c r="AC445" s="10">
        <v>17379.57</v>
      </c>
      <c r="AD445" s="10">
        <v>0</v>
      </c>
      <c r="AE445" s="10">
        <v>0</v>
      </c>
      <c r="AF445" s="10">
        <v>0</v>
      </c>
      <c r="AG445" s="10">
        <v>17379.57</v>
      </c>
      <c r="AH445" s="10">
        <v>14077.45</v>
      </c>
      <c r="AJ445" s="10">
        <v>0</v>
      </c>
    </row>
    <row r="446" spans="1:36" x14ac:dyDescent="0.2">
      <c r="A446" s="7">
        <v>65</v>
      </c>
      <c r="B446" s="7" t="s">
        <v>712</v>
      </c>
      <c r="C446" s="7" t="s">
        <v>66</v>
      </c>
      <c r="D446" s="7" t="s">
        <v>715</v>
      </c>
      <c r="E446" s="10">
        <v>750.89</v>
      </c>
      <c r="F446" s="10">
        <v>731.96</v>
      </c>
      <c r="G446" s="10">
        <v>664.1</v>
      </c>
      <c r="H446" s="10">
        <v>750.89</v>
      </c>
      <c r="I446" s="10">
        <v>0</v>
      </c>
      <c r="J446" s="10">
        <v>1718.85</v>
      </c>
      <c r="K446" s="10">
        <v>0</v>
      </c>
      <c r="L446" s="10">
        <v>1290667.28</v>
      </c>
      <c r="M446" s="10">
        <v>943436.1</v>
      </c>
      <c r="N446" s="10">
        <v>259842.33</v>
      </c>
      <c r="O446" s="10">
        <v>46639.32</v>
      </c>
      <c r="P446" s="10">
        <v>433510.16</v>
      </c>
      <c r="Q446" s="10">
        <v>141554.85999999999</v>
      </c>
      <c r="R446" s="10">
        <v>98330.35</v>
      </c>
      <c r="S446" s="10">
        <v>0</v>
      </c>
      <c r="T446" s="10">
        <v>1923313.12</v>
      </c>
      <c r="U446" s="10">
        <v>0</v>
      </c>
      <c r="V446" s="10">
        <v>83.62</v>
      </c>
      <c r="W446" s="10">
        <v>62789.42</v>
      </c>
      <c r="X446" s="10">
        <v>55692804.119999997</v>
      </c>
      <c r="Y446" s="10">
        <v>55692.800000000003</v>
      </c>
      <c r="Z446" s="10">
        <v>141932.4</v>
      </c>
      <c r="AA446" s="10">
        <v>167.74</v>
      </c>
      <c r="AB446" s="11">
        <v>156</v>
      </c>
      <c r="AC446" s="10">
        <v>36372.74</v>
      </c>
      <c r="AD446" s="10">
        <v>0</v>
      </c>
      <c r="AE446" s="10">
        <v>0</v>
      </c>
      <c r="AF446" s="10">
        <v>0</v>
      </c>
      <c r="AG446" s="10">
        <v>178305.14</v>
      </c>
      <c r="AH446" s="10">
        <v>144062.34</v>
      </c>
      <c r="AJ446" s="10">
        <v>0</v>
      </c>
    </row>
    <row r="447" spans="1:36" x14ac:dyDescent="0.2">
      <c r="A447" s="7">
        <v>65</v>
      </c>
      <c r="B447" s="7" t="s">
        <v>712</v>
      </c>
      <c r="C447" s="7" t="s">
        <v>68</v>
      </c>
      <c r="D447" s="7" t="s">
        <v>716</v>
      </c>
      <c r="E447" s="10">
        <v>247.47</v>
      </c>
      <c r="F447" s="10">
        <v>266.14</v>
      </c>
      <c r="G447" s="10">
        <v>280.37</v>
      </c>
      <c r="H447" s="10">
        <v>280.37</v>
      </c>
      <c r="I447" s="10">
        <v>0</v>
      </c>
      <c r="J447" s="10">
        <v>1718.85</v>
      </c>
      <c r="K447" s="10">
        <v>0</v>
      </c>
      <c r="L447" s="10">
        <v>481913.97</v>
      </c>
      <c r="M447" s="10">
        <v>940675.54</v>
      </c>
      <c r="N447" s="10">
        <v>88613.69</v>
      </c>
      <c r="O447" s="10">
        <v>15804.4</v>
      </c>
      <c r="P447" s="10">
        <v>147924.95000000001</v>
      </c>
      <c r="Q447" s="10">
        <v>40284.629999999997</v>
      </c>
      <c r="R447" s="10">
        <v>84475.15</v>
      </c>
      <c r="S447" s="10">
        <v>0</v>
      </c>
      <c r="T447" s="10">
        <v>1317778.3600000001</v>
      </c>
      <c r="U447" s="10">
        <v>0</v>
      </c>
      <c r="V447" s="10">
        <v>83.62</v>
      </c>
      <c r="W447" s="10">
        <v>23444.54</v>
      </c>
      <c r="X447" s="10">
        <v>56879690.140000001</v>
      </c>
      <c r="Y447" s="10">
        <v>56879.69</v>
      </c>
      <c r="Z447" s="10">
        <v>0</v>
      </c>
      <c r="AA447" s="10">
        <v>96.21</v>
      </c>
      <c r="AB447" s="11">
        <v>141</v>
      </c>
      <c r="AC447" s="10">
        <v>18856.2</v>
      </c>
      <c r="AD447" s="10">
        <v>0</v>
      </c>
      <c r="AE447" s="10">
        <v>18856.2</v>
      </c>
      <c r="AF447" s="10">
        <v>0</v>
      </c>
      <c r="AG447" s="10">
        <v>8207.2199999999993</v>
      </c>
      <c r="AH447" s="10">
        <v>8207.2199999999993</v>
      </c>
      <c r="AJ447" s="10">
        <v>8207.2199999999993</v>
      </c>
    </row>
    <row r="448" spans="1:36" x14ac:dyDescent="0.2">
      <c r="A448" s="7">
        <v>65</v>
      </c>
      <c r="B448" s="7" t="s">
        <v>712</v>
      </c>
      <c r="C448" s="7" t="s">
        <v>346</v>
      </c>
      <c r="D448" s="7" t="s">
        <v>717</v>
      </c>
      <c r="E448" s="10">
        <v>504.2</v>
      </c>
      <c r="F448" s="10">
        <v>537.48</v>
      </c>
      <c r="G448" s="10">
        <v>523.16</v>
      </c>
      <c r="H448" s="10">
        <v>537.48</v>
      </c>
      <c r="I448" s="10">
        <v>0</v>
      </c>
      <c r="J448" s="10">
        <v>1718.85</v>
      </c>
      <c r="K448" s="10">
        <v>0</v>
      </c>
      <c r="L448" s="10">
        <v>923847.5</v>
      </c>
      <c r="M448" s="10">
        <v>844072.91</v>
      </c>
      <c r="N448" s="10">
        <v>175777.77</v>
      </c>
      <c r="O448" s="10">
        <v>31576.82</v>
      </c>
      <c r="P448" s="10">
        <v>293238.13</v>
      </c>
      <c r="Q448" s="10">
        <v>103216.14</v>
      </c>
      <c r="R448" s="10">
        <v>86842.44</v>
      </c>
      <c r="S448" s="10">
        <v>0</v>
      </c>
      <c r="T448" s="10">
        <v>1534724.21</v>
      </c>
      <c r="U448" s="10">
        <v>0</v>
      </c>
      <c r="V448" s="10">
        <v>83.62</v>
      </c>
      <c r="W448" s="10">
        <v>44944.08</v>
      </c>
      <c r="X448" s="10">
        <v>51787784.880000003</v>
      </c>
      <c r="Y448" s="10">
        <v>51787.78</v>
      </c>
      <c r="Z448" s="10">
        <v>0</v>
      </c>
      <c r="AA448" s="10">
        <v>83.03</v>
      </c>
      <c r="AB448" s="11">
        <v>163</v>
      </c>
      <c r="AC448" s="10">
        <v>18812.11</v>
      </c>
      <c r="AD448" s="10">
        <v>0</v>
      </c>
      <c r="AE448" s="10">
        <v>0</v>
      </c>
      <c r="AF448" s="10">
        <v>0</v>
      </c>
      <c r="AG448" s="10">
        <v>18812.11</v>
      </c>
      <c r="AH448" s="10">
        <v>15237.81</v>
      </c>
      <c r="AJ448" s="10">
        <v>0</v>
      </c>
    </row>
    <row r="449" spans="1:36" x14ac:dyDescent="0.2">
      <c r="A449" s="7">
        <v>66</v>
      </c>
      <c r="B449" s="7" t="s">
        <v>718</v>
      </c>
      <c r="C449" s="7" t="s">
        <v>495</v>
      </c>
      <c r="D449" s="7" t="s">
        <v>719</v>
      </c>
      <c r="E449" s="10">
        <v>746.73</v>
      </c>
      <c r="F449" s="10">
        <v>823.45</v>
      </c>
      <c r="G449" s="10">
        <v>760.35</v>
      </c>
      <c r="H449" s="10">
        <v>823.45</v>
      </c>
      <c r="I449" s="10">
        <v>0</v>
      </c>
      <c r="J449" s="10">
        <v>1718.85</v>
      </c>
      <c r="K449" s="10">
        <v>0</v>
      </c>
      <c r="L449" s="10">
        <v>1415387.03</v>
      </c>
      <c r="M449" s="10">
        <v>584767.72</v>
      </c>
      <c r="N449" s="10">
        <v>93032.79</v>
      </c>
      <c r="O449" s="10">
        <v>67400.63</v>
      </c>
      <c r="P449" s="10">
        <v>0</v>
      </c>
      <c r="Q449" s="10">
        <v>0</v>
      </c>
      <c r="R449" s="10">
        <v>31638.39</v>
      </c>
      <c r="S449" s="10">
        <v>0</v>
      </c>
      <c r="T449" s="10">
        <v>776839.53</v>
      </c>
      <c r="U449" s="10">
        <v>638547.5</v>
      </c>
      <c r="V449" s="10">
        <v>83.62</v>
      </c>
      <c r="W449" s="10">
        <v>68856.89</v>
      </c>
      <c r="X449" s="10">
        <v>35483478.009999998</v>
      </c>
      <c r="Y449" s="10">
        <v>35483.480000000003</v>
      </c>
      <c r="Z449" s="10">
        <v>667468.19999999995</v>
      </c>
      <c r="AA449" s="10">
        <v>382.49</v>
      </c>
      <c r="AB449" s="11">
        <v>33</v>
      </c>
      <c r="AC449" s="10">
        <v>17544.82</v>
      </c>
      <c r="AD449" s="10">
        <v>0</v>
      </c>
      <c r="AE449" s="10">
        <v>0</v>
      </c>
      <c r="AF449" s="10">
        <v>0</v>
      </c>
      <c r="AG449" s="10">
        <v>1323560.52</v>
      </c>
      <c r="AH449" s="10">
        <v>1071370.3999999999</v>
      </c>
      <c r="AJ449" s="10">
        <v>0</v>
      </c>
    </row>
    <row r="450" spans="1:36" x14ac:dyDescent="0.2">
      <c r="A450" s="7">
        <v>66</v>
      </c>
      <c r="B450" s="7" t="s">
        <v>718</v>
      </c>
      <c r="C450" s="7" t="s">
        <v>56</v>
      </c>
      <c r="D450" s="7" t="s">
        <v>720</v>
      </c>
      <c r="E450" s="10">
        <v>5804.93</v>
      </c>
      <c r="F450" s="10">
        <v>5718.21</v>
      </c>
      <c r="G450" s="10">
        <v>5630.46</v>
      </c>
      <c r="H450" s="10">
        <v>5804.93</v>
      </c>
      <c r="I450" s="10">
        <v>0</v>
      </c>
      <c r="J450" s="10">
        <v>1718.85</v>
      </c>
      <c r="K450" s="10">
        <v>0</v>
      </c>
      <c r="L450" s="10">
        <v>9977803.9299999997</v>
      </c>
      <c r="M450" s="10">
        <v>2883342.7</v>
      </c>
      <c r="N450" s="10">
        <v>678733.34</v>
      </c>
      <c r="O450" s="10">
        <v>491621.16</v>
      </c>
      <c r="P450" s="10">
        <v>1614.88</v>
      </c>
      <c r="Q450" s="10">
        <v>1372459.21</v>
      </c>
      <c r="R450" s="10">
        <v>24916.6</v>
      </c>
      <c r="S450" s="10">
        <v>0</v>
      </c>
      <c r="T450" s="10">
        <v>5452687.8899999997</v>
      </c>
      <c r="U450" s="10">
        <v>4525116.04</v>
      </c>
      <c r="V450" s="10">
        <v>83.62</v>
      </c>
      <c r="W450" s="10">
        <v>485408.25</v>
      </c>
      <c r="X450" s="10">
        <v>180547444.97999999</v>
      </c>
      <c r="Y450" s="10">
        <v>180547.44</v>
      </c>
      <c r="Z450" s="10">
        <v>6097216.2000000002</v>
      </c>
      <c r="AA450" s="10">
        <v>2549.7399999999998</v>
      </c>
      <c r="AB450" s="11">
        <v>33</v>
      </c>
      <c r="AC450" s="10">
        <v>116956.57</v>
      </c>
      <c r="AD450" s="10">
        <v>0</v>
      </c>
      <c r="AE450" s="10">
        <v>0</v>
      </c>
      <c r="AF450" s="10">
        <v>0</v>
      </c>
      <c r="AG450" s="10">
        <v>10739288.810000001</v>
      </c>
      <c r="AH450" s="10">
        <v>8693792.7699999996</v>
      </c>
      <c r="AJ450" s="10">
        <v>0</v>
      </c>
    </row>
    <row r="451" spans="1:36" x14ac:dyDescent="0.2">
      <c r="A451" s="7">
        <v>66</v>
      </c>
      <c r="B451" s="7" t="s">
        <v>718</v>
      </c>
      <c r="C451" s="7" t="s">
        <v>84</v>
      </c>
      <c r="D451" s="7" t="s">
        <v>721</v>
      </c>
      <c r="E451" s="10">
        <v>3227.97</v>
      </c>
      <c r="F451" s="10">
        <v>3116.32</v>
      </c>
      <c r="G451" s="10">
        <v>2964.06</v>
      </c>
      <c r="H451" s="10">
        <v>3227.97</v>
      </c>
      <c r="I451" s="10">
        <v>0</v>
      </c>
      <c r="J451" s="10">
        <v>1718.85</v>
      </c>
      <c r="K451" s="10">
        <v>0.01</v>
      </c>
      <c r="L451" s="10">
        <v>5548396.2300000004</v>
      </c>
      <c r="M451" s="10">
        <v>2988253.83</v>
      </c>
      <c r="N451" s="10">
        <v>347590.6</v>
      </c>
      <c r="O451" s="10">
        <v>251633.72</v>
      </c>
      <c r="P451" s="10">
        <v>827.97</v>
      </c>
      <c r="Q451" s="10">
        <v>838527.32</v>
      </c>
      <c r="R451" s="10">
        <v>19468.740000000002</v>
      </c>
      <c r="S451" s="10">
        <v>0</v>
      </c>
      <c r="T451" s="10">
        <v>4446302.18</v>
      </c>
      <c r="U451" s="10">
        <v>1102094.05</v>
      </c>
      <c r="V451" s="10">
        <v>83.62</v>
      </c>
      <c r="W451" s="10">
        <v>269922.84999999998</v>
      </c>
      <c r="X451" s="10">
        <v>192762434.83000001</v>
      </c>
      <c r="Y451" s="10">
        <v>192762.43</v>
      </c>
      <c r="Z451" s="10">
        <v>1543208.4</v>
      </c>
      <c r="AA451" s="10">
        <v>1515.35</v>
      </c>
      <c r="AB451" s="11">
        <v>33</v>
      </c>
      <c r="AC451" s="10">
        <v>69509.100000000006</v>
      </c>
      <c r="AD451" s="10">
        <v>0</v>
      </c>
      <c r="AE451" s="10">
        <v>0</v>
      </c>
      <c r="AF451" s="10">
        <v>0</v>
      </c>
      <c r="AG451" s="10">
        <v>2714811.55</v>
      </c>
      <c r="AH451" s="10">
        <v>2196199.66</v>
      </c>
      <c r="AJ451" s="10">
        <v>0</v>
      </c>
    </row>
    <row r="452" spans="1:36" x14ac:dyDescent="0.2">
      <c r="A452" s="7">
        <v>66</v>
      </c>
      <c r="B452" s="7" t="s">
        <v>718</v>
      </c>
      <c r="C452" s="7" t="s">
        <v>104</v>
      </c>
      <c r="D452" s="7" t="s">
        <v>722</v>
      </c>
      <c r="E452" s="10">
        <v>1352.1</v>
      </c>
      <c r="F452" s="10">
        <v>1341.73</v>
      </c>
      <c r="G452" s="10">
        <v>1295.3800000000001</v>
      </c>
      <c r="H452" s="10">
        <v>1352.1</v>
      </c>
      <c r="I452" s="10">
        <v>0</v>
      </c>
      <c r="J452" s="10">
        <v>1718.85</v>
      </c>
      <c r="K452" s="10">
        <v>0</v>
      </c>
      <c r="L452" s="10">
        <v>2324057.09</v>
      </c>
      <c r="M452" s="10">
        <v>552499.78</v>
      </c>
      <c r="N452" s="10">
        <v>145217.09</v>
      </c>
      <c r="O452" s="10">
        <v>105151.43</v>
      </c>
      <c r="P452" s="10">
        <v>345.72</v>
      </c>
      <c r="Q452" s="10">
        <v>359709.69</v>
      </c>
      <c r="R452" s="10">
        <v>80869.27</v>
      </c>
      <c r="S452" s="10">
        <v>0</v>
      </c>
      <c r="T452" s="10">
        <v>1243792.98</v>
      </c>
      <c r="U452" s="10">
        <v>1080264.1100000001</v>
      </c>
      <c r="V452" s="10">
        <v>83.62</v>
      </c>
      <c r="W452" s="10">
        <v>113062.6</v>
      </c>
      <c r="X452" s="10">
        <v>33402046.5</v>
      </c>
      <c r="Y452" s="10">
        <v>33402.050000000003</v>
      </c>
      <c r="Z452" s="10">
        <v>1593211</v>
      </c>
      <c r="AA452" s="10">
        <v>508.41</v>
      </c>
      <c r="AB452" s="11">
        <v>81</v>
      </c>
      <c r="AC452" s="10">
        <v>57241.88</v>
      </c>
      <c r="AD452" s="10">
        <v>0</v>
      </c>
      <c r="AE452" s="10">
        <v>0</v>
      </c>
      <c r="AF452" s="10">
        <v>0</v>
      </c>
      <c r="AG452" s="10">
        <v>2730716.99</v>
      </c>
      <c r="AH452" s="10">
        <v>2210708.94</v>
      </c>
      <c r="AJ452" s="10">
        <v>0</v>
      </c>
    </row>
    <row r="453" spans="1:36" x14ac:dyDescent="0.2">
      <c r="A453" s="7">
        <v>66</v>
      </c>
      <c r="B453" s="7" t="s">
        <v>718</v>
      </c>
      <c r="C453" s="7" t="s">
        <v>47</v>
      </c>
      <c r="D453" s="7" t="s">
        <v>723</v>
      </c>
      <c r="E453" s="10">
        <v>2652</v>
      </c>
      <c r="F453" s="10">
        <v>2634.46</v>
      </c>
      <c r="G453" s="10">
        <v>2468.25</v>
      </c>
      <c r="H453" s="10">
        <v>2652</v>
      </c>
      <c r="I453" s="10">
        <v>0</v>
      </c>
      <c r="J453" s="10">
        <v>1718.85</v>
      </c>
      <c r="K453" s="10">
        <v>0</v>
      </c>
      <c r="L453" s="10">
        <v>4558390.2</v>
      </c>
      <c r="M453" s="10">
        <v>2216781.27</v>
      </c>
      <c r="N453" s="10">
        <v>319391.81</v>
      </c>
      <c r="O453" s="10">
        <v>231446.17</v>
      </c>
      <c r="P453" s="10">
        <v>759.25</v>
      </c>
      <c r="Q453" s="10">
        <v>574497.11</v>
      </c>
      <c r="R453" s="10">
        <v>104502.03</v>
      </c>
      <c r="S453" s="10">
        <v>0</v>
      </c>
      <c r="T453" s="10">
        <v>3447377.64</v>
      </c>
      <c r="U453" s="10">
        <v>1111012.56</v>
      </c>
      <c r="V453" s="10">
        <v>83.62</v>
      </c>
      <c r="W453" s="10">
        <v>221760.24</v>
      </c>
      <c r="X453" s="10">
        <v>144134022.99000001</v>
      </c>
      <c r="Y453" s="10">
        <v>144134.01999999999</v>
      </c>
      <c r="Z453" s="10">
        <v>1552524.4</v>
      </c>
      <c r="AA453" s="10">
        <v>1007.42</v>
      </c>
      <c r="AB453" s="11">
        <v>57</v>
      </c>
      <c r="AC453" s="10">
        <v>79817.89</v>
      </c>
      <c r="AD453" s="10">
        <v>0</v>
      </c>
      <c r="AE453" s="10">
        <v>0</v>
      </c>
      <c r="AF453" s="10">
        <v>0</v>
      </c>
      <c r="AG453" s="10">
        <v>2743354.85</v>
      </c>
      <c r="AH453" s="10">
        <v>2219818.94</v>
      </c>
      <c r="AJ453" s="10">
        <v>0</v>
      </c>
    </row>
    <row r="454" spans="1:36" x14ac:dyDescent="0.2">
      <c r="A454" s="7">
        <v>66</v>
      </c>
      <c r="B454" s="7" t="s">
        <v>718</v>
      </c>
      <c r="C454" s="7" t="s">
        <v>107</v>
      </c>
      <c r="D454" s="7" t="s">
        <v>724</v>
      </c>
      <c r="E454" s="10">
        <v>1998.01</v>
      </c>
      <c r="F454" s="10">
        <v>1988.02</v>
      </c>
      <c r="G454" s="10">
        <v>1894</v>
      </c>
      <c r="H454" s="10">
        <v>1998.01</v>
      </c>
      <c r="I454" s="10">
        <v>0</v>
      </c>
      <c r="J454" s="10">
        <v>1718.85</v>
      </c>
      <c r="K454" s="10">
        <v>0</v>
      </c>
      <c r="L454" s="10">
        <v>3434279.49</v>
      </c>
      <c r="M454" s="10">
        <v>805739.18</v>
      </c>
      <c r="N454" s="10">
        <v>230048.28</v>
      </c>
      <c r="O454" s="10">
        <v>166521.20000000001</v>
      </c>
      <c r="P454" s="10">
        <v>548.1</v>
      </c>
      <c r="Q454" s="10">
        <v>414181.96</v>
      </c>
      <c r="R454" s="10">
        <v>39073.949999999997</v>
      </c>
      <c r="S454" s="10">
        <v>0</v>
      </c>
      <c r="T454" s="10">
        <v>1656112.67</v>
      </c>
      <c r="U454" s="10">
        <v>1778166.82</v>
      </c>
      <c r="V454" s="10">
        <v>83.62</v>
      </c>
      <c r="W454" s="10">
        <v>167073.60000000001</v>
      </c>
      <c r="X454" s="10">
        <v>49291897.890000001</v>
      </c>
      <c r="Y454" s="10">
        <v>49291.9</v>
      </c>
      <c r="Z454" s="10">
        <v>2355634</v>
      </c>
      <c r="AA454" s="10">
        <v>919.31</v>
      </c>
      <c r="AB454" s="11">
        <v>37</v>
      </c>
      <c r="AC454" s="10">
        <v>47280.11</v>
      </c>
      <c r="AD454" s="10">
        <v>0</v>
      </c>
      <c r="AE454" s="10">
        <v>0</v>
      </c>
      <c r="AF454" s="10">
        <v>0</v>
      </c>
      <c r="AG454" s="10">
        <v>4181080.93</v>
      </c>
      <c r="AH454" s="10">
        <v>3384943.88</v>
      </c>
      <c r="AJ454" s="10">
        <v>0</v>
      </c>
    </row>
    <row r="455" spans="1:36" x14ac:dyDescent="0.2">
      <c r="A455" s="7">
        <v>66</v>
      </c>
      <c r="B455" s="7" t="s">
        <v>718</v>
      </c>
      <c r="C455" s="7" t="s">
        <v>86</v>
      </c>
      <c r="D455" s="7" t="s">
        <v>725</v>
      </c>
      <c r="E455" s="10">
        <v>1888.33</v>
      </c>
      <c r="F455" s="10">
        <v>1871.18</v>
      </c>
      <c r="G455" s="10">
        <v>1816.22</v>
      </c>
      <c r="H455" s="10">
        <v>1888.33</v>
      </c>
      <c r="I455" s="10">
        <v>0</v>
      </c>
      <c r="J455" s="10">
        <v>1718.85</v>
      </c>
      <c r="K455" s="10">
        <v>0</v>
      </c>
      <c r="L455" s="10">
        <v>3245756.02</v>
      </c>
      <c r="M455" s="10">
        <v>775119.86</v>
      </c>
      <c r="N455" s="10">
        <v>235303.78</v>
      </c>
      <c r="O455" s="10">
        <v>170379.24</v>
      </c>
      <c r="P455" s="10">
        <v>560.23</v>
      </c>
      <c r="Q455" s="10">
        <v>415399.72</v>
      </c>
      <c r="R455" s="10">
        <v>54914.77</v>
      </c>
      <c r="S455" s="10">
        <v>0</v>
      </c>
      <c r="T455" s="10">
        <v>1651677.6</v>
      </c>
      <c r="U455" s="10">
        <v>1594078.42</v>
      </c>
      <c r="V455" s="10">
        <v>83.62</v>
      </c>
      <c r="W455" s="10">
        <v>157902.15</v>
      </c>
      <c r="X455" s="10">
        <v>46442172.770000003</v>
      </c>
      <c r="Y455" s="10">
        <v>46442.17</v>
      </c>
      <c r="Z455" s="10">
        <v>2229199.6</v>
      </c>
      <c r="AA455" s="10">
        <v>1032.1099999999999</v>
      </c>
      <c r="AB455" s="11">
        <v>33</v>
      </c>
      <c r="AC455" s="10">
        <v>47342.89</v>
      </c>
      <c r="AD455" s="10">
        <v>0</v>
      </c>
      <c r="AE455" s="10">
        <v>0</v>
      </c>
      <c r="AF455" s="10">
        <v>0</v>
      </c>
      <c r="AG455" s="10">
        <v>3870620.91</v>
      </c>
      <c r="AH455" s="10">
        <v>3133566.32</v>
      </c>
      <c r="AJ455" s="10">
        <v>0</v>
      </c>
    </row>
    <row r="456" spans="1:36" x14ac:dyDescent="0.2">
      <c r="A456" s="7">
        <v>66</v>
      </c>
      <c r="B456" s="7" t="s">
        <v>718</v>
      </c>
      <c r="C456" s="7" t="s">
        <v>66</v>
      </c>
      <c r="D456" s="7" t="s">
        <v>726</v>
      </c>
      <c r="E456" s="10">
        <v>766.4</v>
      </c>
      <c r="F456" s="10">
        <v>796.45</v>
      </c>
      <c r="G456" s="10">
        <v>762.28</v>
      </c>
      <c r="H456" s="10">
        <v>796.45</v>
      </c>
      <c r="I456" s="10">
        <v>0</v>
      </c>
      <c r="J456" s="10">
        <v>1718.85</v>
      </c>
      <c r="K456" s="10">
        <v>0</v>
      </c>
      <c r="L456" s="10">
        <v>1368978.08</v>
      </c>
      <c r="M456" s="10">
        <v>211617.02</v>
      </c>
      <c r="N456" s="10">
        <v>85007.66</v>
      </c>
      <c r="O456" s="10">
        <v>61492.06</v>
      </c>
      <c r="P456" s="10">
        <v>202.83</v>
      </c>
      <c r="Q456" s="10">
        <v>183194.73</v>
      </c>
      <c r="R456" s="10">
        <v>28034.22</v>
      </c>
      <c r="S456" s="10">
        <v>0</v>
      </c>
      <c r="T456" s="10">
        <v>569548.52</v>
      </c>
      <c r="U456" s="10">
        <v>799429.56</v>
      </c>
      <c r="V456" s="10">
        <v>83.62</v>
      </c>
      <c r="W456" s="10">
        <v>66599.149999999994</v>
      </c>
      <c r="X456" s="10">
        <v>12887760</v>
      </c>
      <c r="Y456" s="10">
        <v>12887.76</v>
      </c>
      <c r="Z456" s="10">
        <v>1074227.8</v>
      </c>
      <c r="AA456" s="10">
        <v>420.44</v>
      </c>
      <c r="AB456" s="11">
        <v>33</v>
      </c>
      <c r="AC456" s="10">
        <v>19285.580000000002</v>
      </c>
      <c r="AD456" s="10">
        <v>0</v>
      </c>
      <c r="AE456" s="10">
        <v>0</v>
      </c>
      <c r="AF456" s="10">
        <v>0</v>
      </c>
      <c r="AG456" s="10">
        <v>1892942.94</v>
      </c>
      <c r="AH456" s="10">
        <v>1532593.56</v>
      </c>
      <c r="AJ456" s="10">
        <v>0</v>
      </c>
    </row>
    <row r="457" spans="1:36" x14ac:dyDescent="0.2">
      <c r="A457" s="7">
        <v>66</v>
      </c>
      <c r="B457" s="7" t="s">
        <v>718</v>
      </c>
      <c r="C457" s="7" t="s">
        <v>229</v>
      </c>
      <c r="D457" s="7" t="s">
        <v>727</v>
      </c>
      <c r="E457" s="10">
        <v>2089.63</v>
      </c>
      <c r="F457" s="10">
        <v>2024.61</v>
      </c>
      <c r="G457" s="10">
        <v>2026.64</v>
      </c>
      <c r="H457" s="10">
        <v>2089.63</v>
      </c>
      <c r="I457" s="10">
        <v>0</v>
      </c>
      <c r="J457" s="10">
        <v>1718.85</v>
      </c>
      <c r="K457" s="10">
        <v>0</v>
      </c>
      <c r="L457" s="10">
        <v>3591760.53</v>
      </c>
      <c r="M457" s="10">
        <v>2013421.8</v>
      </c>
      <c r="N457" s="10">
        <v>255538.43</v>
      </c>
      <c r="O457" s="10">
        <v>185365.32</v>
      </c>
      <c r="P457" s="10">
        <v>606.14</v>
      </c>
      <c r="Q457" s="10">
        <v>325026.98</v>
      </c>
      <c r="R457" s="10">
        <v>15530.01</v>
      </c>
      <c r="S457" s="10">
        <v>0</v>
      </c>
      <c r="T457" s="10">
        <v>2795488.68</v>
      </c>
      <c r="U457" s="10">
        <v>796271.85</v>
      </c>
      <c r="V457" s="10">
        <v>83.62</v>
      </c>
      <c r="W457" s="10">
        <v>174734.86</v>
      </c>
      <c r="X457" s="10">
        <v>128653150.33</v>
      </c>
      <c r="Y457" s="10">
        <v>128653.15</v>
      </c>
      <c r="Z457" s="10">
        <v>921634.2</v>
      </c>
      <c r="AA457" s="10">
        <v>1067.25</v>
      </c>
      <c r="AB457" s="11">
        <v>33</v>
      </c>
      <c r="AC457" s="10">
        <v>48954.76</v>
      </c>
      <c r="AD457" s="10">
        <v>0</v>
      </c>
      <c r="AE457" s="10">
        <v>0</v>
      </c>
      <c r="AF457" s="10">
        <v>0</v>
      </c>
      <c r="AG457" s="10">
        <v>1766860.81</v>
      </c>
      <c r="AH457" s="10">
        <v>1429346.15</v>
      </c>
      <c r="AJ457" s="10">
        <v>0</v>
      </c>
    </row>
    <row r="458" spans="1:36" x14ac:dyDescent="0.2">
      <c r="A458" s="7">
        <v>67</v>
      </c>
      <c r="B458" s="7" t="s">
        <v>728</v>
      </c>
      <c r="C458" s="7" t="s">
        <v>729</v>
      </c>
      <c r="D458" s="7" t="s">
        <v>730</v>
      </c>
      <c r="E458" s="10">
        <v>327.67</v>
      </c>
      <c r="F458" s="10">
        <v>325.18</v>
      </c>
      <c r="G458" s="10">
        <v>260.01</v>
      </c>
      <c r="H458" s="10">
        <v>327.67</v>
      </c>
      <c r="I458" s="10">
        <v>0</v>
      </c>
      <c r="J458" s="10">
        <v>1718.85</v>
      </c>
      <c r="K458" s="10">
        <v>0</v>
      </c>
      <c r="L458" s="10">
        <v>563215.57999999996</v>
      </c>
      <c r="M458" s="10">
        <v>24848.32</v>
      </c>
      <c r="N458" s="10">
        <v>24154.55</v>
      </c>
      <c r="O458" s="10">
        <v>25081.95</v>
      </c>
      <c r="P458" s="10">
        <v>0</v>
      </c>
      <c r="Q458" s="10">
        <v>0</v>
      </c>
      <c r="R458" s="10">
        <v>5487.86</v>
      </c>
      <c r="S458" s="10">
        <v>0</v>
      </c>
      <c r="T458" s="10">
        <v>79572.679999999993</v>
      </c>
      <c r="U458" s="10">
        <v>483642.9</v>
      </c>
      <c r="V458" s="10">
        <v>83.62</v>
      </c>
      <c r="W458" s="10">
        <v>27399.77</v>
      </c>
      <c r="X458" s="10">
        <v>1368299.63</v>
      </c>
      <c r="Y458" s="10">
        <v>1368.3</v>
      </c>
      <c r="Z458" s="10">
        <v>520629.4</v>
      </c>
      <c r="AA458" s="10">
        <v>135.12</v>
      </c>
      <c r="AB458" s="11">
        <v>35</v>
      </c>
      <c r="AC458" s="10">
        <v>6573.59</v>
      </c>
      <c r="AD458" s="10">
        <v>0</v>
      </c>
      <c r="AE458" s="10">
        <v>0</v>
      </c>
      <c r="AF458" s="10">
        <v>0</v>
      </c>
      <c r="AG458" s="10">
        <v>1010845.89</v>
      </c>
      <c r="AH458" s="10">
        <v>818501.18</v>
      </c>
      <c r="AJ458" s="10">
        <v>0</v>
      </c>
    </row>
    <row r="459" spans="1:36" x14ac:dyDescent="0.2">
      <c r="A459" s="7">
        <v>67</v>
      </c>
      <c r="B459" s="7" t="s">
        <v>728</v>
      </c>
      <c r="C459" s="7" t="s">
        <v>56</v>
      </c>
      <c r="D459" s="7" t="s">
        <v>731</v>
      </c>
      <c r="E459" s="10">
        <v>2706.48</v>
      </c>
      <c r="F459" s="10">
        <v>2511.83</v>
      </c>
      <c r="G459" s="10">
        <v>2311.0500000000002</v>
      </c>
      <c r="H459" s="10">
        <v>2706.48</v>
      </c>
      <c r="I459" s="10">
        <v>0</v>
      </c>
      <c r="J459" s="10">
        <v>1718.85</v>
      </c>
      <c r="K459" s="10">
        <v>0</v>
      </c>
      <c r="L459" s="10">
        <v>4652033.1500000004</v>
      </c>
      <c r="M459" s="10">
        <v>845463.23</v>
      </c>
      <c r="N459" s="10">
        <v>203857.84</v>
      </c>
      <c r="O459" s="10">
        <v>211596.22</v>
      </c>
      <c r="P459" s="10">
        <v>216348.61</v>
      </c>
      <c r="Q459" s="10">
        <v>576492.41</v>
      </c>
      <c r="R459" s="10">
        <v>15872</v>
      </c>
      <c r="S459" s="10">
        <v>0</v>
      </c>
      <c r="T459" s="10">
        <v>2069630.31</v>
      </c>
      <c r="U459" s="10">
        <v>2582402.84</v>
      </c>
      <c r="V459" s="10">
        <v>83.62</v>
      </c>
      <c r="W459" s="10">
        <v>226315.86</v>
      </c>
      <c r="X459" s="10">
        <v>52285913.939999998</v>
      </c>
      <c r="Y459" s="10">
        <v>52285.91</v>
      </c>
      <c r="Z459" s="10">
        <v>3480599</v>
      </c>
      <c r="AA459" s="10">
        <v>828.58</v>
      </c>
      <c r="AB459" s="11">
        <v>33</v>
      </c>
      <c r="AC459" s="10">
        <v>38006.959999999999</v>
      </c>
      <c r="AD459" s="10">
        <v>0</v>
      </c>
      <c r="AE459" s="10">
        <v>6364</v>
      </c>
      <c r="AF459" s="10">
        <v>0</v>
      </c>
      <c r="AG459" s="10">
        <v>6094644.7999999998</v>
      </c>
      <c r="AH459" s="10">
        <v>4934316.49</v>
      </c>
      <c r="AJ459" s="10">
        <v>0</v>
      </c>
    </row>
    <row r="460" spans="1:36" x14ac:dyDescent="0.2">
      <c r="A460" s="7">
        <v>67</v>
      </c>
      <c r="B460" s="7" t="s">
        <v>728</v>
      </c>
      <c r="C460" s="7" t="s">
        <v>84</v>
      </c>
      <c r="D460" s="7" t="s">
        <v>732</v>
      </c>
      <c r="E460" s="10">
        <v>1041.96</v>
      </c>
      <c r="F460" s="10">
        <v>1085.71</v>
      </c>
      <c r="G460" s="10">
        <v>1061.81</v>
      </c>
      <c r="H460" s="10">
        <v>1085.71</v>
      </c>
      <c r="I460" s="10">
        <v>0</v>
      </c>
      <c r="J460" s="10">
        <v>1718.85</v>
      </c>
      <c r="K460" s="10">
        <v>0</v>
      </c>
      <c r="L460" s="10">
        <v>1866172.63</v>
      </c>
      <c r="M460" s="10">
        <v>266226.15000000002</v>
      </c>
      <c r="N460" s="10">
        <v>80001.89</v>
      </c>
      <c r="O460" s="10">
        <v>83021.66</v>
      </c>
      <c r="P460" s="10">
        <v>85462.38</v>
      </c>
      <c r="Q460" s="10">
        <v>313579.38</v>
      </c>
      <c r="R460" s="10">
        <v>7463.45</v>
      </c>
      <c r="S460" s="10">
        <v>0</v>
      </c>
      <c r="T460" s="10">
        <v>835754.91</v>
      </c>
      <c r="U460" s="10">
        <v>1030417.72</v>
      </c>
      <c r="V460" s="10">
        <v>83.62</v>
      </c>
      <c r="W460" s="10">
        <v>90787.07</v>
      </c>
      <c r="X460" s="10">
        <v>15653284.050000001</v>
      </c>
      <c r="Y460" s="10">
        <v>15653.28</v>
      </c>
      <c r="Z460" s="10">
        <v>1502675.8</v>
      </c>
      <c r="AA460" s="10">
        <v>186.33</v>
      </c>
      <c r="AB460" s="11">
        <v>59</v>
      </c>
      <c r="AC460" s="10">
        <v>15280.92</v>
      </c>
      <c r="AD460" s="10">
        <v>0</v>
      </c>
      <c r="AE460" s="10">
        <v>0</v>
      </c>
      <c r="AF460" s="10">
        <v>0</v>
      </c>
      <c r="AG460" s="10">
        <v>2548374.44</v>
      </c>
      <c r="AH460" s="10">
        <v>2063242.34</v>
      </c>
      <c r="AJ460" s="10">
        <v>0</v>
      </c>
    </row>
    <row r="461" spans="1:36" x14ac:dyDescent="0.2">
      <c r="A461" s="7">
        <v>67</v>
      </c>
      <c r="B461" s="7" t="s">
        <v>728</v>
      </c>
      <c r="C461" s="7" t="s">
        <v>104</v>
      </c>
      <c r="D461" s="7" t="s">
        <v>733</v>
      </c>
      <c r="E461" s="10">
        <v>427.33</v>
      </c>
      <c r="F461" s="10">
        <v>386.07</v>
      </c>
      <c r="G461" s="10">
        <v>396.67</v>
      </c>
      <c r="H461" s="10">
        <v>427.33</v>
      </c>
      <c r="I461" s="10">
        <v>0</v>
      </c>
      <c r="J461" s="10">
        <v>1718.85</v>
      </c>
      <c r="K461" s="10">
        <v>0</v>
      </c>
      <c r="L461" s="10">
        <v>734516.17</v>
      </c>
      <c r="M461" s="10">
        <v>171757.42</v>
      </c>
      <c r="N461" s="10">
        <v>30771.85</v>
      </c>
      <c r="O461" s="10">
        <v>31929.71</v>
      </c>
      <c r="P461" s="10">
        <v>33088.910000000003</v>
      </c>
      <c r="Q461" s="10">
        <v>112802.89</v>
      </c>
      <c r="R461" s="10">
        <v>30410.85</v>
      </c>
      <c r="S461" s="10">
        <v>0</v>
      </c>
      <c r="T461" s="10">
        <v>410761.63</v>
      </c>
      <c r="U461" s="10">
        <v>323754.53999999998</v>
      </c>
      <c r="V461" s="10">
        <v>83.62</v>
      </c>
      <c r="W461" s="10">
        <v>35733.33</v>
      </c>
      <c r="X461" s="10">
        <v>9775607.5500000007</v>
      </c>
      <c r="Y461" s="10">
        <v>9775.61</v>
      </c>
      <c r="Z461" s="10">
        <v>519154.4</v>
      </c>
      <c r="AA461" s="10">
        <v>200.17</v>
      </c>
      <c r="AB461" s="11">
        <v>70</v>
      </c>
      <c r="AC461" s="10">
        <v>19476.54</v>
      </c>
      <c r="AD461" s="10">
        <v>0</v>
      </c>
      <c r="AE461" s="10">
        <v>0</v>
      </c>
      <c r="AF461" s="10">
        <v>0</v>
      </c>
      <c r="AG461" s="10">
        <v>862385.48</v>
      </c>
      <c r="AH461" s="10">
        <v>698161.87</v>
      </c>
      <c r="AJ461" s="10">
        <v>0</v>
      </c>
    </row>
    <row r="462" spans="1:36" x14ac:dyDescent="0.2">
      <c r="A462" s="7">
        <v>67</v>
      </c>
      <c r="B462" s="7" t="s">
        <v>728</v>
      </c>
      <c r="C462" s="7" t="s">
        <v>47</v>
      </c>
      <c r="D462" s="7" t="s">
        <v>734</v>
      </c>
      <c r="E462" s="10">
        <v>1026.58</v>
      </c>
      <c r="F462" s="10">
        <v>966.3</v>
      </c>
      <c r="G462" s="10">
        <v>899.87</v>
      </c>
      <c r="H462" s="10">
        <v>1026.58</v>
      </c>
      <c r="I462" s="10">
        <v>0</v>
      </c>
      <c r="J462" s="10">
        <v>1718.85</v>
      </c>
      <c r="K462" s="10">
        <v>0</v>
      </c>
      <c r="L462" s="10">
        <v>1764537.03</v>
      </c>
      <c r="M462" s="10">
        <v>765028.34</v>
      </c>
      <c r="N462" s="10">
        <v>79599.13</v>
      </c>
      <c r="O462" s="10">
        <v>82607.649999999994</v>
      </c>
      <c r="P462" s="10">
        <v>84895.15</v>
      </c>
      <c r="Q462" s="10">
        <v>261731.20000000001</v>
      </c>
      <c r="R462" s="10">
        <v>63416.91</v>
      </c>
      <c r="S462" s="10">
        <v>0</v>
      </c>
      <c r="T462" s="10">
        <v>1337278.3799999999</v>
      </c>
      <c r="U462" s="10">
        <v>427258.65</v>
      </c>
      <c r="V462" s="10">
        <v>83.62</v>
      </c>
      <c r="W462" s="10">
        <v>85842.62</v>
      </c>
      <c r="X462" s="10">
        <v>49218302.979999997</v>
      </c>
      <c r="Y462" s="10">
        <v>49218.3</v>
      </c>
      <c r="Z462" s="10">
        <v>732486.4</v>
      </c>
      <c r="AA462" s="10">
        <v>350.92</v>
      </c>
      <c r="AB462" s="11">
        <v>84</v>
      </c>
      <c r="AC462" s="10">
        <v>40973.42</v>
      </c>
      <c r="AD462" s="10">
        <v>0</v>
      </c>
      <c r="AE462" s="10">
        <v>1346</v>
      </c>
      <c r="AF462" s="10">
        <v>0</v>
      </c>
      <c r="AG462" s="10">
        <v>1199372.47</v>
      </c>
      <c r="AH462" s="10">
        <v>970601.92</v>
      </c>
      <c r="AJ462" s="10">
        <v>0</v>
      </c>
    </row>
    <row r="463" spans="1:36" x14ac:dyDescent="0.2">
      <c r="A463" s="7">
        <v>67</v>
      </c>
      <c r="B463" s="7" t="s">
        <v>728</v>
      </c>
      <c r="C463" s="7" t="s">
        <v>86</v>
      </c>
      <c r="D463" s="7" t="s">
        <v>735</v>
      </c>
      <c r="E463" s="10">
        <v>500.9</v>
      </c>
      <c r="F463" s="10">
        <v>460.77</v>
      </c>
      <c r="G463" s="10">
        <v>408.56</v>
      </c>
      <c r="H463" s="10">
        <v>500.9</v>
      </c>
      <c r="I463" s="10">
        <v>0</v>
      </c>
      <c r="J463" s="10">
        <v>1718.85</v>
      </c>
      <c r="K463" s="10">
        <v>0</v>
      </c>
      <c r="L463" s="10">
        <v>860971.97</v>
      </c>
      <c r="M463" s="10">
        <v>129625.17</v>
      </c>
      <c r="N463" s="10">
        <v>38086.410000000003</v>
      </c>
      <c r="O463" s="10">
        <v>39537.379999999997</v>
      </c>
      <c r="P463" s="10">
        <v>40381.75</v>
      </c>
      <c r="Q463" s="10">
        <v>114000.17</v>
      </c>
      <c r="R463" s="10">
        <v>32447.22</v>
      </c>
      <c r="S463" s="10">
        <v>0</v>
      </c>
      <c r="T463" s="10">
        <v>394078.1</v>
      </c>
      <c r="U463" s="10">
        <v>466893.87</v>
      </c>
      <c r="V463" s="10">
        <v>83.62</v>
      </c>
      <c r="W463" s="10">
        <v>41885.26</v>
      </c>
      <c r="X463" s="10">
        <v>7369253.4100000001</v>
      </c>
      <c r="Y463" s="10">
        <v>7369.25</v>
      </c>
      <c r="Z463" s="10">
        <v>690320.2</v>
      </c>
      <c r="AA463" s="10">
        <v>222.29</v>
      </c>
      <c r="AB463" s="11">
        <v>73</v>
      </c>
      <c r="AC463" s="10">
        <v>22555.77</v>
      </c>
      <c r="AD463" s="10">
        <v>0</v>
      </c>
      <c r="AE463" s="10">
        <v>0</v>
      </c>
      <c r="AF463" s="10">
        <v>0</v>
      </c>
      <c r="AG463" s="10">
        <v>1179769.8400000001</v>
      </c>
      <c r="AH463" s="10">
        <v>955179.39</v>
      </c>
      <c r="AJ463" s="10">
        <v>0</v>
      </c>
    </row>
    <row r="464" spans="1:36" x14ac:dyDescent="0.2">
      <c r="A464" s="7">
        <v>67</v>
      </c>
      <c r="B464" s="7" t="s">
        <v>728</v>
      </c>
      <c r="C464" s="7" t="s">
        <v>66</v>
      </c>
      <c r="D464" s="7" t="s">
        <v>736</v>
      </c>
      <c r="E464" s="10">
        <v>532.11</v>
      </c>
      <c r="F464" s="10">
        <v>506.34</v>
      </c>
      <c r="G464" s="10">
        <v>562.85</v>
      </c>
      <c r="H464" s="10">
        <v>562.85</v>
      </c>
      <c r="I464" s="10">
        <v>0</v>
      </c>
      <c r="J464" s="10">
        <v>1718.85</v>
      </c>
      <c r="K464" s="10">
        <v>0</v>
      </c>
      <c r="L464" s="10">
        <v>967454.71999999997</v>
      </c>
      <c r="M464" s="10">
        <v>151766.26</v>
      </c>
      <c r="N464" s="10">
        <v>39752.300000000003</v>
      </c>
      <c r="O464" s="10">
        <v>41147.519999999997</v>
      </c>
      <c r="P464" s="10">
        <v>42043.21</v>
      </c>
      <c r="Q464" s="10">
        <v>110614.42</v>
      </c>
      <c r="R464" s="10">
        <v>30028.6</v>
      </c>
      <c r="S464" s="10">
        <v>0</v>
      </c>
      <c r="T464" s="10">
        <v>415352.31</v>
      </c>
      <c r="U464" s="10">
        <v>552102.41</v>
      </c>
      <c r="V464" s="10">
        <v>83.62</v>
      </c>
      <c r="W464" s="10">
        <v>47065.52</v>
      </c>
      <c r="X464" s="10">
        <v>8279665.21</v>
      </c>
      <c r="Y464" s="10">
        <v>8279.67</v>
      </c>
      <c r="Z464" s="10">
        <v>775717</v>
      </c>
      <c r="AA464" s="10">
        <v>325.95999999999998</v>
      </c>
      <c r="AB464" s="11">
        <v>33</v>
      </c>
      <c r="AC464" s="10">
        <v>14951.79</v>
      </c>
      <c r="AD464" s="10">
        <v>0</v>
      </c>
      <c r="AE464" s="10">
        <v>0</v>
      </c>
      <c r="AF464" s="10">
        <v>0</v>
      </c>
      <c r="AG464" s="10">
        <v>1342771.2</v>
      </c>
      <c r="AH464" s="10">
        <v>1087156.78</v>
      </c>
      <c r="AJ464" s="10">
        <v>0</v>
      </c>
    </row>
    <row r="465" spans="1:36" x14ac:dyDescent="0.2">
      <c r="A465" s="7">
        <v>67</v>
      </c>
      <c r="B465" s="7" t="s">
        <v>728</v>
      </c>
      <c r="C465" s="7" t="s">
        <v>203</v>
      </c>
      <c r="D465" s="7" t="s">
        <v>737</v>
      </c>
      <c r="E465" s="10">
        <v>377.11</v>
      </c>
      <c r="F465" s="10">
        <v>412.33</v>
      </c>
      <c r="G465" s="10">
        <v>361.85</v>
      </c>
      <c r="H465" s="10">
        <v>412.33</v>
      </c>
      <c r="I465" s="10">
        <v>0</v>
      </c>
      <c r="J465" s="10">
        <v>1718.85</v>
      </c>
      <c r="K465" s="10">
        <v>0</v>
      </c>
      <c r="L465" s="10">
        <v>708733.42</v>
      </c>
      <c r="M465" s="10">
        <v>110844.41</v>
      </c>
      <c r="N465" s="10">
        <v>24901.87</v>
      </c>
      <c r="O465" s="10">
        <v>25851.61</v>
      </c>
      <c r="P465" s="10">
        <v>26184.79</v>
      </c>
      <c r="Q465" s="10">
        <v>78542.58</v>
      </c>
      <c r="R465" s="10">
        <v>47239.4</v>
      </c>
      <c r="S465" s="10">
        <v>0</v>
      </c>
      <c r="T465" s="10">
        <v>313564.65999999997</v>
      </c>
      <c r="U465" s="10">
        <v>395168.76</v>
      </c>
      <c r="V465" s="10">
        <v>83.62</v>
      </c>
      <c r="W465" s="10">
        <v>34479.03</v>
      </c>
      <c r="X465" s="10">
        <v>6202463.2999999998</v>
      </c>
      <c r="Y465" s="10">
        <v>6202.46</v>
      </c>
      <c r="Z465" s="10">
        <v>565531.4</v>
      </c>
      <c r="AA465" s="10">
        <v>184.35</v>
      </c>
      <c r="AB465" s="11">
        <v>81</v>
      </c>
      <c r="AC465" s="10">
        <v>20755.97</v>
      </c>
      <c r="AD465" s="10">
        <v>0</v>
      </c>
      <c r="AE465" s="10">
        <v>0</v>
      </c>
      <c r="AF465" s="10">
        <v>0</v>
      </c>
      <c r="AG465" s="10">
        <v>981456.13</v>
      </c>
      <c r="AH465" s="10">
        <v>794622.1</v>
      </c>
      <c r="AJ465" s="10">
        <v>0</v>
      </c>
    </row>
    <row r="466" spans="1:36" x14ac:dyDescent="0.2">
      <c r="A466" s="7">
        <v>67</v>
      </c>
      <c r="B466" s="7" t="s">
        <v>728</v>
      </c>
      <c r="C466" s="7" t="s">
        <v>367</v>
      </c>
      <c r="D466" s="7" t="s">
        <v>738</v>
      </c>
      <c r="E466" s="10">
        <v>661.56</v>
      </c>
      <c r="F466" s="10">
        <v>624.95000000000005</v>
      </c>
      <c r="G466" s="10">
        <v>588.84</v>
      </c>
      <c r="H466" s="10">
        <v>661.56</v>
      </c>
      <c r="I466" s="10">
        <v>0</v>
      </c>
      <c r="J466" s="10">
        <v>1718.85</v>
      </c>
      <c r="K466" s="10">
        <v>0</v>
      </c>
      <c r="L466" s="10">
        <v>1137122.4099999999</v>
      </c>
      <c r="M466" s="10">
        <v>292874.09999999998</v>
      </c>
      <c r="N466" s="10">
        <v>54921.09</v>
      </c>
      <c r="O466" s="10">
        <v>57015.8</v>
      </c>
      <c r="P466" s="10">
        <v>58114.92</v>
      </c>
      <c r="Q466" s="10">
        <v>154492.46</v>
      </c>
      <c r="R466" s="10">
        <v>90830.92</v>
      </c>
      <c r="S466" s="10">
        <v>0</v>
      </c>
      <c r="T466" s="10">
        <v>708249.29</v>
      </c>
      <c r="U466" s="10">
        <v>428873.12</v>
      </c>
      <c r="V466" s="10">
        <v>83.62</v>
      </c>
      <c r="W466" s="10">
        <v>55319.65</v>
      </c>
      <c r="X466" s="10">
        <v>15370853.02</v>
      </c>
      <c r="Y466" s="10">
        <v>15370.85</v>
      </c>
      <c r="Z466" s="10">
        <v>798976</v>
      </c>
      <c r="AA466" s="10">
        <v>371.92</v>
      </c>
      <c r="AB466" s="11">
        <v>70</v>
      </c>
      <c r="AC466" s="10">
        <v>36187.82</v>
      </c>
      <c r="AD466" s="10">
        <v>0</v>
      </c>
      <c r="AE466" s="10">
        <v>0</v>
      </c>
      <c r="AF466" s="10">
        <v>0</v>
      </c>
      <c r="AG466" s="10">
        <v>1264036.94</v>
      </c>
      <c r="AH466" s="10">
        <v>1023296.49</v>
      </c>
      <c r="AJ466" s="10">
        <v>0</v>
      </c>
    </row>
    <row r="467" spans="1:36" x14ac:dyDescent="0.2">
      <c r="A467" s="7">
        <v>67</v>
      </c>
      <c r="B467" s="7" t="s">
        <v>728</v>
      </c>
      <c r="C467" s="7" t="s">
        <v>68</v>
      </c>
      <c r="D467" s="7" t="s">
        <v>739</v>
      </c>
      <c r="E467" s="10">
        <v>434.9</v>
      </c>
      <c r="F467" s="10">
        <v>429.82</v>
      </c>
      <c r="G467" s="10">
        <v>326.91000000000003</v>
      </c>
      <c r="H467" s="10">
        <v>434.9</v>
      </c>
      <c r="I467" s="10">
        <v>0</v>
      </c>
      <c r="J467" s="10">
        <v>1718.85</v>
      </c>
      <c r="K467" s="10">
        <v>0</v>
      </c>
      <c r="L467" s="10">
        <v>747527.87</v>
      </c>
      <c r="M467" s="10">
        <v>464284.2</v>
      </c>
      <c r="N467" s="10">
        <v>29353.1</v>
      </c>
      <c r="O467" s="10">
        <v>30469.58</v>
      </c>
      <c r="P467" s="10">
        <v>30966.69</v>
      </c>
      <c r="Q467" s="10">
        <v>116473.3</v>
      </c>
      <c r="R467" s="10">
        <v>80478.34</v>
      </c>
      <c r="S467" s="10">
        <v>0</v>
      </c>
      <c r="T467" s="10">
        <v>752025.21</v>
      </c>
      <c r="U467" s="10">
        <v>0</v>
      </c>
      <c r="V467" s="10">
        <v>83.62</v>
      </c>
      <c r="W467" s="10">
        <v>36366.339999999997</v>
      </c>
      <c r="X467" s="10">
        <v>25743838.800000001</v>
      </c>
      <c r="Y467" s="10">
        <v>25743.84</v>
      </c>
      <c r="Z467" s="10">
        <v>212450</v>
      </c>
      <c r="AA467" s="10">
        <v>161.41</v>
      </c>
      <c r="AB467" s="11">
        <v>92</v>
      </c>
      <c r="AC467" s="10">
        <v>20641.11</v>
      </c>
      <c r="AD467" s="10">
        <v>0</v>
      </c>
      <c r="AE467" s="10">
        <v>0</v>
      </c>
      <c r="AF467" s="10">
        <v>0</v>
      </c>
      <c r="AG467" s="10">
        <v>233091.11</v>
      </c>
      <c r="AH467" s="10">
        <v>188592.39</v>
      </c>
      <c r="AJ467" s="10">
        <v>0</v>
      </c>
    </row>
    <row r="468" spans="1:36" x14ac:dyDescent="0.2">
      <c r="A468" s="7">
        <v>68</v>
      </c>
      <c r="B468" s="7" t="s">
        <v>740</v>
      </c>
      <c r="C468" s="7" t="s">
        <v>242</v>
      </c>
      <c r="D468" s="7" t="s">
        <v>741</v>
      </c>
      <c r="E468" s="10">
        <v>519.19000000000005</v>
      </c>
      <c r="F468" s="10">
        <v>580.73</v>
      </c>
      <c r="G468" s="10">
        <v>595.41</v>
      </c>
      <c r="H468" s="10">
        <v>595.41</v>
      </c>
      <c r="I468" s="10">
        <v>0</v>
      </c>
      <c r="J468" s="10">
        <v>1718.85</v>
      </c>
      <c r="K468" s="10">
        <v>0</v>
      </c>
      <c r="L468" s="10">
        <v>1023420.48</v>
      </c>
      <c r="M468" s="10">
        <v>162540.5</v>
      </c>
      <c r="N468" s="10">
        <v>24678.37</v>
      </c>
      <c r="O468" s="10">
        <v>41321.199999999997</v>
      </c>
      <c r="P468" s="10">
        <v>0</v>
      </c>
      <c r="Q468" s="10">
        <v>0</v>
      </c>
      <c r="R468" s="10">
        <v>13920.02</v>
      </c>
      <c r="S468" s="10">
        <v>0</v>
      </c>
      <c r="T468" s="10">
        <v>242460.09</v>
      </c>
      <c r="U468" s="10">
        <v>780960.39</v>
      </c>
      <c r="V468" s="10">
        <v>83.62</v>
      </c>
      <c r="W468" s="10">
        <v>49788.18</v>
      </c>
      <c r="X468" s="10">
        <v>9561206</v>
      </c>
      <c r="Y468" s="10">
        <v>9561.2099999999991</v>
      </c>
      <c r="Z468" s="10">
        <v>804539.4</v>
      </c>
      <c r="AA468" s="10">
        <v>169.96</v>
      </c>
      <c r="AB468" s="11">
        <v>59</v>
      </c>
      <c r="AC468" s="10">
        <v>13938.42</v>
      </c>
      <c r="AD468" s="10">
        <v>0</v>
      </c>
      <c r="AE468" s="10">
        <v>0</v>
      </c>
      <c r="AF468" s="10">
        <v>0</v>
      </c>
      <c r="AG468" s="10">
        <v>1599438.21</v>
      </c>
      <c r="AH468" s="10">
        <v>1295028.95</v>
      </c>
      <c r="AJ468" s="10">
        <v>0</v>
      </c>
    </row>
    <row r="469" spans="1:36" x14ac:dyDescent="0.2">
      <c r="A469" s="7">
        <v>68</v>
      </c>
      <c r="B469" s="7" t="s">
        <v>740</v>
      </c>
      <c r="C469" s="7" t="s">
        <v>256</v>
      </c>
      <c r="D469" s="7" t="s">
        <v>742</v>
      </c>
      <c r="E469" s="10">
        <v>178.13</v>
      </c>
      <c r="F469" s="10">
        <v>223.43</v>
      </c>
      <c r="G469" s="10">
        <v>166.92</v>
      </c>
      <c r="H469" s="10">
        <v>223.43</v>
      </c>
      <c r="I469" s="10">
        <v>0</v>
      </c>
      <c r="J469" s="10">
        <v>1718.85</v>
      </c>
      <c r="K469" s="10">
        <v>0</v>
      </c>
      <c r="L469" s="10">
        <v>384042.66</v>
      </c>
      <c r="M469" s="10">
        <v>112386.66</v>
      </c>
      <c r="N469" s="10">
        <v>7091.37</v>
      </c>
      <c r="O469" s="10">
        <v>11903.28</v>
      </c>
      <c r="P469" s="10">
        <v>0</v>
      </c>
      <c r="Q469" s="10">
        <v>0</v>
      </c>
      <c r="R469" s="10">
        <v>26769.69</v>
      </c>
      <c r="S469" s="10">
        <v>0</v>
      </c>
      <c r="T469" s="10">
        <v>158151</v>
      </c>
      <c r="U469" s="10">
        <v>225891.66</v>
      </c>
      <c r="V469" s="10">
        <v>83.62</v>
      </c>
      <c r="W469" s="10">
        <v>18683.22</v>
      </c>
      <c r="X469" s="10">
        <v>7104087</v>
      </c>
      <c r="Y469" s="10">
        <v>7104.09</v>
      </c>
      <c r="Z469" s="10">
        <v>231582.6</v>
      </c>
      <c r="AA469" s="10">
        <v>72.16</v>
      </c>
      <c r="AB469" s="11">
        <v>81</v>
      </c>
      <c r="AC469" s="10">
        <v>8124.49</v>
      </c>
      <c r="AD469" s="10">
        <v>0</v>
      </c>
      <c r="AE469" s="10">
        <v>0</v>
      </c>
      <c r="AF469" s="10">
        <v>0</v>
      </c>
      <c r="AG469" s="10">
        <v>465598.75</v>
      </c>
      <c r="AH469" s="10">
        <v>376941.22</v>
      </c>
      <c r="AJ469" s="10">
        <v>0</v>
      </c>
    </row>
    <row r="470" spans="1:36" x14ac:dyDescent="0.2">
      <c r="A470" s="7">
        <v>68</v>
      </c>
      <c r="B470" s="7" t="s">
        <v>740</v>
      </c>
      <c r="C470" s="7" t="s">
        <v>743</v>
      </c>
      <c r="D470" s="7" t="s">
        <v>744</v>
      </c>
      <c r="E470" s="10">
        <v>659.94</v>
      </c>
      <c r="F470" s="10">
        <v>680.88</v>
      </c>
      <c r="G470" s="10">
        <v>626.91999999999996</v>
      </c>
      <c r="H470" s="10">
        <v>680.88</v>
      </c>
      <c r="I470" s="10">
        <v>0</v>
      </c>
      <c r="J470" s="10">
        <v>1718.85</v>
      </c>
      <c r="K470" s="10">
        <v>0</v>
      </c>
      <c r="L470" s="10">
        <v>1170330.5900000001</v>
      </c>
      <c r="M470" s="10">
        <v>76003.05</v>
      </c>
      <c r="N470" s="10">
        <v>31779.87</v>
      </c>
      <c r="O470" s="10">
        <v>53199.49</v>
      </c>
      <c r="P470" s="10">
        <v>0</v>
      </c>
      <c r="Q470" s="10">
        <v>0</v>
      </c>
      <c r="R470" s="10">
        <v>46897.71</v>
      </c>
      <c r="S470" s="10">
        <v>0</v>
      </c>
      <c r="T470" s="10">
        <v>207880.12</v>
      </c>
      <c r="U470" s="10">
        <v>962450.47</v>
      </c>
      <c r="V470" s="10">
        <v>83.62</v>
      </c>
      <c r="W470" s="10">
        <v>56935.19</v>
      </c>
      <c r="X470" s="10">
        <v>4491906</v>
      </c>
      <c r="Y470" s="10">
        <v>4491.91</v>
      </c>
      <c r="Z470" s="10">
        <v>1048865.6000000001</v>
      </c>
      <c r="AA470" s="10">
        <v>232.07</v>
      </c>
      <c r="AB470" s="11">
        <v>62</v>
      </c>
      <c r="AC470" s="10">
        <v>19999.79</v>
      </c>
      <c r="AD470" s="10">
        <v>0</v>
      </c>
      <c r="AE470" s="10">
        <v>0</v>
      </c>
      <c r="AF470" s="10">
        <v>0</v>
      </c>
      <c r="AG470" s="10">
        <v>2031315.86</v>
      </c>
      <c r="AH470" s="10">
        <v>1644775.66</v>
      </c>
      <c r="AJ470" s="10">
        <v>0</v>
      </c>
    </row>
    <row r="471" spans="1:36" x14ac:dyDescent="0.2">
      <c r="A471" s="7">
        <v>68</v>
      </c>
      <c r="B471" s="7" t="s">
        <v>740</v>
      </c>
      <c r="C471" s="7" t="s">
        <v>391</v>
      </c>
      <c r="D471" s="7" t="s">
        <v>745</v>
      </c>
      <c r="E471" s="10">
        <v>295.31</v>
      </c>
      <c r="F471" s="10">
        <v>281.14</v>
      </c>
      <c r="G471" s="10">
        <v>261.08999999999997</v>
      </c>
      <c r="H471" s="10">
        <v>295.31</v>
      </c>
      <c r="I471" s="10">
        <v>0</v>
      </c>
      <c r="J471" s="10">
        <v>1718.85</v>
      </c>
      <c r="K471" s="10">
        <v>0</v>
      </c>
      <c r="L471" s="10">
        <v>507593.59</v>
      </c>
      <c r="M471" s="10">
        <v>37643.07</v>
      </c>
      <c r="N471" s="10">
        <v>12359.89</v>
      </c>
      <c r="O471" s="10">
        <v>20662.669999999998</v>
      </c>
      <c r="P471" s="10">
        <v>0</v>
      </c>
      <c r="Q471" s="10">
        <v>0</v>
      </c>
      <c r="R471" s="10">
        <v>22272.400000000001</v>
      </c>
      <c r="S471" s="10">
        <v>0</v>
      </c>
      <c r="T471" s="10">
        <v>92938.03</v>
      </c>
      <c r="U471" s="10">
        <v>414655.56</v>
      </c>
      <c r="V471" s="10">
        <v>83.62</v>
      </c>
      <c r="W471" s="10">
        <v>24693.82</v>
      </c>
      <c r="X471" s="10">
        <v>2257405.17</v>
      </c>
      <c r="Y471" s="10">
        <v>2257.41</v>
      </c>
      <c r="Z471" s="10">
        <v>448728.2</v>
      </c>
      <c r="AA471" s="10">
        <v>119.1</v>
      </c>
      <c r="AB471" s="11">
        <v>88</v>
      </c>
      <c r="AC471" s="10">
        <v>14568.31</v>
      </c>
      <c r="AD471" s="10">
        <v>0</v>
      </c>
      <c r="AE471" s="10">
        <v>0</v>
      </c>
      <c r="AF471" s="10">
        <v>0</v>
      </c>
      <c r="AG471" s="10">
        <v>877952.07</v>
      </c>
      <c r="AH471" s="10">
        <v>710885.22</v>
      </c>
      <c r="AJ471" s="10">
        <v>0</v>
      </c>
    </row>
    <row r="472" spans="1:36" x14ac:dyDescent="0.2">
      <c r="A472" s="7">
        <v>68</v>
      </c>
      <c r="B472" s="7" t="s">
        <v>740</v>
      </c>
      <c r="C472" s="7" t="s">
        <v>746</v>
      </c>
      <c r="D472" s="7" t="s">
        <v>747</v>
      </c>
      <c r="E472" s="10">
        <v>558.57000000000005</v>
      </c>
      <c r="F472" s="10">
        <v>572.13</v>
      </c>
      <c r="G472" s="10">
        <v>589.96</v>
      </c>
      <c r="H472" s="10">
        <v>589.96</v>
      </c>
      <c r="I472" s="10">
        <v>0</v>
      </c>
      <c r="J472" s="10">
        <v>1718.85</v>
      </c>
      <c r="K472" s="10">
        <v>0</v>
      </c>
      <c r="L472" s="10">
        <v>1014052.75</v>
      </c>
      <c r="M472" s="10">
        <v>16924.150000000001</v>
      </c>
      <c r="N472" s="10">
        <v>27975.35</v>
      </c>
      <c r="O472" s="10">
        <v>46936.63</v>
      </c>
      <c r="P472" s="10">
        <v>0</v>
      </c>
      <c r="Q472" s="10">
        <v>0</v>
      </c>
      <c r="R472" s="10">
        <v>484.39</v>
      </c>
      <c r="S472" s="10">
        <v>0</v>
      </c>
      <c r="T472" s="10">
        <v>92320.52</v>
      </c>
      <c r="U472" s="10">
        <v>921732.23</v>
      </c>
      <c r="V472" s="10">
        <v>83.62</v>
      </c>
      <c r="W472" s="10">
        <v>49332.46</v>
      </c>
      <c r="X472" s="10">
        <v>1124528</v>
      </c>
      <c r="Y472" s="10">
        <v>1124.53</v>
      </c>
      <c r="Z472" s="10">
        <v>964158.6</v>
      </c>
      <c r="AA472" s="10">
        <v>0</v>
      </c>
      <c r="AB472" s="11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1885890.83</v>
      </c>
      <c r="AH472" s="10">
        <v>1527060.23</v>
      </c>
      <c r="AJ472" s="10">
        <v>0</v>
      </c>
    </row>
    <row r="473" spans="1:36" x14ac:dyDescent="0.2">
      <c r="A473" s="7">
        <v>68</v>
      </c>
      <c r="B473" s="7" t="s">
        <v>740</v>
      </c>
      <c r="C473" s="7" t="s">
        <v>56</v>
      </c>
      <c r="D473" s="7" t="s">
        <v>748</v>
      </c>
      <c r="E473" s="10">
        <v>3094.78</v>
      </c>
      <c r="F473" s="10">
        <v>3004.24</v>
      </c>
      <c r="G473" s="10">
        <v>2913.75</v>
      </c>
      <c r="H473" s="10">
        <v>3094.78</v>
      </c>
      <c r="I473" s="10">
        <v>0</v>
      </c>
      <c r="J473" s="10">
        <v>1718.85</v>
      </c>
      <c r="K473" s="10">
        <v>0</v>
      </c>
      <c r="L473" s="10">
        <v>5319462.5999999996</v>
      </c>
      <c r="M473" s="10">
        <v>1052703.29</v>
      </c>
      <c r="N473" s="10">
        <v>148524.1</v>
      </c>
      <c r="O473" s="10">
        <v>248896.85</v>
      </c>
      <c r="P473" s="10">
        <v>1592.93</v>
      </c>
      <c r="Q473" s="10">
        <v>721700.44</v>
      </c>
      <c r="R473" s="10">
        <v>72944.33</v>
      </c>
      <c r="S473" s="10">
        <v>0</v>
      </c>
      <c r="T473" s="10">
        <v>2246361.94</v>
      </c>
      <c r="U473" s="10">
        <v>3073100.66</v>
      </c>
      <c r="V473" s="10">
        <v>83.62</v>
      </c>
      <c r="W473" s="10">
        <v>258785.5</v>
      </c>
      <c r="X473" s="10">
        <v>65507361</v>
      </c>
      <c r="Y473" s="10">
        <v>65507.360000000001</v>
      </c>
      <c r="Z473" s="10">
        <v>3865562.8</v>
      </c>
      <c r="AA473" s="10">
        <v>1455.26</v>
      </c>
      <c r="AB473" s="11">
        <v>53</v>
      </c>
      <c r="AC473" s="10">
        <v>107209</v>
      </c>
      <c r="AD473" s="10">
        <v>0</v>
      </c>
      <c r="AE473" s="10">
        <v>0</v>
      </c>
      <c r="AF473" s="10">
        <v>0</v>
      </c>
      <c r="AG473" s="10">
        <v>7045872.46</v>
      </c>
      <c r="AH473" s="10">
        <v>5704474.5099999998</v>
      </c>
      <c r="AJ473" s="10">
        <v>0</v>
      </c>
    </row>
    <row r="474" spans="1:36" x14ac:dyDescent="0.2">
      <c r="A474" s="7">
        <v>68</v>
      </c>
      <c r="B474" s="7" t="s">
        <v>740</v>
      </c>
      <c r="C474" s="7" t="s">
        <v>84</v>
      </c>
      <c r="D474" s="7" t="s">
        <v>749</v>
      </c>
      <c r="E474" s="10">
        <v>1404.7</v>
      </c>
      <c r="F474" s="10">
        <v>1367.02</v>
      </c>
      <c r="G474" s="10">
        <v>1338.16</v>
      </c>
      <c r="H474" s="10">
        <v>1404.7</v>
      </c>
      <c r="I474" s="10">
        <v>0</v>
      </c>
      <c r="J474" s="10">
        <v>1718.85</v>
      </c>
      <c r="K474" s="10">
        <v>0</v>
      </c>
      <c r="L474" s="10">
        <v>2414468.6</v>
      </c>
      <c r="M474" s="10">
        <v>402575.65</v>
      </c>
      <c r="N474" s="10">
        <v>69637.7</v>
      </c>
      <c r="O474" s="10">
        <v>116603.2</v>
      </c>
      <c r="P474" s="10">
        <v>750.38</v>
      </c>
      <c r="Q474" s="10">
        <v>309088.92</v>
      </c>
      <c r="R474" s="10">
        <v>96271.18</v>
      </c>
      <c r="S474" s="10">
        <v>0</v>
      </c>
      <c r="T474" s="10">
        <v>994927.03</v>
      </c>
      <c r="U474" s="10">
        <v>1419541.57</v>
      </c>
      <c r="V474" s="10">
        <v>83.62</v>
      </c>
      <c r="W474" s="10">
        <v>117461.01</v>
      </c>
      <c r="X474" s="10">
        <v>24789141</v>
      </c>
      <c r="Y474" s="10">
        <v>24789.14</v>
      </c>
      <c r="Z474" s="10">
        <v>1853437.4</v>
      </c>
      <c r="AA474" s="10">
        <v>611.91999999999996</v>
      </c>
      <c r="AB474" s="11">
        <v>64</v>
      </c>
      <c r="AC474" s="10">
        <v>54436.4</v>
      </c>
      <c r="AD474" s="10">
        <v>0</v>
      </c>
      <c r="AE474" s="10">
        <v>0</v>
      </c>
      <c r="AF474" s="10">
        <v>0</v>
      </c>
      <c r="AG474" s="10">
        <v>3327415.37</v>
      </c>
      <c r="AH474" s="10">
        <v>2693989.01</v>
      </c>
      <c r="AJ474" s="10">
        <v>0</v>
      </c>
    </row>
    <row r="475" spans="1:36" x14ac:dyDescent="0.2">
      <c r="A475" s="7">
        <v>68</v>
      </c>
      <c r="B475" s="7" t="s">
        <v>740</v>
      </c>
      <c r="C475" s="7" t="s">
        <v>104</v>
      </c>
      <c r="D475" s="7" t="s">
        <v>750</v>
      </c>
      <c r="E475" s="10">
        <v>2334.6999999999998</v>
      </c>
      <c r="F475" s="10">
        <v>2218.09</v>
      </c>
      <c r="G475" s="10">
        <v>2042.71</v>
      </c>
      <c r="H475" s="10">
        <v>2334.6999999999998</v>
      </c>
      <c r="I475" s="10">
        <v>0</v>
      </c>
      <c r="J475" s="10">
        <v>1718.85</v>
      </c>
      <c r="K475" s="10">
        <v>0</v>
      </c>
      <c r="L475" s="10">
        <v>4012999.1</v>
      </c>
      <c r="M475" s="10">
        <v>564039.97</v>
      </c>
      <c r="N475" s="10">
        <v>109572.52</v>
      </c>
      <c r="O475" s="10">
        <v>183584.26</v>
      </c>
      <c r="P475" s="10">
        <v>1176.52</v>
      </c>
      <c r="Q475" s="10">
        <v>509962.52</v>
      </c>
      <c r="R475" s="10">
        <v>47127.78</v>
      </c>
      <c r="S475" s="10">
        <v>0</v>
      </c>
      <c r="T475" s="10">
        <v>1415463.57</v>
      </c>
      <c r="U475" s="10">
        <v>2597535.5299999998</v>
      </c>
      <c r="V475" s="10">
        <v>83.62</v>
      </c>
      <c r="W475" s="10">
        <v>195227.61</v>
      </c>
      <c r="X475" s="10">
        <v>34455710</v>
      </c>
      <c r="Y475" s="10">
        <v>34455.71</v>
      </c>
      <c r="Z475" s="10">
        <v>3215438</v>
      </c>
      <c r="AA475" s="10">
        <v>865.41</v>
      </c>
      <c r="AB475" s="11">
        <v>57</v>
      </c>
      <c r="AC475" s="10">
        <v>68566.429999999993</v>
      </c>
      <c r="AD475" s="10">
        <v>0</v>
      </c>
      <c r="AE475" s="10">
        <v>0</v>
      </c>
      <c r="AF475" s="10">
        <v>0</v>
      </c>
      <c r="AG475" s="10">
        <v>5881539.96</v>
      </c>
      <c r="AH475" s="10">
        <v>4762023.9000000004</v>
      </c>
      <c r="AJ475" s="10">
        <v>0</v>
      </c>
    </row>
    <row r="476" spans="1:36" x14ac:dyDescent="0.2">
      <c r="A476" s="7">
        <v>68</v>
      </c>
      <c r="B476" s="7" t="s">
        <v>740</v>
      </c>
      <c r="C476" s="7" t="s">
        <v>47</v>
      </c>
      <c r="D476" s="7" t="s">
        <v>751</v>
      </c>
      <c r="E476" s="10">
        <v>742.66</v>
      </c>
      <c r="F476" s="10">
        <v>720.23</v>
      </c>
      <c r="G476" s="10">
        <v>667.42</v>
      </c>
      <c r="H476" s="10">
        <v>742.66</v>
      </c>
      <c r="I476" s="10">
        <v>0</v>
      </c>
      <c r="J476" s="10">
        <v>1718.85</v>
      </c>
      <c r="K476" s="10">
        <v>0</v>
      </c>
      <c r="L476" s="10">
        <v>1276521.1399999999</v>
      </c>
      <c r="M476" s="10">
        <v>118836.07</v>
      </c>
      <c r="N476" s="10">
        <v>32347.62</v>
      </c>
      <c r="O476" s="10">
        <v>54237.26</v>
      </c>
      <c r="P476" s="10">
        <v>345.85</v>
      </c>
      <c r="Q476" s="10">
        <v>110354.38</v>
      </c>
      <c r="R476" s="10">
        <v>24711.38</v>
      </c>
      <c r="S476" s="10">
        <v>0</v>
      </c>
      <c r="T476" s="10">
        <v>340832.56</v>
      </c>
      <c r="U476" s="10">
        <v>935688.58</v>
      </c>
      <c r="V476" s="10">
        <v>83.62</v>
      </c>
      <c r="W476" s="10">
        <v>62101.23</v>
      </c>
      <c r="X476" s="10">
        <v>7176091</v>
      </c>
      <c r="Y476" s="10">
        <v>7176.09</v>
      </c>
      <c r="Z476" s="10">
        <v>1098502.8</v>
      </c>
      <c r="AA476" s="10">
        <v>296.51</v>
      </c>
      <c r="AB476" s="11">
        <v>57</v>
      </c>
      <c r="AC476" s="10">
        <v>23492.49</v>
      </c>
      <c r="AD476" s="10">
        <v>0</v>
      </c>
      <c r="AE476" s="10">
        <v>0</v>
      </c>
      <c r="AF476" s="10">
        <v>0</v>
      </c>
      <c r="AG476" s="10">
        <v>2057683.87</v>
      </c>
      <c r="AH476" s="10">
        <v>1666080.27</v>
      </c>
      <c r="AJ476" s="10">
        <v>0</v>
      </c>
    </row>
    <row r="477" spans="1:36" x14ac:dyDescent="0.2">
      <c r="A477" s="7">
        <v>68</v>
      </c>
      <c r="B477" s="7" t="s">
        <v>740</v>
      </c>
      <c r="C477" s="7" t="s">
        <v>107</v>
      </c>
      <c r="D477" s="7" t="s">
        <v>752</v>
      </c>
      <c r="E477" s="10">
        <v>1536.31</v>
      </c>
      <c r="F477" s="10">
        <v>1574.45</v>
      </c>
      <c r="G477" s="10">
        <v>1446.88</v>
      </c>
      <c r="H477" s="10">
        <v>1574.45</v>
      </c>
      <c r="I477" s="10">
        <v>0</v>
      </c>
      <c r="J477" s="10">
        <v>1718.85</v>
      </c>
      <c r="K477" s="10">
        <v>0</v>
      </c>
      <c r="L477" s="10">
        <v>2706243.38</v>
      </c>
      <c r="M477" s="10">
        <v>413324.02</v>
      </c>
      <c r="N477" s="10">
        <v>71532.679999999993</v>
      </c>
      <c r="O477" s="10">
        <v>119893.01</v>
      </c>
      <c r="P477" s="10">
        <v>766.51</v>
      </c>
      <c r="Q477" s="10">
        <v>372613.04</v>
      </c>
      <c r="R477" s="10">
        <v>39786.699999999997</v>
      </c>
      <c r="S477" s="10">
        <v>0</v>
      </c>
      <c r="T477" s="10">
        <v>1017915.96</v>
      </c>
      <c r="U477" s="10">
        <v>1688327.42</v>
      </c>
      <c r="V477" s="10">
        <v>83.62</v>
      </c>
      <c r="W477" s="10">
        <v>131655.51</v>
      </c>
      <c r="X477" s="10">
        <v>25946266</v>
      </c>
      <c r="Y477" s="10">
        <v>25946.27</v>
      </c>
      <c r="Z477" s="10">
        <v>2114184.7999999998</v>
      </c>
      <c r="AA477" s="10">
        <v>641.46</v>
      </c>
      <c r="AB477" s="11">
        <v>44</v>
      </c>
      <c r="AC477" s="10">
        <v>39231.69</v>
      </c>
      <c r="AD477" s="10">
        <v>0</v>
      </c>
      <c r="AE477" s="10">
        <v>0</v>
      </c>
      <c r="AF477" s="10">
        <v>0</v>
      </c>
      <c r="AG477" s="10">
        <v>3841743.91</v>
      </c>
      <c r="AH477" s="10">
        <v>3110448.05</v>
      </c>
      <c r="AJ477" s="10">
        <v>0</v>
      </c>
    </row>
    <row r="478" spans="1:36" x14ac:dyDescent="0.2">
      <c r="A478" s="7">
        <v>68</v>
      </c>
      <c r="B478" s="7" t="s">
        <v>740</v>
      </c>
      <c r="C478" s="7" t="s">
        <v>86</v>
      </c>
      <c r="D478" s="7" t="s">
        <v>753</v>
      </c>
      <c r="E478" s="10">
        <v>828.83</v>
      </c>
      <c r="F478" s="10">
        <v>867.57</v>
      </c>
      <c r="G478" s="10">
        <v>802.58</v>
      </c>
      <c r="H478" s="10">
        <v>867.57</v>
      </c>
      <c r="I478" s="10">
        <v>0</v>
      </c>
      <c r="J478" s="10">
        <v>1718.85</v>
      </c>
      <c r="K478" s="10">
        <v>0</v>
      </c>
      <c r="L478" s="10">
        <v>1491222.69</v>
      </c>
      <c r="M478" s="10">
        <v>335046.8</v>
      </c>
      <c r="N478" s="10">
        <v>39005.199999999997</v>
      </c>
      <c r="O478" s="10">
        <v>65336.19</v>
      </c>
      <c r="P478" s="10">
        <v>419.39</v>
      </c>
      <c r="Q478" s="10">
        <v>212023.79</v>
      </c>
      <c r="R478" s="10">
        <v>78388.77</v>
      </c>
      <c r="S478" s="10">
        <v>0</v>
      </c>
      <c r="T478" s="10">
        <v>730220.14</v>
      </c>
      <c r="U478" s="10">
        <v>761002.55</v>
      </c>
      <c r="V478" s="10">
        <v>83.62</v>
      </c>
      <c r="W478" s="10">
        <v>72546.2</v>
      </c>
      <c r="X478" s="10">
        <v>21124308.379999999</v>
      </c>
      <c r="Y478" s="10">
        <v>21124.31</v>
      </c>
      <c r="Z478" s="10">
        <v>1028437.8</v>
      </c>
      <c r="AA478" s="10">
        <v>418.79</v>
      </c>
      <c r="AB478" s="11">
        <v>57</v>
      </c>
      <c r="AC478" s="10">
        <v>33180.730000000003</v>
      </c>
      <c r="AD478" s="10">
        <v>0</v>
      </c>
      <c r="AE478" s="10">
        <v>0</v>
      </c>
      <c r="AF478" s="10">
        <v>0</v>
      </c>
      <c r="AG478" s="10">
        <v>1822621.08</v>
      </c>
      <c r="AH478" s="10">
        <v>1475571.27</v>
      </c>
      <c r="AJ478" s="10">
        <v>0</v>
      </c>
    </row>
    <row r="479" spans="1:36" x14ac:dyDescent="0.2">
      <c r="A479" s="7">
        <v>68</v>
      </c>
      <c r="B479" s="7" t="s">
        <v>740</v>
      </c>
      <c r="C479" s="7" t="s">
        <v>66</v>
      </c>
      <c r="D479" s="7" t="s">
        <v>754</v>
      </c>
      <c r="E479" s="10">
        <v>766.01</v>
      </c>
      <c r="F479" s="10">
        <v>774.55</v>
      </c>
      <c r="G479" s="10">
        <v>730.9</v>
      </c>
      <c r="H479" s="10">
        <v>774.55</v>
      </c>
      <c r="I479" s="10">
        <v>0</v>
      </c>
      <c r="J479" s="10">
        <v>1718.85</v>
      </c>
      <c r="K479" s="10">
        <v>0</v>
      </c>
      <c r="L479" s="10">
        <v>1331335.27</v>
      </c>
      <c r="M479" s="10">
        <v>178477.34</v>
      </c>
      <c r="N479" s="10">
        <v>38476.480000000003</v>
      </c>
      <c r="O479" s="10">
        <v>64533.18</v>
      </c>
      <c r="P479" s="10">
        <v>410.67</v>
      </c>
      <c r="Q479" s="10">
        <v>146936.22</v>
      </c>
      <c r="R479" s="10">
        <v>26523.119999999999</v>
      </c>
      <c r="S479" s="10">
        <v>0</v>
      </c>
      <c r="T479" s="10">
        <v>455357.01</v>
      </c>
      <c r="U479" s="10">
        <v>875978.26</v>
      </c>
      <c r="V479" s="10">
        <v>83.62</v>
      </c>
      <c r="W479" s="10">
        <v>64767.87</v>
      </c>
      <c r="X479" s="10">
        <v>10592127</v>
      </c>
      <c r="Y479" s="10">
        <v>10592.13</v>
      </c>
      <c r="Z479" s="10">
        <v>1083514.8</v>
      </c>
      <c r="AA479" s="10">
        <v>427.86</v>
      </c>
      <c r="AB479" s="11">
        <v>40</v>
      </c>
      <c r="AC479" s="10">
        <v>23789.02</v>
      </c>
      <c r="AD479" s="10">
        <v>0</v>
      </c>
      <c r="AE479" s="10">
        <v>0</v>
      </c>
      <c r="AF479" s="10">
        <v>0</v>
      </c>
      <c r="AG479" s="10">
        <v>1983282.08</v>
      </c>
      <c r="AH479" s="10">
        <v>1605787.12</v>
      </c>
      <c r="AJ479" s="10">
        <v>0</v>
      </c>
    </row>
    <row r="480" spans="1:36" x14ac:dyDescent="0.2">
      <c r="A480" s="7">
        <v>69</v>
      </c>
      <c r="B480" s="7" t="s">
        <v>755</v>
      </c>
      <c r="C480" s="7" t="s">
        <v>756</v>
      </c>
      <c r="D480" s="7" t="s">
        <v>757</v>
      </c>
      <c r="E480" s="10">
        <v>234.25</v>
      </c>
      <c r="F480" s="10">
        <v>236.68</v>
      </c>
      <c r="G480" s="10">
        <v>271.89999999999998</v>
      </c>
      <c r="H480" s="10">
        <v>271.89999999999998</v>
      </c>
      <c r="I480" s="10">
        <v>0</v>
      </c>
      <c r="J480" s="10">
        <v>1718.85</v>
      </c>
      <c r="K480" s="10">
        <v>0</v>
      </c>
      <c r="L480" s="10">
        <v>467355.32</v>
      </c>
      <c r="M480" s="10">
        <v>85671.1</v>
      </c>
      <c r="N480" s="10">
        <v>23184.62</v>
      </c>
      <c r="O480" s="10">
        <v>17096.400000000001</v>
      </c>
      <c r="P480" s="10">
        <v>0</v>
      </c>
      <c r="Q480" s="10">
        <v>0</v>
      </c>
      <c r="R480" s="10">
        <v>51363.4</v>
      </c>
      <c r="S480" s="10">
        <v>0</v>
      </c>
      <c r="T480" s="10">
        <v>177315.52</v>
      </c>
      <c r="U480" s="10">
        <v>290039.8</v>
      </c>
      <c r="V480" s="10">
        <v>83.62</v>
      </c>
      <c r="W480" s="10">
        <v>22736.28</v>
      </c>
      <c r="X480" s="10">
        <v>5282535.71</v>
      </c>
      <c r="Y480" s="10">
        <v>5282.54</v>
      </c>
      <c r="Z480" s="10">
        <v>349074.8</v>
      </c>
      <c r="AA480" s="10">
        <v>133.4</v>
      </c>
      <c r="AB480" s="11">
        <v>75</v>
      </c>
      <c r="AC480" s="10">
        <v>13906.95</v>
      </c>
      <c r="AD480" s="10">
        <v>0</v>
      </c>
      <c r="AE480" s="10">
        <v>0</v>
      </c>
      <c r="AF480" s="10">
        <v>0</v>
      </c>
      <c r="AG480" s="10">
        <v>653021.55000000005</v>
      </c>
      <c r="AH480" s="10">
        <v>528711.75</v>
      </c>
      <c r="AJ480" s="10">
        <v>0</v>
      </c>
    </row>
    <row r="481" spans="1:36" x14ac:dyDescent="0.2">
      <c r="A481" s="7">
        <v>69</v>
      </c>
      <c r="B481" s="7" t="s">
        <v>755</v>
      </c>
      <c r="C481" s="7" t="s">
        <v>56</v>
      </c>
      <c r="D481" s="7" t="s">
        <v>758</v>
      </c>
      <c r="E481" s="10">
        <v>5442.68</v>
      </c>
      <c r="F481" s="10">
        <v>5386.04</v>
      </c>
      <c r="G481" s="10">
        <v>4997.22</v>
      </c>
      <c r="H481" s="10">
        <v>5442.68</v>
      </c>
      <c r="I481" s="10">
        <v>0</v>
      </c>
      <c r="J481" s="10">
        <v>1718.85</v>
      </c>
      <c r="K481" s="10">
        <v>0</v>
      </c>
      <c r="L481" s="10">
        <v>9355150.5199999996</v>
      </c>
      <c r="M481" s="10">
        <v>2646711.85</v>
      </c>
      <c r="N481" s="10">
        <v>596103.78</v>
      </c>
      <c r="O481" s="10">
        <v>444042.68</v>
      </c>
      <c r="P481" s="10">
        <v>1468484.28</v>
      </c>
      <c r="Q481" s="10">
        <v>1561324.3</v>
      </c>
      <c r="R481" s="10">
        <v>89160.62</v>
      </c>
      <c r="S481" s="10">
        <v>0</v>
      </c>
      <c r="T481" s="10">
        <v>6805827.5099999998</v>
      </c>
      <c r="U481" s="10">
        <v>2549323.0099999998</v>
      </c>
      <c r="V481" s="10">
        <v>83.62</v>
      </c>
      <c r="W481" s="10">
        <v>455116.9</v>
      </c>
      <c r="X481" s="10">
        <v>168365893.66999999</v>
      </c>
      <c r="Y481" s="10">
        <v>168365.89</v>
      </c>
      <c r="Z481" s="10">
        <v>5735020.2000000002</v>
      </c>
      <c r="AA481" s="10">
        <v>1625.18</v>
      </c>
      <c r="AB481" s="11">
        <v>33</v>
      </c>
      <c r="AC481" s="10">
        <v>74547.009999999995</v>
      </c>
      <c r="AD481" s="10">
        <v>0</v>
      </c>
      <c r="AE481" s="10">
        <v>0</v>
      </c>
      <c r="AF481" s="10">
        <v>0</v>
      </c>
      <c r="AG481" s="10">
        <v>8358890.2199999997</v>
      </c>
      <c r="AH481" s="10">
        <v>6765983.9100000001</v>
      </c>
      <c r="AJ481" s="10">
        <v>0</v>
      </c>
    </row>
    <row r="482" spans="1:36" x14ac:dyDescent="0.2">
      <c r="A482" s="7">
        <v>69</v>
      </c>
      <c r="B482" s="7" t="s">
        <v>755</v>
      </c>
      <c r="C482" s="7" t="s">
        <v>84</v>
      </c>
      <c r="D482" s="7" t="s">
        <v>759</v>
      </c>
      <c r="E482" s="10">
        <v>1511.84</v>
      </c>
      <c r="F482" s="10">
        <v>1456.86</v>
      </c>
      <c r="G482" s="10">
        <v>1452.06</v>
      </c>
      <c r="H482" s="10">
        <v>1511.84</v>
      </c>
      <c r="I482" s="10">
        <v>0</v>
      </c>
      <c r="J482" s="10">
        <v>1718.85</v>
      </c>
      <c r="K482" s="10">
        <v>0</v>
      </c>
      <c r="L482" s="10">
        <v>2598626.1800000002</v>
      </c>
      <c r="M482" s="10">
        <v>677132.59</v>
      </c>
      <c r="N482" s="10">
        <v>165803.95000000001</v>
      </c>
      <c r="O482" s="10">
        <v>123052.21</v>
      </c>
      <c r="P482" s="10">
        <v>407709.34</v>
      </c>
      <c r="Q482" s="10">
        <v>409458.04</v>
      </c>
      <c r="R482" s="10">
        <v>198618.76</v>
      </c>
      <c r="S482" s="10">
        <v>0</v>
      </c>
      <c r="T482" s="10">
        <v>1981774.89</v>
      </c>
      <c r="U482" s="10">
        <v>616851.29</v>
      </c>
      <c r="V482" s="10">
        <v>83.62</v>
      </c>
      <c r="W482" s="10">
        <v>126420.06</v>
      </c>
      <c r="X482" s="10">
        <v>43201864.100000001</v>
      </c>
      <c r="Y482" s="10">
        <v>43201.86</v>
      </c>
      <c r="Z482" s="10">
        <v>1664364</v>
      </c>
      <c r="AA482" s="10">
        <v>713.19</v>
      </c>
      <c r="AB482" s="11">
        <v>70</v>
      </c>
      <c r="AC482" s="10">
        <v>69393.39</v>
      </c>
      <c r="AD482" s="10">
        <v>0</v>
      </c>
      <c r="AE482" s="10">
        <v>0</v>
      </c>
      <c r="AF482" s="10">
        <v>0</v>
      </c>
      <c r="AG482" s="10">
        <v>2350608.6800000002</v>
      </c>
      <c r="AH482" s="10">
        <v>1902682.81</v>
      </c>
      <c r="AJ482" s="10">
        <v>0</v>
      </c>
    </row>
    <row r="483" spans="1:36" x14ac:dyDescent="0.2">
      <c r="A483" s="7">
        <v>69</v>
      </c>
      <c r="B483" s="7" t="s">
        <v>755</v>
      </c>
      <c r="C483" s="7" t="s">
        <v>104</v>
      </c>
      <c r="D483" s="7" t="s">
        <v>760</v>
      </c>
      <c r="E483" s="10">
        <v>2255.54</v>
      </c>
      <c r="F483" s="10">
        <v>2142.69</v>
      </c>
      <c r="G483" s="10">
        <v>2075.9499999999998</v>
      </c>
      <c r="H483" s="10">
        <v>2255.54</v>
      </c>
      <c r="I483" s="10">
        <v>0</v>
      </c>
      <c r="J483" s="10">
        <v>1718.85</v>
      </c>
      <c r="K483" s="10">
        <v>0</v>
      </c>
      <c r="L483" s="10">
        <v>3876934.93</v>
      </c>
      <c r="M483" s="10">
        <v>730231.91</v>
      </c>
      <c r="N483" s="10">
        <v>251623.44</v>
      </c>
      <c r="O483" s="10">
        <v>187934.11</v>
      </c>
      <c r="P483" s="10">
        <v>621698.71</v>
      </c>
      <c r="Q483" s="10">
        <v>586943.73</v>
      </c>
      <c r="R483" s="10">
        <v>55602.18</v>
      </c>
      <c r="S483" s="10">
        <v>0</v>
      </c>
      <c r="T483" s="10">
        <v>2434034.08</v>
      </c>
      <c r="U483" s="10">
        <v>1442900.85</v>
      </c>
      <c r="V483" s="10">
        <v>83.62</v>
      </c>
      <c r="W483" s="10">
        <v>188608.25</v>
      </c>
      <c r="X483" s="10">
        <v>46245276.909999996</v>
      </c>
      <c r="Y483" s="10">
        <v>46245.279999999999</v>
      </c>
      <c r="Z483" s="10">
        <v>2847259.4</v>
      </c>
      <c r="AA483" s="10">
        <v>743.46</v>
      </c>
      <c r="AB483" s="11">
        <v>33</v>
      </c>
      <c r="AC483" s="10">
        <v>34102.51</v>
      </c>
      <c r="AD483" s="10">
        <v>0</v>
      </c>
      <c r="AE483" s="10">
        <v>0</v>
      </c>
      <c r="AF483" s="10">
        <v>0</v>
      </c>
      <c r="AG483" s="10">
        <v>4324262.76</v>
      </c>
      <c r="AH483" s="10">
        <v>3500698.06</v>
      </c>
      <c r="AJ483" s="10">
        <v>0</v>
      </c>
    </row>
    <row r="484" spans="1:36" x14ac:dyDescent="0.2">
      <c r="A484" s="7">
        <v>69</v>
      </c>
      <c r="B484" s="7" t="s">
        <v>755</v>
      </c>
      <c r="C484" s="7" t="s">
        <v>68</v>
      </c>
      <c r="D484" s="7" t="s">
        <v>761</v>
      </c>
      <c r="E484" s="10">
        <v>808.83</v>
      </c>
      <c r="F484" s="10">
        <v>832.87</v>
      </c>
      <c r="G484" s="10">
        <v>781.46</v>
      </c>
      <c r="H484" s="10">
        <v>832.87</v>
      </c>
      <c r="I484" s="10">
        <v>0</v>
      </c>
      <c r="J484" s="10">
        <v>1718.85</v>
      </c>
      <c r="K484" s="10">
        <v>0</v>
      </c>
      <c r="L484" s="10">
        <v>1431578.6</v>
      </c>
      <c r="M484" s="10">
        <v>689667.48</v>
      </c>
      <c r="N484" s="10">
        <v>80892.259999999995</v>
      </c>
      <c r="O484" s="10">
        <v>60568.2</v>
      </c>
      <c r="P484" s="10">
        <v>199127.56</v>
      </c>
      <c r="Q484" s="10">
        <v>234273.61</v>
      </c>
      <c r="R484" s="10">
        <v>313107.61</v>
      </c>
      <c r="S484" s="10">
        <v>0</v>
      </c>
      <c r="T484" s="10">
        <v>1577636.72</v>
      </c>
      <c r="U484" s="10">
        <v>0</v>
      </c>
      <c r="V484" s="10">
        <v>83.62</v>
      </c>
      <c r="W484" s="10">
        <v>69644.59</v>
      </c>
      <c r="X484" s="10">
        <v>43899887.32</v>
      </c>
      <c r="Y484" s="10">
        <v>43899.89</v>
      </c>
      <c r="Z484" s="10">
        <v>514894</v>
      </c>
      <c r="AA484" s="10">
        <v>307.42</v>
      </c>
      <c r="AB484" s="11">
        <v>90</v>
      </c>
      <c r="AC484" s="10">
        <v>38458.239999999998</v>
      </c>
      <c r="AD484" s="10">
        <v>0</v>
      </c>
      <c r="AE484" s="10">
        <v>0</v>
      </c>
      <c r="AF484" s="10">
        <v>0</v>
      </c>
      <c r="AG484" s="10">
        <v>553352.24</v>
      </c>
      <c r="AH484" s="10">
        <v>447810.48</v>
      </c>
      <c r="AJ484" s="10">
        <v>0</v>
      </c>
    </row>
    <row r="485" spans="1:36" x14ac:dyDescent="0.2">
      <c r="A485" s="7">
        <v>69</v>
      </c>
      <c r="B485" s="7" t="s">
        <v>755</v>
      </c>
      <c r="C485" s="7" t="s">
        <v>160</v>
      </c>
      <c r="D485" s="7" t="s">
        <v>762</v>
      </c>
      <c r="E485" s="10">
        <v>791.64</v>
      </c>
      <c r="F485" s="10">
        <v>800.1</v>
      </c>
      <c r="G485" s="10">
        <v>802.76</v>
      </c>
      <c r="H485" s="10">
        <v>802.76</v>
      </c>
      <c r="I485" s="10">
        <v>0</v>
      </c>
      <c r="J485" s="10">
        <v>1718.85</v>
      </c>
      <c r="K485" s="10">
        <v>0</v>
      </c>
      <c r="L485" s="10">
        <v>1379824.03</v>
      </c>
      <c r="M485" s="10">
        <v>238176.88</v>
      </c>
      <c r="N485" s="10">
        <v>91986.97</v>
      </c>
      <c r="O485" s="10">
        <v>68517.63</v>
      </c>
      <c r="P485" s="10">
        <v>227521.08</v>
      </c>
      <c r="Q485" s="10">
        <v>224290.01</v>
      </c>
      <c r="R485" s="10">
        <v>85789.440000000002</v>
      </c>
      <c r="S485" s="10">
        <v>0</v>
      </c>
      <c r="T485" s="10">
        <v>936282.01</v>
      </c>
      <c r="U485" s="10">
        <v>443542.02</v>
      </c>
      <c r="V485" s="10">
        <v>83.62</v>
      </c>
      <c r="W485" s="10">
        <v>67126.789999999994</v>
      </c>
      <c r="X485" s="10">
        <v>14419249.57</v>
      </c>
      <c r="Y485" s="10">
        <v>14419.25</v>
      </c>
      <c r="Z485" s="10">
        <v>1054150.8</v>
      </c>
      <c r="AA485" s="10">
        <v>476.5</v>
      </c>
      <c r="AB485" s="11">
        <v>64</v>
      </c>
      <c r="AC485" s="10">
        <v>42389.440000000002</v>
      </c>
      <c r="AD485" s="10">
        <v>0</v>
      </c>
      <c r="AE485" s="10">
        <v>0</v>
      </c>
      <c r="AF485" s="10">
        <v>0</v>
      </c>
      <c r="AG485" s="10">
        <v>1540082.26</v>
      </c>
      <c r="AH485" s="10">
        <v>1246770.92</v>
      </c>
      <c r="AJ485" s="10">
        <v>0</v>
      </c>
    </row>
    <row r="486" spans="1:36" x14ac:dyDescent="0.2">
      <c r="A486" s="7">
        <v>69</v>
      </c>
      <c r="B486" s="7" t="s">
        <v>755</v>
      </c>
      <c r="C486" s="7" t="s">
        <v>148</v>
      </c>
      <c r="D486" s="7" t="s">
        <v>763</v>
      </c>
      <c r="E486" s="10">
        <v>663.4</v>
      </c>
      <c r="F486" s="10">
        <v>660.06</v>
      </c>
      <c r="G486" s="10">
        <v>602.45000000000005</v>
      </c>
      <c r="H486" s="10">
        <v>663.4</v>
      </c>
      <c r="I486" s="10">
        <v>0</v>
      </c>
      <c r="J486" s="10">
        <v>1718.85</v>
      </c>
      <c r="K486" s="10">
        <v>0</v>
      </c>
      <c r="L486" s="10">
        <v>1140285.0900000001</v>
      </c>
      <c r="M486" s="10">
        <v>221621.3</v>
      </c>
      <c r="N486" s="10">
        <v>73410.69</v>
      </c>
      <c r="O486" s="10">
        <v>55125.02</v>
      </c>
      <c r="P486" s="10">
        <v>181139.08</v>
      </c>
      <c r="Q486" s="10">
        <v>143419.59</v>
      </c>
      <c r="R486" s="10">
        <v>95594.33</v>
      </c>
      <c r="S486" s="10">
        <v>0</v>
      </c>
      <c r="T486" s="10">
        <v>770310.01</v>
      </c>
      <c r="U486" s="10">
        <v>369975.08</v>
      </c>
      <c r="V486" s="10">
        <v>83.62</v>
      </c>
      <c r="W486" s="10">
        <v>55473.51</v>
      </c>
      <c r="X486" s="10">
        <v>13594296.15</v>
      </c>
      <c r="Y486" s="10">
        <v>13594.3</v>
      </c>
      <c r="Z486" s="10">
        <v>837584.2</v>
      </c>
      <c r="AA486" s="10">
        <v>332.94</v>
      </c>
      <c r="AB486" s="11">
        <v>70</v>
      </c>
      <c r="AC486" s="10">
        <v>32395.06</v>
      </c>
      <c r="AD486" s="10">
        <v>0</v>
      </c>
      <c r="AE486" s="10">
        <v>1267</v>
      </c>
      <c r="AF486" s="10">
        <v>0</v>
      </c>
      <c r="AG486" s="10">
        <v>1238687.3400000001</v>
      </c>
      <c r="AH486" s="10">
        <v>1002761.81</v>
      </c>
      <c r="AJ486" s="10">
        <v>0</v>
      </c>
    </row>
    <row r="487" spans="1:36" x14ac:dyDescent="0.2">
      <c r="A487" s="7">
        <v>69</v>
      </c>
      <c r="B487" s="7" t="s">
        <v>755</v>
      </c>
      <c r="C487" s="7" t="s">
        <v>95</v>
      </c>
      <c r="D487" s="7" t="s">
        <v>764</v>
      </c>
      <c r="E487" s="10">
        <v>575.28</v>
      </c>
      <c r="F487" s="10">
        <v>608.22</v>
      </c>
      <c r="G487" s="10">
        <v>547.76</v>
      </c>
      <c r="H487" s="10">
        <v>608.22</v>
      </c>
      <c r="I487" s="10">
        <v>0</v>
      </c>
      <c r="J487" s="10">
        <v>1718.85</v>
      </c>
      <c r="K487" s="10">
        <v>0</v>
      </c>
      <c r="L487" s="10">
        <v>1045438.95</v>
      </c>
      <c r="M487" s="10">
        <v>1493803.49</v>
      </c>
      <c r="N487" s="10">
        <v>53457.17</v>
      </c>
      <c r="O487" s="10">
        <v>39370.660000000003</v>
      </c>
      <c r="P487" s="10">
        <v>131173.44</v>
      </c>
      <c r="Q487" s="10">
        <v>153889.64000000001</v>
      </c>
      <c r="R487" s="10">
        <v>187197.24</v>
      </c>
      <c r="S487" s="10">
        <v>0</v>
      </c>
      <c r="T487" s="10">
        <v>2058891.64</v>
      </c>
      <c r="U487" s="10">
        <v>0</v>
      </c>
      <c r="V487" s="10">
        <v>83.62</v>
      </c>
      <c r="W487" s="10">
        <v>50859.360000000001</v>
      </c>
      <c r="X487" s="10">
        <v>94376244.489999995</v>
      </c>
      <c r="Y487" s="10">
        <v>94376.24</v>
      </c>
      <c r="Z487" s="10">
        <v>0</v>
      </c>
      <c r="AA487" s="10">
        <v>245.07</v>
      </c>
      <c r="AB487" s="11">
        <v>95</v>
      </c>
      <c r="AC487" s="10">
        <v>32361.49</v>
      </c>
      <c r="AD487" s="10">
        <v>0</v>
      </c>
      <c r="AE487" s="10">
        <v>0</v>
      </c>
      <c r="AF487" s="10">
        <v>0</v>
      </c>
      <c r="AG487" s="10">
        <v>32361.49</v>
      </c>
      <c r="AH487" s="10">
        <v>26212.81</v>
      </c>
      <c r="AJ487" s="10">
        <v>0</v>
      </c>
    </row>
    <row r="488" spans="1:36" x14ac:dyDescent="0.2">
      <c r="A488" s="7">
        <v>70</v>
      </c>
      <c r="B488" s="7" t="s">
        <v>765</v>
      </c>
      <c r="C488" s="7" t="s">
        <v>495</v>
      </c>
      <c r="D488" s="7" t="s">
        <v>766</v>
      </c>
      <c r="E488" s="10">
        <v>97.04</v>
      </c>
      <c r="F488" s="10">
        <v>88.68</v>
      </c>
      <c r="G488" s="10">
        <v>89.35</v>
      </c>
      <c r="H488" s="10">
        <v>97.04</v>
      </c>
      <c r="I488" s="10">
        <v>0</v>
      </c>
      <c r="J488" s="10">
        <v>1718.85</v>
      </c>
      <c r="K488" s="10">
        <v>0</v>
      </c>
      <c r="L488" s="10">
        <v>166797.20000000001</v>
      </c>
      <c r="M488" s="10">
        <v>126875.27</v>
      </c>
      <c r="N488" s="10">
        <v>8617.07</v>
      </c>
      <c r="O488" s="10">
        <v>6168.37</v>
      </c>
      <c r="P488" s="10">
        <v>0</v>
      </c>
      <c r="Q488" s="10">
        <v>0</v>
      </c>
      <c r="R488" s="10">
        <v>20560.490000000002</v>
      </c>
      <c r="S488" s="10">
        <v>0</v>
      </c>
      <c r="T488" s="10">
        <v>162221.20000000001</v>
      </c>
      <c r="U488" s="10">
        <v>4576</v>
      </c>
      <c r="V488" s="10">
        <v>83.62</v>
      </c>
      <c r="W488" s="10">
        <v>8114.48</v>
      </c>
      <c r="X488" s="10">
        <v>7984598.2300000004</v>
      </c>
      <c r="Y488" s="10">
        <v>7984.6</v>
      </c>
      <c r="Z488" s="10">
        <v>2597.6</v>
      </c>
      <c r="AA488" s="10">
        <v>18.04</v>
      </c>
      <c r="AB488" s="11">
        <v>167</v>
      </c>
      <c r="AC488" s="10">
        <v>4187.63</v>
      </c>
      <c r="AD488" s="10">
        <v>0</v>
      </c>
      <c r="AE488" s="10">
        <v>0</v>
      </c>
      <c r="AF488" s="10">
        <v>0</v>
      </c>
      <c r="AG488" s="10">
        <v>11361.23</v>
      </c>
      <c r="AH488" s="10">
        <v>9118.52</v>
      </c>
      <c r="AJ488" s="10">
        <v>0</v>
      </c>
    </row>
    <row r="489" spans="1:36" x14ac:dyDescent="0.2">
      <c r="A489" s="7">
        <v>70</v>
      </c>
      <c r="B489" s="7" t="s">
        <v>765</v>
      </c>
      <c r="C489" s="7" t="s">
        <v>767</v>
      </c>
      <c r="D489" s="7" t="s">
        <v>768</v>
      </c>
      <c r="E489" s="10">
        <v>60.68</v>
      </c>
      <c r="F489" s="10">
        <v>67.760000000000005</v>
      </c>
      <c r="G489" s="10">
        <v>69.28</v>
      </c>
      <c r="H489" s="10">
        <v>69.28</v>
      </c>
      <c r="I489" s="10">
        <v>0</v>
      </c>
      <c r="J489" s="10">
        <v>1718.85</v>
      </c>
      <c r="K489" s="10">
        <v>0</v>
      </c>
      <c r="L489" s="10">
        <v>119081.93</v>
      </c>
      <c r="M489" s="10">
        <v>169494.43</v>
      </c>
      <c r="N489" s="10">
        <v>6639.24</v>
      </c>
      <c r="O489" s="10">
        <v>4748.54</v>
      </c>
      <c r="P489" s="10">
        <v>0</v>
      </c>
      <c r="Q489" s="10">
        <v>0</v>
      </c>
      <c r="R489" s="10">
        <v>52177.63</v>
      </c>
      <c r="S489" s="10">
        <v>0</v>
      </c>
      <c r="T489" s="10">
        <v>233059.84</v>
      </c>
      <c r="U489" s="10">
        <v>0</v>
      </c>
      <c r="V489" s="10">
        <v>83.62</v>
      </c>
      <c r="W489" s="10">
        <v>5793.19</v>
      </c>
      <c r="X489" s="10">
        <v>10851115.710000001</v>
      </c>
      <c r="Y489" s="10">
        <v>10851.12</v>
      </c>
      <c r="Z489" s="10">
        <v>0</v>
      </c>
      <c r="AA489" s="10">
        <v>35.49</v>
      </c>
      <c r="AB489" s="11">
        <v>167</v>
      </c>
      <c r="AC489" s="10">
        <v>8238.2900000000009</v>
      </c>
      <c r="AD489" s="10">
        <v>39110.980000000003</v>
      </c>
      <c r="AE489" s="10">
        <v>6292.76</v>
      </c>
      <c r="AF489" s="10">
        <v>0</v>
      </c>
      <c r="AG489" s="10">
        <v>41056.51</v>
      </c>
      <c r="AH489" s="10">
        <v>34091.47</v>
      </c>
      <c r="AJ489" s="10">
        <v>0</v>
      </c>
    </row>
    <row r="490" spans="1:36" x14ac:dyDescent="0.2">
      <c r="A490" s="7">
        <v>70</v>
      </c>
      <c r="B490" s="7" t="s">
        <v>765</v>
      </c>
      <c r="C490" s="7" t="s">
        <v>56</v>
      </c>
      <c r="D490" s="7" t="s">
        <v>769</v>
      </c>
      <c r="E490" s="10">
        <v>260.57</v>
      </c>
      <c r="F490" s="10">
        <v>214.73</v>
      </c>
      <c r="G490" s="10">
        <v>238.15</v>
      </c>
      <c r="H490" s="10">
        <v>260.57</v>
      </c>
      <c r="I490" s="10">
        <v>0</v>
      </c>
      <c r="J490" s="10">
        <v>1718.85</v>
      </c>
      <c r="K490" s="10">
        <v>0</v>
      </c>
      <c r="L490" s="10">
        <v>447880.74</v>
      </c>
      <c r="M490" s="10">
        <v>241928.43</v>
      </c>
      <c r="N490" s="10">
        <v>18738.97</v>
      </c>
      <c r="O490" s="10">
        <v>13428.71</v>
      </c>
      <c r="P490" s="10">
        <v>14856.7</v>
      </c>
      <c r="Q490" s="10">
        <v>48102.78</v>
      </c>
      <c r="R490" s="10">
        <v>116319.85</v>
      </c>
      <c r="S490" s="10">
        <v>0</v>
      </c>
      <c r="T490" s="10">
        <v>453375.44</v>
      </c>
      <c r="U490" s="10">
        <v>0</v>
      </c>
      <c r="V490" s="10">
        <v>83.62</v>
      </c>
      <c r="W490" s="10">
        <v>21788.86</v>
      </c>
      <c r="X490" s="10">
        <v>15296631.029999999</v>
      </c>
      <c r="Y490" s="10">
        <v>15296.63</v>
      </c>
      <c r="Z490" s="10">
        <v>129844.6</v>
      </c>
      <c r="AA490" s="10">
        <v>66.34</v>
      </c>
      <c r="AB490" s="11">
        <v>167</v>
      </c>
      <c r="AC490" s="10">
        <v>15399.5</v>
      </c>
      <c r="AD490" s="10">
        <v>0</v>
      </c>
      <c r="AE490" s="10">
        <v>0</v>
      </c>
      <c r="AF490" s="10">
        <v>0</v>
      </c>
      <c r="AG490" s="10">
        <v>145244.1</v>
      </c>
      <c r="AH490" s="10">
        <v>117521.2</v>
      </c>
      <c r="AJ490" s="10">
        <v>0</v>
      </c>
    </row>
    <row r="491" spans="1:36" x14ac:dyDescent="0.2">
      <c r="A491" s="7">
        <v>70</v>
      </c>
      <c r="B491" s="7" t="s">
        <v>765</v>
      </c>
      <c r="C491" s="7" t="s">
        <v>229</v>
      </c>
      <c r="D491" s="7" t="s">
        <v>770</v>
      </c>
      <c r="E491" s="10">
        <v>5056.51</v>
      </c>
      <c r="F491" s="10">
        <v>5005.21</v>
      </c>
      <c r="G491" s="10">
        <v>4690.7</v>
      </c>
      <c r="H491" s="10">
        <v>5056.51</v>
      </c>
      <c r="I491" s="10">
        <v>0</v>
      </c>
      <c r="J491" s="10">
        <v>1718.85</v>
      </c>
      <c r="K491" s="10">
        <v>0</v>
      </c>
      <c r="L491" s="10">
        <v>8691382.2100000009</v>
      </c>
      <c r="M491" s="10">
        <v>1872408.85</v>
      </c>
      <c r="N491" s="10">
        <v>561937.29</v>
      </c>
      <c r="O491" s="10">
        <v>403493.91</v>
      </c>
      <c r="P491" s="10">
        <v>444657.38</v>
      </c>
      <c r="Q491" s="10">
        <v>978681.66</v>
      </c>
      <c r="R491" s="10">
        <v>181854.22</v>
      </c>
      <c r="S491" s="10">
        <v>0</v>
      </c>
      <c r="T491" s="10">
        <v>4443033.3099999996</v>
      </c>
      <c r="U491" s="10">
        <v>4248348.9000000004</v>
      </c>
      <c r="V491" s="10">
        <v>83.62</v>
      </c>
      <c r="W491" s="10">
        <v>422825.37</v>
      </c>
      <c r="X491" s="10">
        <v>117984174.44</v>
      </c>
      <c r="Y491" s="10">
        <v>117984.17</v>
      </c>
      <c r="Z491" s="10">
        <v>6096824</v>
      </c>
      <c r="AA491" s="10">
        <v>1500.33</v>
      </c>
      <c r="AB491" s="11">
        <v>77</v>
      </c>
      <c r="AC491" s="10">
        <v>160580.32</v>
      </c>
      <c r="AD491" s="10">
        <v>0</v>
      </c>
      <c r="AE491" s="10">
        <v>0</v>
      </c>
      <c r="AF491" s="10">
        <v>0</v>
      </c>
      <c r="AG491" s="10">
        <v>10505753.220000001</v>
      </c>
      <c r="AH491" s="10">
        <v>8505277.5500000007</v>
      </c>
      <c r="AJ491" s="10">
        <v>0</v>
      </c>
    </row>
    <row r="492" spans="1:36" x14ac:dyDescent="0.2">
      <c r="A492" s="7">
        <v>70</v>
      </c>
      <c r="B492" s="7" t="s">
        <v>765</v>
      </c>
      <c r="C492" s="7" t="s">
        <v>68</v>
      </c>
      <c r="D492" s="7" t="s">
        <v>771</v>
      </c>
      <c r="E492" s="10">
        <v>196.87</v>
      </c>
      <c r="F492" s="10">
        <v>192.7</v>
      </c>
      <c r="G492" s="10">
        <v>210.07</v>
      </c>
      <c r="H492" s="10">
        <v>210.07</v>
      </c>
      <c r="I492" s="10">
        <v>0</v>
      </c>
      <c r="J492" s="10">
        <v>1718.85</v>
      </c>
      <c r="K492" s="10">
        <v>0</v>
      </c>
      <c r="L492" s="10">
        <v>361078.82</v>
      </c>
      <c r="M492" s="10">
        <v>207298.71</v>
      </c>
      <c r="N492" s="10">
        <v>14039.29</v>
      </c>
      <c r="O492" s="10">
        <v>10037.52</v>
      </c>
      <c r="P492" s="10">
        <v>11478.02</v>
      </c>
      <c r="Q492" s="10">
        <v>36616.370000000003</v>
      </c>
      <c r="R492" s="10">
        <v>74287.3</v>
      </c>
      <c r="S492" s="10">
        <v>0</v>
      </c>
      <c r="T492" s="10">
        <v>353757.21</v>
      </c>
      <c r="U492" s="10">
        <v>7321.61</v>
      </c>
      <c r="V492" s="10">
        <v>83.62</v>
      </c>
      <c r="W492" s="10">
        <v>17566.05</v>
      </c>
      <c r="X492" s="10">
        <v>12796216.800000001</v>
      </c>
      <c r="Y492" s="10">
        <v>12796.22</v>
      </c>
      <c r="Z492" s="10">
        <v>95396.6</v>
      </c>
      <c r="AA492" s="10">
        <v>16.64</v>
      </c>
      <c r="AB492" s="11">
        <v>167</v>
      </c>
      <c r="AC492" s="10">
        <v>3862.64</v>
      </c>
      <c r="AD492" s="10">
        <v>0</v>
      </c>
      <c r="AE492" s="10">
        <v>0</v>
      </c>
      <c r="AF492" s="10">
        <v>0</v>
      </c>
      <c r="AG492" s="10">
        <v>106580.85</v>
      </c>
      <c r="AH492" s="10">
        <v>86148.46</v>
      </c>
      <c r="AJ492" s="10">
        <v>0</v>
      </c>
    </row>
    <row r="493" spans="1:36" x14ac:dyDescent="0.2">
      <c r="A493" s="7">
        <v>70</v>
      </c>
      <c r="B493" s="7" t="s">
        <v>765</v>
      </c>
      <c r="C493" s="7" t="s">
        <v>377</v>
      </c>
      <c r="D493" s="7" t="s">
        <v>772</v>
      </c>
      <c r="E493" s="10">
        <v>1186.99</v>
      </c>
      <c r="F493" s="10">
        <v>1166.92</v>
      </c>
      <c r="G493" s="10">
        <v>1115.95</v>
      </c>
      <c r="H493" s="10">
        <v>1186.99</v>
      </c>
      <c r="I493" s="10">
        <v>0</v>
      </c>
      <c r="J493" s="10">
        <v>1718.85</v>
      </c>
      <c r="K493" s="10">
        <v>0</v>
      </c>
      <c r="L493" s="10">
        <v>2040257.76</v>
      </c>
      <c r="M493" s="10">
        <v>523443.87</v>
      </c>
      <c r="N493" s="10">
        <v>119240.45</v>
      </c>
      <c r="O493" s="10">
        <v>85595.97</v>
      </c>
      <c r="P493" s="10">
        <v>94765.84</v>
      </c>
      <c r="Q493" s="10">
        <v>210335.22</v>
      </c>
      <c r="R493" s="10">
        <v>109290.63</v>
      </c>
      <c r="S493" s="10">
        <v>0</v>
      </c>
      <c r="T493" s="10">
        <v>1142671.98</v>
      </c>
      <c r="U493" s="10">
        <v>897585.78</v>
      </c>
      <c r="V493" s="10">
        <v>83.62</v>
      </c>
      <c r="W493" s="10">
        <v>99256.1</v>
      </c>
      <c r="X493" s="10">
        <v>32311349.699999999</v>
      </c>
      <c r="Y493" s="10">
        <v>32311.35</v>
      </c>
      <c r="Z493" s="10">
        <v>1338895</v>
      </c>
      <c r="AA493" s="10">
        <v>149.15</v>
      </c>
      <c r="AB493" s="11">
        <v>143</v>
      </c>
      <c r="AC493" s="10">
        <v>29646.55</v>
      </c>
      <c r="AD493" s="10">
        <v>0</v>
      </c>
      <c r="AE493" s="10">
        <v>0</v>
      </c>
      <c r="AF493" s="10">
        <v>0</v>
      </c>
      <c r="AG493" s="10">
        <v>2266127.33</v>
      </c>
      <c r="AH493" s="10">
        <v>1834534.37</v>
      </c>
      <c r="AJ493" s="10">
        <v>0</v>
      </c>
    </row>
    <row r="494" spans="1:36" x14ac:dyDescent="0.2">
      <c r="A494" s="7">
        <v>70</v>
      </c>
      <c r="B494" s="7" t="s">
        <v>765</v>
      </c>
      <c r="C494" s="7" t="s">
        <v>584</v>
      </c>
      <c r="D494" s="7" t="s">
        <v>773</v>
      </c>
      <c r="E494" s="10">
        <v>351.28</v>
      </c>
      <c r="F494" s="10">
        <v>371.93</v>
      </c>
      <c r="G494" s="10">
        <v>368.67</v>
      </c>
      <c r="H494" s="10">
        <v>371.93</v>
      </c>
      <c r="I494" s="10">
        <v>0</v>
      </c>
      <c r="J494" s="10">
        <v>1718.85</v>
      </c>
      <c r="K494" s="10">
        <v>0</v>
      </c>
      <c r="L494" s="10">
        <v>639291.88</v>
      </c>
      <c r="M494" s="10">
        <v>147295.47</v>
      </c>
      <c r="N494" s="10">
        <v>39439.82</v>
      </c>
      <c r="O494" s="10">
        <v>28312.02</v>
      </c>
      <c r="P494" s="10">
        <v>31326.98</v>
      </c>
      <c r="Q494" s="10">
        <v>98392.16</v>
      </c>
      <c r="R494" s="10">
        <v>28590.05</v>
      </c>
      <c r="S494" s="10">
        <v>0</v>
      </c>
      <c r="T494" s="10">
        <v>373356.5</v>
      </c>
      <c r="U494" s="10">
        <v>265935.38</v>
      </c>
      <c r="V494" s="10">
        <v>83.62</v>
      </c>
      <c r="W494" s="10">
        <v>31100.79</v>
      </c>
      <c r="X494" s="10">
        <v>9183009.3699999992</v>
      </c>
      <c r="Y494" s="10">
        <v>9183.01</v>
      </c>
      <c r="Z494" s="10">
        <v>438355.6</v>
      </c>
      <c r="AA494" s="10">
        <v>40.6</v>
      </c>
      <c r="AB494" s="11">
        <v>128</v>
      </c>
      <c r="AC494" s="10">
        <v>7223.55</v>
      </c>
      <c r="AD494" s="10">
        <v>0</v>
      </c>
      <c r="AE494" s="10">
        <v>0</v>
      </c>
      <c r="AF494" s="10">
        <v>0</v>
      </c>
      <c r="AG494" s="10">
        <v>711514.53</v>
      </c>
      <c r="AH494" s="10">
        <v>576004.38</v>
      </c>
      <c r="AJ494" s="10">
        <v>0</v>
      </c>
    </row>
    <row r="495" spans="1:36" x14ac:dyDescent="0.2">
      <c r="A495" s="7">
        <v>70</v>
      </c>
      <c r="B495" s="7" t="s">
        <v>765</v>
      </c>
      <c r="C495" s="7" t="s">
        <v>774</v>
      </c>
      <c r="D495" s="7" t="s">
        <v>775</v>
      </c>
      <c r="E495" s="10">
        <v>395.8</v>
      </c>
      <c r="F495" s="10">
        <v>370.39</v>
      </c>
      <c r="G495" s="10">
        <v>358.39</v>
      </c>
      <c r="H495" s="10">
        <v>395.8</v>
      </c>
      <c r="I495" s="10">
        <v>0</v>
      </c>
      <c r="J495" s="10">
        <v>1718.85</v>
      </c>
      <c r="K495" s="10">
        <v>0</v>
      </c>
      <c r="L495" s="10">
        <v>680320.83</v>
      </c>
      <c r="M495" s="10">
        <v>451987.31</v>
      </c>
      <c r="N495" s="10">
        <v>44452.01</v>
      </c>
      <c r="O495" s="10">
        <v>31903.3</v>
      </c>
      <c r="P495" s="10">
        <v>35324.11</v>
      </c>
      <c r="Q495" s="10">
        <v>83564.210000000006</v>
      </c>
      <c r="R495" s="10">
        <v>60699.87</v>
      </c>
      <c r="S495" s="10">
        <v>0</v>
      </c>
      <c r="T495" s="10">
        <v>707930.81</v>
      </c>
      <c r="U495" s="10">
        <v>0</v>
      </c>
      <c r="V495" s="10">
        <v>83.62</v>
      </c>
      <c r="W495" s="10">
        <v>33096.800000000003</v>
      </c>
      <c r="X495" s="10">
        <v>29235919.190000001</v>
      </c>
      <c r="Y495" s="10">
        <v>29235.919999999998</v>
      </c>
      <c r="Z495" s="10">
        <v>77217.600000000006</v>
      </c>
      <c r="AA495" s="10">
        <v>118.28</v>
      </c>
      <c r="AB495" s="11">
        <v>125</v>
      </c>
      <c r="AC495" s="10">
        <v>20551.150000000001</v>
      </c>
      <c r="AD495" s="10">
        <v>0</v>
      </c>
      <c r="AE495" s="10">
        <v>0</v>
      </c>
      <c r="AF495" s="10">
        <v>0</v>
      </c>
      <c r="AG495" s="10">
        <v>97768.75</v>
      </c>
      <c r="AH495" s="10">
        <v>79000.23</v>
      </c>
      <c r="AJ495" s="10">
        <v>0</v>
      </c>
    </row>
    <row r="496" spans="1:36" x14ac:dyDescent="0.2">
      <c r="A496" s="7">
        <v>70</v>
      </c>
      <c r="B496" s="7" t="s">
        <v>765</v>
      </c>
      <c r="C496" s="7" t="s">
        <v>776</v>
      </c>
      <c r="D496" s="7" t="s">
        <v>777</v>
      </c>
      <c r="E496" s="10">
        <v>516.91999999999996</v>
      </c>
      <c r="F496" s="10">
        <v>514</v>
      </c>
      <c r="G496" s="10">
        <v>492.15</v>
      </c>
      <c r="H496" s="10">
        <v>516.91999999999996</v>
      </c>
      <c r="I496" s="10">
        <v>0</v>
      </c>
      <c r="J496" s="10">
        <v>1718.85</v>
      </c>
      <c r="K496" s="10">
        <v>0.19</v>
      </c>
      <c r="L496" s="10">
        <v>888507.94</v>
      </c>
      <c r="M496" s="10">
        <v>295524.93</v>
      </c>
      <c r="N496" s="10">
        <v>45255.91</v>
      </c>
      <c r="O496" s="10">
        <v>32468.73</v>
      </c>
      <c r="P496" s="10">
        <v>35845.910000000003</v>
      </c>
      <c r="Q496" s="10">
        <v>96711.25</v>
      </c>
      <c r="R496" s="10">
        <v>74505.820000000007</v>
      </c>
      <c r="S496" s="10">
        <v>0</v>
      </c>
      <c r="T496" s="10">
        <v>580312.55000000005</v>
      </c>
      <c r="U496" s="10">
        <v>308195.39</v>
      </c>
      <c r="V496" s="10">
        <v>83.62</v>
      </c>
      <c r="W496" s="10">
        <v>43224.85</v>
      </c>
      <c r="X496" s="10">
        <v>17082366.02</v>
      </c>
      <c r="Y496" s="10">
        <v>17082.37</v>
      </c>
      <c r="Z496" s="10">
        <v>522849.6</v>
      </c>
      <c r="AA496" s="10">
        <v>38.49</v>
      </c>
      <c r="AB496" s="11">
        <v>167</v>
      </c>
      <c r="AC496" s="10">
        <v>8934.68</v>
      </c>
      <c r="AD496" s="10">
        <v>0</v>
      </c>
      <c r="AE496" s="10">
        <v>0</v>
      </c>
      <c r="AF496" s="10">
        <v>0</v>
      </c>
      <c r="AG496" s="10">
        <v>839979.67</v>
      </c>
      <c r="AH496" s="10">
        <v>679935.48</v>
      </c>
      <c r="AJ496" s="10">
        <v>0</v>
      </c>
    </row>
    <row r="497" spans="1:36" x14ac:dyDescent="0.2">
      <c r="A497" s="7">
        <v>71</v>
      </c>
      <c r="B497" s="7" t="s">
        <v>778</v>
      </c>
      <c r="C497" s="7" t="s">
        <v>495</v>
      </c>
      <c r="D497" s="7" t="s">
        <v>779</v>
      </c>
      <c r="E497" s="10">
        <v>68.47</v>
      </c>
      <c r="F497" s="10">
        <v>71.510000000000005</v>
      </c>
      <c r="G497" s="10">
        <v>69.36</v>
      </c>
      <c r="H497" s="10">
        <v>71.510000000000005</v>
      </c>
      <c r="I497" s="10">
        <v>0</v>
      </c>
      <c r="J497" s="10">
        <v>1718.85</v>
      </c>
      <c r="K497" s="10">
        <v>0</v>
      </c>
      <c r="L497" s="10">
        <v>122914.96</v>
      </c>
      <c r="M497" s="10">
        <v>77521.89</v>
      </c>
      <c r="N497" s="10">
        <v>3624.68</v>
      </c>
      <c r="O497" s="10">
        <v>5005.55</v>
      </c>
      <c r="P497" s="10">
        <v>0</v>
      </c>
      <c r="Q497" s="10">
        <v>30115.26</v>
      </c>
      <c r="R497" s="10">
        <v>38373.919999999998</v>
      </c>
      <c r="S497" s="10">
        <v>0</v>
      </c>
      <c r="T497" s="10">
        <v>154641.29999999999</v>
      </c>
      <c r="U497" s="10">
        <v>0</v>
      </c>
      <c r="V497" s="10">
        <v>83.62</v>
      </c>
      <c r="W497" s="10">
        <v>5979.67</v>
      </c>
      <c r="X497" s="10">
        <v>4753028.0599999996</v>
      </c>
      <c r="Y497" s="10">
        <v>4753.03</v>
      </c>
      <c r="Z497" s="10">
        <v>24532.799999999999</v>
      </c>
      <c r="AA497" s="10">
        <v>14.44</v>
      </c>
      <c r="AB497" s="11">
        <v>167</v>
      </c>
      <c r="AC497" s="10">
        <v>3351.96</v>
      </c>
      <c r="AD497" s="10">
        <v>0</v>
      </c>
      <c r="AE497" s="10">
        <v>0</v>
      </c>
      <c r="AF497" s="10">
        <v>0</v>
      </c>
      <c r="AG497" s="10">
        <v>27884.76</v>
      </c>
      <c r="AH497" s="10">
        <v>22551.83</v>
      </c>
      <c r="AJ497" s="10">
        <v>0</v>
      </c>
    </row>
    <row r="498" spans="1:36" x14ac:dyDescent="0.2">
      <c r="A498" s="7">
        <v>71</v>
      </c>
      <c r="B498" s="7" t="s">
        <v>778</v>
      </c>
      <c r="C498" s="7" t="s">
        <v>229</v>
      </c>
      <c r="D498" s="7" t="s">
        <v>780</v>
      </c>
      <c r="E498" s="10">
        <v>494.21</v>
      </c>
      <c r="F498" s="10">
        <v>472.9</v>
      </c>
      <c r="G498" s="10">
        <v>388.47</v>
      </c>
      <c r="H498" s="10">
        <v>494.21</v>
      </c>
      <c r="I498" s="10">
        <v>0</v>
      </c>
      <c r="J498" s="10">
        <v>1718.85</v>
      </c>
      <c r="K498" s="10">
        <v>0</v>
      </c>
      <c r="L498" s="10">
        <v>849472.86</v>
      </c>
      <c r="M498" s="10">
        <v>138693.79</v>
      </c>
      <c r="N498" s="10">
        <v>26343.9</v>
      </c>
      <c r="O498" s="10">
        <v>36601.82</v>
      </c>
      <c r="P498" s="10">
        <v>8337.1</v>
      </c>
      <c r="Q498" s="10">
        <v>140267.79</v>
      </c>
      <c r="R498" s="10">
        <v>71097.990000000005</v>
      </c>
      <c r="S498" s="10">
        <v>0</v>
      </c>
      <c r="T498" s="10">
        <v>421342.39</v>
      </c>
      <c r="U498" s="10">
        <v>428130.47</v>
      </c>
      <c r="V498" s="10">
        <v>83.62</v>
      </c>
      <c r="W498" s="10">
        <v>41325.839999999997</v>
      </c>
      <c r="X498" s="10">
        <v>8280226.0800000001</v>
      </c>
      <c r="Y498" s="10">
        <v>8280.23</v>
      </c>
      <c r="Z498" s="10">
        <v>660912.19999999995</v>
      </c>
      <c r="AA498" s="10">
        <v>76.59</v>
      </c>
      <c r="AB498" s="11">
        <v>147</v>
      </c>
      <c r="AC498" s="10">
        <v>15649.63</v>
      </c>
      <c r="AD498" s="10">
        <v>0</v>
      </c>
      <c r="AE498" s="10">
        <v>0</v>
      </c>
      <c r="AF498" s="10">
        <v>0</v>
      </c>
      <c r="AG498" s="10">
        <v>1104692.3</v>
      </c>
      <c r="AH498" s="10">
        <v>894372.37</v>
      </c>
      <c r="AJ498" s="10">
        <v>0</v>
      </c>
    </row>
    <row r="499" spans="1:36" x14ac:dyDescent="0.2">
      <c r="A499" s="7">
        <v>71</v>
      </c>
      <c r="B499" s="7" t="s">
        <v>778</v>
      </c>
      <c r="C499" s="7" t="s">
        <v>781</v>
      </c>
      <c r="D499" s="7" t="s">
        <v>782</v>
      </c>
      <c r="E499" s="10">
        <v>1464.97</v>
      </c>
      <c r="F499" s="10">
        <v>1447.01</v>
      </c>
      <c r="G499" s="10">
        <v>1383.13</v>
      </c>
      <c r="H499" s="10">
        <v>1464.97</v>
      </c>
      <c r="I499" s="10">
        <v>0</v>
      </c>
      <c r="J499" s="10">
        <v>1718.85</v>
      </c>
      <c r="K499" s="10">
        <v>0</v>
      </c>
      <c r="L499" s="10">
        <v>2518063.6800000002</v>
      </c>
      <c r="M499" s="10">
        <v>344284.66</v>
      </c>
      <c r="N499" s="10">
        <v>80300.73</v>
      </c>
      <c r="O499" s="10">
        <v>111636.52</v>
      </c>
      <c r="P499" s="10">
        <v>25361.98</v>
      </c>
      <c r="Q499" s="10">
        <v>413487.99</v>
      </c>
      <c r="R499" s="10">
        <v>88514.08</v>
      </c>
      <c r="S499" s="10">
        <v>0</v>
      </c>
      <c r="T499" s="10">
        <v>1063585.96</v>
      </c>
      <c r="U499" s="10">
        <v>1454477.72</v>
      </c>
      <c r="V499" s="10">
        <v>83.62</v>
      </c>
      <c r="W499" s="10">
        <v>122500.79</v>
      </c>
      <c r="X499" s="10">
        <v>20878390.690000001</v>
      </c>
      <c r="Y499" s="10">
        <v>20878.39</v>
      </c>
      <c r="Z499" s="10">
        <v>2032448</v>
      </c>
      <c r="AA499" s="10">
        <v>134.59</v>
      </c>
      <c r="AB499" s="11">
        <v>154</v>
      </c>
      <c r="AC499" s="10">
        <v>28810.34</v>
      </c>
      <c r="AD499" s="10">
        <v>0</v>
      </c>
      <c r="AE499" s="10">
        <v>0</v>
      </c>
      <c r="AF499" s="10">
        <v>0</v>
      </c>
      <c r="AG499" s="10">
        <v>3515736.06</v>
      </c>
      <c r="AH499" s="10">
        <v>2846476.51</v>
      </c>
      <c r="AJ499" s="10">
        <v>0</v>
      </c>
    </row>
    <row r="500" spans="1:36" x14ac:dyDescent="0.2">
      <c r="A500" s="7">
        <v>71</v>
      </c>
      <c r="B500" s="7" t="s">
        <v>778</v>
      </c>
      <c r="C500" s="7" t="s">
        <v>783</v>
      </c>
      <c r="D500" s="7" t="s">
        <v>784</v>
      </c>
      <c r="E500" s="10">
        <v>392.19</v>
      </c>
      <c r="F500" s="10">
        <v>384.06</v>
      </c>
      <c r="G500" s="10">
        <v>414.53</v>
      </c>
      <c r="H500" s="10">
        <v>414.53</v>
      </c>
      <c r="I500" s="10">
        <v>0</v>
      </c>
      <c r="J500" s="10">
        <v>1718.85</v>
      </c>
      <c r="K500" s="10">
        <v>0.01</v>
      </c>
      <c r="L500" s="10">
        <v>712514.89</v>
      </c>
      <c r="M500" s="10">
        <v>108935.42</v>
      </c>
      <c r="N500" s="10">
        <v>20123.87</v>
      </c>
      <c r="O500" s="10">
        <v>28052.240000000002</v>
      </c>
      <c r="P500" s="10">
        <v>6263.87</v>
      </c>
      <c r="Q500" s="10">
        <v>99646.97</v>
      </c>
      <c r="R500" s="10">
        <v>42065.74</v>
      </c>
      <c r="S500" s="10">
        <v>0</v>
      </c>
      <c r="T500" s="10">
        <v>305088.11</v>
      </c>
      <c r="U500" s="10">
        <v>407426.78</v>
      </c>
      <c r="V500" s="10">
        <v>83.62</v>
      </c>
      <c r="W500" s="10">
        <v>34663</v>
      </c>
      <c r="X500" s="10">
        <v>6464103.5700000003</v>
      </c>
      <c r="Y500" s="10">
        <v>6464.1</v>
      </c>
      <c r="Z500" s="10">
        <v>563978</v>
      </c>
      <c r="AA500" s="10">
        <v>106.19</v>
      </c>
      <c r="AB500" s="11">
        <v>128</v>
      </c>
      <c r="AC500" s="10">
        <v>18893.32</v>
      </c>
      <c r="AD500" s="10">
        <v>0</v>
      </c>
      <c r="AE500" s="10">
        <v>0</v>
      </c>
      <c r="AF500" s="10">
        <v>0</v>
      </c>
      <c r="AG500" s="10">
        <v>990298.1</v>
      </c>
      <c r="AH500" s="10">
        <v>801782.12</v>
      </c>
      <c r="AJ500" s="10">
        <v>0</v>
      </c>
    </row>
    <row r="501" spans="1:36" x14ac:dyDescent="0.2">
      <c r="A501" s="7">
        <v>72</v>
      </c>
      <c r="B501" s="7" t="s">
        <v>785</v>
      </c>
      <c r="C501" s="7" t="s">
        <v>706</v>
      </c>
      <c r="D501" s="7" t="s">
        <v>786</v>
      </c>
      <c r="E501" s="10">
        <v>576.14</v>
      </c>
      <c r="F501" s="10">
        <v>584.6</v>
      </c>
      <c r="G501" s="10">
        <v>475.96</v>
      </c>
      <c r="H501" s="10">
        <v>584.6</v>
      </c>
      <c r="I501" s="10">
        <v>0</v>
      </c>
      <c r="J501" s="10">
        <v>1718.85</v>
      </c>
      <c r="K501" s="10">
        <v>0</v>
      </c>
      <c r="L501" s="10">
        <v>1004839.71</v>
      </c>
      <c r="M501" s="10">
        <v>260667.83</v>
      </c>
      <c r="N501" s="10">
        <v>56872.91</v>
      </c>
      <c r="O501" s="10">
        <v>41940.82</v>
      </c>
      <c r="P501" s="10">
        <v>0</v>
      </c>
      <c r="Q501" s="10">
        <v>0</v>
      </c>
      <c r="R501" s="10">
        <v>117275.43</v>
      </c>
      <c r="S501" s="10">
        <v>0</v>
      </c>
      <c r="T501" s="10">
        <v>476756.99</v>
      </c>
      <c r="U501" s="10">
        <v>528082.72</v>
      </c>
      <c r="V501" s="10">
        <v>83.62</v>
      </c>
      <c r="W501" s="10">
        <v>48884.25</v>
      </c>
      <c r="X501" s="10">
        <v>16216918.23</v>
      </c>
      <c r="Y501" s="10">
        <v>16216.92</v>
      </c>
      <c r="Z501" s="10">
        <v>653346.6</v>
      </c>
      <c r="AA501" s="10">
        <v>256.12</v>
      </c>
      <c r="AB501" s="11">
        <v>57</v>
      </c>
      <c r="AC501" s="10">
        <v>20292.39</v>
      </c>
      <c r="AD501" s="10">
        <v>0</v>
      </c>
      <c r="AE501" s="10">
        <v>0</v>
      </c>
      <c r="AF501" s="10">
        <v>0</v>
      </c>
      <c r="AG501" s="10">
        <v>1201721.71</v>
      </c>
      <c r="AH501" s="10">
        <v>972887.88</v>
      </c>
      <c r="AJ501" s="10">
        <v>0</v>
      </c>
    </row>
    <row r="502" spans="1:36" x14ac:dyDescent="0.2">
      <c r="A502" s="7">
        <v>72</v>
      </c>
      <c r="B502" s="7" t="s">
        <v>785</v>
      </c>
      <c r="C502" s="7" t="s">
        <v>787</v>
      </c>
      <c r="D502" s="7" t="s">
        <v>788</v>
      </c>
      <c r="E502" s="10">
        <v>704.83</v>
      </c>
      <c r="F502" s="10">
        <v>724.34</v>
      </c>
      <c r="G502" s="10">
        <v>848.6</v>
      </c>
      <c r="H502" s="10">
        <v>848.6</v>
      </c>
      <c r="I502" s="10">
        <v>0</v>
      </c>
      <c r="J502" s="10">
        <v>1718.85</v>
      </c>
      <c r="K502" s="10">
        <v>0</v>
      </c>
      <c r="L502" s="10">
        <v>1458616.11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1458616.11</v>
      </c>
      <c r="V502" s="10">
        <v>83.62</v>
      </c>
      <c r="W502" s="10">
        <v>70959.929999999993</v>
      </c>
      <c r="X502" s="10">
        <v>0</v>
      </c>
      <c r="Y502" s="10">
        <v>0</v>
      </c>
      <c r="Z502" s="10">
        <v>1419198.6</v>
      </c>
      <c r="AA502" s="10">
        <v>0</v>
      </c>
      <c r="AB502" s="11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2877814.71</v>
      </c>
      <c r="AH502" s="10">
        <v>2330294.4</v>
      </c>
      <c r="AJ502" s="10">
        <v>0</v>
      </c>
    </row>
    <row r="503" spans="1:36" x14ac:dyDescent="0.2">
      <c r="A503" s="7">
        <v>72</v>
      </c>
      <c r="B503" s="7" t="s">
        <v>785</v>
      </c>
      <c r="C503" s="7" t="s">
        <v>789</v>
      </c>
      <c r="D503" s="7" t="s">
        <v>790</v>
      </c>
      <c r="E503" s="10">
        <v>671.29</v>
      </c>
      <c r="F503" s="10">
        <v>800.63</v>
      </c>
      <c r="G503" s="10">
        <v>864.8</v>
      </c>
      <c r="H503" s="10">
        <v>864.8</v>
      </c>
      <c r="I503" s="10">
        <v>0</v>
      </c>
      <c r="J503" s="10">
        <v>1718.85</v>
      </c>
      <c r="K503" s="10">
        <v>0</v>
      </c>
      <c r="L503" s="10">
        <v>1486461.48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1486461.48</v>
      </c>
      <c r="V503" s="10">
        <v>83.62</v>
      </c>
      <c r="W503" s="10">
        <v>72314.58</v>
      </c>
      <c r="X503" s="10">
        <v>0</v>
      </c>
      <c r="Y503" s="10">
        <v>0</v>
      </c>
      <c r="Z503" s="10">
        <v>1446291.6</v>
      </c>
      <c r="AA503" s="10">
        <v>465.36</v>
      </c>
      <c r="AB503" s="11">
        <v>33</v>
      </c>
      <c r="AC503" s="10">
        <v>21346.06</v>
      </c>
      <c r="AD503" s="10">
        <v>0</v>
      </c>
      <c r="AE503" s="10">
        <v>0</v>
      </c>
      <c r="AF503" s="10">
        <v>0</v>
      </c>
      <c r="AG503" s="10">
        <v>2954099.14</v>
      </c>
      <c r="AH503" s="10">
        <v>2392070.6800000002</v>
      </c>
      <c r="AJ503" s="10">
        <v>0</v>
      </c>
    </row>
    <row r="504" spans="1:36" x14ac:dyDescent="0.2">
      <c r="A504" s="7">
        <v>72</v>
      </c>
      <c r="B504" s="7" t="s">
        <v>785</v>
      </c>
      <c r="C504" s="7" t="s">
        <v>791</v>
      </c>
      <c r="D504" s="7" t="s">
        <v>792</v>
      </c>
      <c r="E504" s="10">
        <v>936.69</v>
      </c>
      <c r="F504" s="10">
        <v>1020.83</v>
      </c>
      <c r="G504" s="10">
        <v>1004.42</v>
      </c>
      <c r="H504" s="10">
        <v>1020.83</v>
      </c>
      <c r="I504" s="10">
        <v>0</v>
      </c>
      <c r="J504" s="10">
        <v>1718.85</v>
      </c>
      <c r="K504" s="10">
        <v>0</v>
      </c>
      <c r="L504" s="10">
        <v>1754653.65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1754653.65</v>
      </c>
      <c r="V504" s="10">
        <v>83.62</v>
      </c>
      <c r="W504" s="10">
        <v>85361.8</v>
      </c>
      <c r="X504" s="10">
        <v>0</v>
      </c>
      <c r="Y504" s="10">
        <v>0</v>
      </c>
      <c r="Z504" s="10">
        <v>1707236</v>
      </c>
      <c r="AA504" s="10">
        <v>405.85</v>
      </c>
      <c r="AB504" s="11">
        <v>33</v>
      </c>
      <c r="AC504" s="10">
        <v>18616.34</v>
      </c>
      <c r="AD504" s="10">
        <v>0</v>
      </c>
      <c r="AE504" s="10">
        <v>0</v>
      </c>
      <c r="AF504" s="10">
        <v>0</v>
      </c>
      <c r="AG504" s="10">
        <v>3480505.99</v>
      </c>
      <c r="AH504" s="10">
        <v>2818325.18</v>
      </c>
      <c r="AJ504" s="10">
        <v>0</v>
      </c>
    </row>
    <row r="505" spans="1:36" x14ac:dyDescent="0.2">
      <c r="A505" s="7">
        <v>72</v>
      </c>
      <c r="B505" s="7" t="s">
        <v>785</v>
      </c>
      <c r="C505" s="7" t="s">
        <v>793</v>
      </c>
      <c r="D505" s="7" t="s">
        <v>794</v>
      </c>
      <c r="E505" s="10">
        <v>693.8</v>
      </c>
      <c r="F505" s="10">
        <v>832.35</v>
      </c>
      <c r="G505" s="10">
        <v>854.43</v>
      </c>
      <c r="H505" s="10">
        <v>854.43</v>
      </c>
      <c r="I505" s="10">
        <v>0</v>
      </c>
      <c r="J505" s="10">
        <v>1718.85</v>
      </c>
      <c r="K505" s="10">
        <v>0</v>
      </c>
      <c r="L505" s="10">
        <v>1468637.01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1468637.01</v>
      </c>
      <c r="V505" s="10">
        <v>83.62</v>
      </c>
      <c r="W505" s="10">
        <v>71447.44</v>
      </c>
      <c r="X505" s="10">
        <v>0</v>
      </c>
      <c r="Y505" s="10">
        <v>0</v>
      </c>
      <c r="Z505" s="10">
        <v>1428948.8</v>
      </c>
      <c r="AA505" s="10">
        <v>386.18</v>
      </c>
      <c r="AB505" s="11">
        <v>33</v>
      </c>
      <c r="AC505" s="10">
        <v>17714.080000000002</v>
      </c>
      <c r="AD505" s="10">
        <v>0</v>
      </c>
      <c r="AE505" s="10">
        <v>0</v>
      </c>
      <c r="AF505" s="10">
        <v>0</v>
      </c>
      <c r="AG505" s="10">
        <v>2915299.89</v>
      </c>
      <c r="AH505" s="10">
        <v>2360652.2599999998</v>
      </c>
      <c r="AJ505" s="10">
        <v>0</v>
      </c>
    </row>
    <row r="506" spans="1:36" x14ac:dyDescent="0.2">
      <c r="A506" s="7">
        <v>72</v>
      </c>
      <c r="B506" s="7" t="s">
        <v>785</v>
      </c>
      <c r="C506" s="7" t="s">
        <v>795</v>
      </c>
      <c r="D506" s="7" t="s">
        <v>796</v>
      </c>
      <c r="E506" s="10">
        <v>680.6</v>
      </c>
      <c r="F506" s="10">
        <v>859.86</v>
      </c>
      <c r="G506" s="10">
        <v>1070.05</v>
      </c>
      <c r="H506" s="10">
        <v>1070.05</v>
      </c>
      <c r="I506" s="10">
        <v>0</v>
      </c>
      <c r="J506" s="10">
        <v>1718.85</v>
      </c>
      <c r="K506" s="10">
        <v>0</v>
      </c>
      <c r="L506" s="10">
        <v>1839255.44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1839255.44</v>
      </c>
      <c r="V506" s="10">
        <v>83.62</v>
      </c>
      <c r="W506" s="10">
        <v>89477.58</v>
      </c>
      <c r="X506" s="10">
        <v>0</v>
      </c>
      <c r="Y506" s="10">
        <v>0</v>
      </c>
      <c r="Z506" s="10">
        <v>1789551.6</v>
      </c>
      <c r="AA506" s="10">
        <v>608.14</v>
      </c>
      <c r="AB506" s="11">
        <v>33</v>
      </c>
      <c r="AC506" s="10">
        <v>27895.38</v>
      </c>
      <c r="AD506" s="10">
        <v>0</v>
      </c>
      <c r="AE506" s="10">
        <v>0</v>
      </c>
      <c r="AF506" s="10">
        <v>0</v>
      </c>
      <c r="AG506" s="10">
        <v>3656702.42</v>
      </c>
      <c r="AH506" s="10">
        <v>2961001.58</v>
      </c>
      <c r="AJ506" s="10">
        <v>0</v>
      </c>
    </row>
    <row r="507" spans="1:36" x14ac:dyDescent="0.2">
      <c r="A507" s="7">
        <v>72</v>
      </c>
      <c r="B507" s="7" t="s">
        <v>785</v>
      </c>
      <c r="C507" s="7" t="s">
        <v>797</v>
      </c>
      <c r="D507" s="7" t="s">
        <v>798</v>
      </c>
      <c r="E507" s="10">
        <v>339.32</v>
      </c>
      <c r="F507" s="10">
        <v>307.52999999999997</v>
      </c>
      <c r="G507" s="10">
        <v>389.86</v>
      </c>
      <c r="H507" s="10">
        <v>389.86</v>
      </c>
      <c r="I507" s="10">
        <v>0</v>
      </c>
      <c r="J507" s="10">
        <v>1718.85</v>
      </c>
      <c r="K507" s="10">
        <v>0</v>
      </c>
      <c r="L507" s="10">
        <v>670110.86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670110.86</v>
      </c>
      <c r="V507" s="10">
        <v>83.62</v>
      </c>
      <c r="W507" s="10">
        <v>32600.09</v>
      </c>
      <c r="X507" s="10">
        <v>0</v>
      </c>
      <c r="Y507" s="10">
        <v>0</v>
      </c>
      <c r="Z507" s="10">
        <v>652001.80000000005</v>
      </c>
      <c r="AA507" s="10">
        <v>98.38</v>
      </c>
      <c r="AB507" s="11">
        <v>33</v>
      </c>
      <c r="AC507" s="10">
        <v>4512.6899999999996</v>
      </c>
      <c r="AD507" s="10">
        <v>0</v>
      </c>
      <c r="AE507" s="10">
        <v>0</v>
      </c>
      <c r="AF507" s="10">
        <v>0</v>
      </c>
      <c r="AG507" s="10">
        <v>1326625.3500000001</v>
      </c>
      <c r="AH507" s="10">
        <f>1074228.74-1416.9</f>
        <v>1072811.8400000001</v>
      </c>
      <c r="AI507" s="10">
        <v>1416.9</v>
      </c>
      <c r="AJ507" s="10">
        <v>0</v>
      </c>
    </row>
    <row r="508" spans="1:36" x14ac:dyDescent="0.2">
      <c r="A508" s="7">
        <v>72</v>
      </c>
      <c r="B508" s="7" t="s">
        <v>785</v>
      </c>
      <c r="C508" s="7" t="s">
        <v>799</v>
      </c>
      <c r="D508" s="7" t="s">
        <v>800</v>
      </c>
      <c r="E508" s="10">
        <v>384.34</v>
      </c>
      <c r="F508" s="10">
        <v>396.17</v>
      </c>
      <c r="G508" s="10">
        <v>368.93</v>
      </c>
      <c r="H508" s="10">
        <v>396.17</v>
      </c>
      <c r="I508" s="10">
        <v>0</v>
      </c>
      <c r="J508" s="10">
        <v>1718.85</v>
      </c>
      <c r="K508" s="10">
        <v>0</v>
      </c>
      <c r="L508" s="10">
        <v>680956.8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680956.8</v>
      </c>
      <c r="V508" s="10">
        <v>83.62</v>
      </c>
      <c r="W508" s="10">
        <v>33127.74</v>
      </c>
      <c r="X508" s="10">
        <v>0</v>
      </c>
      <c r="Y508" s="10">
        <v>0</v>
      </c>
      <c r="Z508" s="10">
        <v>662554.80000000005</v>
      </c>
      <c r="AA508" s="10">
        <v>0</v>
      </c>
      <c r="AB508" s="11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1343511.6</v>
      </c>
      <c r="AH508" s="10">
        <v>1087900.96</v>
      </c>
      <c r="AJ508" s="10">
        <v>0</v>
      </c>
    </row>
    <row r="509" spans="1:36" x14ac:dyDescent="0.2">
      <c r="A509" s="7">
        <v>72</v>
      </c>
      <c r="B509" s="7" t="s">
        <v>785</v>
      </c>
      <c r="C509" s="7" t="s">
        <v>801</v>
      </c>
      <c r="D509" s="7" t="s">
        <v>802</v>
      </c>
      <c r="E509" s="10">
        <v>1621.01</v>
      </c>
      <c r="F509" s="10">
        <v>1946.49</v>
      </c>
      <c r="G509" s="10">
        <v>1937.25</v>
      </c>
      <c r="H509" s="10">
        <v>1946.49</v>
      </c>
      <c r="I509" s="10">
        <v>0</v>
      </c>
      <c r="J509" s="10">
        <v>1718.85</v>
      </c>
      <c r="K509" s="10">
        <v>0.13</v>
      </c>
      <c r="L509" s="10">
        <v>3345724.34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3345724.34</v>
      </c>
      <c r="V509" s="10">
        <v>83.62</v>
      </c>
      <c r="W509" s="10">
        <v>162765.49</v>
      </c>
      <c r="X509" s="10">
        <v>0</v>
      </c>
      <c r="Y509" s="10">
        <v>0</v>
      </c>
      <c r="Z509" s="10">
        <v>3255309.8</v>
      </c>
      <c r="AA509" s="10">
        <v>0</v>
      </c>
      <c r="AB509" s="11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6601034.1399999997</v>
      </c>
      <c r="AH509" s="10">
        <v>5345150.71</v>
      </c>
      <c r="AJ509" s="10">
        <v>0</v>
      </c>
    </row>
    <row r="510" spans="1:36" x14ac:dyDescent="0.2">
      <c r="A510" s="7">
        <v>72</v>
      </c>
      <c r="B510" s="7" t="s">
        <v>785</v>
      </c>
      <c r="C510" s="7" t="s">
        <v>565</v>
      </c>
      <c r="D510" s="7" t="s">
        <v>803</v>
      </c>
      <c r="E510" s="10">
        <v>132.93</v>
      </c>
      <c r="F510" s="10">
        <v>135.36000000000001</v>
      </c>
      <c r="G510" s="10">
        <v>109.82</v>
      </c>
      <c r="H510" s="10">
        <v>135.36000000000001</v>
      </c>
      <c r="I510" s="10">
        <v>0</v>
      </c>
      <c r="J510" s="10">
        <v>1718.85</v>
      </c>
      <c r="K510" s="10">
        <v>0</v>
      </c>
      <c r="L510" s="10">
        <v>232663.54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232663.54</v>
      </c>
      <c r="V510" s="10">
        <v>83.62</v>
      </c>
      <c r="W510" s="10">
        <v>11318.8</v>
      </c>
      <c r="X510" s="10">
        <v>0</v>
      </c>
      <c r="Y510" s="10">
        <v>0</v>
      </c>
      <c r="Z510" s="10">
        <v>226376</v>
      </c>
      <c r="AA510" s="10">
        <v>0</v>
      </c>
      <c r="AB510" s="11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459039.54</v>
      </c>
      <c r="AH510" s="10">
        <v>371704.72</v>
      </c>
      <c r="AJ510" s="10">
        <v>0</v>
      </c>
    </row>
    <row r="511" spans="1:36" x14ac:dyDescent="0.2">
      <c r="A511" s="7">
        <v>72</v>
      </c>
      <c r="B511" s="7" t="s">
        <v>785</v>
      </c>
      <c r="C511" s="7" t="s">
        <v>56</v>
      </c>
      <c r="D511" s="7" t="s">
        <v>804</v>
      </c>
      <c r="E511" s="10">
        <v>60974.03</v>
      </c>
      <c r="F511" s="10">
        <v>59413.63</v>
      </c>
      <c r="G511" s="10">
        <v>54034.63</v>
      </c>
      <c r="H511" s="10">
        <v>60974.03</v>
      </c>
      <c r="I511" s="10">
        <v>0</v>
      </c>
      <c r="J511" s="10">
        <v>1718.85</v>
      </c>
      <c r="K511" s="10">
        <v>13</v>
      </c>
      <c r="L511" s="10">
        <v>104805211.47</v>
      </c>
      <c r="M511" s="10">
        <v>43935291.799999997</v>
      </c>
      <c r="N511" s="10">
        <v>6944492.6100000003</v>
      </c>
      <c r="O511" s="10">
        <v>5174115.09</v>
      </c>
      <c r="P511" s="10">
        <v>21671.53</v>
      </c>
      <c r="Q511" s="10">
        <v>17938560.780000001</v>
      </c>
      <c r="R511" s="10">
        <v>10820.43</v>
      </c>
      <c r="S511" s="10">
        <v>0</v>
      </c>
      <c r="T511" s="10">
        <v>74024952.239999995</v>
      </c>
      <c r="U511" s="10">
        <v>30780259.23</v>
      </c>
      <c r="V511" s="10">
        <v>83.62</v>
      </c>
      <c r="W511" s="10">
        <v>5098648.3899999997</v>
      </c>
      <c r="X511" s="10">
        <v>2737309948.3400002</v>
      </c>
      <c r="Y511" s="10">
        <v>2737309.95</v>
      </c>
      <c r="Z511" s="10">
        <v>47226768.799999997</v>
      </c>
      <c r="AA511" s="10">
        <v>14262.35</v>
      </c>
      <c r="AB511" s="11">
        <v>33</v>
      </c>
      <c r="AC511" s="10">
        <v>654213.99</v>
      </c>
      <c r="AD511" s="10">
        <v>0</v>
      </c>
      <c r="AE511" s="10">
        <v>0</v>
      </c>
      <c r="AF511" s="10">
        <v>0</v>
      </c>
      <c r="AG511" s="10">
        <v>78661242.019999996</v>
      </c>
      <c r="AH511" s="10">
        <v>63662759.850000001</v>
      </c>
      <c r="AJ511" s="10">
        <v>0</v>
      </c>
    </row>
    <row r="512" spans="1:36" x14ac:dyDescent="0.2">
      <c r="A512" s="7">
        <v>72</v>
      </c>
      <c r="B512" s="7" t="s">
        <v>785</v>
      </c>
      <c r="C512" s="7" t="s">
        <v>84</v>
      </c>
      <c r="D512" s="7" t="s">
        <v>805</v>
      </c>
      <c r="E512" s="10">
        <v>7857.07</v>
      </c>
      <c r="F512" s="10">
        <v>7704.74</v>
      </c>
      <c r="G512" s="10">
        <v>7511.17</v>
      </c>
      <c r="H512" s="10">
        <v>7857.07</v>
      </c>
      <c r="I512" s="10">
        <v>0</v>
      </c>
      <c r="J512" s="10">
        <v>1718.85</v>
      </c>
      <c r="K512" s="10">
        <v>0</v>
      </c>
      <c r="L512" s="10">
        <v>13505124.77</v>
      </c>
      <c r="M512" s="10">
        <v>2952516.07</v>
      </c>
      <c r="N512" s="10">
        <v>897998.68</v>
      </c>
      <c r="O512" s="10">
        <v>661198.78</v>
      </c>
      <c r="P512" s="10">
        <v>2795.92</v>
      </c>
      <c r="Q512" s="10">
        <v>2331471.27</v>
      </c>
      <c r="R512" s="10">
        <v>78931.67</v>
      </c>
      <c r="S512" s="10">
        <v>0</v>
      </c>
      <c r="T512" s="10">
        <v>6924912.3899999997</v>
      </c>
      <c r="U512" s="10">
        <v>6580212.3799999999</v>
      </c>
      <c r="V512" s="10">
        <v>83.62</v>
      </c>
      <c r="W512" s="10">
        <v>657008.18999999994</v>
      </c>
      <c r="X512" s="10">
        <v>183419448.86000001</v>
      </c>
      <c r="Y512" s="10">
        <v>183419.45</v>
      </c>
      <c r="Z512" s="10">
        <v>9471774.8000000007</v>
      </c>
      <c r="AA512" s="10">
        <v>3247.21</v>
      </c>
      <c r="AB512" s="11">
        <v>33</v>
      </c>
      <c r="AC512" s="10">
        <v>148949.51999999999</v>
      </c>
      <c r="AD512" s="10">
        <v>0</v>
      </c>
      <c r="AE512" s="10">
        <v>0</v>
      </c>
      <c r="AF512" s="10">
        <v>0</v>
      </c>
      <c r="AG512" s="10">
        <v>16200936.699999999</v>
      </c>
      <c r="AH512" s="10">
        <v>13115949.039999999</v>
      </c>
      <c r="AJ512" s="10">
        <v>0</v>
      </c>
    </row>
    <row r="513" spans="1:36" x14ac:dyDescent="0.2">
      <c r="A513" s="7">
        <v>72</v>
      </c>
      <c r="B513" s="7" t="s">
        <v>785</v>
      </c>
      <c r="C513" s="7" t="s">
        <v>104</v>
      </c>
      <c r="D513" s="7" t="s">
        <v>806</v>
      </c>
      <c r="E513" s="10">
        <v>28859.26</v>
      </c>
      <c r="F513" s="10">
        <v>29273.89</v>
      </c>
      <c r="G513" s="10">
        <v>27957.49</v>
      </c>
      <c r="H513" s="10">
        <v>29273.89</v>
      </c>
      <c r="I513" s="10">
        <v>0</v>
      </c>
      <c r="J513" s="10">
        <v>1718.85</v>
      </c>
      <c r="K513" s="10">
        <v>4.93</v>
      </c>
      <c r="L513" s="10">
        <v>50317425.829999998</v>
      </c>
      <c r="M513" s="10">
        <v>16957559.34</v>
      </c>
      <c r="N513" s="10">
        <v>3372783.02</v>
      </c>
      <c r="O513" s="10">
        <v>2484160.23</v>
      </c>
      <c r="P513" s="10">
        <v>10487.33</v>
      </c>
      <c r="Q513" s="10">
        <v>6403987.7000000002</v>
      </c>
      <c r="R513" s="10">
        <v>5100.91</v>
      </c>
      <c r="S513" s="10">
        <v>0</v>
      </c>
      <c r="T513" s="10">
        <v>29234078.530000001</v>
      </c>
      <c r="U513" s="10">
        <v>21083347.300000001</v>
      </c>
      <c r="V513" s="10">
        <v>83.62</v>
      </c>
      <c r="W513" s="10">
        <v>2447882.6800000002</v>
      </c>
      <c r="X513" s="10">
        <v>1039361577.13</v>
      </c>
      <c r="Y513" s="10">
        <v>1039361.58</v>
      </c>
      <c r="Z513" s="10">
        <v>28170422</v>
      </c>
      <c r="AA513" s="10">
        <v>11660.67</v>
      </c>
      <c r="AB513" s="11">
        <v>33</v>
      </c>
      <c r="AC513" s="10">
        <v>534874.93000000005</v>
      </c>
      <c r="AD513" s="10">
        <v>0</v>
      </c>
      <c r="AE513" s="10">
        <v>0</v>
      </c>
      <c r="AF513" s="10">
        <v>0</v>
      </c>
      <c r="AG513" s="10">
        <v>49788644.229999997</v>
      </c>
      <c r="AH513" s="10">
        <v>40303430.25</v>
      </c>
      <c r="AJ513" s="10">
        <v>0</v>
      </c>
    </row>
    <row r="514" spans="1:36" x14ac:dyDescent="0.2">
      <c r="A514" s="7">
        <v>72</v>
      </c>
      <c r="B514" s="7" t="s">
        <v>785</v>
      </c>
      <c r="C514" s="7" t="s">
        <v>47</v>
      </c>
      <c r="D514" s="7" t="s">
        <v>807</v>
      </c>
      <c r="E514" s="10">
        <v>9914.24</v>
      </c>
      <c r="F514" s="10">
        <v>10099.06</v>
      </c>
      <c r="G514" s="10">
        <v>9955.0300000000007</v>
      </c>
      <c r="H514" s="10">
        <v>10099.06</v>
      </c>
      <c r="I514" s="10">
        <v>0</v>
      </c>
      <c r="J514" s="10">
        <v>1718.85</v>
      </c>
      <c r="K514" s="10">
        <v>0.89</v>
      </c>
      <c r="L514" s="10">
        <v>17358769.280000001</v>
      </c>
      <c r="M514" s="10">
        <v>8040904.0700000003</v>
      </c>
      <c r="N514" s="10">
        <v>1189014.68</v>
      </c>
      <c r="O514" s="10">
        <v>876182.03</v>
      </c>
      <c r="P514" s="10">
        <v>3689.34</v>
      </c>
      <c r="Q514" s="10">
        <v>1679302.01</v>
      </c>
      <c r="R514" s="10">
        <v>52417.38</v>
      </c>
      <c r="S514" s="10">
        <v>0</v>
      </c>
      <c r="T514" s="10">
        <v>11841509.51</v>
      </c>
      <c r="U514" s="10">
        <v>5517259.7699999996</v>
      </c>
      <c r="V514" s="10">
        <v>83.62</v>
      </c>
      <c r="W514" s="10">
        <v>844483.4</v>
      </c>
      <c r="X514" s="10">
        <v>500971197.42000002</v>
      </c>
      <c r="Y514" s="10">
        <v>500971.2</v>
      </c>
      <c r="Z514" s="10">
        <v>6870244</v>
      </c>
      <c r="AA514" s="10">
        <v>4581.09</v>
      </c>
      <c r="AB514" s="11">
        <v>33</v>
      </c>
      <c r="AC514" s="10">
        <v>210134.6</v>
      </c>
      <c r="AD514" s="10">
        <v>0</v>
      </c>
      <c r="AE514" s="10">
        <v>0</v>
      </c>
      <c r="AF514" s="10">
        <v>0</v>
      </c>
      <c r="AG514" s="10">
        <v>12597638.369999999</v>
      </c>
      <c r="AH514" s="10">
        <v>10195334.25</v>
      </c>
      <c r="AJ514" s="10">
        <v>0</v>
      </c>
    </row>
    <row r="515" spans="1:36" x14ac:dyDescent="0.2">
      <c r="A515" s="7">
        <v>72</v>
      </c>
      <c r="B515" s="7" t="s">
        <v>785</v>
      </c>
      <c r="C515" s="7" t="s">
        <v>107</v>
      </c>
      <c r="D515" s="7" t="s">
        <v>808</v>
      </c>
      <c r="E515" s="10">
        <v>19695.02</v>
      </c>
      <c r="F515" s="10">
        <v>19847.43</v>
      </c>
      <c r="G515" s="10">
        <v>18890.509999999998</v>
      </c>
      <c r="H515" s="10">
        <v>19847.43</v>
      </c>
      <c r="I515" s="10">
        <v>0</v>
      </c>
      <c r="J515" s="10">
        <v>1718.85</v>
      </c>
      <c r="K515" s="10">
        <v>0.95</v>
      </c>
      <c r="L515" s="10">
        <v>34114755.060000002</v>
      </c>
      <c r="M515" s="10">
        <v>14427752.49</v>
      </c>
      <c r="N515" s="10">
        <v>2219671.4500000002</v>
      </c>
      <c r="O515" s="10">
        <v>1634952.34</v>
      </c>
      <c r="P515" s="10">
        <v>6900.18</v>
      </c>
      <c r="Q515" s="10">
        <v>3941809.21</v>
      </c>
      <c r="R515" s="10">
        <v>8888.7800000000007</v>
      </c>
      <c r="S515" s="10">
        <v>0</v>
      </c>
      <c r="T515" s="10">
        <v>22239974.449999999</v>
      </c>
      <c r="U515" s="10">
        <v>11874780.609999999</v>
      </c>
      <c r="V515" s="10">
        <v>83.62</v>
      </c>
      <c r="W515" s="10">
        <v>1659642.1</v>
      </c>
      <c r="X515" s="10">
        <v>879518373.88</v>
      </c>
      <c r="Y515" s="10">
        <v>879518.37</v>
      </c>
      <c r="Z515" s="10">
        <v>15602474.6</v>
      </c>
      <c r="AA515" s="10">
        <v>9407.86</v>
      </c>
      <c r="AB515" s="11">
        <v>33</v>
      </c>
      <c r="AC515" s="10">
        <v>431538.54</v>
      </c>
      <c r="AD515" s="10">
        <v>0</v>
      </c>
      <c r="AE515" s="10">
        <v>0</v>
      </c>
      <c r="AF515" s="10">
        <v>0</v>
      </c>
      <c r="AG515" s="10">
        <v>27908793.75</v>
      </c>
      <c r="AH515" s="10">
        <v>22588921.050000001</v>
      </c>
      <c r="AJ515" s="10">
        <v>0</v>
      </c>
    </row>
    <row r="516" spans="1:36" x14ac:dyDescent="0.2">
      <c r="A516" s="7">
        <v>72</v>
      </c>
      <c r="B516" s="7" t="s">
        <v>785</v>
      </c>
      <c r="C516" s="7" t="s">
        <v>86</v>
      </c>
      <c r="D516" s="7" t="s">
        <v>809</v>
      </c>
      <c r="E516" s="10">
        <v>4214.8599999999997</v>
      </c>
      <c r="F516" s="10">
        <v>4349.4799999999996</v>
      </c>
      <c r="G516" s="10">
        <v>4397.54</v>
      </c>
      <c r="H516" s="10">
        <v>4397.54</v>
      </c>
      <c r="I516" s="10">
        <v>0</v>
      </c>
      <c r="J516" s="10">
        <v>1718.85</v>
      </c>
      <c r="K516" s="10">
        <v>0</v>
      </c>
      <c r="L516" s="10">
        <v>7558711.6299999999</v>
      </c>
      <c r="M516" s="10">
        <v>1749626.5</v>
      </c>
      <c r="N516" s="10">
        <v>504857.3</v>
      </c>
      <c r="O516" s="10">
        <v>371879.6</v>
      </c>
      <c r="P516" s="10">
        <v>1569.15</v>
      </c>
      <c r="Q516" s="10">
        <v>885760.28</v>
      </c>
      <c r="R516" s="10">
        <v>127546.1</v>
      </c>
      <c r="S516" s="10">
        <v>0</v>
      </c>
      <c r="T516" s="10">
        <v>3641238.93</v>
      </c>
      <c r="U516" s="10">
        <v>3917472.7</v>
      </c>
      <c r="V516" s="10">
        <v>83.62</v>
      </c>
      <c r="W516" s="10">
        <v>367722.29</v>
      </c>
      <c r="X516" s="10">
        <v>106611088.90000001</v>
      </c>
      <c r="Y516" s="10">
        <v>106611.09</v>
      </c>
      <c r="Z516" s="10">
        <v>5222224</v>
      </c>
      <c r="AA516" s="10">
        <v>2288.9</v>
      </c>
      <c r="AB516" s="11">
        <v>33</v>
      </c>
      <c r="AC516" s="10">
        <v>104991.84</v>
      </c>
      <c r="AD516" s="10">
        <v>0</v>
      </c>
      <c r="AE516" s="10">
        <v>0</v>
      </c>
      <c r="AF516" s="10">
        <v>0</v>
      </c>
      <c r="AG516" s="10">
        <v>9244688.5399999991</v>
      </c>
      <c r="AH516" s="10">
        <v>7484386.4699999997</v>
      </c>
      <c r="AJ516" s="10">
        <v>0</v>
      </c>
    </row>
    <row r="517" spans="1:36" x14ac:dyDescent="0.2">
      <c r="A517" s="7">
        <v>72</v>
      </c>
      <c r="B517" s="7" t="s">
        <v>785</v>
      </c>
      <c r="C517" s="7" t="s">
        <v>66</v>
      </c>
      <c r="D517" s="7" t="s">
        <v>810</v>
      </c>
      <c r="E517" s="10">
        <v>3550.6</v>
      </c>
      <c r="F517" s="10">
        <v>3425.74</v>
      </c>
      <c r="G517" s="10">
        <v>3225.35</v>
      </c>
      <c r="H517" s="10">
        <v>3550.6</v>
      </c>
      <c r="I517" s="10">
        <v>0</v>
      </c>
      <c r="J517" s="10">
        <v>1718.85</v>
      </c>
      <c r="K517" s="10">
        <v>0</v>
      </c>
      <c r="L517" s="10">
        <v>6102948.8099999996</v>
      </c>
      <c r="M517" s="10">
        <v>1568640.53</v>
      </c>
      <c r="N517" s="10">
        <v>429675.46</v>
      </c>
      <c r="O517" s="10">
        <v>316200.26</v>
      </c>
      <c r="P517" s="10">
        <v>1340.85</v>
      </c>
      <c r="Q517" s="10">
        <v>800491.26</v>
      </c>
      <c r="R517" s="10">
        <v>115769.61</v>
      </c>
      <c r="S517" s="10">
        <v>0</v>
      </c>
      <c r="T517" s="10">
        <v>3232117.97</v>
      </c>
      <c r="U517" s="10">
        <v>2870830.84</v>
      </c>
      <c r="V517" s="10">
        <v>83.62</v>
      </c>
      <c r="W517" s="10">
        <v>296901.17</v>
      </c>
      <c r="X517" s="10">
        <v>94294505.700000003</v>
      </c>
      <c r="Y517" s="10">
        <v>94294.51</v>
      </c>
      <c r="Z517" s="10">
        <v>4052133.2</v>
      </c>
      <c r="AA517" s="10">
        <v>1603.74</v>
      </c>
      <c r="AB517" s="11">
        <v>33</v>
      </c>
      <c r="AC517" s="10">
        <v>73563.55</v>
      </c>
      <c r="AD517" s="10">
        <v>0</v>
      </c>
      <c r="AE517" s="10">
        <v>50150.29</v>
      </c>
      <c r="AF517" s="10">
        <v>-32700.91</v>
      </c>
      <c r="AG517" s="10">
        <v>6913676.3899999997</v>
      </c>
      <c r="AH517" s="10">
        <v>5623488.2800000003</v>
      </c>
      <c r="AJ517" s="10">
        <v>0</v>
      </c>
    </row>
    <row r="518" spans="1:36" x14ac:dyDescent="0.2">
      <c r="A518" s="7">
        <v>72</v>
      </c>
      <c r="B518" s="7" t="s">
        <v>785</v>
      </c>
      <c r="C518" s="7" t="s">
        <v>229</v>
      </c>
      <c r="D518" s="7" t="s">
        <v>811</v>
      </c>
      <c r="E518" s="10">
        <v>1694.61</v>
      </c>
      <c r="F518" s="10">
        <v>1659.82</v>
      </c>
      <c r="G518" s="10">
        <v>1582.78</v>
      </c>
      <c r="H518" s="10">
        <v>1694.61</v>
      </c>
      <c r="I518" s="10">
        <v>0</v>
      </c>
      <c r="J518" s="10">
        <v>1718.85</v>
      </c>
      <c r="K518" s="10">
        <v>0</v>
      </c>
      <c r="L518" s="10">
        <v>2912780.4</v>
      </c>
      <c r="M518" s="10">
        <v>595541.93000000005</v>
      </c>
      <c r="N518" s="10">
        <v>200409.33</v>
      </c>
      <c r="O518" s="10">
        <v>138534.29</v>
      </c>
      <c r="P518" s="10">
        <v>287256.61</v>
      </c>
      <c r="Q518" s="10">
        <v>450412.06</v>
      </c>
      <c r="R518" s="10">
        <v>50254.239999999998</v>
      </c>
      <c r="S518" s="10">
        <v>46896.08</v>
      </c>
      <c r="T518" s="10">
        <v>1675512.38</v>
      </c>
      <c r="U518" s="10">
        <v>1237268.02</v>
      </c>
      <c r="V518" s="10">
        <v>83.62</v>
      </c>
      <c r="W518" s="10">
        <v>141703.29</v>
      </c>
      <c r="X518" s="10">
        <v>35756620.780000001</v>
      </c>
      <c r="Y518" s="10">
        <v>35756.620000000003</v>
      </c>
      <c r="Z518" s="10">
        <v>2118933.4</v>
      </c>
      <c r="AA518" s="10">
        <v>812.64</v>
      </c>
      <c r="AB518" s="11">
        <v>33</v>
      </c>
      <c r="AC518" s="10">
        <v>37275.800000000003</v>
      </c>
      <c r="AD518" s="10">
        <v>0</v>
      </c>
      <c r="AE518" s="10">
        <v>0</v>
      </c>
      <c r="AF518" s="10">
        <v>0</v>
      </c>
      <c r="AG518" s="10">
        <v>3393477.22</v>
      </c>
      <c r="AH518" s="10">
        <v>2747247.8</v>
      </c>
      <c r="AJ518" s="10">
        <v>0</v>
      </c>
    </row>
    <row r="519" spans="1:36" x14ac:dyDescent="0.2">
      <c r="A519" s="7">
        <v>72</v>
      </c>
      <c r="B519" s="7" t="s">
        <v>785</v>
      </c>
      <c r="C519" s="7" t="s">
        <v>93</v>
      </c>
      <c r="D519" s="7" t="s">
        <v>812</v>
      </c>
      <c r="E519" s="10">
        <v>25431.55</v>
      </c>
      <c r="F519" s="10">
        <v>25673.87</v>
      </c>
      <c r="G519" s="10">
        <v>24199.72</v>
      </c>
      <c r="H519" s="10">
        <v>25673.87</v>
      </c>
      <c r="I519" s="10">
        <v>0</v>
      </c>
      <c r="J519" s="10">
        <v>1718.85</v>
      </c>
      <c r="K519" s="10">
        <v>0</v>
      </c>
      <c r="L519" s="10">
        <v>44129531.450000003</v>
      </c>
      <c r="M519" s="10">
        <v>14348955.689999999</v>
      </c>
      <c r="N519" s="10">
        <v>2774166.66</v>
      </c>
      <c r="O519" s="10">
        <v>2042650.2</v>
      </c>
      <c r="P519" s="10">
        <v>8636.92</v>
      </c>
      <c r="Q519" s="10">
        <v>4534582.7</v>
      </c>
      <c r="R519" s="10">
        <v>0</v>
      </c>
      <c r="S519" s="10">
        <v>0</v>
      </c>
      <c r="T519" s="10">
        <v>23708992.170000002</v>
      </c>
      <c r="U519" s="10">
        <v>20420539.280000001</v>
      </c>
      <c r="V519" s="10">
        <v>83.62</v>
      </c>
      <c r="W519" s="10">
        <v>2146849.0099999998</v>
      </c>
      <c r="X519" s="10">
        <v>894015931</v>
      </c>
      <c r="Y519" s="10">
        <v>894015.93</v>
      </c>
      <c r="Z519" s="10">
        <v>25056661.600000001</v>
      </c>
      <c r="AA519" s="10">
        <v>9478.93</v>
      </c>
      <c r="AB519" s="11">
        <v>33</v>
      </c>
      <c r="AC519" s="10">
        <v>434798.52</v>
      </c>
      <c r="AD519" s="10">
        <v>0</v>
      </c>
      <c r="AE519" s="10">
        <v>0</v>
      </c>
      <c r="AF519" s="10">
        <v>0</v>
      </c>
      <c r="AG519" s="10">
        <v>45911999.399999999</v>
      </c>
      <c r="AH519" s="10">
        <v>37166467.909999996</v>
      </c>
      <c r="AJ519" s="10">
        <v>0</v>
      </c>
    </row>
    <row r="520" spans="1:36" x14ac:dyDescent="0.2">
      <c r="A520" s="7">
        <v>72</v>
      </c>
      <c r="B520" s="7" t="s">
        <v>785</v>
      </c>
      <c r="C520" s="7" t="s">
        <v>203</v>
      </c>
      <c r="D520" s="7" t="s">
        <v>813</v>
      </c>
      <c r="E520" s="10">
        <v>1747.93</v>
      </c>
      <c r="F520" s="10">
        <v>1745.18</v>
      </c>
      <c r="G520" s="10">
        <v>1683.22</v>
      </c>
      <c r="H520" s="10">
        <v>1747.93</v>
      </c>
      <c r="I520" s="10">
        <v>0</v>
      </c>
      <c r="J520" s="10">
        <v>1718.85</v>
      </c>
      <c r="K520" s="10">
        <v>0</v>
      </c>
      <c r="L520" s="10">
        <v>3004429.48</v>
      </c>
      <c r="M520" s="10">
        <v>830858.28</v>
      </c>
      <c r="N520" s="10">
        <v>215643.28</v>
      </c>
      <c r="O520" s="10">
        <v>158739.87</v>
      </c>
      <c r="P520" s="10">
        <v>672.1</v>
      </c>
      <c r="Q520" s="10">
        <v>363158.47</v>
      </c>
      <c r="R520" s="10">
        <v>0</v>
      </c>
      <c r="S520" s="10">
        <v>0</v>
      </c>
      <c r="T520" s="10">
        <v>1569072</v>
      </c>
      <c r="U520" s="10">
        <v>1435357.48</v>
      </c>
      <c r="V520" s="10">
        <v>83.62</v>
      </c>
      <c r="W520" s="10">
        <v>146161.91</v>
      </c>
      <c r="X520" s="10">
        <v>51766871</v>
      </c>
      <c r="Y520" s="10">
        <v>51766.87</v>
      </c>
      <c r="Z520" s="10">
        <v>1887900.8</v>
      </c>
      <c r="AA520" s="10">
        <v>1041.22</v>
      </c>
      <c r="AB520" s="11">
        <v>33</v>
      </c>
      <c r="AC520" s="10">
        <v>47760.76</v>
      </c>
      <c r="AD520" s="10">
        <v>0</v>
      </c>
      <c r="AE520" s="10">
        <v>0</v>
      </c>
      <c r="AF520" s="10">
        <v>0</v>
      </c>
      <c r="AG520" s="10">
        <v>3371019.04</v>
      </c>
      <c r="AH520" s="10">
        <v>2729010.46</v>
      </c>
      <c r="AJ520" s="10">
        <v>0</v>
      </c>
    </row>
    <row r="521" spans="1:36" x14ac:dyDescent="0.2">
      <c r="A521" s="7">
        <v>72</v>
      </c>
      <c r="B521" s="7" t="s">
        <v>785</v>
      </c>
      <c r="C521" s="7" t="s">
        <v>49</v>
      </c>
      <c r="D521" s="7" t="s">
        <v>814</v>
      </c>
      <c r="E521" s="10">
        <v>13970.07</v>
      </c>
      <c r="F521" s="10">
        <v>14410.72</v>
      </c>
      <c r="G521" s="10">
        <v>13138.47</v>
      </c>
      <c r="H521" s="10">
        <v>14410.72</v>
      </c>
      <c r="I521" s="10">
        <v>0</v>
      </c>
      <c r="J521" s="10">
        <v>1718.85</v>
      </c>
      <c r="K521" s="10">
        <v>1.75</v>
      </c>
      <c r="L521" s="10">
        <v>24769866.07</v>
      </c>
      <c r="M521" s="10">
        <v>9838459.8499999996</v>
      </c>
      <c r="N521" s="10">
        <v>1730447.55</v>
      </c>
      <c r="O521" s="10">
        <v>1274150.8</v>
      </c>
      <c r="P521" s="10">
        <v>5387.42</v>
      </c>
      <c r="Q521" s="10">
        <v>2572642.59</v>
      </c>
      <c r="R521" s="10">
        <v>104374.2</v>
      </c>
      <c r="S521" s="10">
        <v>0</v>
      </c>
      <c r="T521" s="10">
        <v>15525462.41</v>
      </c>
      <c r="U521" s="10">
        <v>9244403.6600000001</v>
      </c>
      <c r="V521" s="10">
        <v>83.62</v>
      </c>
      <c r="W521" s="10">
        <v>1205024.4099999999</v>
      </c>
      <c r="X521" s="10">
        <v>604135892.63999999</v>
      </c>
      <c r="Y521" s="10">
        <v>604135.89</v>
      </c>
      <c r="Z521" s="10">
        <v>12017770.4</v>
      </c>
      <c r="AA521" s="10">
        <v>6075.08</v>
      </c>
      <c r="AB521" s="11">
        <v>33</v>
      </c>
      <c r="AC521" s="10">
        <v>278663.92</v>
      </c>
      <c r="AD521" s="10">
        <v>0</v>
      </c>
      <c r="AE521" s="10">
        <v>0</v>
      </c>
      <c r="AF521" s="10">
        <v>0</v>
      </c>
      <c r="AG521" s="10">
        <v>21540837.98</v>
      </c>
      <c r="AH521" s="10">
        <v>17435588.859999999</v>
      </c>
      <c r="AJ521" s="10">
        <v>0</v>
      </c>
    </row>
    <row r="522" spans="1:36" x14ac:dyDescent="0.2">
      <c r="A522" s="7">
        <v>72</v>
      </c>
      <c r="B522" s="7" t="s">
        <v>785</v>
      </c>
      <c r="C522" s="7" t="s">
        <v>353</v>
      </c>
      <c r="D522" s="7" t="s">
        <v>815</v>
      </c>
      <c r="E522" s="10">
        <v>4393.28</v>
      </c>
      <c r="F522" s="10">
        <v>4488.8999999999996</v>
      </c>
      <c r="G522" s="10">
        <v>4159.6499999999996</v>
      </c>
      <c r="H522" s="10">
        <v>4488.8999999999996</v>
      </c>
      <c r="I522" s="10">
        <v>0</v>
      </c>
      <c r="J522" s="10">
        <v>1718.85</v>
      </c>
      <c r="K522" s="10">
        <v>0</v>
      </c>
      <c r="L522" s="10">
        <v>7715745.7699999996</v>
      </c>
      <c r="M522" s="10">
        <v>1632481.11</v>
      </c>
      <c r="N522" s="10">
        <v>495075.19</v>
      </c>
      <c r="O522" s="10">
        <v>364656.74</v>
      </c>
      <c r="P522" s="10">
        <v>1539.05</v>
      </c>
      <c r="Q522" s="10">
        <v>845689.8</v>
      </c>
      <c r="R522" s="10">
        <v>39647.4</v>
      </c>
      <c r="S522" s="10">
        <v>0</v>
      </c>
      <c r="T522" s="10">
        <v>3379089.29</v>
      </c>
      <c r="U522" s="10">
        <v>4336656.4800000004</v>
      </c>
      <c r="V522" s="10">
        <v>83.62</v>
      </c>
      <c r="W522" s="10">
        <v>375361.82</v>
      </c>
      <c r="X522" s="10">
        <v>101712219</v>
      </c>
      <c r="Y522" s="10">
        <v>101712.22</v>
      </c>
      <c r="Z522" s="10">
        <v>5472992</v>
      </c>
      <c r="AA522" s="10">
        <v>1171.83</v>
      </c>
      <c r="AB522" s="11">
        <v>33</v>
      </c>
      <c r="AC522" s="10">
        <v>53751.839999999997</v>
      </c>
      <c r="AD522" s="10">
        <v>0</v>
      </c>
      <c r="AE522" s="10">
        <v>0</v>
      </c>
      <c r="AF522" s="10">
        <v>0</v>
      </c>
      <c r="AG522" s="10">
        <v>9863400.3200000003</v>
      </c>
      <c r="AH522" s="10">
        <v>7985463.6799999997</v>
      </c>
      <c r="AJ522" s="10">
        <v>0</v>
      </c>
    </row>
    <row r="523" spans="1:36" x14ac:dyDescent="0.2">
      <c r="A523" s="7">
        <v>72</v>
      </c>
      <c r="B523" s="7" t="s">
        <v>785</v>
      </c>
      <c r="C523" s="7" t="s">
        <v>367</v>
      </c>
      <c r="D523" s="7" t="s">
        <v>741</v>
      </c>
      <c r="E523" s="10">
        <v>849.4</v>
      </c>
      <c r="F523" s="10">
        <v>855.65</v>
      </c>
      <c r="G523" s="10">
        <v>794.86</v>
      </c>
      <c r="H523" s="10">
        <v>855.65</v>
      </c>
      <c r="I523" s="10">
        <v>0</v>
      </c>
      <c r="J523" s="10">
        <v>1718.85</v>
      </c>
      <c r="K523" s="10">
        <v>0</v>
      </c>
      <c r="L523" s="10">
        <v>1470734</v>
      </c>
      <c r="M523" s="10">
        <v>319818.44</v>
      </c>
      <c r="N523" s="10">
        <v>93546.58</v>
      </c>
      <c r="O523" s="10">
        <v>68866.33</v>
      </c>
      <c r="P523" s="10">
        <v>291.48</v>
      </c>
      <c r="Q523" s="10">
        <v>243315.89</v>
      </c>
      <c r="R523" s="10">
        <v>61986.33</v>
      </c>
      <c r="S523" s="10">
        <v>0</v>
      </c>
      <c r="T523" s="10">
        <v>787825.05</v>
      </c>
      <c r="U523" s="10">
        <v>682908.95</v>
      </c>
      <c r="V523" s="10">
        <v>83.62</v>
      </c>
      <c r="W523" s="10">
        <v>71549.45</v>
      </c>
      <c r="X523" s="10">
        <v>19087328.93</v>
      </c>
      <c r="Y523" s="10">
        <v>19087.330000000002</v>
      </c>
      <c r="Z523" s="10">
        <v>1049242.3999999999</v>
      </c>
      <c r="AA523" s="10">
        <v>463.53</v>
      </c>
      <c r="AB523" s="11">
        <v>33</v>
      </c>
      <c r="AC523" s="10">
        <v>21262.12</v>
      </c>
      <c r="AD523" s="10">
        <v>0</v>
      </c>
      <c r="AE523" s="10">
        <v>0</v>
      </c>
      <c r="AF523" s="10">
        <v>0</v>
      </c>
      <c r="AG523" s="10">
        <v>1753413.47</v>
      </c>
      <c r="AH523" s="10">
        <v>1419523.32</v>
      </c>
      <c r="AJ523" s="10">
        <v>0</v>
      </c>
    </row>
    <row r="524" spans="1:36" x14ac:dyDescent="0.2">
      <c r="A524" s="7">
        <v>73</v>
      </c>
      <c r="B524" s="7" t="s">
        <v>816</v>
      </c>
      <c r="C524" s="7" t="s">
        <v>56</v>
      </c>
      <c r="D524" s="7" t="s">
        <v>817</v>
      </c>
      <c r="E524" s="10">
        <v>622.83000000000004</v>
      </c>
      <c r="F524" s="10">
        <v>643.98</v>
      </c>
      <c r="G524" s="10">
        <v>569.69000000000005</v>
      </c>
      <c r="H524" s="10">
        <v>643.98</v>
      </c>
      <c r="I524" s="10">
        <v>0</v>
      </c>
      <c r="J524" s="10">
        <v>1718.85</v>
      </c>
      <c r="K524" s="10">
        <v>0</v>
      </c>
      <c r="L524" s="10">
        <v>1106905.02</v>
      </c>
      <c r="M524" s="10">
        <v>234468.8</v>
      </c>
      <c r="N524" s="10">
        <v>38994.1</v>
      </c>
      <c r="O524" s="10">
        <v>47047.78</v>
      </c>
      <c r="P524" s="10">
        <v>380.75</v>
      </c>
      <c r="Q524" s="10">
        <v>153735.65</v>
      </c>
      <c r="R524" s="10">
        <v>17526.36</v>
      </c>
      <c r="S524" s="10">
        <v>0</v>
      </c>
      <c r="T524" s="10">
        <v>492153.44</v>
      </c>
      <c r="U524" s="10">
        <v>614751.57999999996</v>
      </c>
      <c r="V524" s="10">
        <v>83.62</v>
      </c>
      <c r="W524" s="10">
        <v>53849.61</v>
      </c>
      <c r="X524" s="10">
        <v>14500235.199999999</v>
      </c>
      <c r="Y524" s="10">
        <v>14500.24</v>
      </c>
      <c r="Z524" s="10">
        <v>786987.4</v>
      </c>
      <c r="AA524" s="10">
        <v>331.4</v>
      </c>
      <c r="AB524" s="11">
        <v>53</v>
      </c>
      <c r="AC524" s="10">
        <v>24414.240000000002</v>
      </c>
      <c r="AD524" s="10">
        <v>0</v>
      </c>
      <c r="AE524" s="10">
        <v>0</v>
      </c>
      <c r="AF524" s="10">
        <v>0</v>
      </c>
      <c r="AG524" s="10">
        <v>1426153.22</v>
      </c>
      <c r="AH524" s="10">
        <v>1154625.96</v>
      </c>
      <c r="AJ524" s="10">
        <v>0</v>
      </c>
    </row>
    <row r="525" spans="1:36" x14ac:dyDescent="0.2">
      <c r="A525" s="7">
        <v>73</v>
      </c>
      <c r="B525" s="7" t="s">
        <v>816</v>
      </c>
      <c r="C525" s="7" t="s">
        <v>245</v>
      </c>
      <c r="D525" s="7" t="s">
        <v>818</v>
      </c>
      <c r="E525" s="10">
        <v>5052.68</v>
      </c>
      <c r="F525" s="10">
        <v>5057.49</v>
      </c>
      <c r="G525" s="10">
        <v>4895.93</v>
      </c>
      <c r="H525" s="10">
        <v>5057.49</v>
      </c>
      <c r="I525" s="10">
        <v>0</v>
      </c>
      <c r="J525" s="10">
        <v>1718.85</v>
      </c>
      <c r="K525" s="10">
        <v>0</v>
      </c>
      <c r="L525" s="10">
        <v>8693066.6899999995</v>
      </c>
      <c r="M525" s="10">
        <v>2051263.16</v>
      </c>
      <c r="N525" s="10">
        <v>356070.47</v>
      </c>
      <c r="O525" s="10">
        <v>429944.32000000001</v>
      </c>
      <c r="P525" s="10">
        <v>3476.46</v>
      </c>
      <c r="Q525" s="10">
        <v>979474.3</v>
      </c>
      <c r="R525" s="10">
        <v>119094.57</v>
      </c>
      <c r="S525" s="10">
        <v>0</v>
      </c>
      <c r="T525" s="10">
        <v>3939323.28</v>
      </c>
      <c r="U525" s="10">
        <v>4753743.41</v>
      </c>
      <c r="V525" s="10">
        <v>83.62</v>
      </c>
      <c r="W525" s="10">
        <v>422907.31</v>
      </c>
      <c r="X525" s="10">
        <v>126699392.40000001</v>
      </c>
      <c r="Y525" s="10">
        <v>126699.39</v>
      </c>
      <c r="Z525" s="10">
        <v>5924158.4000000004</v>
      </c>
      <c r="AA525" s="10">
        <v>2314.14</v>
      </c>
      <c r="AB525" s="11">
        <v>33</v>
      </c>
      <c r="AC525" s="10">
        <v>106149.6</v>
      </c>
      <c r="AD525" s="10">
        <v>0</v>
      </c>
      <c r="AE525" s="10">
        <v>0</v>
      </c>
      <c r="AF525" s="10">
        <v>0</v>
      </c>
      <c r="AG525" s="10">
        <v>10784051.41</v>
      </c>
      <c r="AH525" s="10">
        <v>8730698.3900000006</v>
      </c>
      <c r="AJ525" s="10">
        <v>0</v>
      </c>
    </row>
    <row r="526" spans="1:36" x14ac:dyDescent="0.2">
      <c r="A526" s="7">
        <v>73</v>
      </c>
      <c r="B526" s="7" t="s">
        <v>816</v>
      </c>
      <c r="C526" s="7" t="s">
        <v>70</v>
      </c>
      <c r="D526" s="7" t="s">
        <v>819</v>
      </c>
      <c r="E526" s="10">
        <v>3600.51</v>
      </c>
      <c r="F526" s="10">
        <v>3526.43</v>
      </c>
      <c r="G526" s="10">
        <v>3314.24</v>
      </c>
      <c r="H526" s="10">
        <v>3600.51</v>
      </c>
      <c r="I526" s="10">
        <v>0</v>
      </c>
      <c r="J526" s="10">
        <v>1718.85</v>
      </c>
      <c r="K526" s="10">
        <v>0.04</v>
      </c>
      <c r="L526" s="10">
        <v>6188736.6100000003</v>
      </c>
      <c r="M526" s="10">
        <v>1212622.3500000001</v>
      </c>
      <c r="N526" s="10">
        <v>250655.58</v>
      </c>
      <c r="O526" s="10">
        <v>302617.32</v>
      </c>
      <c r="P526" s="10">
        <v>2450.85</v>
      </c>
      <c r="Q526" s="10">
        <v>843395.83</v>
      </c>
      <c r="R526" s="10">
        <v>122297.42</v>
      </c>
      <c r="S526" s="10">
        <v>0</v>
      </c>
      <c r="T526" s="10">
        <v>2734039.35</v>
      </c>
      <c r="U526" s="10">
        <v>3454697.26</v>
      </c>
      <c r="V526" s="10">
        <v>83.62</v>
      </c>
      <c r="W526" s="10">
        <v>301074.65000000002</v>
      </c>
      <c r="X526" s="10">
        <v>76796855.549999997</v>
      </c>
      <c r="Y526" s="10">
        <v>76796.86</v>
      </c>
      <c r="Z526" s="10">
        <v>4485555.8</v>
      </c>
      <c r="AA526" s="10">
        <v>1583.3</v>
      </c>
      <c r="AB526" s="11">
        <v>33</v>
      </c>
      <c r="AC526" s="10">
        <v>72625.97</v>
      </c>
      <c r="AD526" s="10">
        <v>0</v>
      </c>
      <c r="AE526" s="10">
        <v>0</v>
      </c>
      <c r="AF526" s="10">
        <v>0</v>
      </c>
      <c r="AG526" s="10">
        <v>8012879.0300000003</v>
      </c>
      <c r="AH526" s="10">
        <v>6487311.3799999999</v>
      </c>
      <c r="AJ526" s="10">
        <v>0</v>
      </c>
    </row>
    <row r="527" spans="1:36" x14ac:dyDescent="0.2">
      <c r="A527" s="7">
        <v>73</v>
      </c>
      <c r="B527" s="7" t="s">
        <v>816</v>
      </c>
      <c r="C527" s="7" t="s">
        <v>820</v>
      </c>
      <c r="D527" s="7" t="s">
        <v>821</v>
      </c>
      <c r="E527" s="10">
        <v>836.64</v>
      </c>
      <c r="F527" s="10">
        <v>916.19</v>
      </c>
      <c r="G527" s="10">
        <v>837.87</v>
      </c>
      <c r="H527" s="10">
        <v>916.19</v>
      </c>
      <c r="I527" s="10">
        <v>0</v>
      </c>
      <c r="J527" s="10">
        <v>1718.85</v>
      </c>
      <c r="K527" s="10">
        <v>0.14000000000000001</v>
      </c>
      <c r="L527" s="10">
        <v>1574793.18</v>
      </c>
      <c r="M527" s="10">
        <v>339019.36</v>
      </c>
      <c r="N527" s="10">
        <v>58004.23</v>
      </c>
      <c r="O527" s="10">
        <v>70037.490000000005</v>
      </c>
      <c r="P527" s="10">
        <v>563.32000000000005</v>
      </c>
      <c r="Q527" s="10">
        <v>202876.51</v>
      </c>
      <c r="R527" s="10">
        <v>65931.240000000005</v>
      </c>
      <c r="S527" s="10">
        <v>0</v>
      </c>
      <c r="T527" s="10">
        <v>736432.15</v>
      </c>
      <c r="U527" s="10">
        <v>838361.03</v>
      </c>
      <c r="V527" s="10">
        <v>83.62</v>
      </c>
      <c r="W527" s="10">
        <v>76611.81</v>
      </c>
      <c r="X527" s="10">
        <v>20215823.469999999</v>
      </c>
      <c r="Y527" s="10">
        <v>20215.82</v>
      </c>
      <c r="Z527" s="10">
        <v>1127919.8</v>
      </c>
      <c r="AA527" s="10">
        <v>443.23</v>
      </c>
      <c r="AB527" s="11">
        <v>68</v>
      </c>
      <c r="AC527" s="10">
        <v>41894.1</v>
      </c>
      <c r="AD527" s="10">
        <v>0</v>
      </c>
      <c r="AE527" s="10">
        <v>0</v>
      </c>
      <c r="AF527" s="10">
        <v>0</v>
      </c>
      <c r="AG527" s="10">
        <v>2008174.93</v>
      </c>
      <c r="AH527" s="10">
        <v>1625827.56</v>
      </c>
      <c r="AJ527" s="10">
        <v>0</v>
      </c>
    </row>
    <row r="528" spans="1:36" x14ac:dyDescent="0.2">
      <c r="A528" s="7">
        <v>74</v>
      </c>
      <c r="B528" s="7" t="s">
        <v>822</v>
      </c>
      <c r="C528" s="7" t="s">
        <v>47</v>
      </c>
      <c r="D528" s="7" t="s">
        <v>823</v>
      </c>
      <c r="E528" s="10">
        <v>381.29</v>
      </c>
      <c r="F528" s="10">
        <v>349.1</v>
      </c>
      <c r="G528" s="10">
        <v>333.88</v>
      </c>
      <c r="H528" s="10">
        <v>381.29</v>
      </c>
      <c r="I528" s="10">
        <v>0</v>
      </c>
      <c r="J528" s="10">
        <v>1718.85</v>
      </c>
      <c r="K528" s="10">
        <v>0</v>
      </c>
      <c r="L528" s="10">
        <v>655380.31999999995</v>
      </c>
      <c r="M528" s="10">
        <v>313805.84000000003</v>
      </c>
      <c r="N528" s="10">
        <v>32454.11</v>
      </c>
      <c r="O528" s="10">
        <v>29145.58</v>
      </c>
      <c r="P528" s="10">
        <v>1497.48</v>
      </c>
      <c r="Q528" s="10">
        <v>185174.06</v>
      </c>
      <c r="R528" s="10">
        <v>36865.699999999997</v>
      </c>
      <c r="S528" s="10">
        <v>0</v>
      </c>
      <c r="T528" s="10">
        <v>598942.77</v>
      </c>
      <c r="U528" s="10">
        <v>56437.55</v>
      </c>
      <c r="V528" s="10">
        <v>83.62</v>
      </c>
      <c r="W528" s="10">
        <v>31883.47</v>
      </c>
      <c r="X528" s="10">
        <v>18708290.719999999</v>
      </c>
      <c r="Y528" s="10">
        <v>18708.29</v>
      </c>
      <c r="Z528" s="10">
        <v>263503.59999999998</v>
      </c>
      <c r="AA528" s="10">
        <v>46.92</v>
      </c>
      <c r="AB528" s="11">
        <v>165</v>
      </c>
      <c r="AC528" s="10">
        <v>10761.1</v>
      </c>
      <c r="AD528" s="10">
        <v>0</v>
      </c>
      <c r="AE528" s="10">
        <v>0</v>
      </c>
      <c r="AF528" s="10">
        <v>0</v>
      </c>
      <c r="AG528" s="10">
        <v>330702.25</v>
      </c>
      <c r="AH528" s="10">
        <v>267538.33</v>
      </c>
      <c r="AJ528" s="10">
        <v>0</v>
      </c>
    </row>
    <row r="529" spans="1:36" x14ac:dyDescent="0.2">
      <c r="A529" s="7">
        <v>74</v>
      </c>
      <c r="B529" s="7" t="s">
        <v>822</v>
      </c>
      <c r="C529" s="7" t="s">
        <v>66</v>
      </c>
      <c r="D529" s="7" t="s">
        <v>824</v>
      </c>
      <c r="E529" s="10">
        <v>1834.14</v>
      </c>
      <c r="F529" s="10">
        <v>1852.86</v>
      </c>
      <c r="G529" s="10">
        <v>1811.7</v>
      </c>
      <c r="H529" s="10">
        <v>1852.86</v>
      </c>
      <c r="I529" s="10">
        <v>0</v>
      </c>
      <c r="J529" s="10">
        <v>1718.85</v>
      </c>
      <c r="K529" s="10">
        <v>0</v>
      </c>
      <c r="L529" s="10">
        <v>3184788.41</v>
      </c>
      <c r="M529" s="10">
        <v>486210.67</v>
      </c>
      <c r="N529" s="10">
        <v>179346.34</v>
      </c>
      <c r="O529" s="10">
        <v>161084.97</v>
      </c>
      <c r="P529" s="10">
        <v>8271.74</v>
      </c>
      <c r="Q529" s="10">
        <v>501932.69</v>
      </c>
      <c r="R529" s="10">
        <v>58436.14</v>
      </c>
      <c r="S529" s="10">
        <v>0</v>
      </c>
      <c r="T529" s="10">
        <v>1395282.55</v>
      </c>
      <c r="U529" s="10">
        <v>1789505.86</v>
      </c>
      <c r="V529" s="10">
        <v>83.62</v>
      </c>
      <c r="W529" s="10">
        <v>154936.15</v>
      </c>
      <c r="X529" s="10">
        <v>29454562.02</v>
      </c>
      <c r="Y529" s="10">
        <v>29454.560000000001</v>
      </c>
      <c r="Z529" s="10">
        <v>2509631.7999999998</v>
      </c>
      <c r="AA529" s="10">
        <v>704.75</v>
      </c>
      <c r="AB529" s="11">
        <v>44</v>
      </c>
      <c r="AC529" s="10">
        <v>43102.51</v>
      </c>
      <c r="AD529" s="10">
        <v>0</v>
      </c>
      <c r="AE529" s="10">
        <v>0</v>
      </c>
      <c r="AF529" s="10">
        <v>0</v>
      </c>
      <c r="AG529" s="10">
        <v>4342240.17</v>
      </c>
      <c r="AH529" s="10">
        <v>3515608.76</v>
      </c>
      <c r="AJ529" s="10">
        <v>0</v>
      </c>
    </row>
    <row r="530" spans="1:36" x14ac:dyDescent="0.2">
      <c r="A530" s="7">
        <v>74</v>
      </c>
      <c r="B530" s="7" t="s">
        <v>822</v>
      </c>
      <c r="C530" s="7" t="s">
        <v>262</v>
      </c>
      <c r="D530" s="7" t="s">
        <v>825</v>
      </c>
      <c r="E530" s="10">
        <v>1278.1199999999999</v>
      </c>
      <c r="F530" s="10">
        <v>1289.05</v>
      </c>
      <c r="G530" s="10">
        <v>1205.73</v>
      </c>
      <c r="H530" s="10">
        <v>1289.05</v>
      </c>
      <c r="I530" s="10">
        <v>0</v>
      </c>
      <c r="J530" s="10">
        <v>1718.85</v>
      </c>
      <c r="K530" s="10">
        <v>0</v>
      </c>
      <c r="L530" s="10">
        <v>2215683.59</v>
      </c>
      <c r="M530" s="10">
        <v>591746.98</v>
      </c>
      <c r="N530" s="10">
        <v>119267.34</v>
      </c>
      <c r="O530" s="10">
        <v>107126.97</v>
      </c>
      <c r="P530" s="10">
        <v>5500.21</v>
      </c>
      <c r="Q530" s="10">
        <v>354038.76</v>
      </c>
      <c r="R530" s="10">
        <v>195189.63</v>
      </c>
      <c r="S530" s="10">
        <v>0</v>
      </c>
      <c r="T530" s="10">
        <v>1372869.89</v>
      </c>
      <c r="U530" s="10">
        <v>842813.7</v>
      </c>
      <c r="V530" s="10">
        <v>83.62</v>
      </c>
      <c r="W530" s="10">
        <v>107790.36</v>
      </c>
      <c r="X530" s="10">
        <v>35382516.579999998</v>
      </c>
      <c r="Y530" s="10">
        <v>35382.519999999997</v>
      </c>
      <c r="Z530" s="10">
        <v>1448156.8</v>
      </c>
      <c r="AA530" s="10">
        <v>615.51</v>
      </c>
      <c r="AB530" s="11">
        <v>73</v>
      </c>
      <c r="AC530" s="10">
        <v>62455.8</v>
      </c>
      <c r="AD530" s="10">
        <v>0</v>
      </c>
      <c r="AE530" s="10">
        <v>0</v>
      </c>
      <c r="AF530" s="10">
        <v>0</v>
      </c>
      <c r="AG530" s="10">
        <v>2353426.2999999998</v>
      </c>
      <c r="AH530" s="10">
        <v>1905158.11</v>
      </c>
      <c r="AJ530" s="10">
        <v>0</v>
      </c>
    </row>
    <row r="531" spans="1:36" x14ac:dyDescent="0.2">
      <c r="A531" s="7">
        <v>74</v>
      </c>
      <c r="B531" s="7" t="s">
        <v>822</v>
      </c>
      <c r="C531" s="7" t="s">
        <v>53</v>
      </c>
      <c r="D531" s="7" t="s">
        <v>826</v>
      </c>
      <c r="E531" s="10">
        <v>9088.49</v>
      </c>
      <c r="F531" s="10">
        <v>9132</v>
      </c>
      <c r="G531" s="10">
        <v>8940.27</v>
      </c>
      <c r="H531" s="10">
        <v>9132</v>
      </c>
      <c r="I531" s="10">
        <v>0</v>
      </c>
      <c r="J531" s="10">
        <v>1718.85</v>
      </c>
      <c r="K531" s="10">
        <v>0</v>
      </c>
      <c r="L531" s="10">
        <v>15696538.199999999</v>
      </c>
      <c r="M531" s="10">
        <v>4419690.54</v>
      </c>
      <c r="N531" s="10">
        <v>860909.73</v>
      </c>
      <c r="O531" s="10">
        <v>773281.26</v>
      </c>
      <c r="P531" s="10">
        <v>39701.519999999997</v>
      </c>
      <c r="Q531" s="10">
        <v>2735912.75</v>
      </c>
      <c r="R531" s="10">
        <v>48219.33</v>
      </c>
      <c r="S531" s="10">
        <v>0</v>
      </c>
      <c r="T531" s="10">
        <v>8877715.1300000008</v>
      </c>
      <c r="U531" s="10">
        <v>6818823.0700000003</v>
      </c>
      <c r="V531" s="10">
        <v>83.62</v>
      </c>
      <c r="W531" s="10">
        <v>763617.84</v>
      </c>
      <c r="X531" s="10">
        <v>267998299.36000001</v>
      </c>
      <c r="Y531" s="10">
        <v>267998.3</v>
      </c>
      <c r="Z531" s="10">
        <v>9912390.8000000007</v>
      </c>
      <c r="AA531" s="10">
        <v>3153.04</v>
      </c>
      <c r="AB531" s="11">
        <v>33</v>
      </c>
      <c r="AC531" s="10">
        <v>144629.94</v>
      </c>
      <c r="AD531" s="10">
        <v>0</v>
      </c>
      <c r="AE531" s="10">
        <v>0</v>
      </c>
      <c r="AF531" s="10">
        <v>0</v>
      </c>
      <c r="AG531" s="10">
        <v>16875843.809999999</v>
      </c>
      <c r="AH531" s="10">
        <v>13661518.779999999</v>
      </c>
      <c r="AJ531" s="10">
        <v>0</v>
      </c>
    </row>
    <row r="532" spans="1:36" x14ac:dyDescent="0.2">
      <c r="A532" s="7">
        <v>75</v>
      </c>
      <c r="B532" s="7" t="s">
        <v>827</v>
      </c>
      <c r="C532" s="7" t="s">
        <v>56</v>
      </c>
      <c r="D532" s="7" t="s">
        <v>828</v>
      </c>
      <c r="E532" s="10">
        <v>612.33000000000004</v>
      </c>
      <c r="F532" s="10">
        <v>617.54</v>
      </c>
      <c r="G532" s="10">
        <v>619.97</v>
      </c>
      <c r="H532" s="10">
        <v>619.97</v>
      </c>
      <c r="I532" s="10">
        <v>0</v>
      </c>
      <c r="J532" s="10">
        <v>1718.85</v>
      </c>
      <c r="K532" s="10">
        <v>0</v>
      </c>
      <c r="L532" s="10">
        <v>1065635.43</v>
      </c>
      <c r="M532" s="10">
        <v>378183.91</v>
      </c>
      <c r="N532" s="10">
        <v>58884.97</v>
      </c>
      <c r="O532" s="10">
        <v>42375.64</v>
      </c>
      <c r="P532" s="10">
        <v>77759.75</v>
      </c>
      <c r="Q532" s="10">
        <v>153010.23999999999</v>
      </c>
      <c r="R532" s="10">
        <v>83699.66</v>
      </c>
      <c r="S532" s="10">
        <v>0</v>
      </c>
      <c r="T532" s="10">
        <v>793914.17</v>
      </c>
      <c r="U532" s="10">
        <v>271721.26</v>
      </c>
      <c r="V532" s="10">
        <v>83.62</v>
      </c>
      <c r="W532" s="10">
        <v>51841.89</v>
      </c>
      <c r="X532" s="10">
        <v>23138461</v>
      </c>
      <c r="Y532" s="10">
        <v>23138.46</v>
      </c>
      <c r="Z532" s="10">
        <v>574068.6</v>
      </c>
      <c r="AA532" s="10">
        <v>115.43</v>
      </c>
      <c r="AB532" s="11">
        <v>147</v>
      </c>
      <c r="AC532" s="10">
        <v>23585.81</v>
      </c>
      <c r="AD532" s="10">
        <v>0</v>
      </c>
      <c r="AE532" s="10">
        <v>0</v>
      </c>
      <c r="AF532" s="10">
        <v>0</v>
      </c>
      <c r="AG532" s="10">
        <v>869375.67</v>
      </c>
      <c r="AH532" s="10">
        <v>703656.95</v>
      </c>
      <c r="AJ532" s="10">
        <v>0</v>
      </c>
    </row>
    <row r="533" spans="1:36" x14ac:dyDescent="0.2">
      <c r="A533" s="7">
        <v>75</v>
      </c>
      <c r="B533" s="7" t="s">
        <v>827</v>
      </c>
      <c r="C533" s="7" t="s">
        <v>203</v>
      </c>
      <c r="D533" s="7" t="s">
        <v>829</v>
      </c>
      <c r="E533" s="10">
        <v>972.63</v>
      </c>
      <c r="F533" s="10">
        <v>981.29</v>
      </c>
      <c r="G533" s="10">
        <v>794.37</v>
      </c>
      <c r="H533" s="10">
        <v>981.29</v>
      </c>
      <c r="I533" s="10">
        <v>0</v>
      </c>
      <c r="J533" s="10">
        <v>1718.85</v>
      </c>
      <c r="K533" s="10">
        <v>0</v>
      </c>
      <c r="L533" s="10">
        <v>1686690.32</v>
      </c>
      <c r="M533" s="10">
        <v>239334.31</v>
      </c>
      <c r="N533" s="10">
        <v>104848.79</v>
      </c>
      <c r="O533" s="10">
        <v>75361.17</v>
      </c>
      <c r="P533" s="10">
        <v>139233.79</v>
      </c>
      <c r="Q533" s="10">
        <v>234684.68</v>
      </c>
      <c r="R533" s="10">
        <v>43710.75</v>
      </c>
      <c r="S533" s="10">
        <v>0</v>
      </c>
      <c r="T533" s="10">
        <v>837173.49</v>
      </c>
      <c r="U533" s="10">
        <v>849516.83</v>
      </c>
      <c r="V533" s="10">
        <v>83.62</v>
      </c>
      <c r="W533" s="10">
        <v>82055.47</v>
      </c>
      <c r="X533" s="10">
        <v>14986494.039999999</v>
      </c>
      <c r="Y533" s="10">
        <v>14986.49</v>
      </c>
      <c r="Z533" s="10">
        <v>1341379.6000000001</v>
      </c>
      <c r="AA533" s="10">
        <v>273.93</v>
      </c>
      <c r="AB533" s="11">
        <v>84</v>
      </c>
      <c r="AC533" s="10">
        <v>31984.07</v>
      </c>
      <c r="AD533" s="10">
        <v>0</v>
      </c>
      <c r="AE533" s="10">
        <v>0</v>
      </c>
      <c r="AF533" s="10">
        <v>0</v>
      </c>
      <c r="AG533" s="10">
        <v>2222880.5</v>
      </c>
      <c r="AH533" s="10">
        <v>1799682.7</v>
      </c>
      <c r="AJ533" s="10">
        <v>0</v>
      </c>
    </row>
    <row r="534" spans="1:36" x14ac:dyDescent="0.2">
      <c r="A534" s="7">
        <v>75</v>
      </c>
      <c r="B534" s="7" t="s">
        <v>827</v>
      </c>
      <c r="C534" s="7" t="s">
        <v>49</v>
      </c>
      <c r="D534" s="7" t="s">
        <v>830</v>
      </c>
      <c r="E534" s="10">
        <v>598.5</v>
      </c>
      <c r="F534" s="10">
        <v>569.27</v>
      </c>
      <c r="G534" s="10">
        <v>610.53</v>
      </c>
      <c r="H534" s="10">
        <v>610.53</v>
      </c>
      <c r="I534" s="10">
        <v>0</v>
      </c>
      <c r="J534" s="10">
        <v>1718.85</v>
      </c>
      <c r="K534" s="10">
        <v>0</v>
      </c>
      <c r="L534" s="10">
        <v>1049409.49</v>
      </c>
      <c r="M534" s="10">
        <v>286811.56</v>
      </c>
      <c r="N534" s="10">
        <v>70070.11</v>
      </c>
      <c r="O534" s="10">
        <v>50302.84</v>
      </c>
      <c r="P534" s="10">
        <v>93303</v>
      </c>
      <c r="Q534" s="10">
        <v>118055</v>
      </c>
      <c r="R534" s="10">
        <v>54424.86</v>
      </c>
      <c r="S534" s="10">
        <v>0</v>
      </c>
      <c r="T534" s="10">
        <v>672967.37</v>
      </c>
      <c r="U534" s="10">
        <v>376442.12</v>
      </c>
      <c r="V534" s="10">
        <v>83.62</v>
      </c>
      <c r="W534" s="10">
        <v>51052.52</v>
      </c>
      <c r="X534" s="10">
        <v>18176865.059999999</v>
      </c>
      <c r="Y534" s="10">
        <v>18176.87</v>
      </c>
      <c r="Z534" s="10">
        <v>657513</v>
      </c>
      <c r="AA534" s="10">
        <v>197.13</v>
      </c>
      <c r="AB534" s="11">
        <v>92</v>
      </c>
      <c r="AC534" s="10">
        <v>25208.98</v>
      </c>
      <c r="AD534" s="10">
        <v>0</v>
      </c>
      <c r="AE534" s="10">
        <v>0</v>
      </c>
      <c r="AF534" s="10">
        <v>0</v>
      </c>
      <c r="AG534" s="10">
        <v>1059164.1000000001</v>
      </c>
      <c r="AH534" s="10">
        <v>857393.71</v>
      </c>
      <c r="AJ534" s="10">
        <v>0</v>
      </c>
    </row>
    <row r="535" spans="1:36" x14ac:dyDescent="0.2">
      <c r="A535" s="7">
        <v>75</v>
      </c>
      <c r="B535" s="7" t="s">
        <v>827</v>
      </c>
      <c r="C535" s="7" t="s">
        <v>831</v>
      </c>
      <c r="D535" s="7" t="s">
        <v>832</v>
      </c>
      <c r="E535" s="10">
        <v>1269.01</v>
      </c>
      <c r="F535" s="10">
        <v>1325.29</v>
      </c>
      <c r="G535" s="10">
        <v>1183.78</v>
      </c>
      <c r="H535" s="10">
        <v>1325.29</v>
      </c>
      <c r="I535" s="10">
        <v>0</v>
      </c>
      <c r="J535" s="10">
        <v>1718.85</v>
      </c>
      <c r="K535" s="10">
        <v>0</v>
      </c>
      <c r="L535" s="10">
        <v>2277974.7200000002</v>
      </c>
      <c r="M535" s="10">
        <v>657175.18000000005</v>
      </c>
      <c r="N535" s="10">
        <v>123413.58</v>
      </c>
      <c r="O535" s="10">
        <v>88666.28</v>
      </c>
      <c r="P535" s="10">
        <v>163117.44</v>
      </c>
      <c r="Q535" s="10">
        <v>323563.89</v>
      </c>
      <c r="R535" s="10">
        <v>141808.20000000001</v>
      </c>
      <c r="S535" s="10">
        <v>0</v>
      </c>
      <c r="T535" s="10">
        <v>1497744.57</v>
      </c>
      <c r="U535" s="10">
        <v>780230.15</v>
      </c>
      <c r="V535" s="10">
        <v>83.62</v>
      </c>
      <c r="W535" s="10">
        <v>110820.75</v>
      </c>
      <c r="X535" s="10">
        <v>39780919.560000002</v>
      </c>
      <c r="Y535" s="10">
        <v>39780.92</v>
      </c>
      <c r="Z535" s="10">
        <v>1420796.6</v>
      </c>
      <c r="AA535" s="10">
        <v>511.14</v>
      </c>
      <c r="AB535" s="11">
        <v>90</v>
      </c>
      <c r="AC535" s="10">
        <v>63943.61</v>
      </c>
      <c r="AD535" s="10">
        <v>0</v>
      </c>
      <c r="AE535" s="10">
        <v>0</v>
      </c>
      <c r="AF535" s="10">
        <v>0</v>
      </c>
      <c r="AG535" s="10">
        <v>2264970.36</v>
      </c>
      <c r="AH535" s="10">
        <v>1833477.34</v>
      </c>
      <c r="AJ535" s="10">
        <v>0</v>
      </c>
    </row>
    <row r="536" spans="1:36" x14ac:dyDescent="0.2">
      <c r="A536" s="7">
        <v>76</v>
      </c>
      <c r="B536" s="7" t="s">
        <v>833</v>
      </c>
      <c r="C536" s="7" t="s">
        <v>56</v>
      </c>
      <c r="D536" s="7" t="s">
        <v>834</v>
      </c>
      <c r="E536" s="10">
        <v>1768.89</v>
      </c>
      <c r="F536" s="10">
        <v>1763.21</v>
      </c>
      <c r="G536" s="10">
        <v>1791.44</v>
      </c>
      <c r="H536" s="10">
        <v>1791.44</v>
      </c>
      <c r="I536" s="10">
        <v>0</v>
      </c>
      <c r="J536" s="10">
        <v>1718.85</v>
      </c>
      <c r="K536" s="10">
        <v>0</v>
      </c>
      <c r="L536" s="10">
        <v>3079216.64</v>
      </c>
      <c r="M536" s="10">
        <v>2168014.29</v>
      </c>
      <c r="N536" s="10">
        <v>583424.12</v>
      </c>
      <c r="O536" s="10">
        <v>137022.75</v>
      </c>
      <c r="P536" s="10">
        <v>1069820.23</v>
      </c>
      <c r="Q536" s="10">
        <v>517359.28</v>
      </c>
      <c r="R536" s="10">
        <v>306025.25</v>
      </c>
      <c r="S536" s="10">
        <v>0</v>
      </c>
      <c r="T536" s="10">
        <v>4781665.92</v>
      </c>
      <c r="U536" s="10">
        <v>0</v>
      </c>
      <c r="V536" s="10">
        <v>83.62</v>
      </c>
      <c r="W536" s="10">
        <v>149800.21</v>
      </c>
      <c r="X536" s="10">
        <v>131446583.94</v>
      </c>
      <c r="Y536" s="10">
        <v>131446.57999999999</v>
      </c>
      <c r="Z536" s="10">
        <v>367072.6</v>
      </c>
      <c r="AA536" s="10">
        <v>373.76</v>
      </c>
      <c r="AB536" s="11">
        <v>130</v>
      </c>
      <c r="AC536" s="10">
        <v>67538.429999999993</v>
      </c>
      <c r="AD536" s="10">
        <v>0</v>
      </c>
      <c r="AE536" s="10">
        <v>0</v>
      </c>
      <c r="AF536" s="10">
        <v>0</v>
      </c>
      <c r="AG536" s="10">
        <v>434611.03</v>
      </c>
      <c r="AH536" s="10">
        <v>351164.35</v>
      </c>
      <c r="AJ536" s="10">
        <v>0</v>
      </c>
    </row>
    <row r="537" spans="1:36" x14ac:dyDescent="0.2">
      <c r="A537" s="7">
        <v>76</v>
      </c>
      <c r="B537" s="7" t="s">
        <v>833</v>
      </c>
      <c r="C537" s="7" t="s">
        <v>104</v>
      </c>
      <c r="D537" s="7" t="s">
        <v>835</v>
      </c>
      <c r="E537" s="10">
        <v>476.03</v>
      </c>
      <c r="F537" s="10">
        <v>461.63</v>
      </c>
      <c r="G537" s="10">
        <v>433.6</v>
      </c>
      <c r="H537" s="10">
        <v>476.03</v>
      </c>
      <c r="I537" s="10">
        <v>0</v>
      </c>
      <c r="J537" s="10">
        <v>1718.85</v>
      </c>
      <c r="K537" s="10">
        <v>0</v>
      </c>
      <c r="L537" s="10">
        <v>818224.17</v>
      </c>
      <c r="M537" s="10">
        <v>1451615.63</v>
      </c>
      <c r="N537" s="10">
        <v>130582.94</v>
      </c>
      <c r="O537" s="10">
        <v>30645.99</v>
      </c>
      <c r="P537" s="10">
        <v>239257.89</v>
      </c>
      <c r="Q537" s="10">
        <v>112108.31</v>
      </c>
      <c r="R537" s="10">
        <v>162029.82</v>
      </c>
      <c r="S537" s="10">
        <v>0</v>
      </c>
      <c r="T537" s="10">
        <v>2126240.58</v>
      </c>
      <c r="U537" s="10">
        <v>0</v>
      </c>
      <c r="V537" s="10">
        <v>83.62</v>
      </c>
      <c r="W537" s="10">
        <v>39805.629999999997</v>
      </c>
      <c r="X537" s="10">
        <v>83121739.890000001</v>
      </c>
      <c r="Y537" s="10">
        <v>83121.740000000005</v>
      </c>
      <c r="Z537" s="10">
        <v>0</v>
      </c>
      <c r="AA537" s="10">
        <v>84.18</v>
      </c>
      <c r="AB537" s="11">
        <v>167</v>
      </c>
      <c r="AC537" s="10">
        <v>19540.7</v>
      </c>
      <c r="AD537" s="10">
        <v>0</v>
      </c>
      <c r="AE537" s="10">
        <v>0</v>
      </c>
      <c r="AF537" s="10">
        <v>0</v>
      </c>
      <c r="AG537" s="10">
        <v>19540.7</v>
      </c>
      <c r="AH537" s="10">
        <v>15827.97</v>
      </c>
      <c r="AJ537" s="10">
        <v>0</v>
      </c>
    </row>
    <row r="538" spans="1:36" x14ac:dyDescent="0.2">
      <c r="A538" s="7">
        <v>76</v>
      </c>
      <c r="B538" s="7" t="s">
        <v>833</v>
      </c>
      <c r="C538" s="7" t="s">
        <v>86</v>
      </c>
      <c r="D538" s="7" t="s">
        <v>836</v>
      </c>
      <c r="E538" s="10">
        <v>204.33</v>
      </c>
      <c r="F538" s="10">
        <v>147.69999999999999</v>
      </c>
      <c r="G538" s="10">
        <v>130.08000000000001</v>
      </c>
      <c r="H538" s="10">
        <v>204.33</v>
      </c>
      <c r="I538" s="10">
        <v>0</v>
      </c>
      <c r="J538" s="10">
        <v>1718.85</v>
      </c>
      <c r="K538" s="10">
        <v>0</v>
      </c>
      <c r="L538" s="10">
        <v>351212.62</v>
      </c>
      <c r="M538" s="10">
        <v>354960.3</v>
      </c>
      <c r="N538" s="10">
        <v>35981.72</v>
      </c>
      <c r="O538" s="10">
        <v>8432.9</v>
      </c>
      <c r="P538" s="10">
        <v>67919.490000000005</v>
      </c>
      <c r="Q538" s="10">
        <v>45373.09</v>
      </c>
      <c r="R538" s="10">
        <v>144263.21</v>
      </c>
      <c r="S538" s="10">
        <v>0</v>
      </c>
      <c r="T538" s="10">
        <v>656930.71</v>
      </c>
      <c r="U538" s="10">
        <v>0</v>
      </c>
      <c r="V538" s="10">
        <v>83.62</v>
      </c>
      <c r="W538" s="10">
        <v>17086.07</v>
      </c>
      <c r="X538" s="10">
        <v>19288283.370000001</v>
      </c>
      <c r="Y538" s="10">
        <v>19288.28</v>
      </c>
      <c r="Z538" s="10">
        <v>0</v>
      </c>
      <c r="AA538" s="10">
        <v>24.44</v>
      </c>
      <c r="AB538" s="11">
        <v>167</v>
      </c>
      <c r="AC538" s="10">
        <v>5673.26</v>
      </c>
      <c r="AD538" s="10">
        <v>0</v>
      </c>
      <c r="AE538" s="10">
        <v>1588.51</v>
      </c>
      <c r="AF538" s="10">
        <v>0</v>
      </c>
      <c r="AG538" s="10">
        <v>4084.75</v>
      </c>
      <c r="AH538" s="10">
        <v>4084.75</v>
      </c>
      <c r="AJ538" s="10">
        <v>0</v>
      </c>
    </row>
    <row r="539" spans="1:36" x14ac:dyDescent="0.2">
      <c r="A539" s="7">
        <v>77</v>
      </c>
      <c r="B539" s="7" t="s">
        <v>837</v>
      </c>
      <c r="C539" s="7" t="s">
        <v>56</v>
      </c>
      <c r="D539" s="7" t="s">
        <v>838</v>
      </c>
      <c r="E539" s="10">
        <v>4208.12</v>
      </c>
      <c r="F539" s="10">
        <v>4040.1</v>
      </c>
      <c r="G539" s="10">
        <v>3870.64</v>
      </c>
      <c r="H539" s="10">
        <v>4208.12</v>
      </c>
      <c r="I539" s="10">
        <v>0</v>
      </c>
      <c r="J539" s="10">
        <v>1718.85</v>
      </c>
      <c r="K539" s="10">
        <v>0</v>
      </c>
      <c r="L539" s="10">
        <v>7233127.0599999996</v>
      </c>
      <c r="M539" s="10">
        <v>2556806.29</v>
      </c>
      <c r="N539" s="10">
        <v>635373.31000000006</v>
      </c>
      <c r="O539" s="10">
        <v>352604.8</v>
      </c>
      <c r="P539" s="10">
        <v>290992.28999999998</v>
      </c>
      <c r="Q539" s="10">
        <v>1138591.1299999999</v>
      </c>
      <c r="R539" s="10">
        <v>176228.78</v>
      </c>
      <c r="S539" s="10">
        <v>0</v>
      </c>
      <c r="T539" s="10">
        <v>5150596.5999999996</v>
      </c>
      <c r="U539" s="10">
        <v>2082530.46</v>
      </c>
      <c r="V539" s="10">
        <v>83.62</v>
      </c>
      <c r="W539" s="10">
        <v>351882.99</v>
      </c>
      <c r="X539" s="10">
        <v>157881382.24000001</v>
      </c>
      <c r="Y539" s="10">
        <v>157881.38</v>
      </c>
      <c r="Z539" s="10">
        <v>3880032.2</v>
      </c>
      <c r="AA539" s="10">
        <v>1640.75</v>
      </c>
      <c r="AB539" s="11">
        <v>46</v>
      </c>
      <c r="AC539" s="10">
        <v>104909.56</v>
      </c>
      <c r="AD539" s="10">
        <v>0</v>
      </c>
      <c r="AE539" s="10">
        <v>0</v>
      </c>
      <c r="AF539" s="10">
        <v>0</v>
      </c>
      <c r="AG539" s="10">
        <v>6067472.2199999997</v>
      </c>
      <c r="AH539" s="10">
        <v>4911005.38</v>
      </c>
      <c r="AJ539" s="10">
        <v>0</v>
      </c>
    </row>
    <row r="540" spans="1:36" x14ac:dyDescent="0.2">
      <c r="A540" s="7">
        <v>77</v>
      </c>
      <c r="B540" s="7" t="s">
        <v>837</v>
      </c>
      <c r="C540" s="7" t="s">
        <v>84</v>
      </c>
      <c r="D540" s="7" t="s">
        <v>839</v>
      </c>
      <c r="E540" s="10">
        <v>972.84</v>
      </c>
      <c r="F540" s="10">
        <v>1031.95</v>
      </c>
      <c r="G540" s="10">
        <v>1042.78</v>
      </c>
      <c r="H540" s="10">
        <v>1042.78</v>
      </c>
      <c r="I540" s="10">
        <v>0</v>
      </c>
      <c r="J540" s="10">
        <v>1718.85</v>
      </c>
      <c r="K540" s="10">
        <v>0</v>
      </c>
      <c r="L540" s="10">
        <v>1792382.4</v>
      </c>
      <c r="M540" s="10">
        <v>790270.81</v>
      </c>
      <c r="N540" s="10">
        <v>127039.49</v>
      </c>
      <c r="O540" s="10">
        <v>70512.62</v>
      </c>
      <c r="P540" s="10">
        <v>57971.89</v>
      </c>
      <c r="Q540" s="10">
        <v>193291.06</v>
      </c>
      <c r="R540" s="10">
        <v>277353.56</v>
      </c>
      <c r="S540" s="10">
        <v>0</v>
      </c>
      <c r="T540" s="10">
        <v>1516439.43</v>
      </c>
      <c r="U540" s="10">
        <v>275942.96999999997</v>
      </c>
      <c r="V540" s="10">
        <v>83.62</v>
      </c>
      <c r="W540" s="10">
        <v>87197.26</v>
      </c>
      <c r="X540" s="10">
        <v>45973406.75</v>
      </c>
      <c r="Y540" s="10">
        <v>45973.41</v>
      </c>
      <c r="Z540" s="10">
        <v>824477</v>
      </c>
      <c r="AA540" s="10">
        <v>272.62</v>
      </c>
      <c r="AB540" s="11">
        <v>121</v>
      </c>
      <c r="AC540" s="10">
        <v>45851.96</v>
      </c>
      <c r="AD540" s="10">
        <v>0</v>
      </c>
      <c r="AE540" s="10">
        <v>0</v>
      </c>
      <c r="AF540" s="10">
        <v>0</v>
      </c>
      <c r="AG540" s="10">
        <v>1146271.93</v>
      </c>
      <c r="AH540" s="10">
        <v>927576.55</v>
      </c>
      <c r="AJ540" s="10">
        <v>0</v>
      </c>
    </row>
    <row r="541" spans="1:36" x14ac:dyDescent="0.2">
      <c r="A541" s="7">
        <v>77</v>
      </c>
      <c r="B541" s="7" t="s">
        <v>837</v>
      </c>
      <c r="C541" s="7" t="s">
        <v>104</v>
      </c>
      <c r="D541" s="7" t="s">
        <v>840</v>
      </c>
      <c r="E541" s="10">
        <v>568.08000000000004</v>
      </c>
      <c r="F541" s="10">
        <v>513.33000000000004</v>
      </c>
      <c r="G541" s="10">
        <v>416.9</v>
      </c>
      <c r="H541" s="10">
        <v>568.08000000000004</v>
      </c>
      <c r="I541" s="10">
        <v>0</v>
      </c>
      <c r="J541" s="10">
        <v>1718.85</v>
      </c>
      <c r="K541" s="10">
        <v>0</v>
      </c>
      <c r="L541" s="10">
        <v>976444.31</v>
      </c>
      <c r="M541" s="10">
        <v>813164.95</v>
      </c>
      <c r="N541" s="10">
        <v>63371.06</v>
      </c>
      <c r="O541" s="10">
        <v>35175.03</v>
      </c>
      <c r="P541" s="10">
        <v>28894.51</v>
      </c>
      <c r="Q541" s="10">
        <v>102491.25</v>
      </c>
      <c r="R541" s="10">
        <v>126237.51</v>
      </c>
      <c r="S541" s="10">
        <v>0</v>
      </c>
      <c r="T541" s="10">
        <v>1169334.31</v>
      </c>
      <c r="U541" s="10">
        <v>0</v>
      </c>
      <c r="V541" s="10">
        <v>83.62</v>
      </c>
      <c r="W541" s="10">
        <v>47502.85</v>
      </c>
      <c r="X541" s="10">
        <v>46476169.740000002</v>
      </c>
      <c r="Y541" s="10">
        <v>46476.17</v>
      </c>
      <c r="Z541" s="10">
        <v>20533.599999999999</v>
      </c>
      <c r="AA541" s="10">
        <v>133.11000000000001</v>
      </c>
      <c r="AB541" s="11">
        <v>143</v>
      </c>
      <c r="AC541" s="10">
        <v>26458.27</v>
      </c>
      <c r="AD541" s="10">
        <v>0</v>
      </c>
      <c r="AE541" s="10">
        <v>0</v>
      </c>
      <c r="AF541" s="10">
        <v>0</v>
      </c>
      <c r="AG541" s="10">
        <v>46991.87</v>
      </c>
      <c r="AH541" s="10">
        <v>37787.370000000003</v>
      </c>
      <c r="AJ541" s="10">
        <v>0</v>
      </c>
    </row>
    <row r="542" spans="1:36" x14ac:dyDescent="0.2">
      <c r="A542" s="7">
        <v>77</v>
      </c>
      <c r="B542" s="7" t="s">
        <v>837</v>
      </c>
      <c r="C542" s="7" t="s">
        <v>107</v>
      </c>
      <c r="D542" s="7" t="s">
        <v>841</v>
      </c>
      <c r="E542" s="10">
        <v>278.7</v>
      </c>
      <c r="F542" s="10">
        <v>293.05</v>
      </c>
      <c r="G542" s="10">
        <v>314.51</v>
      </c>
      <c r="H542" s="10">
        <v>314.51</v>
      </c>
      <c r="I542" s="10">
        <v>0</v>
      </c>
      <c r="J542" s="10">
        <v>1718.85</v>
      </c>
      <c r="K542" s="10">
        <v>0</v>
      </c>
      <c r="L542" s="10">
        <v>540595.51</v>
      </c>
      <c r="M542" s="10">
        <v>461276.22</v>
      </c>
      <c r="N542" s="10">
        <v>30662.66</v>
      </c>
      <c r="O542" s="10">
        <v>17020</v>
      </c>
      <c r="P542" s="10">
        <v>13976.06</v>
      </c>
      <c r="Q542" s="10">
        <v>59063.6</v>
      </c>
      <c r="R542" s="10">
        <v>130811.88</v>
      </c>
      <c r="S542" s="10">
        <v>0</v>
      </c>
      <c r="T542" s="10">
        <v>712810.42</v>
      </c>
      <c r="U542" s="10">
        <v>0</v>
      </c>
      <c r="V542" s="10">
        <v>83.62</v>
      </c>
      <c r="W542" s="10">
        <v>26299.33</v>
      </c>
      <c r="X542" s="10">
        <v>29491426.16</v>
      </c>
      <c r="Y542" s="10">
        <v>29491.43</v>
      </c>
      <c r="Z542" s="10">
        <v>0</v>
      </c>
      <c r="AA542" s="10">
        <v>73.56</v>
      </c>
      <c r="AB542" s="11">
        <v>167</v>
      </c>
      <c r="AC542" s="10">
        <v>17075.48</v>
      </c>
      <c r="AD542" s="10">
        <v>0</v>
      </c>
      <c r="AE542" s="10">
        <v>0</v>
      </c>
      <c r="AF542" s="10">
        <v>0</v>
      </c>
      <c r="AG542" s="10">
        <v>17075.48</v>
      </c>
      <c r="AH542" s="10">
        <v>13831.14</v>
      </c>
      <c r="AJ542" s="10">
        <v>0</v>
      </c>
    </row>
    <row r="544" spans="1:36" x14ac:dyDescent="0.2">
      <c r="E544" s="10">
        <f>SUM(E2:E543)</f>
        <v>1131598.1499999997</v>
      </c>
      <c r="F544" s="10">
        <f t="shared" ref="F544:AA544" si="0">SUM(F2:F543)</f>
        <v>1143589.6800000004</v>
      </c>
      <c r="G544" s="10">
        <f t="shared" si="0"/>
        <v>1125572.1900000002</v>
      </c>
      <c r="H544" s="10">
        <f t="shared" si="0"/>
        <v>1214163.9800000007</v>
      </c>
      <c r="I544" s="10">
        <f t="shared" si="0"/>
        <v>102</v>
      </c>
      <c r="J544" s="10">
        <f t="shared" si="0"/>
        <v>928178.99999999162</v>
      </c>
      <c r="K544" s="10">
        <f t="shared" si="0"/>
        <v>37.869999999999997</v>
      </c>
      <c r="L544" s="10">
        <f t="shared" si="0"/>
        <v>2086965757.1100004</v>
      </c>
      <c r="M544" s="10">
        <f t="shared" si="0"/>
        <v>616753256.63000023</v>
      </c>
      <c r="N544" s="10">
        <f t="shared" si="0"/>
        <v>115412624.44000009</v>
      </c>
      <c r="O544" s="10">
        <f t="shared" si="0"/>
        <v>88436320.000000015</v>
      </c>
      <c r="P544" s="10">
        <f t="shared" si="0"/>
        <v>77769321.759999901</v>
      </c>
      <c r="Q544" s="10">
        <f t="shared" si="0"/>
        <v>245872294.44999975</v>
      </c>
      <c r="R544" s="10">
        <f t="shared" si="0"/>
        <v>43833928.860000014</v>
      </c>
      <c r="S544" s="10">
        <f t="shared" si="0"/>
        <v>168310.31</v>
      </c>
      <c r="T544" s="10">
        <f t="shared" si="0"/>
        <v>1187909435.8300002</v>
      </c>
      <c r="U544" s="10">
        <f t="shared" si="0"/>
        <v>977007433.61999905</v>
      </c>
      <c r="V544" s="10">
        <f t="shared" si="0"/>
        <v>45154.800000000258</v>
      </c>
      <c r="W544" s="10">
        <f t="shared" si="0"/>
        <v>101528391.95999989</v>
      </c>
      <c r="X544" s="10">
        <f t="shared" si="0"/>
        <v>38102020149.209999</v>
      </c>
      <c r="Y544" s="10">
        <f t="shared" si="0"/>
        <v>38102020.170000017</v>
      </c>
      <c r="Z544" s="10">
        <f t="shared" si="0"/>
        <v>1302806144.9999979</v>
      </c>
      <c r="AA544" s="10">
        <f t="shared" si="0"/>
        <v>382750.90999999974</v>
      </c>
      <c r="AB544" s="11">
        <f>SUM(AB2:AB542)</f>
        <v>40450</v>
      </c>
      <c r="AC544" s="10">
        <f t="shared" ref="AC544" si="1">SUM(AC2:AC543)</f>
        <v>25039056.590000004</v>
      </c>
      <c r="AD544" s="10">
        <f t="shared" ref="AD544" si="2">SUM(AD2:AD543)</f>
        <v>39110.980000000003</v>
      </c>
      <c r="AE544" s="10">
        <f t="shared" ref="AE544" si="3">SUM(AE2:AE543)</f>
        <v>11469241.719999999</v>
      </c>
      <c r="AF544" s="10">
        <f t="shared" ref="AF544" si="4">SUM(AF2:AF543)</f>
        <v>-914942.03999999992</v>
      </c>
      <c r="AG544" s="10">
        <f t="shared" ref="AG544" si="5">SUM(AG2:AG543)</f>
        <v>2293046620.079999</v>
      </c>
      <c r="AH544" s="10">
        <f t="shared" ref="AH544:AI544" si="6">SUM(AH2:AH543)</f>
        <v>1857459698.3999996</v>
      </c>
      <c r="AI544" s="10">
        <f t="shared" si="6"/>
        <v>11532.9</v>
      </c>
      <c r="AJ544" s="10">
        <f t="shared" ref="AJ544" si="7">SUM(AJ2:AJ543)</f>
        <v>539057.65</v>
      </c>
    </row>
  </sheetData>
  <printOptions horizontalCentered="1" gridLines="1"/>
  <pageMargins left="0.2" right="0.2" top="0.55000000000000004" bottom="0.5" header="0.3" footer="0.3"/>
  <pageSetup paperSize="17" scale="50" orientation="landscape" r:id="rId1"/>
  <headerFooter>
    <oddHeader>&amp;C&amp;F&amp;R05/10/21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>4</_ip_UnifiedCompliancePolicyUIAction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2" ma:contentTypeDescription="Create a new document." ma:contentTypeScope="" ma:versionID="b649657add3b352ac4a1d30a9b822117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d435275c7921aa724b5fda8e6cd6892b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ACDE1-43FB-452D-8159-448852BFE572}">
  <ds:schemaRefs>
    <ds:schemaRef ds:uri="http://purl.org/dc/terms/"/>
    <ds:schemaRef ds:uri="http://purl.org/dc/dcmitype/"/>
    <ds:schemaRef ds:uri="6a36c8ef-8d2d-435b-aee1-e7e8dc8524ff"/>
    <ds:schemaRef ds:uri="http://purl.org/dc/elements/1.1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ab252108-1312-4126-8895-69de05005ca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11F0ED-B84D-4F54-99E7-255F00AC1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C6FEBA-E5DB-4B5A-994D-7FFD077C09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051021</vt:lpstr>
      <vt:lpstr>'051021'!Print_Area</vt:lpstr>
      <vt:lpstr>'051021'!Print_Titles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2021-05-10T23:37:59Z</dcterms:created>
  <dcterms:modified xsi:type="dcterms:W3CDTF">2021-05-17T12:49:03Z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</Properties>
</file>