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fficemgmtentserv.sharepoint.com/sites/OSDE-StateAid2/Shared Documents/Textbooks/FY23 Textbooks/"/>
    </mc:Choice>
  </mc:AlternateContent>
  <xr:revisionPtr revIDLastSave="0" documentId="13_ncr:40009_{F8245F87-0F81-4836-BA18-05AA044F45D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Y23 Midyr Textbook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8" i="1" l="1"/>
  <c r="G548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7" i="1"/>
  <c r="F548" i="1" s="1"/>
</calcChain>
</file>

<file path=xl/sharedStrings.xml><?xml version="1.0" encoding="utf-8"?>
<sst xmlns="http://schemas.openxmlformats.org/spreadsheetml/2006/main" count="1636" uniqueCount="818">
  <si>
    <t>Data as of 12/28/2022</t>
  </si>
  <si>
    <t>Textbooks Code 24</t>
  </si>
  <si>
    <t xml:space="preserve">FY2023 </t>
  </si>
  <si>
    <t>FY2023 Midyear</t>
  </si>
  <si>
    <t>FY2023</t>
  </si>
  <si>
    <t xml:space="preserve">ADA </t>
  </si>
  <si>
    <t>Growth Allocation</t>
  </si>
  <si>
    <t>Total Textbook</t>
  </si>
  <si>
    <t>Growth</t>
  </si>
  <si>
    <t xml:space="preserve">ADA @ </t>
  </si>
  <si>
    <t>Allocation</t>
  </si>
  <si>
    <t>County</t>
  </si>
  <si>
    <t>District</t>
  </si>
  <si>
    <t xml:space="preserve">ADAIR       </t>
  </si>
  <si>
    <t>C019</t>
  </si>
  <si>
    <t>PEAVINE</t>
  </si>
  <si>
    <t>C022</t>
  </si>
  <si>
    <t>MARYETTA</t>
  </si>
  <si>
    <t>C024</t>
  </si>
  <si>
    <t>ROCKY MOUNTAIN</t>
  </si>
  <si>
    <t>C028</t>
  </si>
  <si>
    <t>ZION</t>
  </si>
  <si>
    <t>C029</t>
  </si>
  <si>
    <t>DAHLONEGAH</t>
  </si>
  <si>
    <t>I004</t>
  </si>
  <si>
    <t>WATTS</t>
  </si>
  <si>
    <t>I011</t>
  </si>
  <si>
    <t>WESTVILLE</t>
  </si>
  <si>
    <t>I025</t>
  </si>
  <si>
    <t>STILWELL</t>
  </si>
  <si>
    <t>I030</t>
  </si>
  <si>
    <t>CAVE SPRINGS</t>
  </si>
  <si>
    <t xml:space="preserve">ALFALFA     </t>
  </si>
  <si>
    <t>I001</t>
  </si>
  <si>
    <t>BURLINGTON</t>
  </si>
  <si>
    <t>I046</t>
  </si>
  <si>
    <t>CHEROKEE</t>
  </si>
  <si>
    <t>I093</t>
  </si>
  <si>
    <t>TIMBERLAKE</t>
  </si>
  <si>
    <t xml:space="preserve">ATOKA       </t>
  </si>
  <si>
    <t>C021</t>
  </si>
  <si>
    <t>HARMONY</t>
  </si>
  <si>
    <t>LANE</t>
  </si>
  <si>
    <t>I007</t>
  </si>
  <si>
    <t>STRINGTOWN</t>
  </si>
  <si>
    <t>I015</t>
  </si>
  <si>
    <t>ATOKA</t>
  </si>
  <si>
    <t>I019</t>
  </si>
  <si>
    <t>TUSHKA</t>
  </si>
  <si>
    <t>I026</t>
  </si>
  <si>
    <t>CANEY</t>
  </si>
  <si>
    <t xml:space="preserve">BEAVER      </t>
  </si>
  <si>
    <t>I022</t>
  </si>
  <si>
    <t>BEAVER</t>
  </si>
  <si>
    <t>I075</t>
  </si>
  <si>
    <t>BALKO</t>
  </si>
  <si>
    <t>I123</t>
  </si>
  <si>
    <t>FORGAN</t>
  </si>
  <si>
    <t>I128</t>
  </si>
  <si>
    <t>TURPIN</t>
  </si>
  <si>
    <t xml:space="preserve">BECKHAM     </t>
  </si>
  <si>
    <t>I002</t>
  </si>
  <si>
    <t>MERRITT</t>
  </si>
  <si>
    <t>I006</t>
  </si>
  <si>
    <t>ELK CITY</t>
  </si>
  <si>
    <t>I031</t>
  </si>
  <si>
    <t>SAYRE</t>
  </si>
  <si>
    <t>I051</t>
  </si>
  <si>
    <t>ERICK</t>
  </si>
  <si>
    <t xml:space="preserve">BLAINE      </t>
  </si>
  <si>
    <t>I009</t>
  </si>
  <si>
    <t>OKEENE</t>
  </si>
  <si>
    <t>I042</t>
  </si>
  <si>
    <t>WATONGA</t>
  </si>
  <si>
    <t>I080</t>
  </si>
  <si>
    <t>GEARY</t>
  </si>
  <si>
    <t>I105</t>
  </si>
  <si>
    <t>CANTON</t>
  </si>
  <si>
    <t xml:space="preserve">BRYAN       </t>
  </si>
  <si>
    <t>SILO</t>
  </si>
  <si>
    <t>ROCK CREEK</t>
  </si>
  <si>
    <t>I003</t>
  </si>
  <si>
    <t>ACHILLE</t>
  </si>
  <si>
    <t>COLBERT</t>
  </si>
  <si>
    <t>I005</t>
  </si>
  <si>
    <t>CADDO</t>
  </si>
  <si>
    <t>I040</t>
  </si>
  <si>
    <t>BENNINGTON</t>
  </si>
  <si>
    <t>I048</t>
  </si>
  <si>
    <t>CALERA</t>
  </si>
  <si>
    <t>I072</t>
  </si>
  <si>
    <t>DURANT</t>
  </si>
  <si>
    <t xml:space="preserve">CADDO       </t>
  </si>
  <si>
    <t>HYDRO-EAKLY</t>
  </si>
  <si>
    <t>I012</t>
  </si>
  <si>
    <t>LOOKEBA SICKLES</t>
  </si>
  <si>
    <t>I020</t>
  </si>
  <si>
    <t>ANADARKO</t>
  </si>
  <si>
    <t>I033</t>
  </si>
  <si>
    <t>CARNEGIE</t>
  </si>
  <si>
    <t>I056</t>
  </si>
  <si>
    <t>BOONE-APACHE</t>
  </si>
  <si>
    <t>I064</t>
  </si>
  <si>
    <t>CYRIL</t>
  </si>
  <si>
    <t>I086</t>
  </si>
  <si>
    <t>GRACEMONT</t>
  </si>
  <si>
    <t>I160</t>
  </si>
  <si>
    <t>CEMENT</t>
  </si>
  <si>
    <t>I161</t>
  </si>
  <si>
    <t>HINTON</t>
  </si>
  <si>
    <t>I167</t>
  </si>
  <si>
    <t>FORT COBB-BROXTON</t>
  </si>
  <si>
    <t>I168</t>
  </si>
  <si>
    <t>BINGER-ONEY</t>
  </si>
  <si>
    <t xml:space="preserve">CANADIAN    </t>
  </si>
  <si>
    <t>RIVERSIDE</t>
  </si>
  <si>
    <t>C031</t>
  </si>
  <si>
    <t>BANNER</t>
  </si>
  <si>
    <t>C070</t>
  </si>
  <si>
    <t>DARLINGTON</t>
  </si>
  <si>
    <t>C162</t>
  </si>
  <si>
    <t>MAPLE</t>
  </si>
  <si>
    <t>PIEDMONT</t>
  </si>
  <si>
    <t>I027</t>
  </si>
  <si>
    <t>YUKON</t>
  </si>
  <si>
    <t>I034</t>
  </si>
  <si>
    <t>EL RENO</t>
  </si>
  <si>
    <t>I057</t>
  </si>
  <si>
    <t>UNION CITY</t>
  </si>
  <si>
    <t>I069</t>
  </si>
  <si>
    <t>MUSTANG</t>
  </si>
  <si>
    <t>I076</t>
  </si>
  <si>
    <t>CALUMET</t>
  </si>
  <si>
    <t xml:space="preserve">CARTER      </t>
  </si>
  <si>
    <t>C072</t>
  </si>
  <si>
    <t>ZANEIS</t>
  </si>
  <si>
    <t>ARDMORE</t>
  </si>
  <si>
    <t>I021</t>
  </si>
  <si>
    <t>SPRINGER</t>
  </si>
  <si>
    <t>PLAINVIEW</t>
  </si>
  <si>
    <t>I032</t>
  </si>
  <si>
    <t>LONE GROVE</t>
  </si>
  <si>
    <t>I043</t>
  </si>
  <si>
    <t>WILSON</t>
  </si>
  <si>
    <t>I055</t>
  </si>
  <si>
    <t>HEALDTON</t>
  </si>
  <si>
    <t>I074</t>
  </si>
  <si>
    <t>FOX</t>
  </si>
  <si>
    <t>I077</t>
  </si>
  <si>
    <t>DICKSON</t>
  </si>
  <si>
    <t xml:space="preserve">CHEROKEE    </t>
  </si>
  <si>
    <t>C010</t>
  </si>
  <si>
    <t>LOWREY</t>
  </si>
  <si>
    <t>C014</t>
  </si>
  <si>
    <t>NORWOOD</t>
  </si>
  <si>
    <t>WOODALL</t>
  </si>
  <si>
    <t>C026</t>
  </si>
  <si>
    <t>SHADY GROVE</t>
  </si>
  <si>
    <t>PEGGS</t>
  </si>
  <si>
    <t>C034</t>
  </si>
  <si>
    <t>GRAND VIEW</t>
  </si>
  <si>
    <t>C044</t>
  </si>
  <si>
    <t>BRIGGS</t>
  </si>
  <si>
    <t>C066</t>
  </si>
  <si>
    <t>TENKILLER</t>
  </si>
  <si>
    <t>KEYS</t>
  </si>
  <si>
    <t>I016</t>
  </si>
  <si>
    <t>HULBERT</t>
  </si>
  <si>
    <t>I035</t>
  </si>
  <si>
    <t>TAHLEQUAH</t>
  </si>
  <si>
    <t>T001</t>
  </si>
  <si>
    <t>CHEROKEE IMMERSION CHARTER SCH</t>
  </si>
  <si>
    <t xml:space="preserve">CHOCTAW     </t>
  </si>
  <si>
    <t>BOSWELL</t>
  </si>
  <si>
    <t>FORT TOWSON</t>
  </si>
  <si>
    <t>SOPER</t>
  </si>
  <si>
    <t>I039</t>
  </si>
  <si>
    <t>HUGO</t>
  </si>
  <si>
    <t xml:space="preserve">CIMARRON    </t>
  </si>
  <si>
    <t>BOISE CITY</t>
  </si>
  <si>
    <t>I010</t>
  </si>
  <si>
    <t>FELT</t>
  </si>
  <si>
    <t xml:space="preserve">CLEVELAND   </t>
  </si>
  <si>
    <t>C016</t>
  </si>
  <si>
    <t>ROBIN HILL</t>
  </si>
  <si>
    <t>MOORE</t>
  </si>
  <si>
    <t>I029</t>
  </si>
  <si>
    <t>NORMAN</t>
  </si>
  <si>
    <t>NOBLE</t>
  </si>
  <si>
    <t>LEXINGTON</t>
  </si>
  <si>
    <t>I070</t>
  </si>
  <si>
    <t>LITTLE AXE</t>
  </si>
  <si>
    <t xml:space="preserve">COAL        </t>
  </si>
  <si>
    <t>C004</t>
  </si>
  <si>
    <t>COTTONWOOD</t>
  </si>
  <si>
    <t>COALGATE</t>
  </si>
  <si>
    <t>TUPELO</t>
  </si>
  <si>
    <t xml:space="preserve">COMANCHE    </t>
  </si>
  <si>
    <t>C048</t>
  </si>
  <si>
    <t>FLOWER MOUND</t>
  </si>
  <si>
    <t>C049</t>
  </si>
  <si>
    <t>BISHOP</t>
  </si>
  <si>
    <t>CACHE</t>
  </si>
  <si>
    <t>INDIAHOMA</t>
  </si>
  <si>
    <t>STERLING</t>
  </si>
  <si>
    <t>GERONIMO</t>
  </si>
  <si>
    <t>I008</t>
  </si>
  <si>
    <t>LAWTON</t>
  </si>
  <si>
    <t>FLETCHER</t>
  </si>
  <si>
    <t>ELGIN</t>
  </si>
  <si>
    <t>I132</t>
  </si>
  <si>
    <t>CHATTANOOGA</t>
  </si>
  <si>
    <t>COMANCHE ACADEMY</t>
  </si>
  <si>
    <t xml:space="preserve">COTTON      </t>
  </si>
  <si>
    <t>WALTERS</t>
  </si>
  <si>
    <t>I101</t>
  </si>
  <si>
    <t>TEMPLE</t>
  </si>
  <si>
    <t>I333</t>
  </si>
  <si>
    <t>BIG PASTURE</t>
  </si>
  <si>
    <t xml:space="preserve">CRAIG       </t>
  </si>
  <si>
    <t>C001</t>
  </si>
  <si>
    <t>WHITE OAK</t>
  </si>
  <si>
    <t>KETCHUM</t>
  </si>
  <si>
    <t>I017</t>
  </si>
  <si>
    <t>WELCH</t>
  </si>
  <si>
    <t>BLUEJACKET</t>
  </si>
  <si>
    <t>I065</t>
  </si>
  <si>
    <t>VINITA</t>
  </si>
  <si>
    <t xml:space="preserve">CREEK       </t>
  </si>
  <si>
    <t>C008</t>
  </si>
  <si>
    <t>LONE STAR</t>
  </si>
  <si>
    <t>C012</t>
  </si>
  <si>
    <t>GYPSY</t>
  </si>
  <si>
    <t>PRETTY WATER</t>
  </si>
  <si>
    <t>C035</t>
  </si>
  <si>
    <t>ALLEN-BOWDEN</t>
  </si>
  <si>
    <t>BRISTOW</t>
  </si>
  <si>
    <t>MANNFORD</t>
  </si>
  <si>
    <t>MOUNDS</t>
  </si>
  <si>
    <t>OLIVE</t>
  </si>
  <si>
    <t>I018</t>
  </si>
  <si>
    <t>KIEFER</t>
  </si>
  <si>
    <t>OILTON</t>
  </si>
  <si>
    <t>DEPEW</t>
  </si>
  <si>
    <t>KELLYVILLE</t>
  </si>
  <si>
    <t>SAPULPA</t>
  </si>
  <si>
    <t>DRUMRIGHT</t>
  </si>
  <si>
    <t xml:space="preserve">CUSTER      </t>
  </si>
  <si>
    <t>ARAPAHO-BUTLER</t>
  </si>
  <si>
    <t>THOMAS-FAY-CUSTER UNIFIED DIST</t>
  </si>
  <si>
    <t>WEATHERFORD</t>
  </si>
  <si>
    <t>I099</t>
  </si>
  <si>
    <t>CLINTON</t>
  </si>
  <si>
    <t xml:space="preserve">DELAWARE    </t>
  </si>
  <si>
    <t>C006</t>
  </si>
  <si>
    <t>CLEORA</t>
  </si>
  <si>
    <t>LEACH</t>
  </si>
  <si>
    <t>C030</t>
  </si>
  <si>
    <t>KENWOOD</t>
  </si>
  <si>
    <t>MOSELEY</t>
  </si>
  <si>
    <t>JAY</t>
  </si>
  <si>
    <t>GROVE</t>
  </si>
  <si>
    <t>KANSAS</t>
  </si>
  <si>
    <t>COLCORD</t>
  </si>
  <si>
    <t>OAKS-MISSION</t>
  </si>
  <si>
    <t xml:space="preserve">DEWEY       </t>
  </si>
  <si>
    <t>VICI</t>
  </si>
  <si>
    <t>SEILING</t>
  </si>
  <si>
    <t>TALOGA</t>
  </si>
  <si>
    <t xml:space="preserve">ELLIS       </t>
  </si>
  <si>
    <t>FARGO</t>
  </si>
  <si>
    <t>ARNETT</t>
  </si>
  <si>
    <t>SHATTUCK</t>
  </si>
  <si>
    <t xml:space="preserve">GARFIELD    </t>
  </si>
  <si>
    <t>WAUKOMIS</t>
  </si>
  <si>
    <t>KREMLIN-HILLSDALE</t>
  </si>
  <si>
    <t>CHISHOLM</t>
  </si>
  <si>
    <t>I047</t>
  </si>
  <si>
    <t>GARBER</t>
  </si>
  <si>
    <t>PIONEER-PLEASANT VALE</t>
  </si>
  <si>
    <t>ENID</t>
  </si>
  <si>
    <t>I085</t>
  </si>
  <si>
    <t>DRUMMOND</t>
  </si>
  <si>
    <t>I094</t>
  </si>
  <si>
    <t>COVINGTON-DOUGLAS</t>
  </si>
  <si>
    <t xml:space="preserve">GARVIN      </t>
  </si>
  <si>
    <t>WHITEBEAD</t>
  </si>
  <si>
    <t>STRATFORD</t>
  </si>
  <si>
    <t>PAOLI</t>
  </si>
  <si>
    <t>MAYSVILLE</t>
  </si>
  <si>
    <t>LINDSAY</t>
  </si>
  <si>
    <t>PAULS VALLEY</t>
  </si>
  <si>
    <t>I038</t>
  </si>
  <si>
    <t>WYNNEWOOD</t>
  </si>
  <si>
    <t>ELMORE CITY-PERNELL</t>
  </si>
  <si>
    <t xml:space="preserve">GRADY       </t>
  </si>
  <si>
    <t>C037</t>
  </si>
  <si>
    <t>FRIEND</t>
  </si>
  <si>
    <t>C096</t>
  </si>
  <si>
    <t>MIDDLEBERG</t>
  </si>
  <si>
    <t>C131</t>
  </si>
  <si>
    <t>PIONEER</t>
  </si>
  <si>
    <t>CHICKASHA</t>
  </si>
  <si>
    <t>MINCO</t>
  </si>
  <si>
    <t>NINNEKAH</t>
  </si>
  <si>
    <t>ALEX</t>
  </si>
  <si>
    <t>I068</t>
  </si>
  <si>
    <t>RUSH SPRINGS</t>
  </si>
  <si>
    <t>I095</t>
  </si>
  <si>
    <t>BRIDGE CREEK</t>
  </si>
  <si>
    <t>I097</t>
  </si>
  <si>
    <t>TUTTLE</t>
  </si>
  <si>
    <t>VERDEN</t>
  </si>
  <si>
    <t>AMBER-POCASSET</t>
  </si>
  <si>
    <t xml:space="preserve">GRANT       </t>
  </si>
  <si>
    <t>I054</t>
  </si>
  <si>
    <t>MEDFORD</t>
  </si>
  <si>
    <t>I090</t>
  </si>
  <si>
    <t>POND CREEK-HUNTER</t>
  </si>
  <si>
    <t>DEER CREEK-LAMONT</t>
  </si>
  <si>
    <t xml:space="preserve">GREER       </t>
  </si>
  <si>
    <t>MANGUM</t>
  </si>
  <si>
    <t>GRANITE</t>
  </si>
  <si>
    <t xml:space="preserve">HARMON      </t>
  </si>
  <si>
    <t>I066</t>
  </si>
  <si>
    <t>HOLLIS</t>
  </si>
  <si>
    <t xml:space="preserve">HARPER      </t>
  </si>
  <si>
    <t>LAVERNE</t>
  </si>
  <si>
    <t>BUFFALO</t>
  </si>
  <si>
    <t xml:space="preserve">HASKELL     </t>
  </si>
  <si>
    <t>WHITEFIELD</t>
  </si>
  <si>
    <t>I013</t>
  </si>
  <si>
    <t>KINTA</t>
  </si>
  <si>
    <t>STIGLER</t>
  </si>
  <si>
    <t>I037</t>
  </si>
  <si>
    <t>MCCURTAIN</t>
  </si>
  <si>
    <t>KEOTA</t>
  </si>
  <si>
    <t xml:space="preserve">HUGHES      </t>
  </si>
  <si>
    <t>MOSS</t>
  </si>
  <si>
    <t>WETUMKA</t>
  </si>
  <si>
    <t>HOLDENVILLE</t>
  </si>
  <si>
    <t>CALVIN</t>
  </si>
  <si>
    <t>STUART</t>
  </si>
  <si>
    <t>GRAHAM-DUSTIN</t>
  </si>
  <si>
    <t xml:space="preserve">JACKSON     </t>
  </si>
  <si>
    <t>NAVAJO</t>
  </si>
  <si>
    <t>I014</t>
  </si>
  <si>
    <t>DUKE</t>
  </si>
  <si>
    <t>ALTUS</t>
  </si>
  <si>
    <t>OLUSTEE-ELDORADO</t>
  </si>
  <si>
    <t>BLAIR</t>
  </si>
  <si>
    <t xml:space="preserve">JEFFERSON   </t>
  </si>
  <si>
    <t>C003</t>
  </si>
  <si>
    <t>TERRAL</t>
  </si>
  <si>
    <t>RYAN</t>
  </si>
  <si>
    <t>RINGLING</t>
  </si>
  <si>
    <t>I023</t>
  </si>
  <si>
    <t>WAURIKA</t>
  </si>
  <si>
    <t xml:space="preserve">JOHNSTON    </t>
  </si>
  <si>
    <t>C007</t>
  </si>
  <si>
    <t>MANNSVILLE</t>
  </si>
  <si>
    <t>RAVIA</t>
  </si>
  <si>
    <t>MILL CREEK</t>
  </si>
  <si>
    <t>TISHOMINGO</t>
  </si>
  <si>
    <t>MILBURN</t>
  </si>
  <si>
    <t>COLEMAN</t>
  </si>
  <si>
    <t>WAPANUCKA</t>
  </si>
  <si>
    <t xml:space="preserve">KAY         </t>
  </si>
  <si>
    <t>C027</t>
  </si>
  <si>
    <t>PECKHAM</t>
  </si>
  <si>
    <t>C050</t>
  </si>
  <si>
    <t>KILDARE</t>
  </si>
  <si>
    <t>I045</t>
  </si>
  <si>
    <t>BLACKWELL</t>
  </si>
  <si>
    <t>I071</t>
  </si>
  <si>
    <t>PONCA CITY</t>
  </si>
  <si>
    <t>I087</t>
  </si>
  <si>
    <t>TONKAWA</t>
  </si>
  <si>
    <t>I125</t>
  </si>
  <si>
    <t>NEWKIRK</t>
  </si>
  <si>
    <t xml:space="preserve">KINGFISHER  </t>
  </si>
  <si>
    <t>DOVER</t>
  </si>
  <si>
    <t>LOMEGA</t>
  </si>
  <si>
    <t>KINGFISHER</t>
  </si>
  <si>
    <t>HENNESSEY</t>
  </si>
  <si>
    <t>I089</t>
  </si>
  <si>
    <t>CASHION</t>
  </si>
  <si>
    <t>OKARCHE</t>
  </si>
  <si>
    <t xml:space="preserve">KIOWA       </t>
  </si>
  <si>
    <t>HOBART</t>
  </si>
  <si>
    <t>LONE WOLF</t>
  </si>
  <si>
    <t>MOUNTAIN VIEW-GOTEBO</t>
  </si>
  <si>
    <t>SNYDER</t>
  </si>
  <si>
    <t xml:space="preserve">LATIMER     </t>
  </si>
  <si>
    <t>PANOLA</t>
  </si>
  <si>
    <t>WILBURTON</t>
  </si>
  <si>
    <t>RED OAK</t>
  </si>
  <si>
    <t>BUFFALO VALLEY</t>
  </si>
  <si>
    <t xml:space="preserve">LE FLORE    </t>
  </si>
  <si>
    <t>SHADY POINT</t>
  </si>
  <si>
    <t>C011</t>
  </si>
  <si>
    <t>MONROE</t>
  </si>
  <si>
    <t>HODGEN</t>
  </si>
  <si>
    <t>C039</t>
  </si>
  <si>
    <t>FANSHAWE</t>
  </si>
  <si>
    <t>SPIRO</t>
  </si>
  <si>
    <t>HEAVENER</t>
  </si>
  <si>
    <t>POCOLA</t>
  </si>
  <si>
    <t>LE FLORE</t>
  </si>
  <si>
    <t>CAMERON</t>
  </si>
  <si>
    <t>PANAMA</t>
  </si>
  <si>
    <t>BOKOSHE</t>
  </si>
  <si>
    <t>POTEAU</t>
  </si>
  <si>
    <t>I049</t>
  </si>
  <si>
    <t>WISTER</t>
  </si>
  <si>
    <t>I052</t>
  </si>
  <si>
    <t>TALIHINA</t>
  </si>
  <si>
    <t>I062</t>
  </si>
  <si>
    <t>WHITESBORO</t>
  </si>
  <si>
    <t>I067</t>
  </si>
  <si>
    <t>HOWE</t>
  </si>
  <si>
    <t>I091</t>
  </si>
  <si>
    <t>ARKOMA</t>
  </si>
  <si>
    <t xml:space="preserve">LINCOLN     </t>
  </si>
  <si>
    <t>C005</t>
  </si>
  <si>
    <t>WHITE ROCK</t>
  </si>
  <si>
    <t>CHANDLER</t>
  </si>
  <si>
    <t>DAVENPORT</t>
  </si>
  <si>
    <t>WELLSTON</t>
  </si>
  <si>
    <t>STROUD</t>
  </si>
  <si>
    <t>MEEKER</t>
  </si>
  <si>
    <t>I103</t>
  </si>
  <si>
    <t>PRAGUE</t>
  </si>
  <si>
    <t>CARNEY</t>
  </si>
  <si>
    <t>I134</t>
  </si>
  <si>
    <t>AGRA</t>
  </si>
  <si>
    <t xml:space="preserve">LOGAN       </t>
  </si>
  <si>
    <t>GUTHRIE</t>
  </si>
  <si>
    <t>CRESCENT</t>
  </si>
  <si>
    <t>MULHALL-ORLANDO</t>
  </si>
  <si>
    <t>COYLE</t>
  </si>
  <si>
    <t xml:space="preserve">LOVE        </t>
  </si>
  <si>
    <t>GREENVILLE</t>
  </si>
  <si>
    <t>THACKERVILLE</t>
  </si>
  <si>
    <t>TURNER</t>
  </si>
  <si>
    <t>MARIETTA</t>
  </si>
  <si>
    <t xml:space="preserve">MAJOR       </t>
  </si>
  <si>
    <t>RINGWOOD</t>
  </si>
  <si>
    <t>ALINE-CLEO</t>
  </si>
  <si>
    <t>I084</t>
  </si>
  <si>
    <t>FAIRVIEW</t>
  </si>
  <si>
    <t>I092</t>
  </si>
  <si>
    <t>CIMARRON</t>
  </si>
  <si>
    <t xml:space="preserve">MARSHALL    </t>
  </si>
  <si>
    <t>MADILL</t>
  </si>
  <si>
    <t>KINGSTON</t>
  </si>
  <si>
    <t xml:space="preserve">MAYES       </t>
  </si>
  <si>
    <t>WICKLIFFE</t>
  </si>
  <si>
    <t>C043</t>
  </si>
  <si>
    <t>OSAGE</t>
  </si>
  <si>
    <t>PRYOR</t>
  </si>
  <si>
    <t>ADAIR</t>
  </si>
  <si>
    <t>SALINA</t>
  </si>
  <si>
    <t>LOCUST GROVE</t>
  </si>
  <si>
    <t>CHOUTEAU-MAZIE</t>
  </si>
  <si>
    <t xml:space="preserve">MCCLAIN     </t>
  </si>
  <si>
    <t>NEWCASTLE</t>
  </si>
  <si>
    <t>DIBBLE</t>
  </si>
  <si>
    <t>WASHINGTON</t>
  </si>
  <si>
    <t>WAYNE</t>
  </si>
  <si>
    <t>PURCELL</t>
  </si>
  <si>
    <t>BLANCHARD</t>
  </si>
  <si>
    <t xml:space="preserve">MCCURTAIN   </t>
  </si>
  <si>
    <t>FOREST GROVE</t>
  </si>
  <si>
    <t>C009</t>
  </si>
  <si>
    <t>LUKFATA</t>
  </si>
  <si>
    <t>C023</t>
  </si>
  <si>
    <t>GLOVER</t>
  </si>
  <si>
    <t>DENISON</t>
  </si>
  <si>
    <t>HOLLY CREEK</t>
  </si>
  <si>
    <t>IDABEL</t>
  </si>
  <si>
    <t>HAWORTH</t>
  </si>
  <si>
    <t>VALLIANT</t>
  </si>
  <si>
    <t>EAGLETOWN</t>
  </si>
  <si>
    <t>SMITHVILLE</t>
  </si>
  <si>
    <t>WRIGHT CITY</t>
  </si>
  <si>
    <t>BATTIEST</t>
  </si>
  <si>
    <t>BROKEN BOW</t>
  </si>
  <si>
    <t xml:space="preserve">MCINTOSH    </t>
  </si>
  <si>
    <t>RYAL</t>
  </si>
  <si>
    <t>STIDHAM</t>
  </si>
  <si>
    <t>EUFAULA</t>
  </si>
  <si>
    <t>CHECOTAH</t>
  </si>
  <si>
    <t>MIDWAY</t>
  </si>
  <si>
    <t>HANNA</t>
  </si>
  <si>
    <t xml:space="preserve">MURRAY      </t>
  </si>
  <si>
    <t>SULPHUR</t>
  </si>
  <si>
    <t>DAVIS</t>
  </si>
  <si>
    <t xml:space="preserve">MUSKOGEE    </t>
  </si>
  <si>
    <t>WAINWRIGHT</t>
  </si>
  <si>
    <t>HASKELL</t>
  </si>
  <si>
    <t>FORT GIBSON</t>
  </si>
  <si>
    <t>WEBBERS FALLS</t>
  </si>
  <si>
    <t>OKTAHA</t>
  </si>
  <si>
    <t>MUSKOGEE</t>
  </si>
  <si>
    <t>HILLDALE</t>
  </si>
  <si>
    <t>BRAGGS</t>
  </si>
  <si>
    <t>WARNER</t>
  </si>
  <si>
    <t>I088</t>
  </si>
  <si>
    <t>PORUM</t>
  </si>
  <si>
    <t xml:space="preserve">NOBLE       </t>
  </si>
  <si>
    <t>PERRY</t>
  </si>
  <si>
    <t>BILLINGS</t>
  </si>
  <si>
    <t>FRONTIER</t>
  </si>
  <si>
    <t>MORRISON</t>
  </si>
  <si>
    <t xml:space="preserve">NOWATA      </t>
  </si>
  <si>
    <t>OKLAHOMA UNION</t>
  </si>
  <si>
    <t>NOWATA</t>
  </si>
  <si>
    <t>SOUTH COFFEYVILLE</t>
  </si>
  <si>
    <t xml:space="preserve">OKFUSKEE    </t>
  </si>
  <si>
    <t>BEARDEN</t>
  </si>
  <si>
    <t>MASON</t>
  </si>
  <si>
    <t>PADEN</t>
  </si>
  <si>
    <t>OKEMAH</t>
  </si>
  <si>
    <t>WELEETKA</t>
  </si>
  <si>
    <t xml:space="preserve">OKLAHOMA    </t>
  </si>
  <si>
    <t>OAKDALE</t>
  </si>
  <si>
    <t>C074</t>
  </si>
  <si>
    <t>CRUTCHO</t>
  </si>
  <si>
    <t>E003</t>
  </si>
  <si>
    <t>OKC CHARTER: HUPFELD/W VILLAGE</t>
  </si>
  <si>
    <t>E012</t>
  </si>
  <si>
    <t>OKC CHARTER: KIPP REACH COLL.</t>
  </si>
  <si>
    <t>E026</t>
  </si>
  <si>
    <t>WESTERN GATEWAY</t>
  </si>
  <si>
    <t>E028</t>
  </si>
  <si>
    <t>JOHN W REX CHARTER ELEMENTARY</t>
  </si>
  <si>
    <t>E030</t>
  </si>
  <si>
    <t>Harding Independence Charter</t>
  </si>
  <si>
    <t>G004</t>
  </si>
  <si>
    <t>ASTEC CHARTERS</t>
  </si>
  <si>
    <t>G009</t>
  </si>
  <si>
    <t>DOVE SCHOOLS OF OKC</t>
  </si>
  <si>
    <t>G010</t>
  </si>
  <si>
    <t>W.K Jackson Leadership Academy</t>
  </si>
  <si>
    <t>G011</t>
  </si>
  <si>
    <t>OKC CHARTER: HARDING FINE ARTS</t>
  </si>
  <si>
    <t>G021</t>
  </si>
  <si>
    <t>OKC CHARTER SANTA FE SOUTH</t>
  </si>
  <si>
    <t>PUTNAM CITY</t>
  </si>
  <si>
    <t>LUTHER</t>
  </si>
  <si>
    <t>CHOCTAW-NICOMA PARK</t>
  </si>
  <si>
    <t>DEER CREEK</t>
  </si>
  <si>
    <t>HARRAH</t>
  </si>
  <si>
    <t>JONES</t>
  </si>
  <si>
    <t>EDMOND</t>
  </si>
  <si>
    <t>MILLWOOD</t>
  </si>
  <si>
    <t>I041</t>
  </si>
  <si>
    <t>WESTERN HEIGHTS</t>
  </si>
  <si>
    <t>MIDWEST CITY-DEL CITY</t>
  </si>
  <si>
    <t>I053</t>
  </si>
  <si>
    <t>CROOKED OAK</t>
  </si>
  <si>
    <t>BETHANY</t>
  </si>
  <si>
    <t>OKLAHOMA CITY</t>
  </si>
  <si>
    <t>J001</t>
  </si>
  <si>
    <t>OKLAHOMA YOUTH ACADEMY</t>
  </si>
  <si>
    <t>J002</t>
  </si>
  <si>
    <t>ACADEMY OF SEMINOLE CHARTER</t>
  </si>
  <si>
    <t>J003</t>
  </si>
  <si>
    <t>LE MONDE INTERNATIONAL SCHOOL</t>
  </si>
  <si>
    <t>J004</t>
  </si>
  <si>
    <t>SOVEREIGN COMMUNITY SCHOOL</t>
  </si>
  <si>
    <t>Z002</t>
  </si>
  <si>
    <t>OKLAHOMA VIRTUAL CHARTER ACAD</t>
  </si>
  <si>
    <t>Z003</t>
  </si>
  <si>
    <t>OKLAHOMA CONNECTIONS ACADEMY</t>
  </si>
  <si>
    <t>Z004</t>
  </si>
  <si>
    <t>INSIGHT SCHOOL OF OKLAHOMA</t>
  </si>
  <si>
    <t>Z006</t>
  </si>
  <si>
    <t>eSCHOOL VIRTUAL CHARTER ACAD</t>
  </si>
  <si>
    <t>Z007</t>
  </si>
  <si>
    <t>Dove Virtual Academy</t>
  </si>
  <si>
    <t>Z014</t>
  </si>
  <si>
    <t xml:space="preserve">Epic Charter School </t>
  </si>
  <si>
    <t xml:space="preserve">OKMULGEE    </t>
  </si>
  <si>
    <t>TWIN HILLS</t>
  </si>
  <si>
    <t>OKMULGEE</t>
  </si>
  <si>
    <t>HENRYETTA</t>
  </si>
  <si>
    <t>MORRIS</t>
  </si>
  <si>
    <t>BEGGS</t>
  </si>
  <si>
    <t>PRESTON</t>
  </si>
  <si>
    <t>SCHULTER</t>
  </si>
  <si>
    <t>DEWAR</t>
  </si>
  <si>
    <t xml:space="preserve">OSAGE       </t>
  </si>
  <si>
    <t>OSAGE HILLS</t>
  </si>
  <si>
    <t>BOWRING</t>
  </si>
  <si>
    <t>AVANT</t>
  </si>
  <si>
    <t>C052</t>
  </si>
  <si>
    <t>ANDERSON</t>
  </si>
  <si>
    <t>C077</t>
  </si>
  <si>
    <t>MCCORD</t>
  </si>
  <si>
    <t>PAWHUSKA</t>
  </si>
  <si>
    <t>SHIDLER</t>
  </si>
  <si>
    <t>BARNSDALL</t>
  </si>
  <si>
    <t>WYNONA</t>
  </si>
  <si>
    <t>HOMINY</t>
  </si>
  <si>
    <t>I050</t>
  </si>
  <si>
    <t>PRUE</t>
  </si>
  <si>
    <t>WOODLAND</t>
  </si>
  <si>
    <t xml:space="preserve">OTTAWA      </t>
  </si>
  <si>
    <t>TURKEY FORD</t>
  </si>
  <si>
    <t>WYANDOTTE</t>
  </si>
  <si>
    <t>QUAPAW</t>
  </si>
  <si>
    <t>COMMERCE</t>
  </si>
  <si>
    <t>MIAMI</t>
  </si>
  <si>
    <t>AFTON</t>
  </si>
  <si>
    <t>FAIRLAND</t>
  </si>
  <si>
    <t xml:space="preserve">PAWNEE      </t>
  </si>
  <si>
    <t>C002</t>
  </si>
  <si>
    <t>JENNINGS</t>
  </si>
  <si>
    <t>PAWNEE</t>
  </si>
  <si>
    <t>CLEVELAND</t>
  </si>
  <si>
    <t xml:space="preserve">PAYNE       </t>
  </si>
  <si>
    <t>C104</t>
  </si>
  <si>
    <t>OAK GROVE</t>
  </si>
  <si>
    <t>RIPLEY</t>
  </si>
  <si>
    <t>STILLWATER</t>
  </si>
  <si>
    <t>PERKINS-TRYON</t>
  </si>
  <si>
    <t>CUSHING</t>
  </si>
  <si>
    <t>GLENCOE</t>
  </si>
  <si>
    <t>YALE</t>
  </si>
  <si>
    <t xml:space="preserve">PITTSBURG   </t>
  </si>
  <si>
    <t>KREBS</t>
  </si>
  <si>
    <t>FRINK-CHAMBERS</t>
  </si>
  <si>
    <t>C056</t>
  </si>
  <si>
    <t>TANNEHILL</t>
  </si>
  <si>
    <t>C088</t>
  </si>
  <si>
    <t>HAYWOOD</t>
  </si>
  <si>
    <t>E020</t>
  </si>
  <si>
    <t>CARLTON LANDING ACADEMY</t>
  </si>
  <si>
    <t>HARTSHORNE</t>
  </si>
  <si>
    <t>CANADIAN</t>
  </si>
  <si>
    <t>HAILEYVILLE</t>
  </si>
  <si>
    <t>KIOWA</t>
  </si>
  <si>
    <t>QUINTON</t>
  </si>
  <si>
    <t>INDIANOLA</t>
  </si>
  <si>
    <t>I028</t>
  </si>
  <si>
    <t>CROWDER</t>
  </si>
  <si>
    <t>SAVANNA</t>
  </si>
  <si>
    <t>I063</t>
  </si>
  <si>
    <t>PITTSBURG</t>
  </si>
  <si>
    <t>MCALESTER</t>
  </si>
  <si>
    <t xml:space="preserve">PONTOTOC    </t>
  </si>
  <si>
    <t>ALLEN</t>
  </si>
  <si>
    <t>VANOSS</t>
  </si>
  <si>
    <t>BYNG</t>
  </si>
  <si>
    <t>ADA</t>
  </si>
  <si>
    <t>I024</t>
  </si>
  <si>
    <t>LATTA</t>
  </si>
  <si>
    <t>STONEWALL</t>
  </si>
  <si>
    <t>ROFF</t>
  </si>
  <si>
    <t>POTTAWATOMIE</t>
  </si>
  <si>
    <t>PLEASANT GROVE</t>
  </si>
  <si>
    <t>C032</t>
  </si>
  <si>
    <t>SOUTH ROCK CREEK</t>
  </si>
  <si>
    <t>MCLOUD</t>
  </si>
  <si>
    <t>DALE</t>
  </si>
  <si>
    <t>BETHEL</t>
  </si>
  <si>
    <t>MACOMB</t>
  </si>
  <si>
    <t>EARLSBORO</t>
  </si>
  <si>
    <t>NORTH ROCK CREEK</t>
  </si>
  <si>
    <t>TECUMSEH</t>
  </si>
  <si>
    <t>SHAWNEE</t>
  </si>
  <si>
    <t>I112</t>
  </si>
  <si>
    <t>ASHER</t>
  </si>
  <si>
    <t>I115</t>
  </si>
  <si>
    <t>WANETTE</t>
  </si>
  <si>
    <t>I117</t>
  </si>
  <si>
    <t>MAUD</t>
  </si>
  <si>
    <t xml:space="preserve">PUSHMATAHA  </t>
  </si>
  <si>
    <t>ALBION</t>
  </si>
  <si>
    <t>TUSKAHOMA</t>
  </si>
  <si>
    <t>C015</t>
  </si>
  <si>
    <t>NASHOBA</t>
  </si>
  <si>
    <t>RATTAN</t>
  </si>
  <si>
    <t>CLAYTON</t>
  </si>
  <si>
    <t>ANTLERS</t>
  </si>
  <si>
    <t>MOYERS</t>
  </si>
  <si>
    <t xml:space="preserve">ROGER MILLS </t>
  </si>
  <si>
    <t>LEEDEY</t>
  </si>
  <si>
    <t>REYDON</t>
  </si>
  <si>
    <t>CHEYENNE</t>
  </si>
  <si>
    <t>SWEETWATER</t>
  </si>
  <si>
    <t>HAMMON</t>
  </si>
  <si>
    <t xml:space="preserve">ROGERS      </t>
  </si>
  <si>
    <t>JUSTUS-TIAWAH</t>
  </si>
  <si>
    <t>CLAREMORE</t>
  </si>
  <si>
    <t>CATOOSA</t>
  </si>
  <si>
    <t>CHELSEA</t>
  </si>
  <si>
    <t>OOLOGAH-TALALA</t>
  </si>
  <si>
    <t>INOLA</t>
  </si>
  <si>
    <t>SEQUOYAH</t>
  </si>
  <si>
    <t>FOYIL</t>
  </si>
  <si>
    <t>VERDIGRIS</t>
  </si>
  <si>
    <t xml:space="preserve">SEMINOLE    </t>
  </si>
  <si>
    <t>C054</t>
  </si>
  <si>
    <t>JUSTICE</t>
  </si>
  <si>
    <t>SEMINOLE</t>
  </si>
  <si>
    <t>WEWOKA</t>
  </si>
  <si>
    <t>BOWLEGS</t>
  </si>
  <si>
    <t>KONAWA</t>
  </si>
  <si>
    <t>NEW LIMA</t>
  </si>
  <si>
    <t>VARNUM</t>
  </si>
  <si>
    <t>SASAKWA</t>
  </si>
  <si>
    <t>STROTHER</t>
  </si>
  <si>
    <t>BUTNER</t>
  </si>
  <si>
    <t xml:space="preserve">SEQUOYAH    </t>
  </si>
  <si>
    <t>LIBERTY</t>
  </si>
  <si>
    <t>MARBLE CITY</t>
  </si>
  <si>
    <t>C036</t>
  </si>
  <si>
    <t>BRUSHY</t>
  </si>
  <si>
    <t>BELFONTE</t>
  </si>
  <si>
    <t>C068</t>
  </si>
  <si>
    <t>MOFFETT</t>
  </si>
  <si>
    <t>SALLISAW</t>
  </si>
  <si>
    <t>VIAN</t>
  </si>
  <si>
    <t>MULDROW</t>
  </si>
  <si>
    <t>GANS</t>
  </si>
  <si>
    <t>ROLAND</t>
  </si>
  <si>
    <t>GORE</t>
  </si>
  <si>
    <t>CENTRAL</t>
  </si>
  <si>
    <t xml:space="preserve">STEPHENS    </t>
  </si>
  <si>
    <t>C082</t>
  </si>
  <si>
    <t>GRANDVIEW</t>
  </si>
  <si>
    <t>DUNCAN</t>
  </si>
  <si>
    <t>COMANCHE</t>
  </si>
  <si>
    <t>MARLOW</t>
  </si>
  <si>
    <t>VELMA-ALMA</t>
  </si>
  <si>
    <t>EMPIRE</t>
  </si>
  <si>
    <t>CENTRAL HIGH</t>
  </si>
  <si>
    <t>BRAY-DOYLE</t>
  </si>
  <si>
    <t xml:space="preserve">TEXAS       </t>
  </si>
  <si>
    <t>OPTIMA</t>
  </si>
  <si>
    <t>C080</t>
  </si>
  <si>
    <t>STRAIGHT</t>
  </si>
  <si>
    <t>YARBROUGH</t>
  </si>
  <si>
    <t>GUYMON</t>
  </si>
  <si>
    <t>HARDESTY</t>
  </si>
  <si>
    <t>HOOKER</t>
  </si>
  <si>
    <t>TYRONE</t>
  </si>
  <si>
    <t>I060</t>
  </si>
  <si>
    <t>GOODWELL</t>
  </si>
  <si>
    <t>I061</t>
  </si>
  <si>
    <t>TEXHOMA</t>
  </si>
  <si>
    <t xml:space="preserve">TILLMAN     </t>
  </si>
  <si>
    <t>DAVIDSON</t>
  </si>
  <si>
    <t>TIPTON</t>
  </si>
  <si>
    <t>I158</t>
  </si>
  <si>
    <t>FREDERICK</t>
  </si>
  <si>
    <t>I249</t>
  </si>
  <si>
    <t>GRANDFIELD</t>
  </si>
  <si>
    <t xml:space="preserve">TULSA       </t>
  </si>
  <si>
    <t>KEYSTONE</t>
  </si>
  <si>
    <t>E004</t>
  </si>
  <si>
    <t>TULSA CHARTER: SCHL ARTS/SCI.</t>
  </si>
  <si>
    <t>E005</t>
  </si>
  <si>
    <t>TULSA CHARTER: KIPP TULSA</t>
  </si>
  <si>
    <t>E006</t>
  </si>
  <si>
    <t>TULSA LEGACY CHARTER SCHL INC</t>
  </si>
  <si>
    <t>E017</t>
  </si>
  <si>
    <t>TULSA CHARTER: COLLEGE BOUND</t>
  </si>
  <si>
    <t>E018</t>
  </si>
  <si>
    <t>TULSA CHARTER: HONOR ACADEMY</t>
  </si>
  <si>
    <t>E019</t>
  </si>
  <si>
    <t>TULSA CHARTER: COLLEGIATE HALL</t>
  </si>
  <si>
    <t>G001</t>
  </si>
  <si>
    <t>DEBORAH BROWN (CHARTER)</t>
  </si>
  <si>
    <t>G003</t>
  </si>
  <si>
    <t>DOVE SCHOOLS OF TULSA</t>
  </si>
  <si>
    <t>SANKOFA MIDDLE SCHL (CHARTER)</t>
  </si>
  <si>
    <t>TULSA</t>
  </si>
  <si>
    <t>SAND SPRINGS</t>
  </si>
  <si>
    <t>BROKEN ARROW</t>
  </si>
  <si>
    <t>BIXBY</t>
  </si>
  <si>
    <t>JENKS</t>
  </si>
  <si>
    <t>COLLINSVILLE</t>
  </si>
  <si>
    <t>SKIATOOK</t>
  </si>
  <si>
    <t>SPERRY</t>
  </si>
  <si>
    <t>UNION</t>
  </si>
  <si>
    <t>BERRYHILL</t>
  </si>
  <si>
    <t>OWASSO</t>
  </si>
  <si>
    <t>GLENPOOL</t>
  </si>
  <si>
    <t xml:space="preserve">WAGONER     </t>
  </si>
  <si>
    <t>OKAY</t>
  </si>
  <si>
    <t>COWETA</t>
  </si>
  <si>
    <t>WAGONER</t>
  </si>
  <si>
    <t>I365</t>
  </si>
  <si>
    <t>PORTER CONSOLIDATED</t>
  </si>
  <si>
    <t xml:space="preserve">WASHINGTON  </t>
  </si>
  <si>
    <t>COPAN</t>
  </si>
  <si>
    <t>DEWEY</t>
  </si>
  <si>
    <t>CANEY VALLEY</t>
  </si>
  <si>
    <t>BARTLESVILLE</t>
  </si>
  <si>
    <t xml:space="preserve">WASHITA     </t>
  </si>
  <si>
    <t>SENTINEL</t>
  </si>
  <si>
    <t>BURNS FLAT-DILL CITY</t>
  </si>
  <si>
    <t>CANUTE</t>
  </si>
  <si>
    <t>I078</t>
  </si>
  <si>
    <t>CORDELL</t>
  </si>
  <si>
    <t xml:space="preserve">WOODS       </t>
  </si>
  <si>
    <t>ALVA</t>
  </si>
  <si>
    <t>WAYNOKA</t>
  </si>
  <si>
    <t>FREEDOM</t>
  </si>
  <si>
    <t xml:space="preserve">WOODWARD    </t>
  </si>
  <si>
    <t>WOODWARD</t>
  </si>
  <si>
    <t>MOORELAND</t>
  </si>
  <si>
    <t>SHARON-MUTUAL</t>
  </si>
  <si>
    <t>FORT SUPPLY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</si>
</sst>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4" fontId="0" fillId="0" borderId="0" xfId="0" applyNumberFormat="1"/>
    <xf numFmtId="0" fontId="16" fillId="0" borderId="0" xfId="0" applyFont="1"/>
    <xf numFmtId="0" fontId="18" fillId="0" borderId="0" xfId="0" applyFont="1" applyAlignment="1">
      <alignment horizontal="center"/>
    </xf>
    <xf numFmtId="8" fontId="18" fillId="0" borderId="0" xfId="0" applyNumberFormat="1" applyFont="1" applyAlignment="1">
      <alignment horizontal="center"/>
    </xf>
    <xf numFmtId="43" fontId="0" fillId="0" borderId="0" xfId="1" applyFont="1"/>
    <xf numFmtId="43" fontId="16" fillId="0" borderId="0" xfId="1" applyFont="1"/>
    <xf numFmtId="43" fontId="16" fillId="0" borderId="0" xfId="1" applyFont="1" applyAlignment="1">
      <alignment horizontal="center"/>
    </xf>
    <xf numFmtId="43" fontId="0" fillId="0" borderId="0" xfId="0" applyNumberFormat="1"/>
    <xf numFmtId="0" fontId="16" fillId="0" borderId="0" xfId="0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0"/>
  <sheetViews>
    <sheetView tabSelected="1" workbookViewId="0">
      <pane ySplit="6" topLeftCell="A7" activePane="bottomLeft" state="frozen"/>
      <selection pane="bottomLeft" activeCell="D560" sqref="D560"/>
    </sheetView>
  </sheetViews>
  <sheetFormatPr defaultRowHeight="15"/>
  <cols>
    <col min="4" max="4" width="34.85546875" bestFit="1" customWidth="1"/>
    <col min="5" max="5" width="10.5703125" style="5" bestFit="1" customWidth="1"/>
    <col min="6" max="6" width="17.42578125" bestFit="1" customWidth="1"/>
    <col min="7" max="7" width="14.28515625" style="5" bestFit="1" customWidth="1"/>
  </cols>
  <sheetData>
    <row r="1" spans="1:7">
      <c r="A1" s="2" t="s">
        <v>0</v>
      </c>
      <c r="B1" s="2"/>
    </row>
    <row r="2" spans="1:7">
      <c r="A2" s="2" t="s">
        <v>1</v>
      </c>
      <c r="B2" s="2"/>
    </row>
    <row r="3" spans="1:7">
      <c r="E3" s="7" t="s">
        <v>2</v>
      </c>
      <c r="F3" s="3" t="s">
        <v>3</v>
      </c>
      <c r="G3" s="3" t="s">
        <v>4</v>
      </c>
    </row>
    <row r="4" spans="1:7">
      <c r="E4" s="7" t="s">
        <v>5</v>
      </c>
      <c r="F4" s="3" t="s">
        <v>6</v>
      </c>
      <c r="G4" s="3" t="s">
        <v>7</v>
      </c>
    </row>
    <row r="5" spans="1:7">
      <c r="E5" s="7" t="s">
        <v>8</v>
      </c>
      <c r="F5" s="3" t="s">
        <v>9</v>
      </c>
      <c r="G5" s="3" t="s">
        <v>10</v>
      </c>
    </row>
    <row r="6" spans="1:7" s="2" customFormat="1">
      <c r="A6" s="9" t="s">
        <v>11</v>
      </c>
      <c r="B6" s="9"/>
      <c r="C6" s="9" t="s">
        <v>12</v>
      </c>
      <c r="D6" s="9"/>
      <c r="E6" s="6"/>
      <c r="F6" s="4">
        <v>28.48</v>
      </c>
      <c r="G6" s="6"/>
    </row>
    <row r="7" spans="1:7">
      <c r="A7">
        <v>1</v>
      </c>
      <c r="B7" t="s">
        <v>13</v>
      </c>
      <c r="C7" t="s">
        <v>14</v>
      </c>
      <c r="D7" t="s">
        <v>15</v>
      </c>
      <c r="F7" s="5">
        <f>ROUND(E7*$F$6,2)</f>
        <v>0</v>
      </c>
      <c r="G7" s="5">
        <v>6000.66</v>
      </c>
    </row>
    <row r="8" spans="1:7">
      <c r="A8">
        <v>1</v>
      </c>
      <c r="B8" t="s">
        <v>13</v>
      </c>
      <c r="C8" t="s">
        <v>16</v>
      </c>
      <c r="D8" t="s">
        <v>17</v>
      </c>
      <c r="F8" s="5">
        <f t="shared" ref="F8:F71" si="0">ROUND(E8*$F$6,2)</f>
        <v>0</v>
      </c>
      <c r="G8" s="5">
        <v>43080.44</v>
      </c>
    </row>
    <row r="9" spans="1:7">
      <c r="A9">
        <v>1</v>
      </c>
      <c r="B9" t="s">
        <v>13</v>
      </c>
      <c r="C9" t="s">
        <v>18</v>
      </c>
      <c r="D9" t="s">
        <v>19</v>
      </c>
      <c r="E9" s="5">
        <v>4.57</v>
      </c>
      <c r="F9" s="5">
        <f t="shared" si="0"/>
        <v>130.15</v>
      </c>
      <c r="G9" s="5">
        <v>10855.15</v>
      </c>
    </row>
    <row r="10" spans="1:7">
      <c r="A10">
        <v>1</v>
      </c>
      <c r="B10" t="s">
        <v>13</v>
      </c>
      <c r="C10" t="s">
        <v>20</v>
      </c>
      <c r="D10" t="s">
        <v>21</v>
      </c>
      <c r="F10" s="5">
        <f t="shared" si="0"/>
        <v>0</v>
      </c>
      <c r="G10" s="5">
        <v>19819.669999999998</v>
      </c>
    </row>
    <row r="11" spans="1:7">
      <c r="A11">
        <v>1</v>
      </c>
      <c r="B11" t="s">
        <v>13</v>
      </c>
      <c r="C11" t="s">
        <v>22</v>
      </c>
      <c r="D11" t="s">
        <v>23</v>
      </c>
      <c r="E11" s="5">
        <v>1.18</v>
      </c>
      <c r="F11" s="5">
        <f t="shared" si="0"/>
        <v>33.61</v>
      </c>
      <c r="G11" s="5">
        <v>10052.69</v>
      </c>
    </row>
    <row r="12" spans="1:7">
      <c r="A12">
        <v>1</v>
      </c>
      <c r="B12" t="s">
        <v>13</v>
      </c>
      <c r="C12" t="s">
        <v>24</v>
      </c>
      <c r="D12" t="s">
        <v>25</v>
      </c>
      <c r="F12" s="5">
        <f t="shared" si="0"/>
        <v>0</v>
      </c>
      <c r="G12" s="5">
        <v>15590.38</v>
      </c>
    </row>
    <row r="13" spans="1:7">
      <c r="A13">
        <v>1</v>
      </c>
      <c r="B13" t="s">
        <v>13</v>
      </c>
      <c r="C13" t="s">
        <v>26</v>
      </c>
      <c r="D13" t="s">
        <v>27</v>
      </c>
      <c r="E13" s="5">
        <v>22.94</v>
      </c>
      <c r="F13" s="5">
        <f t="shared" si="0"/>
        <v>653.33000000000004</v>
      </c>
      <c r="G13" s="5">
        <v>61199.92</v>
      </c>
    </row>
    <row r="14" spans="1:7">
      <c r="A14">
        <v>1</v>
      </c>
      <c r="B14" t="s">
        <v>13</v>
      </c>
      <c r="C14" t="s">
        <v>28</v>
      </c>
      <c r="D14" t="s">
        <v>29</v>
      </c>
      <c r="E14" s="5">
        <v>70.48</v>
      </c>
      <c r="F14" s="5">
        <f t="shared" si="0"/>
        <v>2007.27</v>
      </c>
      <c r="G14" s="5">
        <v>88195.12</v>
      </c>
    </row>
    <row r="15" spans="1:7">
      <c r="A15">
        <v>1</v>
      </c>
      <c r="B15" t="s">
        <v>13</v>
      </c>
      <c r="C15" t="s">
        <v>30</v>
      </c>
      <c r="D15" t="s">
        <v>31</v>
      </c>
      <c r="E15" s="5">
        <v>18.47</v>
      </c>
      <c r="F15" s="5">
        <f t="shared" si="0"/>
        <v>526.03</v>
      </c>
      <c r="G15" s="5">
        <v>11311.87</v>
      </c>
    </row>
    <row r="16" spans="1:7">
      <c r="A16">
        <v>2</v>
      </c>
      <c r="B16" t="s">
        <v>32</v>
      </c>
      <c r="C16" t="s">
        <v>33</v>
      </c>
      <c r="D16" t="s">
        <v>34</v>
      </c>
      <c r="E16" s="5">
        <v>3.65</v>
      </c>
      <c r="F16" s="5">
        <f t="shared" si="0"/>
        <v>103.95</v>
      </c>
      <c r="G16" s="5">
        <v>8859.84</v>
      </c>
    </row>
    <row r="17" spans="1:7">
      <c r="A17">
        <v>2</v>
      </c>
      <c r="B17" t="s">
        <v>32</v>
      </c>
      <c r="C17" t="s">
        <v>35</v>
      </c>
      <c r="D17" t="s">
        <v>36</v>
      </c>
      <c r="F17" s="5">
        <f t="shared" si="0"/>
        <v>0</v>
      </c>
      <c r="G17" s="5">
        <v>27102.19</v>
      </c>
    </row>
    <row r="18" spans="1:7">
      <c r="A18">
        <v>2</v>
      </c>
      <c r="B18" t="s">
        <v>32</v>
      </c>
      <c r="C18" t="s">
        <v>37</v>
      </c>
      <c r="D18" t="s">
        <v>38</v>
      </c>
      <c r="E18" s="5">
        <v>7.82</v>
      </c>
      <c r="F18" s="5">
        <f t="shared" si="0"/>
        <v>222.71</v>
      </c>
      <c r="G18" s="5">
        <v>17937.759999999998</v>
      </c>
    </row>
    <row r="19" spans="1:7">
      <c r="A19">
        <v>3</v>
      </c>
      <c r="B19" t="s">
        <v>39</v>
      </c>
      <c r="C19" t="s">
        <v>40</v>
      </c>
      <c r="D19" t="s">
        <v>41</v>
      </c>
      <c r="E19" s="5">
        <v>2.99</v>
      </c>
      <c r="F19" s="5">
        <f t="shared" si="0"/>
        <v>85.16</v>
      </c>
      <c r="G19" s="5">
        <v>14542.33</v>
      </c>
    </row>
    <row r="20" spans="1:7">
      <c r="A20">
        <v>3</v>
      </c>
      <c r="B20" t="s">
        <v>39</v>
      </c>
      <c r="C20" t="s">
        <v>16</v>
      </c>
      <c r="D20" t="s">
        <v>42</v>
      </c>
      <c r="E20" s="5">
        <v>5.4</v>
      </c>
      <c r="F20" s="5">
        <f t="shared" si="0"/>
        <v>153.79</v>
      </c>
      <c r="G20" s="5">
        <v>16979.009999999998</v>
      </c>
    </row>
    <row r="21" spans="1:7">
      <c r="A21">
        <v>3</v>
      </c>
      <c r="B21" t="s">
        <v>39</v>
      </c>
      <c r="C21" t="s">
        <v>43</v>
      </c>
      <c r="D21" t="s">
        <v>44</v>
      </c>
      <c r="E21" s="5">
        <v>16.190000000000001</v>
      </c>
      <c r="F21" s="5">
        <f t="shared" si="0"/>
        <v>461.09</v>
      </c>
      <c r="G21" s="5">
        <v>15877.93</v>
      </c>
    </row>
    <row r="22" spans="1:7">
      <c r="A22">
        <v>3</v>
      </c>
      <c r="B22" t="s">
        <v>39</v>
      </c>
      <c r="C22" t="s">
        <v>45</v>
      </c>
      <c r="D22" t="s">
        <v>46</v>
      </c>
      <c r="F22" s="5">
        <f t="shared" si="0"/>
        <v>0</v>
      </c>
      <c r="G22" s="5">
        <v>54604.7</v>
      </c>
    </row>
    <row r="23" spans="1:7">
      <c r="A23">
        <v>3</v>
      </c>
      <c r="B23" t="s">
        <v>39</v>
      </c>
      <c r="C23" t="s">
        <v>47</v>
      </c>
      <c r="D23" t="s">
        <v>48</v>
      </c>
      <c r="E23" s="5">
        <v>16.829999999999998</v>
      </c>
      <c r="F23" s="5">
        <f t="shared" si="0"/>
        <v>479.32</v>
      </c>
      <c r="G23" s="5">
        <v>31038.51</v>
      </c>
    </row>
    <row r="24" spans="1:7">
      <c r="A24">
        <v>3</v>
      </c>
      <c r="B24" t="s">
        <v>39</v>
      </c>
      <c r="C24" t="s">
        <v>49</v>
      </c>
      <c r="D24" t="s">
        <v>50</v>
      </c>
      <c r="F24" s="5">
        <f t="shared" si="0"/>
        <v>0</v>
      </c>
      <c r="G24" s="5">
        <v>16928.93</v>
      </c>
    </row>
    <row r="25" spans="1:7">
      <c r="A25">
        <v>4</v>
      </c>
      <c r="B25" t="s">
        <v>51</v>
      </c>
      <c r="C25" t="s">
        <v>52</v>
      </c>
      <c r="D25" t="s">
        <v>53</v>
      </c>
      <c r="F25" s="5">
        <f t="shared" si="0"/>
        <v>0</v>
      </c>
      <c r="G25" s="5">
        <v>18651.900000000001</v>
      </c>
    </row>
    <row r="26" spans="1:7">
      <c r="A26">
        <v>4</v>
      </c>
      <c r="B26" t="s">
        <v>51</v>
      </c>
      <c r="C26" t="s">
        <v>54</v>
      </c>
      <c r="D26" t="s">
        <v>55</v>
      </c>
      <c r="F26" s="5">
        <f t="shared" si="0"/>
        <v>0</v>
      </c>
      <c r="G26" s="5">
        <v>9779.16</v>
      </c>
    </row>
    <row r="27" spans="1:7">
      <c r="A27">
        <v>4</v>
      </c>
      <c r="B27" t="s">
        <v>51</v>
      </c>
      <c r="C27" t="s">
        <v>56</v>
      </c>
      <c r="D27" t="s">
        <v>57</v>
      </c>
      <c r="F27" s="5">
        <f t="shared" si="0"/>
        <v>0</v>
      </c>
      <c r="G27" s="5">
        <v>7480.95</v>
      </c>
    </row>
    <row r="28" spans="1:7">
      <c r="A28">
        <v>4</v>
      </c>
      <c r="B28" t="s">
        <v>51</v>
      </c>
      <c r="C28" t="s">
        <v>58</v>
      </c>
      <c r="D28" t="s">
        <v>59</v>
      </c>
      <c r="F28" s="5">
        <f t="shared" si="0"/>
        <v>0</v>
      </c>
      <c r="G28" s="5">
        <v>26976.35</v>
      </c>
    </row>
    <row r="29" spans="1:7">
      <c r="A29">
        <v>5</v>
      </c>
      <c r="B29" t="s">
        <v>60</v>
      </c>
      <c r="C29" t="s">
        <v>61</v>
      </c>
      <c r="D29" t="s">
        <v>62</v>
      </c>
      <c r="F29" s="5">
        <f t="shared" si="0"/>
        <v>0</v>
      </c>
      <c r="G29" s="5">
        <v>54746.43</v>
      </c>
    </row>
    <row r="30" spans="1:7">
      <c r="A30">
        <v>5</v>
      </c>
      <c r="B30" t="s">
        <v>60</v>
      </c>
      <c r="C30" t="s">
        <v>63</v>
      </c>
      <c r="D30" t="s">
        <v>64</v>
      </c>
      <c r="E30" s="5">
        <v>64.959999999999994</v>
      </c>
      <c r="F30" s="5">
        <f t="shared" si="0"/>
        <v>1850.06</v>
      </c>
      <c r="G30" s="5">
        <v>133726.31</v>
      </c>
    </row>
    <row r="31" spans="1:7">
      <c r="A31">
        <v>5</v>
      </c>
      <c r="B31" t="s">
        <v>60</v>
      </c>
      <c r="C31" t="s">
        <v>65</v>
      </c>
      <c r="D31" t="s">
        <v>66</v>
      </c>
      <c r="E31" s="5">
        <v>1.45</v>
      </c>
      <c r="F31" s="5">
        <f t="shared" si="0"/>
        <v>41.3</v>
      </c>
      <c r="G31" s="5">
        <v>46102.37</v>
      </c>
    </row>
    <row r="32" spans="1:7">
      <c r="A32">
        <v>5</v>
      </c>
      <c r="B32" t="s">
        <v>60</v>
      </c>
      <c r="C32" t="s">
        <v>67</v>
      </c>
      <c r="D32" t="s">
        <v>68</v>
      </c>
      <c r="E32" s="5">
        <v>6.53</v>
      </c>
      <c r="F32" s="5">
        <f t="shared" si="0"/>
        <v>185.97</v>
      </c>
      <c r="G32" s="5">
        <v>13462.23</v>
      </c>
    </row>
    <row r="33" spans="1:7">
      <c r="A33">
        <v>6</v>
      </c>
      <c r="B33" t="s">
        <v>69</v>
      </c>
      <c r="C33" t="s">
        <v>70</v>
      </c>
      <c r="D33" t="s">
        <v>71</v>
      </c>
      <c r="E33" s="5">
        <v>5.57</v>
      </c>
      <c r="F33" s="5">
        <f t="shared" si="0"/>
        <v>158.63</v>
      </c>
      <c r="G33" s="5">
        <v>21704.04</v>
      </c>
    </row>
    <row r="34" spans="1:7">
      <c r="A34">
        <v>6</v>
      </c>
      <c r="B34" t="s">
        <v>69</v>
      </c>
      <c r="C34" t="s">
        <v>72</v>
      </c>
      <c r="D34" t="s">
        <v>73</v>
      </c>
      <c r="E34" s="5">
        <v>21.87</v>
      </c>
      <c r="F34" s="5">
        <f t="shared" si="0"/>
        <v>622.86</v>
      </c>
      <c r="G34" s="5">
        <v>47228.06</v>
      </c>
    </row>
    <row r="35" spans="1:7">
      <c r="A35">
        <v>6</v>
      </c>
      <c r="B35" t="s">
        <v>69</v>
      </c>
      <c r="C35" t="s">
        <v>74</v>
      </c>
      <c r="D35" t="s">
        <v>75</v>
      </c>
      <c r="F35" s="5">
        <f t="shared" si="0"/>
        <v>0</v>
      </c>
      <c r="G35" s="5">
        <v>17334.78</v>
      </c>
    </row>
    <row r="36" spans="1:7">
      <c r="A36">
        <v>6</v>
      </c>
      <c r="B36" t="s">
        <v>69</v>
      </c>
      <c r="C36" t="s">
        <v>76</v>
      </c>
      <c r="D36" t="s">
        <v>77</v>
      </c>
      <c r="E36" s="5">
        <v>7.32</v>
      </c>
      <c r="F36" s="5">
        <f t="shared" si="0"/>
        <v>208.47</v>
      </c>
      <c r="G36" s="5">
        <v>22182.54</v>
      </c>
    </row>
    <row r="37" spans="1:7">
      <c r="A37">
        <v>7</v>
      </c>
      <c r="B37" t="s">
        <v>78</v>
      </c>
      <c r="C37" t="s">
        <v>33</v>
      </c>
      <c r="D37" t="s">
        <v>79</v>
      </c>
      <c r="E37" s="5">
        <v>83.63</v>
      </c>
      <c r="F37" s="5">
        <f t="shared" si="0"/>
        <v>2381.7800000000002</v>
      </c>
      <c r="G37" s="5">
        <v>71478.22</v>
      </c>
    </row>
    <row r="38" spans="1:7">
      <c r="A38">
        <v>7</v>
      </c>
      <c r="B38" t="s">
        <v>78</v>
      </c>
      <c r="C38" t="s">
        <v>61</v>
      </c>
      <c r="D38" t="s">
        <v>80</v>
      </c>
      <c r="E38" s="5">
        <v>10.01</v>
      </c>
      <c r="F38" s="5">
        <f t="shared" si="0"/>
        <v>285.08</v>
      </c>
      <c r="G38" s="5">
        <v>32084.639999999999</v>
      </c>
    </row>
    <row r="39" spans="1:7">
      <c r="A39">
        <v>7</v>
      </c>
      <c r="B39" t="s">
        <v>78</v>
      </c>
      <c r="C39" t="s">
        <v>81</v>
      </c>
      <c r="D39" t="s">
        <v>82</v>
      </c>
      <c r="E39" s="5">
        <v>6.24</v>
      </c>
      <c r="F39" s="5">
        <f t="shared" si="0"/>
        <v>177.72</v>
      </c>
      <c r="G39" s="5">
        <v>20210.34</v>
      </c>
    </row>
    <row r="40" spans="1:7">
      <c r="A40">
        <v>7</v>
      </c>
      <c r="B40" t="s">
        <v>78</v>
      </c>
      <c r="C40" t="s">
        <v>24</v>
      </c>
      <c r="D40" t="s">
        <v>83</v>
      </c>
      <c r="E40" s="5">
        <v>34.99</v>
      </c>
      <c r="F40" s="5">
        <f t="shared" si="0"/>
        <v>996.52</v>
      </c>
      <c r="G40" s="5">
        <v>50300.95</v>
      </c>
    </row>
    <row r="41" spans="1:7">
      <c r="A41">
        <v>7</v>
      </c>
      <c r="B41" t="s">
        <v>78</v>
      </c>
      <c r="C41" t="s">
        <v>84</v>
      </c>
      <c r="D41" t="s">
        <v>85</v>
      </c>
      <c r="E41" s="5">
        <v>3.09</v>
      </c>
      <c r="F41" s="5">
        <f t="shared" si="0"/>
        <v>88</v>
      </c>
      <c r="G41" s="5">
        <v>33462.57</v>
      </c>
    </row>
    <row r="42" spans="1:7">
      <c r="A42">
        <v>7</v>
      </c>
      <c r="B42" t="s">
        <v>78</v>
      </c>
      <c r="C42" t="s">
        <v>86</v>
      </c>
      <c r="D42" t="s">
        <v>87</v>
      </c>
      <c r="F42" s="5">
        <f t="shared" si="0"/>
        <v>0</v>
      </c>
      <c r="G42" s="5">
        <v>20778.64</v>
      </c>
    </row>
    <row r="43" spans="1:7">
      <c r="A43">
        <v>7</v>
      </c>
      <c r="B43" t="s">
        <v>78</v>
      </c>
      <c r="C43" t="s">
        <v>88</v>
      </c>
      <c r="D43" t="s">
        <v>89</v>
      </c>
      <c r="F43" s="5">
        <f t="shared" si="0"/>
        <v>0</v>
      </c>
      <c r="G43" s="5">
        <v>55023.69</v>
      </c>
    </row>
    <row r="44" spans="1:7">
      <c r="A44">
        <v>7</v>
      </c>
      <c r="B44" t="s">
        <v>78</v>
      </c>
      <c r="C44" t="s">
        <v>90</v>
      </c>
      <c r="D44" t="s">
        <v>91</v>
      </c>
      <c r="E44" s="5">
        <v>152.38</v>
      </c>
      <c r="F44" s="5">
        <f t="shared" si="0"/>
        <v>4339.78</v>
      </c>
      <c r="G44" s="5">
        <v>244602.66</v>
      </c>
    </row>
    <row r="45" spans="1:7">
      <c r="A45">
        <v>8</v>
      </c>
      <c r="B45" t="s">
        <v>92</v>
      </c>
      <c r="C45" t="s">
        <v>26</v>
      </c>
      <c r="D45" t="s">
        <v>93</v>
      </c>
      <c r="E45" s="5">
        <v>18.2</v>
      </c>
      <c r="F45" s="5">
        <f t="shared" si="0"/>
        <v>518.34</v>
      </c>
      <c r="G45" s="5">
        <v>31529.01</v>
      </c>
    </row>
    <row r="46" spans="1:7">
      <c r="A46">
        <v>8</v>
      </c>
      <c r="B46" t="s">
        <v>92</v>
      </c>
      <c r="C46" t="s">
        <v>94</v>
      </c>
      <c r="D46" t="s">
        <v>95</v>
      </c>
      <c r="F46" s="5">
        <f t="shared" si="0"/>
        <v>0</v>
      </c>
      <c r="G46" s="5">
        <v>13095.12</v>
      </c>
    </row>
    <row r="47" spans="1:7">
      <c r="A47">
        <v>8</v>
      </c>
      <c r="B47" t="s">
        <v>92</v>
      </c>
      <c r="C47" t="s">
        <v>96</v>
      </c>
      <c r="D47" t="s">
        <v>97</v>
      </c>
      <c r="E47" s="5">
        <v>10.92</v>
      </c>
      <c r="F47" s="5">
        <f t="shared" si="0"/>
        <v>311</v>
      </c>
      <c r="G47" s="5">
        <v>91765.94</v>
      </c>
    </row>
    <row r="48" spans="1:7">
      <c r="A48">
        <v>8</v>
      </c>
      <c r="B48" t="s">
        <v>92</v>
      </c>
      <c r="C48" t="s">
        <v>98</v>
      </c>
      <c r="D48" t="s">
        <v>99</v>
      </c>
      <c r="E48" s="5">
        <v>18.68</v>
      </c>
      <c r="F48" s="5">
        <f t="shared" si="0"/>
        <v>532.01</v>
      </c>
      <c r="G48" s="5">
        <v>34522.620000000003</v>
      </c>
    </row>
    <row r="49" spans="1:7">
      <c r="A49">
        <v>8</v>
      </c>
      <c r="B49" t="s">
        <v>92</v>
      </c>
      <c r="C49" t="s">
        <v>100</v>
      </c>
      <c r="D49" t="s">
        <v>101</v>
      </c>
      <c r="E49" s="5">
        <v>2.4500000000000002</v>
      </c>
      <c r="F49" s="5">
        <f t="shared" si="0"/>
        <v>69.78</v>
      </c>
      <c r="G49" s="5">
        <v>33164.33</v>
      </c>
    </row>
    <row r="50" spans="1:7">
      <c r="A50">
        <v>8</v>
      </c>
      <c r="B50" t="s">
        <v>92</v>
      </c>
      <c r="C50" t="s">
        <v>102</v>
      </c>
      <c r="D50" t="s">
        <v>103</v>
      </c>
      <c r="F50" s="5">
        <f t="shared" si="0"/>
        <v>0</v>
      </c>
      <c r="G50" s="5">
        <v>24048.27</v>
      </c>
    </row>
    <row r="51" spans="1:7">
      <c r="A51">
        <v>8</v>
      </c>
      <c r="B51" t="s">
        <v>92</v>
      </c>
      <c r="C51" t="s">
        <v>104</v>
      </c>
      <c r="D51" t="s">
        <v>105</v>
      </c>
      <c r="F51" s="5">
        <f t="shared" si="0"/>
        <v>0</v>
      </c>
      <c r="G51" s="5">
        <v>8193.7800000000007</v>
      </c>
    </row>
    <row r="52" spans="1:7">
      <c r="A52">
        <v>8</v>
      </c>
      <c r="B52" t="s">
        <v>92</v>
      </c>
      <c r="C52" t="s">
        <v>106</v>
      </c>
      <c r="D52" t="s">
        <v>107</v>
      </c>
      <c r="F52" s="5">
        <f t="shared" si="0"/>
        <v>0</v>
      </c>
      <c r="G52" s="5">
        <v>13610.21</v>
      </c>
    </row>
    <row r="53" spans="1:7">
      <c r="A53">
        <v>8</v>
      </c>
      <c r="B53" t="s">
        <v>92</v>
      </c>
      <c r="C53" t="s">
        <v>108</v>
      </c>
      <c r="D53" t="s">
        <v>109</v>
      </c>
      <c r="E53" s="5">
        <v>12.89</v>
      </c>
      <c r="F53" s="5">
        <f t="shared" si="0"/>
        <v>367.11</v>
      </c>
      <c r="G53" s="5">
        <v>47893.25</v>
      </c>
    </row>
    <row r="54" spans="1:7">
      <c r="A54">
        <v>8</v>
      </c>
      <c r="B54" t="s">
        <v>92</v>
      </c>
      <c r="C54" t="s">
        <v>110</v>
      </c>
      <c r="D54" t="s">
        <v>111</v>
      </c>
      <c r="F54" s="5">
        <f t="shared" si="0"/>
        <v>0</v>
      </c>
      <c r="G54" s="5">
        <v>19711.12</v>
      </c>
    </row>
    <row r="55" spans="1:7">
      <c r="A55">
        <v>8</v>
      </c>
      <c r="B55" t="s">
        <v>92</v>
      </c>
      <c r="C55" t="s">
        <v>112</v>
      </c>
      <c r="D55" t="s">
        <v>113</v>
      </c>
      <c r="F55" s="5">
        <f t="shared" si="0"/>
        <v>0</v>
      </c>
      <c r="G55" s="5">
        <v>19818.98</v>
      </c>
    </row>
    <row r="56" spans="1:7">
      <c r="A56">
        <v>9</v>
      </c>
      <c r="B56" t="s">
        <v>114</v>
      </c>
      <c r="C56" t="s">
        <v>22</v>
      </c>
      <c r="D56" t="s">
        <v>115</v>
      </c>
      <c r="E56" s="5">
        <v>18.16</v>
      </c>
      <c r="F56" s="5">
        <f t="shared" si="0"/>
        <v>517.20000000000005</v>
      </c>
      <c r="G56" s="5">
        <v>10955.27</v>
      </c>
    </row>
    <row r="57" spans="1:7">
      <c r="A57">
        <v>9</v>
      </c>
      <c r="B57" t="s">
        <v>114</v>
      </c>
      <c r="C57" t="s">
        <v>116</v>
      </c>
      <c r="D57" t="s">
        <v>117</v>
      </c>
      <c r="F57" s="5">
        <f t="shared" si="0"/>
        <v>0</v>
      </c>
      <c r="G57" s="5">
        <v>19555.560000000001</v>
      </c>
    </row>
    <row r="58" spans="1:7">
      <c r="A58">
        <v>9</v>
      </c>
      <c r="B58" t="s">
        <v>114</v>
      </c>
      <c r="C58" t="s">
        <v>118</v>
      </c>
      <c r="D58" t="s">
        <v>119</v>
      </c>
      <c r="F58" s="5">
        <f t="shared" si="0"/>
        <v>0</v>
      </c>
      <c r="G58" s="5">
        <v>16176.69</v>
      </c>
    </row>
    <row r="59" spans="1:7">
      <c r="A59">
        <v>9</v>
      </c>
      <c r="B59" t="s">
        <v>114</v>
      </c>
      <c r="C59" t="s">
        <v>120</v>
      </c>
      <c r="D59" t="s">
        <v>121</v>
      </c>
      <c r="E59" s="5">
        <v>4</v>
      </c>
      <c r="F59" s="5">
        <f t="shared" si="0"/>
        <v>113.92</v>
      </c>
      <c r="G59" s="5">
        <v>12762.39</v>
      </c>
    </row>
    <row r="60" spans="1:7">
      <c r="A60">
        <v>9</v>
      </c>
      <c r="B60" t="s">
        <v>114</v>
      </c>
      <c r="C60" t="s">
        <v>52</v>
      </c>
      <c r="D60" t="s">
        <v>122</v>
      </c>
      <c r="E60" s="5">
        <v>178.96</v>
      </c>
      <c r="F60" s="5">
        <f t="shared" si="0"/>
        <v>5096.78</v>
      </c>
      <c r="G60" s="5">
        <v>324716.48</v>
      </c>
    </row>
    <row r="61" spans="1:7">
      <c r="A61">
        <v>9</v>
      </c>
      <c r="B61" t="s">
        <v>114</v>
      </c>
      <c r="C61" t="s">
        <v>123</v>
      </c>
      <c r="D61" t="s">
        <v>124</v>
      </c>
      <c r="E61" s="5">
        <v>378.06</v>
      </c>
      <c r="F61" s="5">
        <f t="shared" si="0"/>
        <v>10767.15</v>
      </c>
      <c r="G61" s="5">
        <v>595995.06999999995</v>
      </c>
    </row>
    <row r="62" spans="1:7">
      <c r="A62">
        <v>9</v>
      </c>
      <c r="B62" t="s">
        <v>114</v>
      </c>
      <c r="C62" t="s">
        <v>125</v>
      </c>
      <c r="D62" t="s">
        <v>126</v>
      </c>
      <c r="E62" s="5">
        <v>49.12</v>
      </c>
      <c r="F62" s="5">
        <f t="shared" si="0"/>
        <v>1398.94</v>
      </c>
      <c r="G62" s="5">
        <v>185785.64</v>
      </c>
    </row>
    <row r="63" spans="1:7">
      <c r="A63">
        <v>9</v>
      </c>
      <c r="B63" t="s">
        <v>114</v>
      </c>
      <c r="C63" t="s">
        <v>127</v>
      </c>
      <c r="D63" t="s">
        <v>128</v>
      </c>
      <c r="E63" s="5">
        <v>10.87</v>
      </c>
      <c r="F63" s="5">
        <f t="shared" si="0"/>
        <v>309.58</v>
      </c>
      <c r="G63" s="5">
        <v>18965.63</v>
      </c>
    </row>
    <row r="64" spans="1:7">
      <c r="A64">
        <v>9</v>
      </c>
      <c r="B64" t="s">
        <v>114</v>
      </c>
      <c r="C64" t="s">
        <v>129</v>
      </c>
      <c r="D64" t="s">
        <v>130</v>
      </c>
      <c r="E64" s="5">
        <v>525.92999999999995</v>
      </c>
      <c r="F64" s="5">
        <f t="shared" si="0"/>
        <v>14978.49</v>
      </c>
      <c r="G64" s="5">
        <v>852409.08</v>
      </c>
    </row>
    <row r="65" spans="1:7">
      <c r="A65">
        <v>9</v>
      </c>
      <c r="B65" t="s">
        <v>114</v>
      </c>
      <c r="C65" t="s">
        <v>131</v>
      </c>
      <c r="D65" t="s">
        <v>132</v>
      </c>
      <c r="F65" s="5">
        <f t="shared" si="0"/>
        <v>0</v>
      </c>
      <c r="G65" s="5">
        <v>18940.900000000001</v>
      </c>
    </row>
    <row r="66" spans="1:7">
      <c r="A66">
        <v>10</v>
      </c>
      <c r="B66" t="s">
        <v>133</v>
      </c>
      <c r="C66" t="s">
        <v>134</v>
      </c>
      <c r="D66" t="s">
        <v>135</v>
      </c>
      <c r="F66" s="5">
        <f t="shared" si="0"/>
        <v>0</v>
      </c>
      <c r="G66" s="5">
        <v>19697.990000000002</v>
      </c>
    </row>
    <row r="67" spans="1:7">
      <c r="A67">
        <v>10</v>
      </c>
      <c r="B67" t="s">
        <v>133</v>
      </c>
      <c r="C67" t="s">
        <v>47</v>
      </c>
      <c r="D67" t="s">
        <v>136</v>
      </c>
      <c r="E67" s="5">
        <v>24.08</v>
      </c>
      <c r="F67" s="5">
        <f t="shared" si="0"/>
        <v>685.8</v>
      </c>
      <c r="G67" s="5">
        <v>165311.6</v>
      </c>
    </row>
    <row r="68" spans="1:7">
      <c r="A68">
        <v>10</v>
      </c>
      <c r="B68" t="s">
        <v>133</v>
      </c>
      <c r="C68" t="s">
        <v>137</v>
      </c>
      <c r="D68" t="s">
        <v>138</v>
      </c>
      <c r="E68" s="5">
        <v>6.42</v>
      </c>
      <c r="F68" s="5">
        <f t="shared" si="0"/>
        <v>182.84</v>
      </c>
      <c r="G68" s="5">
        <v>15103.94</v>
      </c>
    </row>
    <row r="69" spans="1:7">
      <c r="A69">
        <v>10</v>
      </c>
      <c r="B69" t="s">
        <v>133</v>
      </c>
      <c r="C69" t="s">
        <v>123</v>
      </c>
      <c r="D69" t="s">
        <v>139</v>
      </c>
      <c r="E69" s="5">
        <v>20.7</v>
      </c>
      <c r="F69" s="5">
        <f t="shared" si="0"/>
        <v>589.54</v>
      </c>
      <c r="G69" s="5">
        <v>101184.09</v>
      </c>
    </row>
    <row r="70" spans="1:7">
      <c r="A70">
        <v>10</v>
      </c>
      <c r="B70" t="s">
        <v>133</v>
      </c>
      <c r="C70" t="s">
        <v>140</v>
      </c>
      <c r="D70" t="s">
        <v>141</v>
      </c>
      <c r="E70" s="5">
        <v>59.62</v>
      </c>
      <c r="F70" s="5">
        <f t="shared" si="0"/>
        <v>1697.98</v>
      </c>
      <c r="G70" s="5">
        <v>93463.35</v>
      </c>
    </row>
    <row r="71" spans="1:7">
      <c r="A71">
        <v>10</v>
      </c>
      <c r="B71" t="s">
        <v>133</v>
      </c>
      <c r="C71" t="s">
        <v>142</v>
      </c>
      <c r="D71" t="s">
        <v>143</v>
      </c>
      <c r="E71" s="5">
        <v>20.37</v>
      </c>
      <c r="F71" s="5">
        <f t="shared" si="0"/>
        <v>580.14</v>
      </c>
      <c r="G71" s="5">
        <v>29918.32</v>
      </c>
    </row>
    <row r="72" spans="1:7">
      <c r="A72">
        <v>10</v>
      </c>
      <c r="B72" t="s">
        <v>133</v>
      </c>
      <c r="C72" t="s">
        <v>144</v>
      </c>
      <c r="D72" t="s">
        <v>145</v>
      </c>
      <c r="F72" s="5">
        <f t="shared" ref="F72:F135" si="1">ROUND(E72*$F$6,2)</f>
        <v>0</v>
      </c>
      <c r="G72" s="5">
        <v>32930.69</v>
      </c>
    </row>
    <row r="73" spans="1:7">
      <c r="A73">
        <v>10</v>
      </c>
      <c r="B73" t="s">
        <v>133</v>
      </c>
      <c r="C73" t="s">
        <v>146</v>
      </c>
      <c r="D73" t="s">
        <v>147</v>
      </c>
      <c r="F73" s="5">
        <f t="shared" si="1"/>
        <v>0</v>
      </c>
      <c r="G73" s="5">
        <v>12806.8</v>
      </c>
    </row>
    <row r="74" spans="1:7">
      <c r="A74">
        <v>10</v>
      </c>
      <c r="B74" t="s">
        <v>133</v>
      </c>
      <c r="C74" t="s">
        <v>148</v>
      </c>
      <c r="D74" t="s">
        <v>149</v>
      </c>
      <c r="F74" s="5">
        <f t="shared" si="1"/>
        <v>0</v>
      </c>
      <c r="G74" s="5">
        <v>87619.74</v>
      </c>
    </row>
    <row r="75" spans="1:7">
      <c r="A75">
        <v>11</v>
      </c>
      <c r="B75" t="s">
        <v>150</v>
      </c>
      <c r="C75" t="s">
        <v>151</v>
      </c>
      <c r="D75" t="s">
        <v>152</v>
      </c>
      <c r="F75" s="5">
        <f t="shared" si="1"/>
        <v>0</v>
      </c>
      <c r="G75" s="5">
        <v>7094.46</v>
      </c>
    </row>
    <row r="76" spans="1:7">
      <c r="A76">
        <v>11</v>
      </c>
      <c r="B76" t="s">
        <v>150</v>
      </c>
      <c r="C76" t="s">
        <v>153</v>
      </c>
      <c r="D76" t="s">
        <v>154</v>
      </c>
      <c r="E76" s="5">
        <v>10.68</v>
      </c>
      <c r="F76" s="5">
        <f t="shared" si="1"/>
        <v>304.17</v>
      </c>
      <c r="G76" s="5">
        <v>8798.7099999999991</v>
      </c>
    </row>
    <row r="77" spans="1:7">
      <c r="A77">
        <v>11</v>
      </c>
      <c r="B77" t="s">
        <v>150</v>
      </c>
      <c r="C77" t="s">
        <v>40</v>
      </c>
      <c r="D77" t="s">
        <v>155</v>
      </c>
      <c r="F77" s="5">
        <f t="shared" si="1"/>
        <v>0</v>
      </c>
      <c r="G77" s="5">
        <v>26412.86</v>
      </c>
    </row>
    <row r="78" spans="1:7">
      <c r="A78">
        <v>11</v>
      </c>
      <c r="B78" t="s">
        <v>150</v>
      </c>
      <c r="C78" t="s">
        <v>156</v>
      </c>
      <c r="D78" t="s">
        <v>157</v>
      </c>
      <c r="E78" s="5">
        <v>3.75</v>
      </c>
      <c r="F78" s="5">
        <f t="shared" si="1"/>
        <v>106.8</v>
      </c>
      <c r="G78" s="5">
        <v>8659.42</v>
      </c>
    </row>
    <row r="79" spans="1:7">
      <c r="A79">
        <v>11</v>
      </c>
      <c r="B79" t="s">
        <v>150</v>
      </c>
      <c r="C79" t="s">
        <v>116</v>
      </c>
      <c r="D79" t="s">
        <v>158</v>
      </c>
      <c r="E79" s="5">
        <v>9.4</v>
      </c>
      <c r="F79" s="5">
        <f t="shared" si="1"/>
        <v>267.70999999999998</v>
      </c>
      <c r="G79" s="5">
        <v>12274.56</v>
      </c>
    </row>
    <row r="80" spans="1:7">
      <c r="A80">
        <v>11</v>
      </c>
      <c r="B80" t="s">
        <v>150</v>
      </c>
      <c r="C80" t="s">
        <v>159</v>
      </c>
      <c r="D80" t="s">
        <v>160</v>
      </c>
      <c r="E80" s="5">
        <v>14.51</v>
      </c>
      <c r="F80" s="5">
        <f t="shared" si="1"/>
        <v>413.24</v>
      </c>
      <c r="G80" s="5">
        <v>31746.799999999999</v>
      </c>
    </row>
    <row r="81" spans="1:7">
      <c r="A81">
        <v>11</v>
      </c>
      <c r="B81" t="s">
        <v>150</v>
      </c>
      <c r="C81" t="s">
        <v>161</v>
      </c>
      <c r="D81" t="s">
        <v>162</v>
      </c>
      <c r="F81" s="5">
        <f t="shared" si="1"/>
        <v>0</v>
      </c>
      <c r="G81" s="5">
        <v>27034.43</v>
      </c>
    </row>
    <row r="82" spans="1:7">
      <c r="A82">
        <v>11</v>
      </c>
      <c r="B82" t="s">
        <v>150</v>
      </c>
      <c r="C82" t="s">
        <v>163</v>
      </c>
      <c r="D82" t="s">
        <v>164</v>
      </c>
      <c r="F82" s="5">
        <f t="shared" si="1"/>
        <v>0</v>
      </c>
      <c r="G82" s="5">
        <v>13795.5</v>
      </c>
    </row>
    <row r="83" spans="1:7">
      <c r="A83">
        <v>11</v>
      </c>
      <c r="B83" t="s">
        <v>150</v>
      </c>
      <c r="C83" t="s">
        <v>63</v>
      </c>
      <c r="D83" t="s">
        <v>165</v>
      </c>
      <c r="F83" s="5">
        <f t="shared" si="1"/>
        <v>0</v>
      </c>
      <c r="G83" s="5">
        <v>49327.93</v>
      </c>
    </row>
    <row r="84" spans="1:7">
      <c r="A84">
        <v>11</v>
      </c>
      <c r="B84" t="s">
        <v>150</v>
      </c>
      <c r="C84" t="s">
        <v>166</v>
      </c>
      <c r="D84" t="s">
        <v>167</v>
      </c>
      <c r="F84" s="5">
        <f t="shared" si="1"/>
        <v>0</v>
      </c>
      <c r="G84" s="5">
        <v>36068.959999999999</v>
      </c>
    </row>
    <row r="85" spans="1:7">
      <c r="A85">
        <v>11</v>
      </c>
      <c r="B85" t="s">
        <v>150</v>
      </c>
      <c r="C85" t="s">
        <v>168</v>
      </c>
      <c r="D85" t="s">
        <v>169</v>
      </c>
      <c r="E85" s="5">
        <v>109.19</v>
      </c>
      <c r="F85" s="5">
        <f t="shared" si="1"/>
        <v>3109.73</v>
      </c>
      <c r="G85" s="5">
        <v>224167.6</v>
      </c>
    </row>
    <row r="86" spans="1:7">
      <c r="A86">
        <v>11</v>
      </c>
      <c r="B86" t="s">
        <v>150</v>
      </c>
      <c r="C86" t="s">
        <v>170</v>
      </c>
      <c r="D86" t="s">
        <v>171</v>
      </c>
      <c r="E86" s="5">
        <v>1.25</v>
      </c>
      <c r="F86" s="5">
        <f t="shared" si="1"/>
        <v>35.6</v>
      </c>
      <c r="G86" s="5">
        <v>6511.25</v>
      </c>
    </row>
    <row r="87" spans="1:7">
      <c r="A87">
        <v>12</v>
      </c>
      <c r="B87" t="s">
        <v>172</v>
      </c>
      <c r="C87" t="s">
        <v>33</v>
      </c>
      <c r="D87" t="s">
        <v>173</v>
      </c>
      <c r="E87" s="5">
        <v>14.78</v>
      </c>
      <c r="F87" s="5">
        <f t="shared" si="1"/>
        <v>420.93</v>
      </c>
      <c r="G87" s="5">
        <v>20172.849999999999</v>
      </c>
    </row>
    <row r="88" spans="1:7">
      <c r="A88">
        <v>12</v>
      </c>
      <c r="B88" t="s">
        <v>172</v>
      </c>
      <c r="C88" t="s">
        <v>61</v>
      </c>
      <c r="D88" t="s">
        <v>174</v>
      </c>
      <c r="E88" s="5">
        <v>14.86</v>
      </c>
      <c r="F88" s="5">
        <f t="shared" si="1"/>
        <v>423.21</v>
      </c>
      <c r="G88" s="5">
        <v>18810.990000000002</v>
      </c>
    </row>
    <row r="89" spans="1:7">
      <c r="A89">
        <v>12</v>
      </c>
      <c r="B89" t="s">
        <v>172</v>
      </c>
      <c r="C89" t="s">
        <v>24</v>
      </c>
      <c r="D89" t="s">
        <v>175</v>
      </c>
      <c r="F89" s="5">
        <f t="shared" si="1"/>
        <v>0</v>
      </c>
      <c r="G89" s="5">
        <v>22939.96</v>
      </c>
    </row>
    <row r="90" spans="1:7">
      <c r="A90">
        <v>12</v>
      </c>
      <c r="B90" t="s">
        <v>172</v>
      </c>
      <c r="C90" t="s">
        <v>176</v>
      </c>
      <c r="D90" t="s">
        <v>177</v>
      </c>
      <c r="E90" s="5">
        <v>62.79</v>
      </c>
      <c r="F90" s="5">
        <f t="shared" si="1"/>
        <v>1788.26</v>
      </c>
      <c r="G90" s="5">
        <v>77676.320000000007</v>
      </c>
    </row>
    <row r="91" spans="1:7">
      <c r="A91">
        <v>13</v>
      </c>
      <c r="B91" t="s">
        <v>178</v>
      </c>
      <c r="C91" t="s">
        <v>61</v>
      </c>
      <c r="D91" t="s">
        <v>179</v>
      </c>
      <c r="F91" s="5">
        <f t="shared" si="1"/>
        <v>0</v>
      </c>
      <c r="G91" s="5">
        <v>19963.48</v>
      </c>
    </row>
    <row r="92" spans="1:7">
      <c r="A92">
        <v>13</v>
      </c>
      <c r="B92" t="s">
        <v>178</v>
      </c>
      <c r="C92" t="s">
        <v>180</v>
      </c>
      <c r="D92" t="s">
        <v>181</v>
      </c>
      <c r="E92" s="5">
        <v>9.4</v>
      </c>
      <c r="F92" s="5">
        <f t="shared" si="1"/>
        <v>267.70999999999998</v>
      </c>
      <c r="G92" s="5">
        <v>5249.25</v>
      </c>
    </row>
    <row r="93" spans="1:7">
      <c r="A93">
        <v>14</v>
      </c>
      <c r="B93" t="s">
        <v>182</v>
      </c>
      <c r="C93" t="s">
        <v>183</v>
      </c>
      <c r="D93" t="s">
        <v>184</v>
      </c>
      <c r="F93" s="5">
        <f t="shared" si="1"/>
        <v>0</v>
      </c>
      <c r="G93" s="5">
        <v>23853.3</v>
      </c>
    </row>
    <row r="94" spans="1:7">
      <c r="A94">
        <v>14</v>
      </c>
      <c r="B94" t="s">
        <v>182</v>
      </c>
      <c r="C94" t="s">
        <v>61</v>
      </c>
      <c r="D94" t="s">
        <v>185</v>
      </c>
      <c r="E94" s="5">
        <v>259.49</v>
      </c>
      <c r="F94" s="5">
        <f t="shared" si="1"/>
        <v>7390.28</v>
      </c>
      <c r="G94" s="5">
        <v>1590609.16</v>
      </c>
    </row>
    <row r="95" spans="1:7">
      <c r="A95">
        <v>14</v>
      </c>
      <c r="B95" t="s">
        <v>182</v>
      </c>
      <c r="C95" t="s">
        <v>186</v>
      </c>
      <c r="D95" t="s">
        <v>187</v>
      </c>
      <c r="E95" s="5">
        <v>431.55</v>
      </c>
      <c r="F95" s="5">
        <f t="shared" si="1"/>
        <v>12290.54</v>
      </c>
      <c r="G95" s="5">
        <v>1001284.31</v>
      </c>
    </row>
    <row r="96" spans="1:7">
      <c r="A96">
        <v>14</v>
      </c>
      <c r="B96" t="s">
        <v>182</v>
      </c>
      <c r="C96" t="s">
        <v>86</v>
      </c>
      <c r="D96" t="s">
        <v>188</v>
      </c>
      <c r="E96" s="5">
        <v>65.77</v>
      </c>
      <c r="F96" s="5">
        <f t="shared" si="1"/>
        <v>1873.13</v>
      </c>
      <c r="G96" s="5">
        <v>191123.83</v>
      </c>
    </row>
    <row r="97" spans="1:7">
      <c r="A97">
        <v>14</v>
      </c>
      <c r="B97" t="s">
        <v>182</v>
      </c>
      <c r="C97" t="s">
        <v>127</v>
      </c>
      <c r="D97" t="s">
        <v>189</v>
      </c>
      <c r="E97" s="5">
        <v>4.8</v>
      </c>
      <c r="F97" s="5">
        <f t="shared" si="1"/>
        <v>136.69999999999999</v>
      </c>
      <c r="G97" s="5">
        <v>64871.79</v>
      </c>
    </row>
    <row r="98" spans="1:7">
      <c r="A98">
        <v>14</v>
      </c>
      <c r="B98" t="s">
        <v>182</v>
      </c>
      <c r="C98" t="s">
        <v>190</v>
      </c>
      <c r="D98" t="s">
        <v>191</v>
      </c>
      <c r="F98" s="5">
        <f t="shared" si="1"/>
        <v>0</v>
      </c>
      <c r="G98" s="5">
        <v>75717.289999999994</v>
      </c>
    </row>
    <row r="99" spans="1:7">
      <c r="A99">
        <v>15</v>
      </c>
      <c r="B99" t="s">
        <v>192</v>
      </c>
      <c r="C99" t="s">
        <v>193</v>
      </c>
      <c r="D99" t="s">
        <v>194</v>
      </c>
      <c r="E99" s="5">
        <v>3.33</v>
      </c>
      <c r="F99" s="5">
        <f t="shared" si="1"/>
        <v>94.84</v>
      </c>
      <c r="G99" s="5">
        <v>9348.5400000000009</v>
      </c>
    </row>
    <row r="100" spans="1:7">
      <c r="A100">
        <v>15</v>
      </c>
      <c r="B100" t="s">
        <v>192</v>
      </c>
      <c r="C100" t="s">
        <v>33</v>
      </c>
      <c r="D100" t="s">
        <v>195</v>
      </c>
      <c r="E100" s="5">
        <v>35.590000000000003</v>
      </c>
      <c r="F100" s="5">
        <f t="shared" si="1"/>
        <v>1013.6</v>
      </c>
      <c r="G100" s="5">
        <v>44211.58</v>
      </c>
    </row>
    <row r="101" spans="1:7">
      <c r="A101">
        <v>15</v>
      </c>
      <c r="B101" t="s">
        <v>192</v>
      </c>
      <c r="C101" t="s">
        <v>61</v>
      </c>
      <c r="D101" t="s">
        <v>196</v>
      </c>
      <c r="F101" s="5">
        <f t="shared" si="1"/>
        <v>0</v>
      </c>
      <c r="G101" s="5">
        <v>15682.33</v>
      </c>
    </row>
    <row r="102" spans="1:7">
      <c r="A102">
        <v>16</v>
      </c>
      <c r="B102" t="s">
        <v>197</v>
      </c>
      <c r="C102" t="s">
        <v>198</v>
      </c>
      <c r="D102" t="s">
        <v>199</v>
      </c>
      <c r="E102" s="5">
        <v>2.12</v>
      </c>
      <c r="F102" s="5">
        <f t="shared" si="1"/>
        <v>60.38</v>
      </c>
      <c r="G102" s="5">
        <v>22772.18</v>
      </c>
    </row>
    <row r="103" spans="1:7">
      <c r="A103">
        <v>16</v>
      </c>
      <c r="B103" t="s">
        <v>197</v>
      </c>
      <c r="C103" t="s">
        <v>200</v>
      </c>
      <c r="D103" t="s">
        <v>201</v>
      </c>
      <c r="E103" s="5">
        <v>7.03</v>
      </c>
      <c r="F103" s="5">
        <f t="shared" si="1"/>
        <v>200.21</v>
      </c>
      <c r="G103" s="5">
        <v>37081.56</v>
      </c>
    </row>
    <row r="104" spans="1:7">
      <c r="A104">
        <v>16</v>
      </c>
      <c r="B104" t="s">
        <v>197</v>
      </c>
      <c r="C104" t="s">
        <v>33</v>
      </c>
      <c r="D104" t="s">
        <v>202</v>
      </c>
      <c r="E104" s="5">
        <v>43.91</v>
      </c>
      <c r="F104" s="5">
        <f t="shared" si="1"/>
        <v>1250.56</v>
      </c>
      <c r="G104" s="5">
        <v>136412.35</v>
      </c>
    </row>
    <row r="105" spans="1:7">
      <c r="A105">
        <v>16</v>
      </c>
      <c r="B105" t="s">
        <v>197</v>
      </c>
      <c r="C105" t="s">
        <v>61</v>
      </c>
      <c r="D105" t="s">
        <v>203</v>
      </c>
      <c r="F105" s="5">
        <f t="shared" si="1"/>
        <v>0</v>
      </c>
      <c r="G105" s="5">
        <v>13513.41</v>
      </c>
    </row>
    <row r="106" spans="1:7">
      <c r="A106">
        <v>16</v>
      </c>
      <c r="B106" t="s">
        <v>197</v>
      </c>
      <c r="C106" t="s">
        <v>81</v>
      </c>
      <c r="D106" t="s">
        <v>204</v>
      </c>
      <c r="F106" s="5">
        <f t="shared" si="1"/>
        <v>0</v>
      </c>
      <c r="G106" s="5">
        <v>21703.74</v>
      </c>
    </row>
    <row r="107" spans="1:7">
      <c r="A107">
        <v>16</v>
      </c>
      <c r="B107" t="s">
        <v>197</v>
      </c>
      <c r="C107" t="s">
        <v>24</v>
      </c>
      <c r="D107" t="s">
        <v>205</v>
      </c>
      <c r="F107" s="5">
        <f t="shared" si="1"/>
        <v>0</v>
      </c>
      <c r="G107" s="5">
        <v>22418.65</v>
      </c>
    </row>
    <row r="108" spans="1:7">
      <c r="A108">
        <v>16</v>
      </c>
      <c r="B108" t="s">
        <v>197</v>
      </c>
      <c r="C108" t="s">
        <v>206</v>
      </c>
      <c r="D108" t="s">
        <v>207</v>
      </c>
      <c r="E108" s="5">
        <v>173.72</v>
      </c>
      <c r="F108" s="5">
        <f t="shared" si="1"/>
        <v>4947.55</v>
      </c>
      <c r="G108" s="5">
        <v>878646.22</v>
      </c>
    </row>
    <row r="109" spans="1:7">
      <c r="A109">
        <v>16</v>
      </c>
      <c r="B109" t="s">
        <v>197</v>
      </c>
      <c r="C109" t="s">
        <v>70</v>
      </c>
      <c r="D109" t="s">
        <v>208</v>
      </c>
      <c r="F109" s="5">
        <f t="shared" si="1"/>
        <v>0</v>
      </c>
      <c r="G109" s="5">
        <v>32393.47</v>
      </c>
    </row>
    <row r="110" spans="1:7">
      <c r="A110">
        <v>16</v>
      </c>
      <c r="B110" t="s">
        <v>197</v>
      </c>
      <c r="C110" t="s">
        <v>166</v>
      </c>
      <c r="D110" t="s">
        <v>209</v>
      </c>
      <c r="E110" s="5">
        <v>77.540000000000006</v>
      </c>
      <c r="F110" s="5">
        <f t="shared" si="1"/>
        <v>2208.34</v>
      </c>
      <c r="G110" s="5">
        <v>161981.20000000001</v>
      </c>
    </row>
    <row r="111" spans="1:7">
      <c r="A111">
        <v>16</v>
      </c>
      <c r="B111" t="s">
        <v>197</v>
      </c>
      <c r="C111" t="s">
        <v>210</v>
      </c>
      <c r="D111" t="s">
        <v>211</v>
      </c>
      <c r="E111" s="5">
        <v>18.88</v>
      </c>
      <c r="F111" s="5">
        <f t="shared" si="1"/>
        <v>537.70000000000005</v>
      </c>
      <c r="G111" s="5">
        <v>15252.07</v>
      </c>
    </row>
    <row r="112" spans="1:7">
      <c r="A112">
        <v>16</v>
      </c>
      <c r="B112" t="s">
        <v>197</v>
      </c>
      <c r="C112" t="s">
        <v>170</v>
      </c>
      <c r="D112" t="s">
        <v>212</v>
      </c>
      <c r="E112" s="5">
        <v>11.15</v>
      </c>
      <c r="F112" s="5">
        <f t="shared" si="1"/>
        <v>317.55</v>
      </c>
      <c r="G112" s="5">
        <v>3705.41</v>
      </c>
    </row>
    <row r="113" spans="1:7">
      <c r="A113">
        <v>17</v>
      </c>
      <c r="B113" t="s">
        <v>213</v>
      </c>
      <c r="C113" t="s">
        <v>33</v>
      </c>
      <c r="D113" t="s">
        <v>214</v>
      </c>
      <c r="E113" s="5">
        <v>21.81</v>
      </c>
      <c r="F113" s="5">
        <f t="shared" si="1"/>
        <v>621.15</v>
      </c>
      <c r="G113" s="5">
        <v>39548.35</v>
      </c>
    </row>
    <row r="114" spans="1:7">
      <c r="A114">
        <v>17</v>
      </c>
      <c r="B114" t="s">
        <v>213</v>
      </c>
      <c r="C114" t="s">
        <v>215</v>
      </c>
      <c r="D114" t="s">
        <v>216</v>
      </c>
      <c r="F114" s="5">
        <f t="shared" si="1"/>
        <v>0</v>
      </c>
      <c r="G114" s="5">
        <v>12991.41</v>
      </c>
    </row>
    <row r="115" spans="1:7">
      <c r="A115">
        <v>17</v>
      </c>
      <c r="B115" t="s">
        <v>213</v>
      </c>
      <c r="C115" t="s">
        <v>217</v>
      </c>
      <c r="D115" t="s">
        <v>218</v>
      </c>
      <c r="E115" s="5">
        <v>10.76</v>
      </c>
      <c r="F115" s="5">
        <f t="shared" si="1"/>
        <v>306.44</v>
      </c>
      <c r="G115" s="5">
        <v>12777.91</v>
      </c>
    </row>
    <row r="116" spans="1:7">
      <c r="A116">
        <v>18</v>
      </c>
      <c r="B116" t="s">
        <v>219</v>
      </c>
      <c r="C116" t="s">
        <v>220</v>
      </c>
      <c r="D116" t="s">
        <v>221</v>
      </c>
      <c r="E116" s="5">
        <v>12.08</v>
      </c>
      <c r="F116" s="5">
        <f t="shared" si="1"/>
        <v>344.04</v>
      </c>
      <c r="G116" s="5">
        <v>2737.67</v>
      </c>
    </row>
    <row r="117" spans="1:7">
      <c r="A117">
        <v>18</v>
      </c>
      <c r="B117" t="s">
        <v>219</v>
      </c>
      <c r="C117" t="s">
        <v>63</v>
      </c>
      <c r="D117" t="s">
        <v>222</v>
      </c>
      <c r="E117" s="5">
        <v>13.96</v>
      </c>
      <c r="F117" s="5">
        <f t="shared" si="1"/>
        <v>397.58</v>
      </c>
      <c r="G117" s="5">
        <v>36797.019999999997</v>
      </c>
    </row>
    <row r="118" spans="1:7">
      <c r="A118">
        <v>18</v>
      </c>
      <c r="B118" t="s">
        <v>219</v>
      </c>
      <c r="C118" t="s">
        <v>223</v>
      </c>
      <c r="D118" t="s">
        <v>224</v>
      </c>
      <c r="E118" s="5">
        <v>6.08</v>
      </c>
      <c r="F118" s="5">
        <f t="shared" si="1"/>
        <v>173.16</v>
      </c>
      <c r="G118" s="5">
        <v>19161.77</v>
      </c>
    </row>
    <row r="119" spans="1:7">
      <c r="A119">
        <v>18</v>
      </c>
      <c r="B119" t="s">
        <v>219</v>
      </c>
      <c r="C119" t="s">
        <v>96</v>
      </c>
      <c r="D119" t="s">
        <v>225</v>
      </c>
      <c r="F119" s="5">
        <f t="shared" si="1"/>
        <v>0</v>
      </c>
      <c r="G119" s="5">
        <v>14045.79</v>
      </c>
    </row>
    <row r="120" spans="1:7">
      <c r="A120">
        <v>18</v>
      </c>
      <c r="B120" t="s">
        <v>219</v>
      </c>
      <c r="C120" t="s">
        <v>226</v>
      </c>
      <c r="D120" t="s">
        <v>227</v>
      </c>
      <c r="E120" s="5">
        <v>72.260000000000005</v>
      </c>
      <c r="F120" s="5">
        <f t="shared" si="1"/>
        <v>2057.96</v>
      </c>
      <c r="G120" s="5">
        <v>83157.8</v>
      </c>
    </row>
    <row r="121" spans="1:7">
      <c r="A121">
        <v>19</v>
      </c>
      <c r="B121" t="s">
        <v>228</v>
      </c>
      <c r="C121" t="s">
        <v>229</v>
      </c>
      <c r="D121" t="s">
        <v>230</v>
      </c>
      <c r="E121" s="5">
        <v>48.93</v>
      </c>
      <c r="F121" s="5">
        <f t="shared" si="1"/>
        <v>1393.53</v>
      </c>
      <c r="G121" s="5">
        <v>55981.63</v>
      </c>
    </row>
    <row r="122" spans="1:7">
      <c r="A122">
        <v>19</v>
      </c>
      <c r="B122" t="s">
        <v>228</v>
      </c>
      <c r="C122" t="s">
        <v>231</v>
      </c>
      <c r="D122" t="s">
        <v>232</v>
      </c>
      <c r="E122" s="5">
        <v>7.5</v>
      </c>
      <c r="F122" s="5">
        <f t="shared" si="1"/>
        <v>213.6</v>
      </c>
      <c r="G122" s="5">
        <v>2951.54</v>
      </c>
    </row>
    <row r="123" spans="1:7">
      <c r="A123">
        <v>19</v>
      </c>
      <c r="B123" t="s">
        <v>228</v>
      </c>
      <c r="C123" t="s">
        <v>159</v>
      </c>
      <c r="D123" t="s">
        <v>233</v>
      </c>
      <c r="E123" s="5">
        <v>34.33</v>
      </c>
      <c r="F123" s="5">
        <f t="shared" si="1"/>
        <v>977.72</v>
      </c>
      <c r="G123" s="5">
        <v>17855.490000000002</v>
      </c>
    </row>
    <row r="124" spans="1:7">
      <c r="A124">
        <v>19</v>
      </c>
      <c r="B124" t="s">
        <v>228</v>
      </c>
      <c r="C124" t="s">
        <v>234</v>
      </c>
      <c r="D124" t="s">
        <v>235</v>
      </c>
      <c r="F124" s="5">
        <f t="shared" si="1"/>
        <v>0</v>
      </c>
      <c r="G124" s="5">
        <v>17415.669999999998</v>
      </c>
    </row>
    <row r="125" spans="1:7">
      <c r="A125">
        <v>19</v>
      </c>
      <c r="B125" t="s">
        <v>228</v>
      </c>
      <c r="C125" t="s">
        <v>61</v>
      </c>
      <c r="D125" t="s">
        <v>236</v>
      </c>
      <c r="F125" s="5">
        <f t="shared" si="1"/>
        <v>0</v>
      </c>
      <c r="G125" s="5">
        <v>109053.83</v>
      </c>
    </row>
    <row r="126" spans="1:7">
      <c r="A126">
        <v>19</v>
      </c>
      <c r="B126" t="s">
        <v>228</v>
      </c>
      <c r="C126" t="s">
        <v>81</v>
      </c>
      <c r="D126" t="s">
        <v>237</v>
      </c>
      <c r="E126" s="5">
        <v>53.94</v>
      </c>
      <c r="F126" s="5">
        <f t="shared" si="1"/>
        <v>1536.21</v>
      </c>
      <c r="G126" s="5">
        <v>96926.59</v>
      </c>
    </row>
    <row r="127" spans="1:7">
      <c r="A127">
        <v>19</v>
      </c>
      <c r="B127" t="s">
        <v>228</v>
      </c>
      <c r="C127" t="s">
        <v>84</v>
      </c>
      <c r="D127" t="s">
        <v>238</v>
      </c>
      <c r="F127" s="5">
        <f t="shared" si="1"/>
        <v>0</v>
      </c>
      <c r="G127" s="5">
        <v>38775.089999999997</v>
      </c>
    </row>
    <row r="128" spans="1:7">
      <c r="A128">
        <v>19</v>
      </c>
      <c r="B128" t="s">
        <v>228</v>
      </c>
      <c r="C128" t="s">
        <v>223</v>
      </c>
      <c r="D128" t="s">
        <v>239</v>
      </c>
      <c r="F128" s="5">
        <f t="shared" si="1"/>
        <v>0</v>
      </c>
      <c r="G128" s="5">
        <v>16032.87</v>
      </c>
    </row>
    <row r="129" spans="1:7">
      <c r="A129">
        <v>19</v>
      </c>
      <c r="B129" t="s">
        <v>228</v>
      </c>
      <c r="C129" t="s">
        <v>240</v>
      </c>
      <c r="D129" t="s">
        <v>241</v>
      </c>
      <c r="E129" s="5">
        <v>42.74</v>
      </c>
      <c r="F129" s="5">
        <f t="shared" si="1"/>
        <v>1217.24</v>
      </c>
      <c r="G129" s="5">
        <v>61300.59</v>
      </c>
    </row>
    <row r="130" spans="1:7">
      <c r="A130">
        <v>19</v>
      </c>
      <c r="B130" t="s">
        <v>228</v>
      </c>
      <c r="C130" t="s">
        <v>96</v>
      </c>
      <c r="D130" t="s">
        <v>242</v>
      </c>
      <c r="F130" s="5">
        <f t="shared" si="1"/>
        <v>0</v>
      </c>
      <c r="G130" s="5">
        <v>17950.82</v>
      </c>
    </row>
    <row r="131" spans="1:7">
      <c r="A131">
        <v>19</v>
      </c>
      <c r="B131" t="s">
        <v>228</v>
      </c>
      <c r="C131" t="s">
        <v>137</v>
      </c>
      <c r="D131" t="s">
        <v>243</v>
      </c>
      <c r="E131" s="5">
        <v>9.98</v>
      </c>
      <c r="F131" s="5">
        <f t="shared" si="1"/>
        <v>284.23</v>
      </c>
      <c r="G131" s="5">
        <v>23933.57</v>
      </c>
    </row>
    <row r="132" spans="1:7">
      <c r="A132">
        <v>19</v>
      </c>
      <c r="B132" t="s">
        <v>228</v>
      </c>
      <c r="C132" t="s">
        <v>65</v>
      </c>
      <c r="D132" t="s">
        <v>244</v>
      </c>
      <c r="E132" s="5">
        <v>18.96</v>
      </c>
      <c r="F132" s="5">
        <f t="shared" si="1"/>
        <v>539.98</v>
      </c>
      <c r="G132" s="5">
        <v>52135.01</v>
      </c>
    </row>
    <row r="133" spans="1:7">
      <c r="A133">
        <v>19</v>
      </c>
      <c r="B133" t="s">
        <v>228</v>
      </c>
      <c r="C133" t="s">
        <v>98</v>
      </c>
      <c r="D133" t="s">
        <v>245</v>
      </c>
      <c r="E133" s="5">
        <v>47.11</v>
      </c>
      <c r="F133" s="5">
        <f t="shared" si="1"/>
        <v>1341.69</v>
      </c>
      <c r="G133" s="5">
        <v>235970.35</v>
      </c>
    </row>
    <row r="134" spans="1:7">
      <c r="A134">
        <v>19</v>
      </c>
      <c r="B134" t="s">
        <v>228</v>
      </c>
      <c r="C134" t="s">
        <v>176</v>
      </c>
      <c r="D134" t="s">
        <v>246</v>
      </c>
      <c r="E134" s="5">
        <v>23.23</v>
      </c>
      <c r="F134" s="5">
        <f t="shared" si="1"/>
        <v>661.59</v>
      </c>
      <c r="G134" s="5">
        <v>28088.74</v>
      </c>
    </row>
    <row r="135" spans="1:7">
      <c r="A135">
        <v>20</v>
      </c>
      <c r="B135" t="s">
        <v>247</v>
      </c>
      <c r="C135" t="s">
        <v>84</v>
      </c>
      <c r="D135" t="s">
        <v>248</v>
      </c>
      <c r="E135" s="5">
        <v>1.1000000000000001</v>
      </c>
      <c r="F135" s="5">
        <f t="shared" si="1"/>
        <v>31.33</v>
      </c>
      <c r="G135" s="5">
        <v>31969.17</v>
      </c>
    </row>
    <row r="136" spans="1:7">
      <c r="A136">
        <v>20</v>
      </c>
      <c r="B136" t="s">
        <v>247</v>
      </c>
      <c r="C136" t="s">
        <v>43</v>
      </c>
      <c r="D136" t="s">
        <v>249</v>
      </c>
      <c r="E136" s="5">
        <v>3.22</v>
      </c>
      <c r="F136" s="5">
        <f t="shared" ref="F136:F199" si="2">ROUND(E136*$F$6,2)</f>
        <v>91.71</v>
      </c>
      <c r="G136" s="5">
        <v>31268.32</v>
      </c>
    </row>
    <row r="137" spans="1:7">
      <c r="A137">
        <v>20</v>
      </c>
      <c r="B137" t="s">
        <v>247</v>
      </c>
      <c r="C137" t="s">
        <v>49</v>
      </c>
      <c r="D137" t="s">
        <v>250</v>
      </c>
      <c r="E137" s="5">
        <v>115.6</v>
      </c>
      <c r="F137" s="5">
        <f t="shared" si="2"/>
        <v>3292.29</v>
      </c>
      <c r="G137" s="5">
        <v>151231.15</v>
      </c>
    </row>
    <row r="138" spans="1:7">
      <c r="A138">
        <v>20</v>
      </c>
      <c r="B138" t="s">
        <v>247</v>
      </c>
      <c r="C138" t="s">
        <v>251</v>
      </c>
      <c r="D138" t="s">
        <v>252</v>
      </c>
      <c r="E138" s="5">
        <v>16.079999999999998</v>
      </c>
      <c r="F138" s="5">
        <f t="shared" si="2"/>
        <v>457.96</v>
      </c>
      <c r="G138" s="5">
        <v>133934.10999999999</v>
      </c>
    </row>
    <row r="139" spans="1:7">
      <c r="A139">
        <v>21</v>
      </c>
      <c r="B139" t="s">
        <v>253</v>
      </c>
      <c r="C139" t="s">
        <v>254</v>
      </c>
      <c r="D139" t="s">
        <v>255</v>
      </c>
      <c r="E139" s="5">
        <v>12.15</v>
      </c>
      <c r="F139" s="5">
        <f t="shared" si="2"/>
        <v>346.03</v>
      </c>
      <c r="G139" s="5">
        <v>10609.86</v>
      </c>
    </row>
    <row r="140" spans="1:7">
      <c r="A140">
        <v>21</v>
      </c>
      <c r="B140" t="s">
        <v>253</v>
      </c>
      <c r="C140" t="s">
        <v>153</v>
      </c>
      <c r="D140" t="s">
        <v>256</v>
      </c>
      <c r="E140" s="5">
        <v>7.49</v>
      </c>
      <c r="F140" s="5">
        <f t="shared" si="2"/>
        <v>213.32</v>
      </c>
      <c r="G140" s="5">
        <v>10947.31</v>
      </c>
    </row>
    <row r="141" spans="1:7">
      <c r="A141">
        <v>21</v>
      </c>
      <c r="B141" t="s">
        <v>253</v>
      </c>
      <c r="C141" t="s">
        <v>257</v>
      </c>
      <c r="D141" t="s">
        <v>258</v>
      </c>
      <c r="E141" s="5">
        <v>3.67</v>
      </c>
      <c r="F141" s="5">
        <f t="shared" si="2"/>
        <v>104.52</v>
      </c>
      <c r="G141" s="5">
        <v>4290.95</v>
      </c>
    </row>
    <row r="142" spans="1:7">
      <c r="A142">
        <v>21</v>
      </c>
      <c r="B142" t="s">
        <v>253</v>
      </c>
      <c r="C142" t="s">
        <v>159</v>
      </c>
      <c r="D142" t="s">
        <v>259</v>
      </c>
      <c r="E142" s="5">
        <v>0.74</v>
      </c>
      <c r="F142" s="5">
        <f t="shared" si="2"/>
        <v>21.08</v>
      </c>
      <c r="G142" s="5">
        <v>11496.25</v>
      </c>
    </row>
    <row r="143" spans="1:7">
      <c r="A143">
        <v>21</v>
      </c>
      <c r="B143" t="s">
        <v>253</v>
      </c>
      <c r="C143" t="s">
        <v>33</v>
      </c>
      <c r="D143" t="s">
        <v>260</v>
      </c>
      <c r="E143" s="5">
        <v>12.5</v>
      </c>
      <c r="F143" s="5">
        <f t="shared" si="2"/>
        <v>356</v>
      </c>
      <c r="G143" s="5">
        <v>100795.68</v>
      </c>
    </row>
    <row r="144" spans="1:7">
      <c r="A144">
        <v>21</v>
      </c>
      <c r="B144" t="s">
        <v>253</v>
      </c>
      <c r="C144" t="s">
        <v>61</v>
      </c>
      <c r="D144" t="s">
        <v>261</v>
      </c>
      <c r="E144" s="5">
        <v>51.12</v>
      </c>
      <c r="F144" s="5">
        <f t="shared" si="2"/>
        <v>1455.9</v>
      </c>
      <c r="G144" s="5">
        <v>163128.73000000001</v>
      </c>
    </row>
    <row r="145" spans="1:7">
      <c r="A145">
        <v>21</v>
      </c>
      <c r="B145" t="s">
        <v>253</v>
      </c>
      <c r="C145" t="s">
        <v>81</v>
      </c>
      <c r="D145" t="s">
        <v>262</v>
      </c>
      <c r="F145" s="5">
        <f t="shared" si="2"/>
        <v>0</v>
      </c>
      <c r="G145" s="5">
        <v>50624.31</v>
      </c>
    </row>
    <row r="146" spans="1:7">
      <c r="A146">
        <v>21</v>
      </c>
      <c r="B146" t="s">
        <v>253</v>
      </c>
      <c r="C146" t="s">
        <v>24</v>
      </c>
      <c r="D146" t="s">
        <v>263</v>
      </c>
      <c r="E146" s="5">
        <v>68.81</v>
      </c>
      <c r="F146" s="5">
        <f t="shared" si="2"/>
        <v>1959.71</v>
      </c>
      <c r="G146" s="5">
        <v>46913.85</v>
      </c>
    </row>
    <row r="147" spans="1:7">
      <c r="A147">
        <v>21</v>
      </c>
      <c r="B147" t="s">
        <v>253</v>
      </c>
      <c r="C147" t="s">
        <v>84</v>
      </c>
      <c r="D147" t="s">
        <v>264</v>
      </c>
      <c r="F147" s="5">
        <f t="shared" si="2"/>
        <v>0</v>
      </c>
      <c r="G147" s="5">
        <v>12616.67</v>
      </c>
    </row>
    <row r="148" spans="1:7">
      <c r="A148">
        <v>22</v>
      </c>
      <c r="B148" t="s">
        <v>265</v>
      </c>
      <c r="C148" t="s">
        <v>84</v>
      </c>
      <c r="D148" t="s">
        <v>266</v>
      </c>
      <c r="E148" s="5">
        <v>4.3600000000000003</v>
      </c>
      <c r="F148" s="5">
        <f t="shared" si="2"/>
        <v>124.17</v>
      </c>
      <c r="G148" s="5">
        <v>19630.64</v>
      </c>
    </row>
    <row r="149" spans="1:7">
      <c r="A149">
        <v>22</v>
      </c>
      <c r="B149" t="s">
        <v>265</v>
      </c>
      <c r="C149" t="s">
        <v>206</v>
      </c>
      <c r="D149" t="s">
        <v>267</v>
      </c>
      <c r="E149" s="5">
        <v>5.0599999999999996</v>
      </c>
      <c r="F149" s="5">
        <f t="shared" si="2"/>
        <v>144.11000000000001</v>
      </c>
      <c r="G149" s="5">
        <v>28911.88</v>
      </c>
    </row>
    <row r="150" spans="1:7">
      <c r="A150">
        <v>22</v>
      </c>
      <c r="B150" t="s">
        <v>265</v>
      </c>
      <c r="C150" t="s">
        <v>180</v>
      </c>
      <c r="D150" t="s">
        <v>268</v>
      </c>
      <c r="E150" s="5">
        <v>7.04</v>
      </c>
      <c r="F150" s="5">
        <f t="shared" si="2"/>
        <v>200.5</v>
      </c>
      <c r="G150" s="5">
        <v>6622.22</v>
      </c>
    </row>
    <row r="151" spans="1:7">
      <c r="A151">
        <v>23</v>
      </c>
      <c r="B151" t="s">
        <v>269</v>
      </c>
      <c r="C151" t="s">
        <v>61</v>
      </c>
      <c r="D151" t="s">
        <v>270</v>
      </c>
      <c r="E151" s="5">
        <v>16.07</v>
      </c>
      <c r="F151" s="5">
        <f t="shared" si="2"/>
        <v>457.67</v>
      </c>
      <c r="G151" s="5">
        <v>14179.19</v>
      </c>
    </row>
    <row r="152" spans="1:7">
      <c r="A152">
        <v>23</v>
      </c>
      <c r="B152" t="s">
        <v>269</v>
      </c>
      <c r="C152" t="s">
        <v>81</v>
      </c>
      <c r="D152" t="s">
        <v>271</v>
      </c>
      <c r="E152" s="5">
        <v>4.79</v>
      </c>
      <c r="F152" s="5">
        <f t="shared" si="2"/>
        <v>136.41999999999999</v>
      </c>
      <c r="G152" s="5">
        <v>10334.57</v>
      </c>
    </row>
    <row r="153" spans="1:7">
      <c r="A153">
        <v>23</v>
      </c>
      <c r="B153" t="s">
        <v>269</v>
      </c>
      <c r="C153" t="s">
        <v>72</v>
      </c>
      <c r="D153" t="s">
        <v>272</v>
      </c>
      <c r="E153" s="5">
        <v>17.940000000000001</v>
      </c>
      <c r="F153" s="5">
        <f t="shared" si="2"/>
        <v>510.93</v>
      </c>
      <c r="G153" s="5">
        <v>23181.94</v>
      </c>
    </row>
    <row r="154" spans="1:7">
      <c r="A154">
        <v>24</v>
      </c>
      <c r="B154" t="s">
        <v>273</v>
      </c>
      <c r="C154" t="s">
        <v>33</v>
      </c>
      <c r="D154" t="s">
        <v>274</v>
      </c>
      <c r="F154" s="5">
        <f t="shared" si="2"/>
        <v>0</v>
      </c>
      <c r="G154" s="5">
        <v>25597.01</v>
      </c>
    </row>
    <row r="155" spans="1:7">
      <c r="A155">
        <v>24</v>
      </c>
      <c r="B155" t="s">
        <v>273</v>
      </c>
      <c r="C155" t="s">
        <v>240</v>
      </c>
      <c r="D155" t="s">
        <v>275</v>
      </c>
      <c r="F155" s="5">
        <f t="shared" si="2"/>
        <v>0</v>
      </c>
      <c r="G155" s="5">
        <v>19603.96</v>
      </c>
    </row>
    <row r="156" spans="1:7">
      <c r="A156">
        <v>24</v>
      </c>
      <c r="B156" t="s">
        <v>273</v>
      </c>
      <c r="C156" t="s">
        <v>72</v>
      </c>
      <c r="D156" t="s">
        <v>276</v>
      </c>
      <c r="E156" s="5">
        <v>0.46</v>
      </c>
      <c r="F156" s="5">
        <f t="shared" si="2"/>
        <v>13.1</v>
      </c>
      <c r="G156" s="5">
        <v>74012.259999999995</v>
      </c>
    </row>
    <row r="157" spans="1:7">
      <c r="A157">
        <v>24</v>
      </c>
      <c r="B157" t="s">
        <v>273</v>
      </c>
      <c r="C157" t="s">
        <v>277</v>
      </c>
      <c r="D157" t="s">
        <v>278</v>
      </c>
      <c r="E157" s="5">
        <v>10.51</v>
      </c>
      <c r="F157" s="5">
        <f t="shared" si="2"/>
        <v>299.32</v>
      </c>
      <c r="G157" s="5">
        <v>28530.560000000001</v>
      </c>
    </row>
    <row r="158" spans="1:7">
      <c r="A158">
        <v>24</v>
      </c>
      <c r="B158" t="s">
        <v>273</v>
      </c>
      <c r="C158" t="s">
        <v>100</v>
      </c>
      <c r="D158" t="s">
        <v>279</v>
      </c>
      <c r="F158" s="5">
        <f t="shared" si="2"/>
        <v>0</v>
      </c>
      <c r="G158" s="5">
        <v>31055.61</v>
      </c>
    </row>
    <row r="159" spans="1:7">
      <c r="A159">
        <v>24</v>
      </c>
      <c r="B159" t="s">
        <v>273</v>
      </c>
      <c r="C159" t="s">
        <v>127</v>
      </c>
      <c r="D159" t="s">
        <v>280</v>
      </c>
      <c r="E159" s="5">
        <v>162.19999999999999</v>
      </c>
      <c r="F159" s="5">
        <f t="shared" si="2"/>
        <v>4619.46</v>
      </c>
      <c r="G159" s="5">
        <v>495505.16</v>
      </c>
    </row>
    <row r="160" spans="1:7">
      <c r="A160">
        <v>24</v>
      </c>
      <c r="B160" t="s">
        <v>273</v>
      </c>
      <c r="C160" t="s">
        <v>281</v>
      </c>
      <c r="D160" t="s">
        <v>282</v>
      </c>
      <c r="E160" s="5">
        <v>4.37</v>
      </c>
      <c r="F160" s="5">
        <f t="shared" si="2"/>
        <v>124.46</v>
      </c>
      <c r="G160" s="5">
        <v>25392.36</v>
      </c>
    </row>
    <row r="161" spans="1:7">
      <c r="A161">
        <v>24</v>
      </c>
      <c r="B161" t="s">
        <v>273</v>
      </c>
      <c r="C161" t="s">
        <v>283</v>
      </c>
      <c r="D161" t="s">
        <v>284</v>
      </c>
      <c r="F161" s="5">
        <f t="shared" si="2"/>
        <v>0</v>
      </c>
      <c r="G161" s="5">
        <v>17585.759999999998</v>
      </c>
    </row>
    <row r="162" spans="1:7">
      <c r="A162">
        <v>25</v>
      </c>
      <c r="B162" t="s">
        <v>285</v>
      </c>
      <c r="C162" t="s">
        <v>183</v>
      </c>
      <c r="D162" t="s">
        <v>286</v>
      </c>
      <c r="F162" s="5">
        <f t="shared" si="2"/>
        <v>0</v>
      </c>
      <c r="G162" s="5">
        <v>22856.99</v>
      </c>
    </row>
    <row r="163" spans="1:7">
      <c r="A163">
        <v>25</v>
      </c>
      <c r="B163" t="s">
        <v>285</v>
      </c>
      <c r="C163" t="s">
        <v>61</v>
      </c>
      <c r="D163" t="s">
        <v>287</v>
      </c>
      <c r="E163" s="5">
        <v>5.45</v>
      </c>
      <c r="F163" s="5">
        <f t="shared" si="2"/>
        <v>155.22</v>
      </c>
      <c r="G163" s="5">
        <v>41498.870000000003</v>
      </c>
    </row>
    <row r="164" spans="1:7">
      <c r="A164">
        <v>25</v>
      </c>
      <c r="B164" t="s">
        <v>285</v>
      </c>
      <c r="C164" t="s">
        <v>84</v>
      </c>
      <c r="D164" t="s">
        <v>288</v>
      </c>
      <c r="F164" s="5">
        <f t="shared" si="2"/>
        <v>0</v>
      </c>
      <c r="G164" s="5">
        <v>12967.21</v>
      </c>
    </row>
    <row r="165" spans="1:7">
      <c r="A165">
        <v>25</v>
      </c>
      <c r="B165" t="s">
        <v>285</v>
      </c>
      <c r="C165" t="s">
        <v>43</v>
      </c>
      <c r="D165" t="s">
        <v>289</v>
      </c>
      <c r="E165" s="5">
        <v>4.3600000000000003</v>
      </c>
      <c r="F165" s="5">
        <f t="shared" si="2"/>
        <v>124.17</v>
      </c>
      <c r="G165" s="5">
        <v>20800.490000000002</v>
      </c>
    </row>
    <row r="166" spans="1:7">
      <c r="A166">
        <v>25</v>
      </c>
      <c r="B166" t="s">
        <v>285</v>
      </c>
      <c r="C166" t="s">
        <v>70</v>
      </c>
      <c r="D166" t="s">
        <v>290</v>
      </c>
      <c r="E166" s="5">
        <v>6.84</v>
      </c>
      <c r="F166" s="5">
        <f t="shared" si="2"/>
        <v>194.8</v>
      </c>
      <c r="G166" s="5">
        <v>76279.22</v>
      </c>
    </row>
    <row r="167" spans="1:7">
      <c r="A167">
        <v>25</v>
      </c>
      <c r="B167" t="s">
        <v>285</v>
      </c>
      <c r="C167" t="s">
        <v>240</v>
      </c>
      <c r="D167" t="s">
        <v>291</v>
      </c>
      <c r="E167" s="5">
        <v>64.87</v>
      </c>
      <c r="F167" s="5">
        <f t="shared" si="2"/>
        <v>1847.5</v>
      </c>
      <c r="G167" s="5">
        <v>89778.37</v>
      </c>
    </row>
    <row r="168" spans="1:7">
      <c r="A168">
        <v>25</v>
      </c>
      <c r="B168" t="s">
        <v>285</v>
      </c>
      <c r="C168" t="s">
        <v>292</v>
      </c>
      <c r="D168" t="s">
        <v>293</v>
      </c>
      <c r="E168" s="5">
        <v>22.34</v>
      </c>
      <c r="F168" s="5">
        <f t="shared" si="2"/>
        <v>636.24</v>
      </c>
      <c r="G168" s="5">
        <v>43814.86</v>
      </c>
    </row>
    <row r="169" spans="1:7">
      <c r="A169">
        <v>25</v>
      </c>
      <c r="B169" t="s">
        <v>285</v>
      </c>
      <c r="C169" t="s">
        <v>90</v>
      </c>
      <c r="D169" t="s">
        <v>294</v>
      </c>
      <c r="E169" s="5">
        <v>7.89</v>
      </c>
      <c r="F169" s="5">
        <f t="shared" si="2"/>
        <v>224.71</v>
      </c>
      <c r="G169" s="5">
        <v>32862.94</v>
      </c>
    </row>
    <row r="170" spans="1:7">
      <c r="A170">
        <v>26</v>
      </c>
      <c r="B170" t="s">
        <v>295</v>
      </c>
      <c r="C170" t="s">
        <v>296</v>
      </c>
      <c r="D170" t="s">
        <v>297</v>
      </c>
      <c r="E170" s="5">
        <v>1.77</v>
      </c>
      <c r="F170" s="5">
        <f t="shared" si="2"/>
        <v>50.41</v>
      </c>
      <c r="G170" s="5">
        <v>14204.75</v>
      </c>
    </row>
    <row r="171" spans="1:7">
      <c r="A171">
        <v>26</v>
      </c>
      <c r="B171" t="s">
        <v>295</v>
      </c>
      <c r="C171" t="s">
        <v>298</v>
      </c>
      <c r="D171" t="s">
        <v>299</v>
      </c>
      <c r="E171" s="5">
        <v>30.87</v>
      </c>
      <c r="F171" s="5">
        <f t="shared" si="2"/>
        <v>879.18</v>
      </c>
      <c r="G171" s="5">
        <v>15794.75</v>
      </c>
    </row>
    <row r="172" spans="1:7">
      <c r="A172">
        <v>26</v>
      </c>
      <c r="B172" t="s">
        <v>295</v>
      </c>
      <c r="C172" t="s">
        <v>300</v>
      </c>
      <c r="D172" t="s">
        <v>301</v>
      </c>
      <c r="F172" s="5">
        <f t="shared" si="2"/>
        <v>0</v>
      </c>
      <c r="G172" s="5">
        <v>25658.55</v>
      </c>
    </row>
    <row r="173" spans="1:7">
      <c r="A173">
        <v>26</v>
      </c>
      <c r="B173" t="s">
        <v>295</v>
      </c>
      <c r="C173" t="s">
        <v>33</v>
      </c>
      <c r="D173" t="s">
        <v>302</v>
      </c>
      <c r="E173" s="5">
        <v>104.77</v>
      </c>
      <c r="F173" s="5">
        <f t="shared" si="2"/>
        <v>2983.85</v>
      </c>
      <c r="G173" s="5">
        <v>144106.89000000001</v>
      </c>
    </row>
    <row r="174" spans="1:7">
      <c r="A174">
        <v>26</v>
      </c>
      <c r="B174" t="s">
        <v>295</v>
      </c>
      <c r="C174" t="s">
        <v>61</v>
      </c>
      <c r="D174" t="s">
        <v>303</v>
      </c>
      <c r="E174" s="5">
        <v>15.33</v>
      </c>
      <c r="F174" s="5">
        <f t="shared" si="2"/>
        <v>436.6</v>
      </c>
      <c r="G174" s="5">
        <v>36493.11</v>
      </c>
    </row>
    <row r="175" spans="1:7">
      <c r="A175">
        <v>26</v>
      </c>
      <c r="B175" t="s">
        <v>295</v>
      </c>
      <c r="C175" t="s">
        <v>67</v>
      </c>
      <c r="D175" t="s">
        <v>304</v>
      </c>
      <c r="E175" s="5">
        <v>7.59</v>
      </c>
      <c r="F175" s="5">
        <f t="shared" si="2"/>
        <v>216.16</v>
      </c>
      <c r="G175" s="5">
        <v>29248.05</v>
      </c>
    </row>
    <row r="176" spans="1:7">
      <c r="A176">
        <v>26</v>
      </c>
      <c r="B176" t="s">
        <v>295</v>
      </c>
      <c r="C176" t="s">
        <v>100</v>
      </c>
      <c r="D176" t="s">
        <v>305</v>
      </c>
      <c r="E176" s="5">
        <v>17.14</v>
      </c>
      <c r="F176" s="5">
        <f t="shared" si="2"/>
        <v>488.15</v>
      </c>
      <c r="G176" s="5">
        <v>19534.84</v>
      </c>
    </row>
    <row r="177" spans="1:7">
      <c r="A177">
        <v>26</v>
      </c>
      <c r="B177" t="s">
        <v>295</v>
      </c>
      <c r="C177" t="s">
        <v>306</v>
      </c>
      <c r="D177" t="s">
        <v>307</v>
      </c>
      <c r="E177" s="5">
        <v>21.9</v>
      </c>
      <c r="F177" s="5">
        <f t="shared" si="2"/>
        <v>623.71</v>
      </c>
      <c r="G177" s="5">
        <v>30348.38</v>
      </c>
    </row>
    <row r="178" spans="1:7">
      <c r="A178">
        <v>26</v>
      </c>
      <c r="B178" t="s">
        <v>295</v>
      </c>
      <c r="C178" t="s">
        <v>308</v>
      </c>
      <c r="D178" t="s">
        <v>309</v>
      </c>
      <c r="E178" s="5">
        <v>52.07</v>
      </c>
      <c r="F178" s="5">
        <f t="shared" si="2"/>
        <v>1482.95</v>
      </c>
      <c r="G178" s="5">
        <v>117276.55</v>
      </c>
    </row>
    <row r="179" spans="1:7">
      <c r="A179">
        <v>26</v>
      </c>
      <c r="B179" t="s">
        <v>295</v>
      </c>
      <c r="C179" t="s">
        <v>310</v>
      </c>
      <c r="D179" t="s">
        <v>311</v>
      </c>
      <c r="E179" s="5">
        <v>51.21</v>
      </c>
      <c r="F179" s="5">
        <f t="shared" si="2"/>
        <v>1458.46</v>
      </c>
      <c r="G179" s="5">
        <v>127712.94</v>
      </c>
    </row>
    <row r="180" spans="1:7">
      <c r="A180">
        <v>26</v>
      </c>
      <c r="B180" t="s">
        <v>295</v>
      </c>
      <c r="C180" t="s">
        <v>251</v>
      </c>
      <c r="D180" t="s">
        <v>312</v>
      </c>
      <c r="E180" s="5">
        <v>49.14</v>
      </c>
      <c r="F180" s="5">
        <f t="shared" si="2"/>
        <v>1399.51</v>
      </c>
      <c r="G180" s="5">
        <v>21351.93</v>
      </c>
    </row>
    <row r="181" spans="1:7">
      <c r="A181">
        <v>26</v>
      </c>
      <c r="B181" t="s">
        <v>295</v>
      </c>
      <c r="C181" t="s">
        <v>58</v>
      </c>
      <c r="D181" t="s">
        <v>313</v>
      </c>
      <c r="F181" s="5">
        <f t="shared" si="2"/>
        <v>0</v>
      </c>
      <c r="G181" s="5">
        <v>28392.34</v>
      </c>
    </row>
    <row r="182" spans="1:7">
      <c r="A182">
        <v>27</v>
      </c>
      <c r="B182" t="s">
        <v>314</v>
      </c>
      <c r="C182" t="s">
        <v>315</v>
      </c>
      <c r="D182" t="s">
        <v>316</v>
      </c>
      <c r="E182" s="5">
        <v>10.56</v>
      </c>
      <c r="F182" s="5">
        <f t="shared" si="2"/>
        <v>300.75</v>
      </c>
      <c r="G182" s="5">
        <v>20594.72</v>
      </c>
    </row>
    <row r="183" spans="1:7">
      <c r="A183">
        <v>27</v>
      </c>
      <c r="B183" t="s">
        <v>314</v>
      </c>
      <c r="C183" t="s">
        <v>317</v>
      </c>
      <c r="D183" t="s">
        <v>318</v>
      </c>
      <c r="F183" s="5">
        <f t="shared" si="2"/>
        <v>0</v>
      </c>
      <c r="G183" s="5">
        <v>21284.06</v>
      </c>
    </row>
    <row r="184" spans="1:7">
      <c r="A184">
        <v>27</v>
      </c>
      <c r="B184" t="s">
        <v>314</v>
      </c>
      <c r="C184" t="s">
        <v>308</v>
      </c>
      <c r="D184" t="s">
        <v>319</v>
      </c>
      <c r="F184" s="5">
        <f t="shared" si="2"/>
        <v>0</v>
      </c>
      <c r="G184" s="5">
        <v>8234.57</v>
      </c>
    </row>
    <row r="185" spans="1:7">
      <c r="A185">
        <v>28</v>
      </c>
      <c r="B185" t="s">
        <v>320</v>
      </c>
      <c r="C185" t="s">
        <v>33</v>
      </c>
      <c r="D185" t="s">
        <v>321</v>
      </c>
      <c r="F185" s="5">
        <f t="shared" si="2"/>
        <v>0</v>
      </c>
      <c r="G185" s="5">
        <v>42832.23</v>
      </c>
    </row>
    <row r="186" spans="1:7">
      <c r="A186">
        <v>28</v>
      </c>
      <c r="B186" t="s">
        <v>320</v>
      </c>
      <c r="C186" t="s">
        <v>81</v>
      </c>
      <c r="D186" t="s">
        <v>322</v>
      </c>
      <c r="F186" s="5">
        <f t="shared" si="2"/>
        <v>0</v>
      </c>
      <c r="G186" s="5">
        <v>16603.97</v>
      </c>
    </row>
    <row r="187" spans="1:7">
      <c r="A187">
        <v>29</v>
      </c>
      <c r="B187" t="s">
        <v>323</v>
      </c>
      <c r="C187" t="s">
        <v>324</v>
      </c>
      <c r="D187" t="s">
        <v>325</v>
      </c>
      <c r="E187" s="5">
        <v>16.28</v>
      </c>
      <c r="F187" s="5">
        <f t="shared" si="2"/>
        <v>463.65</v>
      </c>
      <c r="G187" s="5">
        <v>31785.45</v>
      </c>
    </row>
    <row r="188" spans="1:7">
      <c r="A188">
        <v>30</v>
      </c>
      <c r="B188" t="s">
        <v>326</v>
      </c>
      <c r="C188" t="s">
        <v>33</v>
      </c>
      <c r="D188" t="s">
        <v>327</v>
      </c>
      <c r="E188" s="5">
        <v>1.08</v>
      </c>
      <c r="F188" s="5">
        <f t="shared" si="2"/>
        <v>30.76</v>
      </c>
      <c r="G188" s="5">
        <v>30956.39</v>
      </c>
    </row>
    <row r="189" spans="1:7">
      <c r="A189">
        <v>30</v>
      </c>
      <c r="B189" t="s">
        <v>326</v>
      </c>
      <c r="C189" t="s">
        <v>24</v>
      </c>
      <c r="D189" t="s">
        <v>328</v>
      </c>
      <c r="E189" s="5">
        <v>1.42</v>
      </c>
      <c r="F189" s="5">
        <f t="shared" si="2"/>
        <v>40.44</v>
      </c>
      <c r="G189" s="5">
        <v>18033.43</v>
      </c>
    </row>
    <row r="190" spans="1:7">
      <c r="A190">
        <v>31</v>
      </c>
      <c r="B190" t="s">
        <v>329</v>
      </c>
      <c r="C190" t="s">
        <v>151</v>
      </c>
      <c r="D190" t="s">
        <v>330</v>
      </c>
      <c r="E190" s="5">
        <v>6.4</v>
      </c>
      <c r="F190" s="5">
        <f t="shared" si="2"/>
        <v>182.27</v>
      </c>
      <c r="G190" s="5">
        <v>14098.08</v>
      </c>
    </row>
    <row r="191" spans="1:7">
      <c r="A191">
        <v>31</v>
      </c>
      <c r="B191" t="s">
        <v>329</v>
      </c>
      <c r="C191" t="s">
        <v>331</v>
      </c>
      <c r="D191" t="s">
        <v>332</v>
      </c>
      <c r="F191" s="5">
        <f t="shared" si="2"/>
        <v>0</v>
      </c>
      <c r="G191" s="5">
        <v>11300.24</v>
      </c>
    </row>
    <row r="192" spans="1:7">
      <c r="A192">
        <v>31</v>
      </c>
      <c r="B192" t="s">
        <v>329</v>
      </c>
      <c r="C192" t="s">
        <v>96</v>
      </c>
      <c r="D192" t="s">
        <v>333</v>
      </c>
      <c r="E192" s="5">
        <v>9.17</v>
      </c>
      <c r="F192" s="5">
        <f t="shared" si="2"/>
        <v>261.16000000000003</v>
      </c>
      <c r="G192" s="5">
        <v>77473.95</v>
      </c>
    </row>
    <row r="193" spans="1:7">
      <c r="A193">
        <v>31</v>
      </c>
      <c r="B193" t="s">
        <v>329</v>
      </c>
      <c r="C193" t="s">
        <v>334</v>
      </c>
      <c r="D193" t="s">
        <v>335</v>
      </c>
      <c r="E193" s="5">
        <v>6.94</v>
      </c>
      <c r="F193" s="5">
        <f t="shared" si="2"/>
        <v>197.65</v>
      </c>
      <c r="G193" s="5">
        <v>14963.19</v>
      </c>
    </row>
    <row r="194" spans="1:7">
      <c r="A194">
        <v>31</v>
      </c>
      <c r="B194" t="s">
        <v>329</v>
      </c>
      <c r="C194" t="s">
        <v>142</v>
      </c>
      <c r="D194" t="s">
        <v>336</v>
      </c>
      <c r="E194" s="5">
        <v>4.1399999999999997</v>
      </c>
      <c r="F194" s="5">
        <f t="shared" si="2"/>
        <v>117.91</v>
      </c>
      <c r="G194" s="5">
        <v>26428.45</v>
      </c>
    </row>
    <row r="195" spans="1:7">
      <c r="A195">
        <v>32</v>
      </c>
      <c r="B195" t="s">
        <v>337</v>
      </c>
      <c r="C195" t="s">
        <v>33</v>
      </c>
      <c r="D195" t="s">
        <v>338</v>
      </c>
      <c r="E195" s="5">
        <v>7.59</v>
      </c>
      <c r="F195" s="5">
        <f t="shared" si="2"/>
        <v>216.16</v>
      </c>
      <c r="G195" s="5">
        <v>16651.43</v>
      </c>
    </row>
    <row r="196" spans="1:7">
      <c r="A196">
        <v>32</v>
      </c>
      <c r="B196" t="s">
        <v>337</v>
      </c>
      <c r="C196" t="s">
        <v>84</v>
      </c>
      <c r="D196" t="s">
        <v>339</v>
      </c>
      <c r="E196" s="5">
        <v>9.1999999999999993</v>
      </c>
      <c r="F196" s="5">
        <f t="shared" si="2"/>
        <v>262.02</v>
      </c>
      <c r="G196" s="5">
        <v>25375.05</v>
      </c>
    </row>
    <row r="197" spans="1:7">
      <c r="A197">
        <v>32</v>
      </c>
      <c r="B197" t="s">
        <v>337</v>
      </c>
      <c r="C197" t="s">
        <v>168</v>
      </c>
      <c r="D197" t="s">
        <v>340</v>
      </c>
      <c r="F197" s="5">
        <f t="shared" si="2"/>
        <v>0</v>
      </c>
      <c r="G197" s="5">
        <v>65318.63</v>
      </c>
    </row>
    <row r="198" spans="1:7">
      <c r="A198">
        <v>32</v>
      </c>
      <c r="B198" t="s">
        <v>337</v>
      </c>
      <c r="C198" t="s">
        <v>88</v>
      </c>
      <c r="D198" t="s">
        <v>341</v>
      </c>
      <c r="E198" s="5">
        <v>1.1299999999999999</v>
      </c>
      <c r="F198" s="5">
        <f t="shared" si="2"/>
        <v>32.18</v>
      </c>
      <c r="G198" s="5">
        <v>12338.41</v>
      </c>
    </row>
    <row r="199" spans="1:7">
      <c r="A199">
        <v>32</v>
      </c>
      <c r="B199" t="s">
        <v>337</v>
      </c>
      <c r="C199" t="s">
        <v>315</v>
      </c>
      <c r="D199" t="s">
        <v>342</v>
      </c>
      <c r="F199" s="5">
        <f t="shared" si="2"/>
        <v>0</v>
      </c>
      <c r="G199" s="5">
        <v>14036.11</v>
      </c>
    </row>
    <row r="200" spans="1:7">
      <c r="A200">
        <v>32</v>
      </c>
      <c r="B200" t="s">
        <v>337</v>
      </c>
      <c r="C200" t="s">
        <v>100</v>
      </c>
      <c r="D200" t="s">
        <v>343</v>
      </c>
      <c r="E200" s="5">
        <v>10.49</v>
      </c>
      <c r="F200" s="5">
        <f t="shared" ref="F200:F263" si="3">ROUND(E200*$F$6,2)</f>
        <v>298.76</v>
      </c>
      <c r="G200" s="5">
        <v>8542.32</v>
      </c>
    </row>
    <row r="201" spans="1:7">
      <c r="A201">
        <v>33</v>
      </c>
      <c r="B201" t="s">
        <v>344</v>
      </c>
      <c r="C201" t="s">
        <v>33</v>
      </c>
      <c r="D201" t="s">
        <v>345</v>
      </c>
      <c r="F201" s="5">
        <f t="shared" si="3"/>
        <v>0</v>
      </c>
      <c r="G201" s="5">
        <v>29927.25</v>
      </c>
    </row>
    <row r="202" spans="1:7">
      <c r="A202">
        <v>33</v>
      </c>
      <c r="B202" t="s">
        <v>344</v>
      </c>
      <c r="C202" t="s">
        <v>346</v>
      </c>
      <c r="D202" t="s">
        <v>347</v>
      </c>
      <c r="F202" s="5">
        <f t="shared" si="3"/>
        <v>0</v>
      </c>
      <c r="G202" s="5">
        <v>9860.06</v>
      </c>
    </row>
    <row r="203" spans="1:7">
      <c r="A203">
        <v>33</v>
      </c>
      <c r="B203" t="s">
        <v>344</v>
      </c>
      <c r="C203" t="s">
        <v>240</v>
      </c>
      <c r="D203" t="s">
        <v>348</v>
      </c>
      <c r="E203" s="5">
        <v>63.61</v>
      </c>
      <c r="F203" s="5">
        <f t="shared" si="3"/>
        <v>1811.61</v>
      </c>
      <c r="G203" s="5">
        <v>225756.07</v>
      </c>
    </row>
    <row r="204" spans="1:7">
      <c r="A204">
        <v>33</v>
      </c>
      <c r="B204" t="s">
        <v>344</v>
      </c>
      <c r="C204" t="s">
        <v>86</v>
      </c>
      <c r="D204" t="s">
        <v>349</v>
      </c>
      <c r="E204" s="5">
        <v>15.94</v>
      </c>
      <c r="F204" s="5">
        <f t="shared" si="3"/>
        <v>453.97</v>
      </c>
      <c r="G204" s="5">
        <v>11646.35</v>
      </c>
    </row>
    <row r="205" spans="1:7">
      <c r="A205">
        <v>33</v>
      </c>
      <c r="B205" t="s">
        <v>344</v>
      </c>
      <c r="C205" t="s">
        <v>315</v>
      </c>
      <c r="D205" t="s">
        <v>350</v>
      </c>
      <c r="F205" s="5">
        <f t="shared" si="3"/>
        <v>0</v>
      </c>
      <c r="G205" s="5">
        <v>15628.41</v>
      </c>
    </row>
    <row r="206" spans="1:7">
      <c r="A206">
        <v>34</v>
      </c>
      <c r="B206" t="s">
        <v>351</v>
      </c>
      <c r="C206" t="s">
        <v>352</v>
      </c>
      <c r="D206" t="s">
        <v>353</v>
      </c>
      <c r="F206" s="5">
        <f t="shared" si="3"/>
        <v>0</v>
      </c>
      <c r="G206" s="5">
        <v>2452.4</v>
      </c>
    </row>
    <row r="207" spans="1:7">
      <c r="A207">
        <v>34</v>
      </c>
      <c r="B207" t="s">
        <v>351</v>
      </c>
      <c r="C207" t="s">
        <v>33</v>
      </c>
      <c r="D207" t="s">
        <v>354</v>
      </c>
      <c r="E207" s="5">
        <v>6.07</v>
      </c>
      <c r="F207" s="5">
        <f t="shared" si="3"/>
        <v>172.87</v>
      </c>
      <c r="G207" s="5">
        <v>14542.24</v>
      </c>
    </row>
    <row r="208" spans="1:7">
      <c r="A208">
        <v>34</v>
      </c>
      <c r="B208" t="s">
        <v>351</v>
      </c>
      <c r="C208" t="s">
        <v>346</v>
      </c>
      <c r="D208" t="s">
        <v>355</v>
      </c>
      <c r="F208" s="5">
        <f t="shared" si="3"/>
        <v>0</v>
      </c>
      <c r="G208" s="5">
        <v>26560.13</v>
      </c>
    </row>
    <row r="209" spans="1:7">
      <c r="A209">
        <v>34</v>
      </c>
      <c r="B209" t="s">
        <v>351</v>
      </c>
      <c r="C209" t="s">
        <v>356</v>
      </c>
      <c r="D209" t="s">
        <v>357</v>
      </c>
      <c r="E209" s="5">
        <v>4.5599999999999996</v>
      </c>
      <c r="F209" s="5">
        <f t="shared" si="3"/>
        <v>129.87</v>
      </c>
      <c r="G209" s="5">
        <v>29777.79</v>
      </c>
    </row>
    <row r="210" spans="1:7">
      <c r="A210">
        <v>35</v>
      </c>
      <c r="B210" t="s">
        <v>358</v>
      </c>
      <c r="C210" t="s">
        <v>359</v>
      </c>
      <c r="D210" t="s">
        <v>360</v>
      </c>
      <c r="F210" s="5">
        <f t="shared" si="3"/>
        <v>0</v>
      </c>
      <c r="G210" s="5">
        <v>6001.35</v>
      </c>
    </row>
    <row r="211" spans="1:7">
      <c r="A211">
        <v>35</v>
      </c>
      <c r="B211" t="s">
        <v>358</v>
      </c>
      <c r="C211" t="s">
        <v>151</v>
      </c>
      <c r="D211" t="s">
        <v>361</v>
      </c>
      <c r="F211" s="5">
        <f t="shared" si="3"/>
        <v>0</v>
      </c>
      <c r="G211" s="5">
        <v>6535.11</v>
      </c>
    </row>
    <row r="212" spans="1:7">
      <c r="A212">
        <v>35</v>
      </c>
      <c r="B212" t="s">
        <v>358</v>
      </c>
      <c r="C212" t="s">
        <v>61</v>
      </c>
      <c r="D212" t="s">
        <v>362</v>
      </c>
      <c r="E212" s="5">
        <v>6.12</v>
      </c>
      <c r="F212" s="5">
        <f t="shared" si="3"/>
        <v>174.3</v>
      </c>
      <c r="G212" s="5">
        <v>12772.99</v>
      </c>
    </row>
    <row r="213" spans="1:7">
      <c r="A213">
        <v>35</v>
      </c>
      <c r="B213" t="s">
        <v>358</v>
      </c>
      <c r="C213" t="s">
        <v>96</v>
      </c>
      <c r="D213" t="s">
        <v>363</v>
      </c>
      <c r="E213" s="5">
        <v>9.52</v>
      </c>
      <c r="F213" s="5">
        <f t="shared" si="3"/>
        <v>271.13</v>
      </c>
      <c r="G213" s="5">
        <v>54650.43</v>
      </c>
    </row>
    <row r="214" spans="1:7">
      <c r="A214">
        <v>35</v>
      </c>
      <c r="B214" t="s">
        <v>358</v>
      </c>
      <c r="C214" t="s">
        <v>186</v>
      </c>
      <c r="D214" t="s">
        <v>364</v>
      </c>
      <c r="F214" s="5">
        <f t="shared" si="3"/>
        <v>0</v>
      </c>
      <c r="G214" s="5">
        <v>13298.39</v>
      </c>
    </row>
    <row r="215" spans="1:7">
      <c r="A215">
        <v>35</v>
      </c>
      <c r="B215" t="s">
        <v>358</v>
      </c>
      <c r="C215" t="s">
        <v>168</v>
      </c>
      <c r="D215" t="s">
        <v>365</v>
      </c>
      <c r="E215" s="5">
        <v>33.450000000000003</v>
      </c>
      <c r="F215" s="5">
        <f t="shared" si="3"/>
        <v>952.66</v>
      </c>
      <c r="G215" s="5">
        <v>12490.74</v>
      </c>
    </row>
    <row r="216" spans="1:7">
      <c r="A216">
        <v>35</v>
      </c>
      <c r="B216" t="s">
        <v>358</v>
      </c>
      <c r="C216" t="s">
        <v>334</v>
      </c>
      <c r="D216" t="s">
        <v>366</v>
      </c>
      <c r="F216" s="5">
        <f t="shared" si="3"/>
        <v>0</v>
      </c>
      <c r="G216" s="5">
        <v>14143.97</v>
      </c>
    </row>
    <row r="217" spans="1:7">
      <c r="A217">
        <v>36</v>
      </c>
      <c r="B217" t="s">
        <v>367</v>
      </c>
      <c r="C217" t="s">
        <v>368</v>
      </c>
      <c r="D217" t="s">
        <v>369</v>
      </c>
      <c r="E217" s="5">
        <v>12.28</v>
      </c>
      <c r="F217" s="5">
        <f t="shared" si="3"/>
        <v>349.73</v>
      </c>
      <c r="G217" s="5">
        <v>7757.39</v>
      </c>
    </row>
    <row r="218" spans="1:7">
      <c r="A218">
        <v>36</v>
      </c>
      <c r="B218" t="s">
        <v>367</v>
      </c>
      <c r="C218" t="s">
        <v>370</v>
      </c>
      <c r="D218" t="s">
        <v>371</v>
      </c>
      <c r="E218" s="5">
        <v>1.37</v>
      </c>
      <c r="F218" s="5">
        <f t="shared" si="3"/>
        <v>39.020000000000003</v>
      </c>
      <c r="G218" s="5">
        <v>6309.33</v>
      </c>
    </row>
    <row r="219" spans="1:7">
      <c r="A219">
        <v>36</v>
      </c>
      <c r="B219" t="s">
        <v>367</v>
      </c>
      <c r="C219" t="s">
        <v>372</v>
      </c>
      <c r="D219" t="s">
        <v>373</v>
      </c>
      <c r="E219" s="5">
        <v>18.48</v>
      </c>
      <c r="F219" s="5">
        <f t="shared" si="3"/>
        <v>526.30999999999995</v>
      </c>
      <c r="G219" s="5">
        <v>73755.94</v>
      </c>
    </row>
    <row r="220" spans="1:7">
      <c r="A220">
        <v>36</v>
      </c>
      <c r="B220" t="s">
        <v>367</v>
      </c>
      <c r="C220" t="s">
        <v>374</v>
      </c>
      <c r="D220" t="s">
        <v>375</v>
      </c>
      <c r="E220" s="5">
        <v>133.26</v>
      </c>
      <c r="F220" s="5">
        <f t="shared" si="3"/>
        <v>3795.24</v>
      </c>
      <c r="G220" s="5">
        <v>290881.11</v>
      </c>
    </row>
    <row r="221" spans="1:7">
      <c r="A221">
        <v>36</v>
      </c>
      <c r="B221" t="s">
        <v>367</v>
      </c>
      <c r="C221" t="s">
        <v>376</v>
      </c>
      <c r="D221" t="s">
        <v>377</v>
      </c>
      <c r="E221" s="5">
        <v>53.01</v>
      </c>
      <c r="F221" s="5">
        <f t="shared" si="3"/>
        <v>1509.72</v>
      </c>
      <c r="G221" s="5">
        <v>53518.9</v>
      </c>
    </row>
    <row r="222" spans="1:7">
      <c r="A222">
        <v>36</v>
      </c>
      <c r="B222" t="s">
        <v>367</v>
      </c>
      <c r="C222" t="s">
        <v>378</v>
      </c>
      <c r="D222" t="s">
        <v>379</v>
      </c>
      <c r="E222" s="5">
        <v>38.44</v>
      </c>
      <c r="F222" s="5">
        <f t="shared" si="3"/>
        <v>1094.77</v>
      </c>
      <c r="G222" s="5">
        <v>47046.6</v>
      </c>
    </row>
    <row r="223" spans="1:7">
      <c r="A223">
        <v>37</v>
      </c>
      <c r="B223" t="s">
        <v>380</v>
      </c>
      <c r="C223" t="s">
        <v>61</v>
      </c>
      <c r="D223" t="s">
        <v>381</v>
      </c>
      <c r="E223" s="5">
        <v>11.65</v>
      </c>
      <c r="F223" s="5">
        <f t="shared" si="3"/>
        <v>331.79</v>
      </c>
      <c r="G223" s="5">
        <v>11021.53</v>
      </c>
    </row>
    <row r="224" spans="1:7">
      <c r="A224">
        <v>37</v>
      </c>
      <c r="B224" t="s">
        <v>380</v>
      </c>
      <c r="C224" t="s">
        <v>81</v>
      </c>
      <c r="D224" t="s">
        <v>382</v>
      </c>
      <c r="F224" s="5">
        <f t="shared" si="3"/>
        <v>0</v>
      </c>
      <c r="G224" s="5">
        <v>14751.71</v>
      </c>
    </row>
    <row r="225" spans="1:7">
      <c r="A225">
        <v>37</v>
      </c>
      <c r="B225" t="s">
        <v>380</v>
      </c>
      <c r="C225" t="s">
        <v>43</v>
      </c>
      <c r="D225" t="s">
        <v>383</v>
      </c>
      <c r="E225" s="5">
        <v>2.92</v>
      </c>
      <c r="F225" s="5">
        <f t="shared" si="3"/>
        <v>83.16</v>
      </c>
      <c r="G225" s="5">
        <v>88063.12</v>
      </c>
    </row>
    <row r="226" spans="1:7">
      <c r="A226">
        <v>37</v>
      </c>
      <c r="B226" t="s">
        <v>380</v>
      </c>
      <c r="C226" t="s">
        <v>166</v>
      </c>
      <c r="D226" t="s">
        <v>384</v>
      </c>
      <c r="E226" s="5">
        <v>7.46</v>
      </c>
      <c r="F226" s="5">
        <f t="shared" si="3"/>
        <v>212.46</v>
      </c>
      <c r="G226" s="5">
        <v>55582.54</v>
      </c>
    </row>
    <row r="227" spans="1:7">
      <c r="A227">
        <v>37</v>
      </c>
      <c r="B227" t="s">
        <v>380</v>
      </c>
      <c r="C227" t="s">
        <v>385</v>
      </c>
      <c r="D227" t="s">
        <v>386</v>
      </c>
      <c r="E227" s="5">
        <v>11.59</v>
      </c>
      <c r="F227" s="5">
        <f t="shared" si="3"/>
        <v>330.08</v>
      </c>
      <c r="G227" s="5">
        <v>47290.66</v>
      </c>
    </row>
    <row r="228" spans="1:7">
      <c r="A228">
        <v>37</v>
      </c>
      <c r="B228" t="s">
        <v>380</v>
      </c>
      <c r="C228" t="s">
        <v>76</v>
      </c>
      <c r="D228" t="s">
        <v>387</v>
      </c>
      <c r="E228" s="5">
        <v>43.59</v>
      </c>
      <c r="F228" s="5">
        <f t="shared" si="3"/>
        <v>1241.44</v>
      </c>
      <c r="G228" s="5">
        <v>27020.29</v>
      </c>
    </row>
    <row r="229" spans="1:7">
      <c r="A229">
        <v>38</v>
      </c>
      <c r="B229" t="s">
        <v>388</v>
      </c>
      <c r="C229" t="s">
        <v>33</v>
      </c>
      <c r="D229" t="s">
        <v>389</v>
      </c>
      <c r="E229" s="5">
        <v>34.44</v>
      </c>
      <c r="F229" s="5">
        <f t="shared" si="3"/>
        <v>980.85</v>
      </c>
      <c r="G229" s="5">
        <v>45286.45</v>
      </c>
    </row>
    <row r="230" spans="1:7">
      <c r="A230">
        <v>38</v>
      </c>
      <c r="B230" t="s">
        <v>388</v>
      </c>
      <c r="C230" t="s">
        <v>61</v>
      </c>
      <c r="D230" t="s">
        <v>390</v>
      </c>
      <c r="F230" s="5">
        <f t="shared" si="3"/>
        <v>0</v>
      </c>
      <c r="G230" s="5">
        <v>7757.51</v>
      </c>
    </row>
    <row r="231" spans="1:7">
      <c r="A231">
        <v>38</v>
      </c>
      <c r="B231" t="s">
        <v>388</v>
      </c>
      <c r="C231" t="s">
        <v>81</v>
      </c>
      <c r="D231" t="s">
        <v>391</v>
      </c>
      <c r="E231" s="5">
        <v>13.53</v>
      </c>
      <c r="F231" s="5">
        <f t="shared" si="3"/>
        <v>385.33</v>
      </c>
      <c r="G231" s="5">
        <v>17239.59</v>
      </c>
    </row>
    <row r="232" spans="1:7">
      <c r="A232">
        <v>38</v>
      </c>
      <c r="B232" t="s">
        <v>388</v>
      </c>
      <c r="C232" t="s">
        <v>24</v>
      </c>
      <c r="D232" t="s">
        <v>392</v>
      </c>
      <c r="E232" s="5">
        <v>10.38</v>
      </c>
      <c r="F232" s="5">
        <f t="shared" si="3"/>
        <v>295.62</v>
      </c>
      <c r="G232" s="5">
        <v>29156.04</v>
      </c>
    </row>
    <row r="233" spans="1:7">
      <c r="A233">
        <v>39</v>
      </c>
      <c r="B233" t="s">
        <v>393</v>
      </c>
      <c r="C233" t="s">
        <v>193</v>
      </c>
      <c r="D233" t="s">
        <v>394</v>
      </c>
      <c r="E233" s="5">
        <v>9.1999999999999993</v>
      </c>
      <c r="F233" s="5">
        <f t="shared" si="3"/>
        <v>262.02</v>
      </c>
      <c r="G233" s="5">
        <v>3498.46</v>
      </c>
    </row>
    <row r="234" spans="1:7">
      <c r="A234">
        <v>39</v>
      </c>
      <c r="B234" t="s">
        <v>393</v>
      </c>
      <c r="C234" t="s">
        <v>33</v>
      </c>
      <c r="D234" t="s">
        <v>395</v>
      </c>
      <c r="E234" s="5">
        <v>27.1</v>
      </c>
      <c r="F234" s="5">
        <f t="shared" si="3"/>
        <v>771.81</v>
      </c>
      <c r="G234" s="5">
        <v>55660.67</v>
      </c>
    </row>
    <row r="235" spans="1:7">
      <c r="A235">
        <v>39</v>
      </c>
      <c r="B235" t="s">
        <v>393</v>
      </c>
      <c r="C235" t="s">
        <v>61</v>
      </c>
      <c r="D235" t="s">
        <v>396</v>
      </c>
      <c r="F235" s="5">
        <f t="shared" si="3"/>
        <v>0</v>
      </c>
      <c r="G235" s="5">
        <v>20978.46</v>
      </c>
    </row>
    <row r="236" spans="1:7">
      <c r="A236">
        <v>39</v>
      </c>
      <c r="B236" t="s">
        <v>393</v>
      </c>
      <c r="C236" t="s">
        <v>81</v>
      </c>
      <c r="D236" t="s">
        <v>397</v>
      </c>
      <c r="E236" s="5">
        <v>47.3</v>
      </c>
      <c r="F236" s="5">
        <f t="shared" si="3"/>
        <v>1347.1</v>
      </c>
      <c r="G236" s="5">
        <v>13198.39</v>
      </c>
    </row>
    <row r="237" spans="1:7">
      <c r="A237">
        <v>40</v>
      </c>
      <c r="B237" t="s">
        <v>398</v>
      </c>
      <c r="C237" t="s">
        <v>193</v>
      </c>
      <c r="D237" t="s">
        <v>399</v>
      </c>
      <c r="E237" s="5">
        <v>32.64</v>
      </c>
      <c r="F237" s="5">
        <f t="shared" si="3"/>
        <v>929.59</v>
      </c>
      <c r="G237" s="5">
        <v>8380.1200000000008</v>
      </c>
    </row>
    <row r="238" spans="1:7">
      <c r="A238">
        <v>40</v>
      </c>
      <c r="B238" t="s">
        <v>398</v>
      </c>
      <c r="C238" t="s">
        <v>400</v>
      </c>
      <c r="D238" t="s">
        <v>401</v>
      </c>
      <c r="E238" s="5">
        <v>4.6100000000000003</v>
      </c>
      <c r="F238" s="5">
        <f t="shared" si="3"/>
        <v>131.29</v>
      </c>
      <c r="G238" s="5">
        <v>7697.97</v>
      </c>
    </row>
    <row r="239" spans="1:7">
      <c r="A239">
        <v>40</v>
      </c>
      <c r="B239" t="s">
        <v>398</v>
      </c>
      <c r="C239" t="s">
        <v>153</v>
      </c>
      <c r="D239" t="s">
        <v>402</v>
      </c>
      <c r="E239" s="5">
        <v>7.4</v>
      </c>
      <c r="F239" s="5">
        <f t="shared" si="3"/>
        <v>210.75</v>
      </c>
      <c r="G239" s="5">
        <v>17264.13</v>
      </c>
    </row>
    <row r="240" spans="1:7">
      <c r="A240">
        <v>40</v>
      </c>
      <c r="B240" t="s">
        <v>398</v>
      </c>
      <c r="C240" t="s">
        <v>403</v>
      </c>
      <c r="D240" t="s">
        <v>404</v>
      </c>
      <c r="F240" s="5">
        <f t="shared" si="3"/>
        <v>0</v>
      </c>
      <c r="G240" s="5">
        <v>7001.12</v>
      </c>
    </row>
    <row r="241" spans="1:7">
      <c r="A241">
        <v>40</v>
      </c>
      <c r="B241" t="s">
        <v>398</v>
      </c>
      <c r="C241" t="s">
        <v>61</v>
      </c>
      <c r="D241" t="s">
        <v>405</v>
      </c>
      <c r="E241" s="5">
        <v>33.25</v>
      </c>
      <c r="F241" s="5">
        <f t="shared" si="3"/>
        <v>946.96</v>
      </c>
      <c r="G241" s="5">
        <v>67401.56</v>
      </c>
    </row>
    <row r="242" spans="1:7">
      <c r="A242">
        <v>40</v>
      </c>
      <c r="B242" t="s">
        <v>398</v>
      </c>
      <c r="C242" t="s">
        <v>81</v>
      </c>
      <c r="D242" t="s">
        <v>406</v>
      </c>
      <c r="E242" s="5">
        <v>31.09</v>
      </c>
      <c r="F242" s="5">
        <f t="shared" si="3"/>
        <v>885.44</v>
      </c>
      <c r="G242" s="5">
        <v>56673.120000000003</v>
      </c>
    </row>
    <row r="243" spans="1:7">
      <c r="A243">
        <v>40</v>
      </c>
      <c r="B243" t="s">
        <v>398</v>
      </c>
      <c r="C243" t="s">
        <v>43</v>
      </c>
      <c r="D243" t="s">
        <v>407</v>
      </c>
      <c r="E243" s="5">
        <v>14.24</v>
      </c>
      <c r="F243" s="5">
        <f t="shared" si="3"/>
        <v>405.56</v>
      </c>
      <c r="G243" s="5">
        <v>48131.519999999997</v>
      </c>
    </row>
    <row r="244" spans="1:7">
      <c r="A244">
        <v>40</v>
      </c>
      <c r="B244" t="s">
        <v>398</v>
      </c>
      <c r="C244" t="s">
        <v>166</v>
      </c>
      <c r="D244" t="s">
        <v>408</v>
      </c>
      <c r="F244" s="5">
        <f t="shared" si="3"/>
        <v>0</v>
      </c>
      <c r="G244" s="5">
        <v>15765.99</v>
      </c>
    </row>
    <row r="245" spans="1:7">
      <c r="A245">
        <v>40</v>
      </c>
      <c r="B245" t="s">
        <v>398</v>
      </c>
      <c r="C245" t="s">
        <v>223</v>
      </c>
      <c r="D245" t="s">
        <v>409</v>
      </c>
      <c r="E245" s="5">
        <v>43.32</v>
      </c>
      <c r="F245" s="5">
        <f t="shared" si="3"/>
        <v>1233.75</v>
      </c>
      <c r="G245" s="5">
        <v>19428.63</v>
      </c>
    </row>
    <row r="246" spans="1:7">
      <c r="A246">
        <v>40</v>
      </c>
      <c r="B246" t="s">
        <v>398</v>
      </c>
      <c r="C246" t="s">
        <v>96</v>
      </c>
      <c r="D246" t="s">
        <v>410</v>
      </c>
      <c r="E246" s="5">
        <v>4.5599999999999996</v>
      </c>
      <c r="F246" s="5">
        <f t="shared" si="3"/>
        <v>129.87</v>
      </c>
      <c r="G246" s="5">
        <v>47660.160000000003</v>
      </c>
    </row>
    <row r="247" spans="1:7">
      <c r="A247">
        <v>40</v>
      </c>
      <c r="B247" t="s">
        <v>398</v>
      </c>
      <c r="C247" t="s">
        <v>49</v>
      </c>
      <c r="D247" t="s">
        <v>411</v>
      </c>
      <c r="F247" s="5">
        <f t="shared" si="3"/>
        <v>0</v>
      </c>
      <c r="G247" s="5">
        <v>10521.73</v>
      </c>
    </row>
    <row r="248" spans="1:7">
      <c r="A248">
        <v>40</v>
      </c>
      <c r="B248" t="s">
        <v>398</v>
      </c>
      <c r="C248" t="s">
        <v>186</v>
      </c>
      <c r="D248" t="s">
        <v>412</v>
      </c>
      <c r="E248" s="5">
        <v>9.16</v>
      </c>
      <c r="F248" s="5">
        <f t="shared" si="3"/>
        <v>260.88</v>
      </c>
      <c r="G248" s="5">
        <v>142073.24</v>
      </c>
    </row>
    <row r="249" spans="1:7">
      <c r="A249">
        <v>40</v>
      </c>
      <c r="B249" t="s">
        <v>398</v>
      </c>
      <c r="C249" t="s">
        <v>413</v>
      </c>
      <c r="D249" t="s">
        <v>414</v>
      </c>
      <c r="E249" s="5">
        <v>5.0999999999999996</v>
      </c>
      <c r="F249" s="5">
        <f t="shared" si="3"/>
        <v>145.25</v>
      </c>
      <c r="G249" s="5">
        <v>32656.95</v>
      </c>
    </row>
    <row r="250" spans="1:7">
      <c r="A250">
        <v>40</v>
      </c>
      <c r="B250" t="s">
        <v>398</v>
      </c>
      <c r="C250" t="s">
        <v>415</v>
      </c>
      <c r="D250" t="s">
        <v>416</v>
      </c>
      <c r="F250" s="5">
        <f t="shared" si="3"/>
        <v>0</v>
      </c>
      <c r="G250" s="5">
        <v>34771.89</v>
      </c>
    </row>
    <row r="251" spans="1:7">
      <c r="A251">
        <v>40</v>
      </c>
      <c r="B251" t="s">
        <v>398</v>
      </c>
      <c r="C251" t="s">
        <v>417</v>
      </c>
      <c r="D251" t="s">
        <v>418</v>
      </c>
      <c r="F251" s="5">
        <f t="shared" si="3"/>
        <v>0</v>
      </c>
      <c r="G251" s="5">
        <v>14755.86</v>
      </c>
    </row>
    <row r="252" spans="1:7">
      <c r="A252">
        <v>40</v>
      </c>
      <c r="B252" t="s">
        <v>398</v>
      </c>
      <c r="C252" t="s">
        <v>419</v>
      </c>
      <c r="D252" t="s">
        <v>420</v>
      </c>
      <c r="E252" s="5">
        <v>38.93</v>
      </c>
      <c r="F252" s="5">
        <f t="shared" si="3"/>
        <v>1108.73</v>
      </c>
      <c r="G252" s="5">
        <v>43495.7</v>
      </c>
    </row>
    <row r="253" spans="1:7">
      <c r="A253">
        <v>40</v>
      </c>
      <c r="B253" t="s">
        <v>398</v>
      </c>
      <c r="C253" t="s">
        <v>421</v>
      </c>
      <c r="D253" t="s">
        <v>422</v>
      </c>
      <c r="E253" s="5">
        <v>8.1999999999999993</v>
      </c>
      <c r="F253" s="5">
        <f t="shared" si="3"/>
        <v>233.54</v>
      </c>
      <c r="G253" s="5">
        <v>24550.77</v>
      </c>
    </row>
    <row r="254" spans="1:7">
      <c r="A254">
        <v>41</v>
      </c>
      <c r="B254" t="s">
        <v>423</v>
      </c>
      <c r="C254" t="s">
        <v>424</v>
      </c>
      <c r="D254" t="s">
        <v>425</v>
      </c>
      <c r="E254" s="5">
        <v>18.36</v>
      </c>
      <c r="F254" s="5">
        <f t="shared" si="3"/>
        <v>522.89</v>
      </c>
      <c r="G254" s="5">
        <v>8693.86</v>
      </c>
    </row>
    <row r="255" spans="1:7">
      <c r="A255">
        <v>41</v>
      </c>
      <c r="B255" t="s">
        <v>423</v>
      </c>
      <c r="C255" t="s">
        <v>33</v>
      </c>
      <c r="D255" t="s">
        <v>426</v>
      </c>
      <c r="F255" s="5">
        <f t="shared" si="3"/>
        <v>0</v>
      </c>
      <c r="G255" s="5">
        <v>74146.429999999993</v>
      </c>
    </row>
    <row r="256" spans="1:7">
      <c r="A256">
        <v>41</v>
      </c>
      <c r="B256" t="s">
        <v>423</v>
      </c>
      <c r="C256" t="s">
        <v>81</v>
      </c>
      <c r="D256" t="s">
        <v>427</v>
      </c>
      <c r="E256" s="5">
        <v>0.91</v>
      </c>
      <c r="F256" s="5">
        <f t="shared" si="3"/>
        <v>25.92</v>
      </c>
      <c r="G256" s="5">
        <v>24932.91</v>
      </c>
    </row>
    <row r="257" spans="1:7">
      <c r="A257">
        <v>41</v>
      </c>
      <c r="B257" t="s">
        <v>423</v>
      </c>
      <c r="C257" t="s">
        <v>24</v>
      </c>
      <c r="D257" t="s">
        <v>428</v>
      </c>
      <c r="F257" s="5">
        <f t="shared" si="3"/>
        <v>0</v>
      </c>
      <c r="G257" s="5">
        <v>34269.93</v>
      </c>
    </row>
    <row r="258" spans="1:7">
      <c r="A258">
        <v>41</v>
      </c>
      <c r="B258" t="s">
        <v>423</v>
      </c>
      <c r="C258" t="s">
        <v>315</v>
      </c>
      <c r="D258" t="s">
        <v>429</v>
      </c>
      <c r="E258" s="5">
        <v>1.56</v>
      </c>
      <c r="F258" s="5">
        <f t="shared" si="3"/>
        <v>44.43</v>
      </c>
      <c r="G258" s="5">
        <v>56244.19</v>
      </c>
    </row>
    <row r="259" spans="1:7">
      <c r="A259">
        <v>41</v>
      </c>
      <c r="B259" t="s">
        <v>423</v>
      </c>
      <c r="C259" t="s">
        <v>308</v>
      </c>
      <c r="D259" t="s">
        <v>430</v>
      </c>
      <c r="E259" s="5">
        <v>22.63</v>
      </c>
      <c r="F259" s="5">
        <f t="shared" si="3"/>
        <v>644.5</v>
      </c>
      <c r="G259" s="5">
        <v>45869.67</v>
      </c>
    </row>
    <row r="260" spans="1:7">
      <c r="A260">
        <v>41</v>
      </c>
      <c r="B260" t="s">
        <v>423</v>
      </c>
      <c r="C260" t="s">
        <v>431</v>
      </c>
      <c r="D260" t="s">
        <v>432</v>
      </c>
      <c r="E260" s="5">
        <v>41.33</v>
      </c>
      <c r="F260" s="5">
        <f t="shared" si="3"/>
        <v>1177.08</v>
      </c>
      <c r="G260" s="5">
        <v>68563.69</v>
      </c>
    </row>
    <row r="261" spans="1:7">
      <c r="A261">
        <v>41</v>
      </c>
      <c r="B261" t="s">
        <v>423</v>
      </c>
      <c r="C261" t="s">
        <v>76</v>
      </c>
      <c r="D261" t="s">
        <v>433</v>
      </c>
      <c r="F261" s="5">
        <f t="shared" si="3"/>
        <v>0</v>
      </c>
      <c r="G261" s="5">
        <v>14575.4</v>
      </c>
    </row>
    <row r="262" spans="1:7">
      <c r="A262">
        <v>41</v>
      </c>
      <c r="B262" t="s">
        <v>423</v>
      </c>
      <c r="C262" t="s">
        <v>434</v>
      </c>
      <c r="D262" t="s">
        <v>435</v>
      </c>
      <c r="F262" s="5">
        <f t="shared" si="3"/>
        <v>0</v>
      </c>
      <c r="G262" s="5">
        <v>21363.57</v>
      </c>
    </row>
    <row r="263" spans="1:7">
      <c r="A263">
        <v>42</v>
      </c>
      <c r="B263" t="s">
        <v>436</v>
      </c>
      <c r="C263" t="s">
        <v>33</v>
      </c>
      <c r="D263" t="s">
        <v>437</v>
      </c>
      <c r="E263" s="5">
        <v>123.6</v>
      </c>
      <c r="F263" s="5">
        <f t="shared" si="3"/>
        <v>3520.13</v>
      </c>
      <c r="G263" s="5">
        <v>217859.66</v>
      </c>
    </row>
    <row r="264" spans="1:7">
      <c r="A264">
        <v>42</v>
      </c>
      <c r="B264" t="s">
        <v>436</v>
      </c>
      <c r="C264" t="s">
        <v>61</v>
      </c>
      <c r="D264" t="s">
        <v>438</v>
      </c>
      <c r="F264" s="5">
        <f t="shared" ref="F264:F327" si="4">ROUND(E264*$F$6,2)</f>
        <v>0</v>
      </c>
      <c r="G264" s="5">
        <v>38183.26</v>
      </c>
    </row>
    <row r="265" spans="1:7">
      <c r="A265">
        <v>42</v>
      </c>
      <c r="B265" t="s">
        <v>436</v>
      </c>
      <c r="C265" t="s">
        <v>81</v>
      </c>
      <c r="D265" t="s">
        <v>439</v>
      </c>
      <c r="E265" s="5">
        <v>7.21</v>
      </c>
      <c r="F265" s="5">
        <f t="shared" si="4"/>
        <v>205.34</v>
      </c>
      <c r="G265" s="5">
        <v>14937</v>
      </c>
    </row>
    <row r="266" spans="1:7">
      <c r="A266">
        <v>42</v>
      </c>
      <c r="B266" t="s">
        <v>436</v>
      </c>
      <c r="C266" t="s">
        <v>346</v>
      </c>
      <c r="D266" t="s">
        <v>440</v>
      </c>
      <c r="E266" s="5">
        <v>27.3</v>
      </c>
      <c r="F266" s="5">
        <f t="shared" si="4"/>
        <v>777.5</v>
      </c>
      <c r="G266" s="5">
        <v>21106.73</v>
      </c>
    </row>
    <row r="267" spans="1:7">
      <c r="A267">
        <v>43</v>
      </c>
      <c r="B267" t="s">
        <v>441</v>
      </c>
      <c r="C267" t="s">
        <v>352</v>
      </c>
      <c r="D267" t="s">
        <v>442</v>
      </c>
      <c r="F267" s="5">
        <f t="shared" si="4"/>
        <v>0</v>
      </c>
      <c r="G267" s="5">
        <v>4188.5</v>
      </c>
    </row>
    <row r="268" spans="1:7">
      <c r="A268">
        <v>43</v>
      </c>
      <c r="B268" t="s">
        <v>441</v>
      </c>
      <c r="C268" t="s">
        <v>24</v>
      </c>
      <c r="D268" t="s">
        <v>443</v>
      </c>
      <c r="E268" s="5">
        <v>2.04</v>
      </c>
      <c r="F268" s="5">
        <f t="shared" si="4"/>
        <v>58.1</v>
      </c>
      <c r="G268" s="5">
        <v>18994.849999999999</v>
      </c>
    </row>
    <row r="269" spans="1:7">
      <c r="A269">
        <v>43</v>
      </c>
      <c r="B269" t="s">
        <v>441</v>
      </c>
      <c r="C269" t="s">
        <v>84</v>
      </c>
      <c r="D269" t="s">
        <v>444</v>
      </c>
      <c r="E269" s="5">
        <v>4.99</v>
      </c>
      <c r="F269" s="5">
        <f t="shared" si="4"/>
        <v>142.12</v>
      </c>
      <c r="G269" s="5">
        <v>19616.09</v>
      </c>
    </row>
    <row r="270" spans="1:7">
      <c r="A270">
        <v>43</v>
      </c>
      <c r="B270" t="s">
        <v>441</v>
      </c>
      <c r="C270" t="s">
        <v>166</v>
      </c>
      <c r="D270" t="s">
        <v>445</v>
      </c>
      <c r="E270" s="5">
        <v>18.59</v>
      </c>
      <c r="F270" s="5">
        <f t="shared" si="4"/>
        <v>529.44000000000005</v>
      </c>
      <c r="G270" s="5">
        <v>73792.259999999995</v>
      </c>
    </row>
    <row r="271" spans="1:7">
      <c r="A271">
        <v>44</v>
      </c>
      <c r="B271" t="s">
        <v>446</v>
      </c>
      <c r="C271" t="s">
        <v>33</v>
      </c>
      <c r="D271" t="s">
        <v>447</v>
      </c>
      <c r="E271" s="5">
        <v>9.86</v>
      </c>
      <c r="F271" s="5">
        <f t="shared" si="4"/>
        <v>280.81</v>
      </c>
      <c r="G271" s="5">
        <v>24023.49</v>
      </c>
    </row>
    <row r="272" spans="1:7">
      <c r="A272">
        <v>44</v>
      </c>
      <c r="B272" t="s">
        <v>446</v>
      </c>
      <c r="C272" t="s">
        <v>24</v>
      </c>
      <c r="D272" t="s">
        <v>448</v>
      </c>
      <c r="F272" s="5">
        <f t="shared" si="4"/>
        <v>0</v>
      </c>
      <c r="G272" s="5">
        <v>8157.14</v>
      </c>
    </row>
    <row r="273" spans="1:7">
      <c r="A273">
        <v>44</v>
      </c>
      <c r="B273" t="s">
        <v>446</v>
      </c>
      <c r="C273" t="s">
        <v>449</v>
      </c>
      <c r="D273" t="s">
        <v>450</v>
      </c>
      <c r="E273" s="5">
        <v>16.71</v>
      </c>
      <c r="F273" s="5">
        <f t="shared" si="4"/>
        <v>475.9</v>
      </c>
      <c r="G273" s="5">
        <v>49225.13</v>
      </c>
    </row>
    <row r="274" spans="1:7">
      <c r="A274">
        <v>44</v>
      </c>
      <c r="B274" t="s">
        <v>446</v>
      </c>
      <c r="C274" t="s">
        <v>451</v>
      </c>
      <c r="D274" t="s">
        <v>452</v>
      </c>
      <c r="E274" s="5">
        <v>9.8800000000000008</v>
      </c>
      <c r="F274" s="5">
        <f t="shared" si="4"/>
        <v>281.38</v>
      </c>
      <c r="G274" s="5">
        <v>11052.01</v>
      </c>
    </row>
    <row r="275" spans="1:7">
      <c r="A275">
        <v>45</v>
      </c>
      <c r="B275" t="s">
        <v>453</v>
      </c>
      <c r="C275" t="s">
        <v>61</v>
      </c>
      <c r="D275" t="s">
        <v>454</v>
      </c>
      <c r="F275" s="5">
        <f t="shared" si="4"/>
        <v>0</v>
      </c>
      <c r="G275" s="5">
        <v>117430.83</v>
      </c>
    </row>
    <row r="276" spans="1:7">
      <c r="A276">
        <v>45</v>
      </c>
      <c r="B276" t="s">
        <v>453</v>
      </c>
      <c r="C276" t="s">
        <v>81</v>
      </c>
      <c r="D276" t="s">
        <v>455</v>
      </c>
      <c r="E276" s="5">
        <v>51.31</v>
      </c>
      <c r="F276" s="5">
        <f t="shared" si="4"/>
        <v>1461.31</v>
      </c>
      <c r="G276" s="5">
        <v>80823.66</v>
      </c>
    </row>
    <row r="277" spans="1:7">
      <c r="A277">
        <v>46</v>
      </c>
      <c r="B277" t="s">
        <v>456</v>
      </c>
      <c r="C277" t="s">
        <v>234</v>
      </c>
      <c r="D277" t="s">
        <v>457</v>
      </c>
      <c r="E277" s="5">
        <v>1.35</v>
      </c>
      <c r="F277" s="5">
        <f t="shared" si="4"/>
        <v>38.450000000000003</v>
      </c>
      <c r="G277" s="5">
        <v>6261.05</v>
      </c>
    </row>
    <row r="278" spans="1:7">
      <c r="A278">
        <v>46</v>
      </c>
      <c r="B278" t="s">
        <v>456</v>
      </c>
      <c r="C278" t="s">
        <v>458</v>
      </c>
      <c r="D278" t="s">
        <v>459</v>
      </c>
      <c r="F278" s="5">
        <f t="shared" si="4"/>
        <v>0</v>
      </c>
      <c r="G278" s="5">
        <v>8610</v>
      </c>
    </row>
    <row r="279" spans="1:7">
      <c r="A279">
        <v>46</v>
      </c>
      <c r="B279" t="s">
        <v>456</v>
      </c>
      <c r="C279" t="s">
        <v>33</v>
      </c>
      <c r="D279" t="s">
        <v>460</v>
      </c>
      <c r="E279" s="5">
        <v>214.74</v>
      </c>
      <c r="F279" s="5">
        <f t="shared" si="4"/>
        <v>6115.8</v>
      </c>
      <c r="G279" s="5">
        <v>176757.47</v>
      </c>
    </row>
    <row r="280" spans="1:7">
      <c r="A280">
        <v>46</v>
      </c>
      <c r="B280" t="s">
        <v>456</v>
      </c>
      <c r="C280" t="s">
        <v>61</v>
      </c>
      <c r="D280" t="s">
        <v>461</v>
      </c>
      <c r="F280" s="5">
        <f t="shared" si="4"/>
        <v>0</v>
      </c>
      <c r="G280" s="5">
        <v>69251.320000000007</v>
      </c>
    </row>
    <row r="281" spans="1:7">
      <c r="A281">
        <v>46</v>
      </c>
      <c r="B281" t="s">
        <v>456</v>
      </c>
      <c r="C281" t="s">
        <v>166</v>
      </c>
      <c r="D281" t="s">
        <v>462</v>
      </c>
      <c r="E281" s="5">
        <v>43.78</v>
      </c>
      <c r="F281" s="5">
        <f t="shared" si="4"/>
        <v>1246.8499999999999</v>
      </c>
      <c r="G281" s="5">
        <v>48622.96</v>
      </c>
    </row>
    <row r="282" spans="1:7">
      <c r="A282">
        <v>46</v>
      </c>
      <c r="B282" t="s">
        <v>456</v>
      </c>
      <c r="C282" t="s">
        <v>223</v>
      </c>
      <c r="D282" t="s">
        <v>463</v>
      </c>
      <c r="F282" s="5">
        <f t="shared" si="4"/>
        <v>0</v>
      </c>
      <c r="G282" s="5">
        <v>80895.179999999993</v>
      </c>
    </row>
    <row r="283" spans="1:7">
      <c r="A283">
        <v>46</v>
      </c>
      <c r="B283" t="s">
        <v>456</v>
      </c>
      <c r="C283" t="s">
        <v>140</v>
      </c>
      <c r="D283" t="s">
        <v>464</v>
      </c>
      <c r="E283" s="5">
        <v>4.22</v>
      </c>
      <c r="F283" s="5">
        <f t="shared" si="4"/>
        <v>120.19</v>
      </c>
      <c r="G283" s="5">
        <v>52078.21</v>
      </c>
    </row>
    <row r="284" spans="1:7">
      <c r="A284">
        <v>47</v>
      </c>
      <c r="B284" t="s">
        <v>465</v>
      </c>
      <c r="C284" t="s">
        <v>33</v>
      </c>
      <c r="D284" t="s">
        <v>466</v>
      </c>
      <c r="E284" s="5">
        <v>62.56</v>
      </c>
      <c r="F284" s="5">
        <f t="shared" si="4"/>
        <v>1781.71</v>
      </c>
      <c r="G284" s="5">
        <v>166230.51</v>
      </c>
    </row>
    <row r="285" spans="1:7">
      <c r="A285">
        <v>47</v>
      </c>
      <c r="B285" t="s">
        <v>465</v>
      </c>
      <c r="C285" t="s">
        <v>61</v>
      </c>
      <c r="D285" t="s">
        <v>467</v>
      </c>
      <c r="E285" s="5">
        <v>6.21</v>
      </c>
      <c r="F285" s="5">
        <f t="shared" si="4"/>
        <v>176.86</v>
      </c>
      <c r="G285" s="5">
        <v>46735.74</v>
      </c>
    </row>
    <row r="286" spans="1:7">
      <c r="A286">
        <v>47</v>
      </c>
      <c r="B286" t="s">
        <v>465</v>
      </c>
      <c r="C286" t="s">
        <v>84</v>
      </c>
      <c r="D286" t="s">
        <v>468</v>
      </c>
      <c r="E286" s="5">
        <v>19.25</v>
      </c>
      <c r="F286" s="5">
        <f t="shared" si="4"/>
        <v>548.24</v>
      </c>
      <c r="G286" s="5">
        <v>77773.47</v>
      </c>
    </row>
    <row r="287" spans="1:7">
      <c r="A287">
        <v>47</v>
      </c>
      <c r="B287" t="s">
        <v>465</v>
      </c>
      <c r="C287" t="s">
        <v>180</v>
      </c>
      <c r="D287" t="s">
        <v>469</v>
      </c>
      <c r="F287" s="5">
        <f t="shared" si="4"/>
        <v>0</v>
      </c>
      <c r="G287" s="5">
        <v>30331.72</v>
      </c>
    </row>
    <row r="288" spans="1:7">
      <c r="A288">
        <v>47</v>
      </c>
      <c r="B288" t="s">
        <v>465</v>
      </c>
      <c r="C288" t="s">
        <v>45</v>
      </c>
      <c r="D288" t="s">
        <v>470</v>
      </c>
      <c r="E288" s="5">
        <v>56.22</v>
      </c>
      <c r="F288" s="5">
        <f t="shared" si="4"/>
        <v>1601.15</v>
      </c>
      <c r="G288" s="5">
        <v>93786.89</v>
      </c>
    </row>
    <row r="289" spans="1:7">
      <c r="A289">
        <v>47</v>
      </c>
      <c r="B289" t="s">
        <v>465</v>
      </c>
      <c r="C289" t="s">
        <v>186</v>
      </c>
      <c r="D289" t="s">
        <v>471</v>
      </c>
      <c r="E289" s="5">
        <v>120.09</v>
      </c>
      <c r="F289" s="5">
        <f t="shared" si="4"/>
        <v>3420.16</v>
      </c>
      <c r="G289" s="5">
        <v>142447.56</v>
      </c>
    </row>
    <row r="290" spans="1:7">
      <c r="A290">
        <v>48</v>
      </c>
      <c r="B290" t="s">
        <v>472</v>
      </c>
      <c r="C290" t="s">
        <v>220</v>
      </c>
      <c r="D290" t="s">
        <v>473</v>
      </c>
      <c r="E290" s="5">
        <v>17.899999999999999</v>
      </c>
      <c r="F290" s="5">
        <f t="shared" si="4"/>
        <v>509.79</v>
      </c>
      <c r="G290" s="5">
        <v>9032.68</v>
      </c>
    </row>
    <row r="291" spans="1:7">
      <c r="A291">
        <v>48</v>
      </c>
      <c r="B291" t="s">
        <v>472</v>
      </c>
      <c r="C291" t="s">
        <v>474</v>
      </c>
      <c r="D291" t="s">
        <v>475</v>
      </c>
      <c r="E291" s="5">
        <v>6.31</v>
      </c>
      <c r="F291" s="5">
        <f t="shared" si="4"/>
        <v>179.71</v>
      </c>
      <c r="G291" s="5">
        <v>24711.96</v>
      </c>
    </row>
    <row r="292" spans="1:7">
      <c r="A292">
        <v>48</v>
      </c>
      <c r="B292" t="s">
        <v>472</v>
      </c>
      <c r="C292" t="s">
        <v>476</v>
      </c>
      <c r="D292" t="s">
        <v>477</v>
      </c>
      <c r="F292" s="5">
        <f t="shared" si="4"/>
        <v>0</v>
      </c>
      <c r="G292" s="5">
        <v>4947.66</v>
      </c>
    </row>
    <row r="293" spans="1:7">
      <c r="A293">
        <v>48</v>
      </c>
      <c r="B293" t="s">
        <v>472</v>
      </c>
      <c r="C293" t="s">
        <v>296</v>
      </c>
      <c r="D293" t="s">
        <v>478</v>
      </c>
      <c r="E293" s="5">
        <v>26.21</v>
      </c>
      <c r="F293" s="5">
        <f t="shared" si="4"/>
        <v>746.46</v>
      </c>
      <c r="G293" s="5">
        <v>20798.439999999999</v>
      </c>
    </row>
    <row r="294" spans="1:7">
      <c r="A294">
        <v>48</v>
      </c>
      <c r="B294" t="s">
        <v>472</v>
      </c>
      <c r="C294" t="s">
        <v>134</v>
      </c>
      <c r="D294" t="s">
        <v>479</v>
      </c>
      <c r="E294" s="5">
        <v>11.05</v>
      </c>
      <c r="F294" s="5">
        <f t="shared" si="4"/>
        <v>314.7</v>
      </c>
      <c r="G294" s="5">
        <v>14316.93</v>
      </c>
    </row>
    <row r="295" spans="1:7">
      <c r="A295">
        <v>48</v>
      </c>
      <c r="B295" t="s">
        <v>472</v>
      </c>
      <c r="C295" t="s">
        <v>84</v>
      </c>
      <c r="D295" t="s">
        <v>480</v>
      </c>
      <c r="E295" s="5">
        <v>38.659999999999997</v>
      </c>
      <c r="F295" s="5">
        <f t="shared" si="4"/>
        <v>1101.04</v>
      </c>
      <c r="G295" s="5">
        <v>78696.17</v>
      </c>
    </row>
    <row r="296" spans="1:7">
      <c r="A296">
        <v>48</v>
      </c>
      <c r="B296" t="s">
        <v>472</v>
      </c>
      <c r="C296" t="s">
        <v>63</v>
      </c>
      <c r="D296" t="s">
        <v>481</v>
      </c>
      <c r="F296" s="5">
        <f t="shared" si="4"/>
        <v>0</v>
      </c>
      <c r="G296" s="5">
        <v>33178.9</v>
      </c>
    </row>
    <row r="297" spans="1:7">
      <c r="A297">
        <v>48</v>
      </c>
      <c r="B297" t="s">
        <v>472</v>
      </c>
      <c r="C297" t="s">
        <v>26</v>
      </c>
      <c r="D297" t="s">
        <v>482</v>
      </c>
      <c r="E297" s="5">
        <v>13.39</v>
      </c>
      <c r="F297" s="5">
        <f t="shared" si="4"/>
        <v>381.35</v>
      </c>
      <c r="G297" s="5">
        <v>58638.71</v>
      </c>
    </row>
    <row r="298" spans="1:7">
      <c r="A298">
        <v>48</v>
      </c>
      <c r="B298" t="s">
        <v>472</v>
      </c>
      <c r="C298" t="s">
        <v>331</v>
      </c>
      <c r="D298" t="s">
        <v>483</v>
      </c>
      <c r="F298" s="5">
        <f t="shared" si="4"/>
        <v>0</v>
      </c>
      <c r="G298" s="5">
        <v>11674.98</v>
      </c>
    </row>
    <row r="299" spans="1:7">
      <c r="A299">
        <v>48</v>
      </c>
      <c r="B299" t="s">
        <v>472</v>
      </c>
      <c r="C299" t="s">
        <v>346</v>
      </c>
      <c r="D299" t="s">
        <v>484</v>
      </c>
      <c r="E299" s="5">
        <v>3.8</v>
      </c>
      <c r="F299" s="5">
        <f t="shared" si="4"/>
        <v>108.22</v>
      </c>
      <c r="G299" s="5">
        <v>17828.11</v>
      </c>
    </row>
    <row r="300" spans="1:7">
      <c r="A300">
        <v>48</v>
      </c>
      <c r="B300" t="s">
        <v>472</v>
      </c>
      <c r="C300" t="s">
        <v>176</v>
      </c>
      <c r="D300" t="s">
        <v>485</v>
      </c>
      <c r="F300" s="5">
        <f t="shared" si="4"/>
        <v>0</v>
      </c>
      <c r="G300" s="5">
        <v>32129.360000000001</v>
      </c>
    </row>
    <row r="301" spans="1:7">
      <c r="A301">
        <v>48</v>
      </c>
      <c r="B301" t="s">
        <v>472</v>
      </c>
      <c r="C301" t="s">
        <v>374</v>
      </c>
      <c r="D301" t="s">
        <v>486</v>
      </c>
      <c r="F301" s="5">
        <f t="shared" si="4"/>
        <v>0</v>
      </c>
      <c r="G301" s="5">
        <v>15321.42</v>
      </c>
    </row>
    <row r="302" spans="1:7">
      <c r="A302">
        <v>48</v>
      </c>
      <c r="B302" t="s">
        <v>472</v>
      </c>
      <c r="C302" t="s">
        <v>146</v>
      </c>
      <c r="D302" t="s">
        <v>487</v>
      </c>
      <c r="E302" s="5">
        <v>38.89</v>
      </c>
      <c r="F302" s="5">
        <f t="shared" si="4"/>
        <v>1107.5899999999999</v>
      </c>
      <c r="G302" s="5">
        <v>102936.29</v>
      </c>
    </row>
    <row r="303" spans="1:7">
      <c r="A303">
        <v>49</v>
      </c>
      <c r="B303" t="s">
        <v>488</v>
      </c>
      <c r="C303" t="s">
        <v>352</v>
      </c>
      <c r="D303" t="s">
        <v>489</v>
      </c>
      <c r="E303" s="5">
        <v>13.13</v>
      </c>
      <c r="F303" s="5">
        <f t="shared" si="4"/>
        <v>373.94</v>
      </c>
      <c r="G303" s="5">
        <v>4341.88</v>
      </c>
    </row>
    <row r="304" spans="1:7">
      <c r="A304">
        <v>49</v>
      </c>
      <c r="B304" t="s">
        <v>488</v>
      </c>
      <c r="C304" t="s">
        <v>183</v>
      </c>
      <c r="D304" t="s">
        <v>490</v>
      </c>
      <c r="E304" s="5">
        <v>3.7</v>
      </c>
      <c r="F304" s="5">
        <f t="shared" si="4"/>
        <v>105.38</v>
      </c>
      <c r="G304" s="5">
        <v>6314.84</v>
      </c>
    </row>
    <row r="305" spans="1:7">
      <c r="A305">
        <v>49</v>
      </c>
      <c r="B305" t="s">
        <v>488</v>
      </c>
      <c r="C305" t="s">
        <v>33</v>
      </c>
      <c r="D305" t="s">
        <v>491</v>
      </c>
      <c r="E305" s="5">
        <v>50.3</v>
      </c>
      <c r="F305" s="5">
        <f t="shared" si="4"/>
        <v>1432.54</v>
      </c>
      <c r="G305" s="5">
        <v>74640.05</v>
      </c>
    </row>
    <row r="306" spans="1:7">
      <c r="A306">
        <v>49</v>
      </c>
      <c r="B306" t="s">
        <v>488</v>
      </c>
      <c r="C306" t="s">
        <v>47</v>
      </c>
      <c r="D306" t="s">
        <v>492</v>
      </c>
      <c r="E306" s="5">
        <v>22.71</v>
      </c>
      <c r="F306" s="5">
        <f t="shared" si="4"/>
        <v>646.78</v>
      </c>
      <c r="G306" s="5">
        <v>92750.94</v>
      </c>
    </row>
    <row r="307" spans="1:7">
      <c r="A307">
        <v>49</v>
      </c>
      <c r="B307" t="s">
        <v>488</v>
      </c>
      <c r="C307" t="s">
        <v>123</v>
      </c>
      <c r="D307" t="s">
        <v>493</v>
      </c>
      <c r="F307" s="5">
        <f t="shared" si="4"/>
        <v>0</v>
      </c>
      <c r="G307" s="5">
        <v>15398.17</v>
      </c>
    </row>
    <row r="308" spans="1:7">
      <c r="A308">
        <v>49</v>
      </c>
      <c r="B308" t="s">
        <v>488</v>
      </c>
      <c r="C308" t="s">
        <v>102</v>
      </c>
      <c r="D308" t="s">
        <v>494</v>
      </c>
      <c r="F308" s="5">
        <f t="shared" si="4"/>
        <v>0</v>
      </c>
      <c r="G308" s="5">
        <v>4296.3599999999997</v>
      </c>
    </row>
    <row r="309" spans="1:7">
      <c r="A309">
        <v>50</v>
      </c>
      <c r="B309" t="s">
        <v>495</v>
      </c>
      <c r="C309" t="s">
        <v>33</v>
      </c>
      <c r="D309" t="s">
        <v>496</v>
      </c>
      <c r="E309" s="5">
        <v>42.72</v>
      </c>
      <c r="F309" s="5">
        <f t="shared" si="4"/>
        <v>1216.67</v>
      </c>
      <c r="G309" s="5">
        <v>96966.58</v>
      </c>
    </row>
    <row r="310" spans="1:7">
      <c r="A310">
        <v>50</v>
      </c>
      <c r="B310" t="s">
        <v>495</v>
      </c>
      <c r="C310" t="s">
        <v>180</v>
      </c>
      <c r="D310" t="s">
        <v>497</v>
      </c>
      <c r="F310" s="5">
        <f t="shared" si="4"/>
        <v>0</v>
      </c>
      <c r="G310" s="5">
        <v>58363.839999999997</v>
      </c>
    </row>
    <row r="311" spans="1:7">
      <c r="A311">
        <v>51</v>
      </c>
      <c r="B311" t="s">
        <v>498</v>
      </c>
      <c r="C311" t="s">
        <v>474</v>
      </c>
      <c r="D311" t="s">
        <v>499</v>
      </c>
      <c r="E311" s="5">
        <v>7.75</v>
      </c>
      <c r="F311" s="5">
        <f t="shared" si="4"/>
        <v>220.72</v>
      </c>
      <c r="G311" s="5">
        <v>4588.99</v>
      </c>
    </row>
    <row r="312" spans="1:7">
      <c r="A312">
        <v>51</v>
      </c>
      <c r="B312" t="s">
        <v>498</v>
      </c>
      <c r="C312" t="s">
        <v>61</v>
      </c>
      <c r="D312" t="s">
        <v>500</v>
      </c>
      <c r="E312" s="5">
        <v>49.78</v>
      </c>
      <c r="F312" s="5">
        <f t="shared" si="4"/>
        <v>1417.73</v>
      </c>
      <c r="G312" s="5">
        <v>44056.37</v>
      </c>
    </row>
    <row r="313" spans="1:7">
      <c r="A313">
        <v>51</v>
      </c>
      <c r="B313" t="s">
        <v>498</v>
      </c>
      <c r="C313" t="s">
        <v>81</v>
      </c>
      <c r="D313" t="s">
        <v>501</v>
      </c>
      <c r="E313" s="5">
        <v>35.32</v>
      </c>
      <c r="F313" s="5">
        <f t="shared" si="4"/>
        <v>1005.91</v>
      </c>
      <c r="G313" s="5">
        <v>114105.12</v>
      </c>
    </row>
    <row r="314" spans="1:7">
      <c r="A314">
        <v>51</v>
      </c>
      <c r="B314" t="s">
        <v>498</v>
      </c>
      <c r="C314" t="s">
        <v>63</v>
      </c>
      <c r="D314" t="s">
        <v>502</v>
      </c>
      <c r="E314" s="5">
        <v>9.36</v>
      </c>
      <c r="F314" s="5">
        <f t="shared" si="4"/>
        <v>266.57</v>
      </c>
      <c r="G314" s="5">
        <v>19924.45</v>
      </c>
    </row>
    <row r="315" spans="1:7">
      <c r="A315">
        <v>51</v>
      </c>
      <c r="B315" t="s">
        <v>498</v>
      </c>
      <c r="C315" t="s">
        <v>206</v>
      </c>
      <c r="D315" t="s">
        <v>503</v>
      </c>
      <c r="E315" s="5">
        <v>11.83</v>
      </c>
      <c r="F315" s="5">
        <f t="shared" si="4"/>
        <v>336.92</v>
      </c>
      <c r="G315" s="5">
        <v>46028.78</v>
      </c>
    </row>
    <row r="316" spans="1:7">
      <c r="A316">
        <v>51</v>
      </c>
      <c r="B316" t="s">
        <v>498</v>
      </c>
      <c r="C316" t="s">
        <v>96</v>
      </c>
      <c r="D316" t="s">
        <v>504</v>
      </c>
      <c r="E316" s="5">
        <v>74.56</v>
      </c>
      <c r="F316" s="5">
        <f t="shared" si="4"/>
        <v>2123.4699999999998</v>
      </c>
      <c r="G316" s="5">
        <v>301124.24</v>
      </c>
    </row>
    <row r="317" spans="1:7">
      <c r="A317">
        <v>51</v>
      </c>
      <c r="B317" t="s">
        <v>498</v>
      </c>
      <c r="C317" t="s">
        <v>186</v>
      </c>
      <c r="D317" t="s">
        <v>505</v>
      </c>
      <c r="E317" s="5">
        <v>76.959999999999994</v>
      </c>
      <c r="F317" s="5">
        <f t="shared" si="4"/>
        <v>2191.8200000000002</v>
      </c>
      <c r="G317" s="5">
        <v>129478.56</v>
      </c>
    </row>
    <row r="318" spans="1:7">
      <c r="A318">
        <v>51</v>
      </c>
      <c r="B318" t="s">
        <v>498</v>
      </c>
      <c r="C318" t="s">
        <v>35</v>
      </c>
      <c r="D318" t="s">
        <v>506</v>
      </c>
      <c r="F318" s="5">
        <f t="shared" si="4"/>
        <v>0</v>
      </c>
      <c r="G318" s="5">
        <v>8385.99</v>
      </c>
    </row>
    <row r="319" spans="1:7">
      <c r="A319">
        <v>51</v>
      </c>
      <c r="B319" t="s">
        <v>498</v>
      </c>
      <c r="C319" t="s">
        <v>146</v>
      </c>
      <c r="D319" t="s">
        <v>507</v>
      </c>
      <c r="E319" s="5">
        <v>9.9700000000000006</v>
      </c>
      <c r="F319" s="5">
        <f t="shared" si="4"/>
        <v>283.95</v>
      </c>
      <c r="G319" s="5">
        <v>53506.54</v>
      </c>
    </row>
    <row r="320" spans="1:7">
      <c r="A320">
        <v>51</v>
      </c>
      <c r="B320" t="s">
        <v>498</v>
      </c>
      <c r="C320" t="s">
        <v>508</v>
      </c>
      <c r="D320" t="s">
        <v>509</v>
      </c>
      <c r="F320" s="5">
        <f t="shared" si="4"/>
        <v>0</v>
      </c>
      <c r="G320" s="5">
        <v>28939.24</v>
      </c>
    </row>
    <row r="321" spans="1:7">
      <c r="A321">
        <v>52</v>
      </c>
      <c r="B321" t="s">
        <v>510</v>
      </c>
      <c r="C321" t="s">
        <v>33</v>
      </c>
      <c r="D321" t="s">
        <v>511</v>
      </c>
      <c r="E321" s="5">
        <v>13.54</v>
      </c>
      <c r="F321" s="5">
        <f t="shared" si="4"/>
        <v>385.62</v>
      </c>
      <c r="G321" s="5">
        <v>65847.37</v>
      </c>
    </row>
    <row r="322" spans="1:7">
      <c r="A322">
        <v>52</v>
      </c>
      <c r="B322" t="s">
        <v>510</v>
      </c>
      <c r="C322" t="s">
        <v>61</v>
      </c>
      <c r="D322" t="s">
        <v>512</v>
      </c>
      <c r="E322" s="5">
        <v>0.63</v>
      </c>
      <c r="F322" s="5">
        <f t="shared" si="4"/>
        <v>17.940000000000001</v>
      </c>
      <c r="G322" s="5">
        <v>4010.08</v>
      </c>
    </row>
    <row r="323" spans="1:7">
      <c r="A323">
        <v>52</v>
      </c>
      <c r="B323" t="s">
        <v>510</v>
      </c>
      <c r="C323" t="s">
        <v>24</v>
      </c>
      <c r="D323" t="s">
        <v>513</v>
      </c>
      <c r="F323" s="5">
        <f t="shared" si="4"/>
        <v>0</v>
      </c>
      <c r="G323" s="5">
        <v>23042.98</v>
      </c>
    </row>
    <row r="324" spans="1:7">
      <c r="A324">
        <v>52</v>
      </c>
      <c r="B324" t="s">
        <v>510</v>
      </c>
      <c r="C324" t="s">
        <v>63</v>
      </c>
      <c r="D324" t="s">
        <v>514</v>
      </c>
      <c r="E324" s="5">
        <v>1.03</v>
      </c>
      <c r="F324" s="5">
        <f t="shared" si="4"/>
        <v>29.33</v>
      </c>
      <c r="G324" s="5">
        <v>40008.15</v>
      </c>
    </row>
    <row r="325" spans="1:7">
      <c r="A325">
        <v>53</v>
      </c>
      <c r="B325" t="s">
        <v>515</v>
      </c>
      <c r="C325" t="s">
        <v>81</v>
      </c>
      <c r="D325" t="s">
        <v>516</v>
      </c>
      <c r="F325" s="5">
        <f t="shared" si="4"/>
        <v>0</v>
      </c>
      <c r="G325" s="5">
        <v>41663.760000000002</v>
      </c>
    </row>
    <row r="326" spans="1:7">
      <c r="A326">
        <v>53</v>
      </c>
      <c r="B326" t="s">
        <v>515</v>
      </c>
      <c r="C326" t="s">
        <v>86</v>
      </c>
      <c r="D326" t="s">
        <v>517</v>
      </c>
      <c r="E326" s="5">
        <v>45.41</v>
      </c>
      <c r="F326" s="5">
        <f t="shared" si="4"/>
        <v>1293.28</v>
      </c>
      <c r="G326" s="5">
        <v>46767.35</v>
      </c>
    </row>
    <row r="327" spans="1:7">
      <c r="A327">
        <v>53</v>
      </c>
      <c r="B327" t="s">
        <v>515</v>
      </c>
      <c r="C327" t="s">
        <v>67</v>
      </c>
      <c r="D327" t="s">
        <v>518</v>
      </c>
      <c r="F327" s="5">
        <f t="shared" si="4"/>
        <v>0</v>
      </c>
      <c r="G327" s="5">
        <v>17464.759999999998</v>
      </c>
    </row>
    <row r="328" spans="1:7">
      <c r="A328">
        <v>54</v>
      </c>
      <c r="B328" t="s">
        <v>519</v>
      </c>
      <c r="C328" t="s">
        <v>22</v>
      </c>
      <c r="D328" t="s">
        <v>520</v>
      </c>
      <c r="E328" s="5">
        <v>3.83</v>
      </c>
      <c r="F328" s="5">
        <f t="shared" ref="F328:F388" si="5">ROUND(E328*$F$6,2)</f>
        <v>109.08</v>
      </c>
      <c r="G328" s="5">
        <v>9141.5300000000007</v>
      </c>
    </row>
    <row r="329" spans="1:7">
      <c r="A329">
        <v>54</v>
      </c>
      <c r="B329" t="s">
        <v>519</v>
      </c>
      <c r="C329" t="s">
        <v>61</v>
      </c>
      <c r="D329" t="s">
        <v>521</v>
      </c>
      <c r="E329" s="5">
        <v>1.06</v>
      </c>
      <c r="F329" s="5">
        <f t="shared" si="5"/>
        <v>30.19</v>
      </c>
      <c r="G329" s="5">
        <v>16710.91</v>
      </c>
    </row>
    <row r="330" spans="1:7">
      <c r="A330">
        <v>54</v>
      </c>
      <c r="B330" t="s">
        <v>519</v>
      </c>
      <c r="C330" t="s">
        <v>346</v>
      </c>
      <c r="D330" t="s">
        <v>522</v>
      </c>
      <c r="E330" s="5">
        <v>1.91</v>
      </c>
      <c r="F330" s="5">
        <f t="shared" si="5"/>
        <v>54.4</v>
      </c>
      <c r="G330" s="5">
        <v>13898.99</v>
      </c>
    </row>
    <row r="331" spans="1:7">
      <c r="A331">
        <v>54</v>
      </c>
      <c r="B331" t="s">
        <v>519</v>
      </c>
      <c r="C331" t="s">
        <v>49</v>
      </c>
      <c r="D331" t="s">
        <v>523</v>
      </c>
      <c r="E331" s="5">
        <v>24.54</v>
      </c>
      <c r="F331" s="5">
        <f t="shared" si="5"/>
        <v>698.9</v>
      </c>
      <c r="G331" s="5">
        <v>45583.9</v>
      </c>
    </row>
    <row r="332" spans="1:7">
      <c r="A332">
        <v>54</v>
      </c>
      <c r="B332" t="s">
        <v>519</v>
      </c>
      <c r="C332" t="s">
        <v>65</v>
      </c>
      <c r="D332" t="s">
        <v>524</v>
      </c>
      <c r="F332" s="5">
        <f t="shared" si="5"/>
        <v>0</v>
      </c>
      <c r="G332" s="5">
        <v>25267.9</v>
      </c>
    </row>
    <row r="333" spans="1:7">
      <c r="A333">
        <v>55</v>
      </c>
      <c r="B333" t="s">
        <v>525</v>
      </c>
      <c r="C333" t="s">
        <v>22</v>
      </c>
      <c r="D333" t="s">
        <v>526</v>
      </c>
      <c r="E333" s="5">
        <v>16.25</v>
      </c>
      <c r="F333" s="5">
        <f t="shared" si="5"/>
        <v>462.8</v>
      </c>
      <c r="G333" s="5">
        <v>47423.38</v>
      </c>
    </row>
    <row r="334" spans="1:7">
      <c r="A334">
        <v>55</v>
      </c>
      <c r="B334" t="s">
        <v>525</v>
      </c>
      <c r="C334" t="s">
        <v>527</v>
      </c>
      <c r="D334" t="s">
        <v>528</v>
      </c>
      <c r="E334" s="5">
        <v>8.43</v>
      </c>
      <c r="F334" s="5">
        <f t="shared" si="5"/>
        <v>240.09</v>
      </c>
      <c r="G334" s="5">
        <v>23920.54</v>
      </c>
    </row>
    <row r="335" spans="1:7">
      <c r="A335">
        <v>55</v>
      </c>
      <c r="B335" t="s">
        <v>525</v>
      </c>
      <c r="C335" t="s">
        <v>529</v>
      </c>
      <c r="D335" t="s">
        <v>530</v>
      </c>
      <c r="F335" s="5">
        <f t="shared" si="5"/>
        <v>0</v>
      </c>
      <c r="G335" s="5">
        <v>21541.26</v>
      </c>
    </row>
    <row r="336" spans="1:7">
      <c r="A336">
        <v>55</v>
      </c>
      <c r="B336" t="s">
        <v>525</v>
      </c>
      <c r="C336" t="s">
        <v>531</v>
      </c>
      <c r="D336" t="s">
        <v>532</v>
      </c>
      <c r="E336" s="5">
        <v>58.71</v>
      </c>
      <c r="F336" s="5">
        <f t="shared" si="5"/>
        <v>1672.06</v>
      </c>
      <c r="G336" s="5">
        <v>27499.31</v>
      </c>
    </row>
    <row r="337" spans="1:7">
      <c r="A337">
        <v>55</v>
      </c>
      <c r="B337" t="s">
        <v>525</v>
      </c>
      <c r="C337" t="s">
        <v>533</v>
      </c>
      <c r="D337" t="s">
        <v>534</v>
      </c>
      <c r="E337" s="5">
        <v>71.569999999999993</v>
      </c>
      <c r="F337" s="5">
        <f t="shared" si="5"/>
        <v>2038.31</v>
      </c>
      <c r="G337" s="5">
        <v>12356.76</v>
      </c>
    </row>
    <row r="338" spans="1:7">
      <c r="A338">
        <v>55</v>
      </c>
      <c r="B338" t="s">
        <v>525</v>
      </c>
      <c r="C338" t="s">
        <v>535</v>
      </c>
      <c r="D338" t="s">
        <v>536</v>
      </c>
      <c r="E338" s="5">
        <v>23.79</v>
      </c>
      <c r="F338" s="5">
        <f t="shared" si="5"/>
        <v>677.54</v>
      </c>
      <c r="G338" s="5">
        <v>45736.08</v>
      </c>
    </row>
    <row r="339" spans="1:7">
      <c r="A339">
        <v>55</v>
      </c>
      <c r="B339" t="s">
        <v>525</v>
      </c>
      <c r="C339" t="s">
        <v>537</v>
      </c>
      <c r="D339" t="s">
        <v>538</v>
      </c>
      <c r="E339" s="5">
        <v>143.66999999999999</v>
      </c>
      <c r="F339" s="5">
        <f t="shared" si="5"/>
        <v>4091.72</v>
      </c>
      <c r="G339" s="5">
        <v>55601.02</v>
      </c>
    </row>
    <row r="340" spans="1:7">
      <c r="A340">
        <v>55</v>
      </c>
      <c r="B340" t="s">
        <v>525</v>
      </c>
      <c r="C340" t="s">
        <v>539</v>
      </c>
      <c r="D340" t="s">
        <v>540</v>
      </c>
      <c r="F340" s="5">
        <f t="shared" si="5"/>
        <v>0</v>
      </c>
      <c r="G340" s="5">
        <v>81038.990000000005</v>
      </c>
    </row>
    <row r="341" spans="1:7">
      <c r="A341">
        <v>55</v>
      </c>
      <c r="B341" t="s">
        <v>525</v>
      </c>
      <c r="C341" t="s">
        <v>541</v>
      </c>
      <c r="D341" t="s">
        <v>542</v>
      </c>
      <c r="E341" s="5">
        <v>126.37</v>
      </c>
      <c r="F341" s="5">
        <f t="shared" si="5"/>
        <v>3599.02</v>
      </c>
      <c r="G341" s="5">
        <v>115621.03</v>
      </c>
    </row>
    <row r="342" spans="1:7">
      <c r="A342">
        <v>55</v>
      </c>
      <c r="B342" t="s">
        <v>525</v>
      </c>
      <c r="C342" t="s">
        <v>543</v>
      </c>
      <c r="D342" t="s">
        <v>544</v>
      </c>
      <c r="E342" s="5">
        <v>100.39</v>
      </c>
      <c r="F342" s="5">
        <f t="shared" si="5"/>
        <v>2859.11</v>
      </c>
      <c r="G342" s="5">
        <v>2859.11</v>
      </c>
    </row>
    <row r="343" spans="1:7">
      <c r="A343">
        <v>55</v>
      </c>
      <c r="B343" t="s">
        <v>525</v>
      </c>
      <c r="C343" t="s">
        <v>545</v>
      </c>
      <c r="D343" t="s">
        <v>546</v>
      </c>
      <c r="E343" s="5">
        <v>14.75</v>
      </c>
      <c r="F343" s="5">
        <f t="shared" si="5"/>
        <v>420.08</v>
      </c>
      <c r="G343" s="5">
        <v>24118.51</v>
      </c>
    </row>
    <row r="344" spans="1:7">
      <c r="A344">
        <v>55</v>
      </c>
      <c r="B344" t="s">
        <v>525</v>
      </c>
      <c r="C344" t="s">
        <v>547</v>
      </c>
      <c r="D344" t="s">
        <v>548</v>
      </c>
      <c r="E344" s="5">
        <v>126.3</v>
      </c>
      <c r="F344" s="5">
        <f t="shared" si="5"/>
        <v>3597.02</v>
      </c>
      <c r="G344" s="5">
        <v>238764.28</v>
      </c>
    </row>
    <row r="345" spans="1:7">
      <c r="A345">
        <v>55</v>
      </c>
      <c r="B345" t="s">
        <v>525</v>
      </c>
      <c r="C345" t="s">
        <v>33</v>
      </c>
      <c r="D345" t="s">
        <v>549</v>
      </c>
      <c r="E345" s="5">
        <v>614.59</v>
      </c>
      <c r="F345" s="5">
        <f t="shared" si="5"/>
        <v>17503.52</v>
      </c>
      <c r="G345" s="5">
        <v>1153125.25</v>
      </c>
    </row>
    <row r="346" spans="1:7">
      <c r="A346">
        <v>55</v>
      </c>
      <c r="B346" t="s">
        <v>525</v>
      </c>
      <c r="C346" t="s">
        <v>81</v>
      </c>
      <c r="D346" t="s">
        <v>550</v>
      </c>
      <c r="E346" s="5">
        <v>25.46</v>
      </c>
      <c r="F346" s="5">
        <f t="shared" si="5"/>
        <v>725.1</v>
      </c>
      <c r="G346" s="5">
        <v>53514.87</v>
      </c>
    </row>
    <row r="347" spans="1:7">
      <c r="A347">
        <v>55</v>
      </c>
      <c r="B347" t="s">
        <v>525</v>
      </c>
      <c r="C347" t="s">
        <v>24</v>
      </c>
      <c r="D347" t="s">
        <v>551</v>
      </c>
      <c r="E347" s="5">
        <v>229.28</v>
      </c>
      <c r="F347" s="5">
        <f t="shared" si="5"/>
        <v>6529.89</v>
      </c>
      <c r="G347" s="5">
        <v>364457.3</v>
      </c>
    </row>
    <row r="348" spans="1:7">
      <c r="A348">
        <v>55</v>
      </c>
      <c r="B348" t="s">
        <v>525</v>
      </c>
      <c r="C348" t="s">
        <v>63</v>
      </c>
      <c r="D348" t="s">
        <v>552</v>
      </c>
      <c r="E348" s="5">
        <v>386.61</v>
      </c>
      <c r="F348" s="5">
        <f t="shared" si="5"/>
        <v>11010.65</v>
      </c>
      <c r="G348" s="5">
        <v>487296.75</v>
      </c>
    </row>
    <row r="349" spans="1:7">
      <c r="A349">
        <v>55</v>
      </c>
      <c r="B349" t="s">
        <v>525</v>
      </c>
      <c r="C349" t="s">
        <v>43</v>
      </c>
      <c r="D349" t="s">
        <v>553</v>
      </c>
      <c r="E349" s="5">
        <v>135.41999999999999</v>
      </c>
      <c r="F349" s="5">
        <f t="shared" si="5"/>
        <v>3856.76</v>
      </c>
      <c r="G349" s="5">
        <v>137973.84</v>
      </c>
    </row>
    <row r="350" spans="1:7">
      <c r="A350">
        <v>55</v>
      </c>
      <c r="B350" t="s">
        <v>525</v>
      </c>
      <c r="C350" t="s">
        <v>70</v>
      </c>
      <c r="D350" t="s">
        <v>554</v>
      </c>
      <c r="E350" s="5">
        <v>38.880000000000003</v>
      </c>
      <c r="F350" s="5">
        <f t="shared" si="5"/>
        <v>1107.3</v>
      </c>
      <c r="G350" s="5">
        <v>72225.399999999994</v>
      </c>
    </row>
    <row r="351" spans="1:7">
      <c r="A351">
        <v>55</v>
      </c>
      <c r="B351" t="s">
        <v>525</v>
      </c>
      <c r="C351" t="s">
        <v>94</v>
      </c>
      <c r="D351" t="s">
        <v>555</v>
      </c>
      <c r="E351" s="5">
        <v>547.16999999999996</v>
      </c>
      <c r="F351" s="5">
        <f t="shared" si="5"/>
        <v>15583.4</v>
      </c>
      <c r="G351" s="5">
        <v>1692630.79</v>
      </c>
    </row>
    <row r="352" spans="1:7">
      <c r="A352">
        <v>55</v>
      </c>
      <c r="B352" t="s">
        <v>525</v>
      </c>
      <c r="C352" t="s">
        <v>334</v>
      </c>
      <c r="D352" t="s">
        <v>556</v>
      </c>
      <c r="E352" s="5">
        <v>100.6</v>
      </c>
      <c r="F352" s="5">
        <f t="shared" si="5"/>
        <v>2865.09</v>
      </c>
      <c r="G352" s="5">
        <v>68147.77</v>
      </c>
    </row>
    <row r="353" spans="1:7">
      <c r="A353">
        <v>55</v>
      </c>
      <c r="B353" t="s">
        <v>525</v>
      </c>
      <c r="C353" t="s">
        <v>557</v>
      </c>
      <c r="D353" t="s">
        <v>558</v>
      </c>
      <c r="E353" s="5">
        <v>228.76</v>
      </c>
      <c r="F353" s="5">
        <f t="shared" si="5"/>
        <v>6515.08</v>
      </c>
      <c r="G353" s="5">
        <v>165389.81</v>
      </c>
    </row>
    <row r="354" spans="1:7">
      <c r="A354">
        <v>55</v>
      </c>
      <c r="B354" t="s">
        <v>525</v>
      </c>
      <c r="C354" t="s">
        <v>415</v>
      </c>
      <c r="D354" t="s">
        <v>559</v>
      </c>
      <c r="E354" s="5">
        <v>341.88</v>
      </c>
      <c r="F354" s="5">
        <f t="shared" si="5"/>
        <v>9736.74</v>
      </c>
      <c r="G354" s="5">
        <v>771297.25</v>
      </c>
    </row>
    <row r="355" spans="1:7">
      <c r="A355">
        <v>55</v>
      </c>
      <c r="B355" t="s">
        <v>525</v>
      </c>
      <c r="C355" t="s">
        <v>560</v>
      </c>
      <c r="D355" t="s">
        <v>561</v>
      </c>
      <c r="F355" s="5">
        <f t="shared" si="5"/>
        <v>0</v>
      </c>
      <c r="G355" s="5">
        <v>75081.89</v>
      </c>
    </row>
    <row r="356" spans="1:7">
      <c r="A356">
        <v>55</v>
      </c>
      <c r="B356" t="s">
        <v>525</v>
      </c>
      <c r="C356" t="s">
        <v>508</v>
      </c>
      <c r="D356" t="s">
        <v>562</v>
      </c>
      <c r="E356" s="5">
        <v>52.45</v>
      </c>
      <c r="F356" s="5">
        <f t="shared" si="5"/>
        <v>1493.78</v>
      </c>
      <c r="G356" s="5">
        <v>114188.52</v>
      </c>
    </row>
    <row r="357" spans="1:7">
      <c r="A357">
        <v>55</v>
      </c>
      <c r="B357" t="s">
        <v>525</v>
      </c>
      <c r="C357" t="s">
        <v>385</v>
      </c>
      <c r="D357" t="s">
        <v>563</v>
      </c>
      <c r="E357" s="5">
        <v>1592.99</v>
      </c>
      <c r="F357" s="5">
        <f t="shared" si="5"/>
        <v>45368.36</v>
      </c>
      <c r="G357" s="5">
        <v>1991971.87</v>
      </c>
    </row>
    <row r="358" spans="1:7">
      <c r="A358">
        <v>55</v>
      </c>
      <c r="B358" t="s">
        <v>525</v>
      </c>
      <c r="C358" t="s">
        <v>564</v>
      </c>
      <c r="D358" t="s">
        <v>565</v>
      </c>
      <c r="F358" s="5">
        <f t="shared" si="5"/>
        <v>0</v>
      </c>
      <c r="G358" s="5">
        <v>4098.62</v>
      </c>
    </row>
    <row r="359" spans="1:7">
      <c r="A359">
        <v>55</v>
      </c>
      <c r="B359" t="s">
        <v>525</v>
      </c>
      <c r="C359" t="s">
        <v>566</v>
      </c>
      <c r="D359" t="s">
        <v>567</v>
      </c>
      <c r="E359" s="5">
        <v>1.32</v>
      </c>
      <c r="F359" s="5">
        <f t="shared" si="5"/>
        <v>37.590000000000003</v>
      </c>
      <c r="G359" s="5">
        <v>18203.43</v>
      </c>
    </row>
    <row r="360" spans="1:7">
      <c r="A360">
        <v>55</v>
      </c>
      <c r="B360" t="s">
        <v>525</v>
      </c>
      <c r="C360" t="s">
        <v>568</v>
      </c>
      <c r="D360" t="s">
        <v>569</v>
      </c>
      <c r="E360" s="5">
        <v>55.31</v>
      </c>
      <c r="F360" s="5">
        <f t="shared" si="5"/>
        <v>1575.23</v>
      </c>
      <c r="G360" s="5">
        <v>21477.18</v>
      </c>
    </row>
    <row r="361" spans="1:7">
      <c r="A361">
        <v>55</v>
      </c>
      <c r="B361" t="s">
        <v>525</v>
      </c>
      <c r="C361" t="s">
        <v>570</v>
      </c>
      <c r="D361" t="s">
        <v>571</v>
      </c>
      <c r="E361" s="5">
        <v>14.58</v>
      </c>
      <c r="F361" s="5">
        <f t="shared" si="5"/>
        <v>415.24</v>
      </c>
      <c r="G361" s="5">
        <v>7470.29</v>
      </c>
    </row>
    <row r="362" spans="1:7">
      <c r="A362">
        <v>55</v>
      </c>
      <c r="B362" t="s">
        <v>525</v>
      </c>
      <c r="C362" t="s">
        <v>572</v>
      </c>
      <c r="D362" t="s">
        <v>573</v>
      </c>
      <c r="F362" s="5">
        <f t="shared" si="5"/>
        <v>0</v>
      </c>
      <c r="G362" s="5">
        <v>218960.85</v>
      </c>
    </row>
    <row r="363" spans="1:7">
      <c r="A363">
        <v>55</v>
      </c>
      <c r="B363" t="s">
        <v>525</v>
      </c>
      <c r="C363" t="s">
        <v>574</v>
      </c>
      <c r="D363" t="s">
        <v>575</v>
      </c>
      <c r="F363" s="5">
        <f t="shared" si="5"/>
        <v>0</v>
      </c>
      <c r="G363" s="5">
        <v>98913.07</v>
      </c>
    </row>
    <row r="364" spans="1:7">
      <c r="A364">
        <v>55</v>
      </c>
      <c r="B364" t="s">
        <v>525</v>
      </c>
      <c r="C364" t="s">
        <v>576</v>
      </c>
      <c r="D364" t="s">
        <v>577</v>
      </c>
      <c r="F364" s="5">
        <f t="shared" si="5"/>
        <v>0</v>
      </c>
      <c r="G364" s="5">
        <v>57465.02</v>
      </c>
    </row>
    <row r="365" spans="1:7">
      <c r="A365">
        <v>55</v>
      </c>
      <c r="B365" t="s">
        <v>525</v>
      </c>
      <c r="C365" t="s">
        <v>578</v>
      </c>
      <c r="D365" t="s">
        <v>579</v>
      </c>
      <c r="E365" s="5">
        <v>98.52</v>
      </c>
      <c r="F365" s="5">
        <f t="shared" si="5"/>
        <v>2805.85</v>
      </c>
      <c r="G365" s="5">
        <v>29905.96</v>
      </c>
    </row>
    <row r="366" spans="1:7">
      <c r="A366">
        <v>55</v>
      </c>
      <c r="B366" t="s">
        <v>525</v>
      </c>
      <c r="C366" t="s">
        <v>580</v>
      </c>
      <c r="D366" t="s">
        <v>581</v>
      </c>
      <c r="E366" s="5">
        <v>12.34</v>
      </c>
      <c r="F366" s="5">
        <f t="shared" si="5"/>
        <v>351.44</v>
      </c>
      <c r="G366" s="5">
        <v>5050.8900000000003</v>
      </c>
    </row>
    <row r="367" spans="1:7">
      <c r="A367">
        <v>55</v>
      </c>
      <c r="B367" t="s">
        <v>525</v>
      </c>
      <c r="C367" t="s">
        <v>582</v>
      </c>
      <c r="D367" t="s">
        <v>583</v>
      </c>
      <c r="F367" s="5">
        <f t="shared" si="5"/>
        <v>0</v>
      </c>
      <c r="G367" s="5">
        <v>2445101.5299999998</v>
      </c>
    </row>
    <row r="368" spans="1:7">
      <c r="A368">
        <v>56</v>
      </c>
      <c r="B368" t="s">
        <v>584</v>
      </c>
      <c r="C368" t="s">
        <v>400</v>
      </c>
      <c r="D368" t="s">
        <v>585</v>
      </c>
      <c r="F368" s="5">
        <f t="shared" si="5"/>
        <v>0</v>
      </c>
      <c r="G368" s="5">
        <v>21809.52</v>
      </c>
    </row>
    <row r="369" spans="1:7">
      <c r="A369">
        <v>56</v>
      </c>
      <c r="B369" t="s">
        <v>584</v>
      </c>
      <c r="C369" t="s">
        <v>33</v>
      </c>
      <c r="D369" t="s">
        <v>586</v>
      </c>
      <c r="E369" s="5">
        <v>54.51</v>
      </c>
      <c r="F369" s="5">
        <f t="shared" si="5"/>
        <v>1552.44</v>
      </c>
      <c r="G369" s="5">
        <v>73265.14</v>
      </c>
    </row>
    <row r="370" spans="1:7">
      <c r="A370">
        <v>56</v>
      </c>
      <c r="B370" t="s">
        <v>584</v>
      </c>
      <c r="C370" t="s">
        <v>61</v>
      </c>
      <c r="D370" t="s">
        <v>587</v>
      </c>
      <c r="E370" s="5">
        <v>22.22</v>
      </c>
      <c r="F370" s="5">
        <f t="shared" si="5"/>
        <v>632.83000000000004</v>
      </c>
      <c r="G370" s="5">
        <v>69898.66</v>
      </c>
    </row>
    <row r="371" spans="1:7">
      <c r="A371">
        <v>56</v>
      </c>
      <c r="B371" t="s">
        <v>584</v>
      </c>
      <c r="C371" t="s">
        <v>81</v>
      </c>
      <c r="D371" t="s">
        <v>588</v>
      </c>
      <c r="F371" s="5">
        <f t="shared" si="5"/>
        <v>0</v>
      </c>
      <c r="G371" s="5">
        <v>61459.24</v>
      </c>
    </row>
    <row r="372" spans="1:7">
      <c r="A372">
        <v>56</v>
      </c>
      <c r="B372" t="s">
        <v>584</v>
      </c>
      <c r="C372" t="s">
        <v>24</v>
      </c>
      <c r="D372" t="s">
        <v>589</v>
      </c>
      <c r="E372" s="5">
        <v>41.06</v>
      </c>
      <c r="F372" s="5">
        <f t="shared" si="5"/>
        <v>1169.3900000000001</v>
      </c>
      <c r="G372" s="5">
        <v>69037.210000000006</v>
      </c>
    </row>
    <row r="373" spans="1:7">
      <c r="A373">
        <v>56</v>
      </c>
      <c r="B373" t="s">
        <v>584</v>
      </c>
      <c r="C373" t="s">
        <v>84</v>
      </c>
      <c r="D373" t="s">
        <v>590</v>
      </c>
      <c r="E373" s="5">
        <v>11.03</v>
      </c>
      <c r="F373" s="5">
        <f t="shared" si="5"/>
        <v>314.13</v>
      </c>
      <c r="G373" s="5">
        <v>42678.97</v>
      </c>
    </row>
    <row r="374" spans="1:7">
      <c r="A374">
        <v>56</v>
      </c>
      <c r="B374" t="s">
        <v>584</v>
      </c>
      <c r="C374" t="s">
        <v>63</v>
      </c>
      <c r="D374" t="s">
        <v>591</v>
      </c>
      <c r="E374" s="5">
        <v>39.78</v>
      </c>
      <c r="F374" s="5">
        <f t="shared" si="5"/>
        <v>1132.93</v>
      </c>
      <c r="G374" s="5">
        <v>13718.48</v>
      </c>
    </row>
    <row r="375" spans="1:7">
      <c r="A375">
        <v>56</v>
      </c>
      <c r="B375" t="s">
        <v>584</v>
      </c>
      <c r="C375" t="s">
        <v>43</v>
      </c>
      <c r="D375" t="s">
        <v>143</v>
      </c>
      <c r="E375" s="5">
        <v>9.67</v>
      </c>
      <c r="F375" s="5">
        <f t="shared" si="5"/>
        <v>275.39999999999998</v>
      </c>
      <c r="G375" s="5">
        <v>19871.75</v>
      </c>
    </row>
    <row r="376" spans="1:7">
      <c r="A376">
        <v>56</v>
      </c>
      <c r="B376" t="s">
        <v>584</v>
      </c>
      <c r="C376" t="s">
        <v>206</v>
      </c>
      <c r="D376" t="s">
        <v>592</v>
      </c>
      <c r="E376" s="5">
        <v>44.37</v>
      </c>
      <c r="F376" s="5">
        <f t="shared" si="5"/>
        <v>1263.6600000000001</v>
      </c>
      <c r="G376" s="5">
        <v>30315.599999999999</v>
      </c>
    </row>
    <row r="377" spans="1:7">
      <c r="A377">
        <v>57</v>
      </c>
      <c r="B377" t="s">
        <v>593</v>
      </c>
      <c r="C377" t="s">
        <v>352</v>
      </c>
      <c r="D377" t="s">
        <v>594</v>
      </c>
      <c r="F377" s="5">
        <f t="shared" si="5"/>
        <v>0</v>
      </c>
      <c r="G377" s="5">
        <v>11839.53</v>
      </c>
    </row>
    <row r="378" spans="1:7">
      <c r="A378">
        <v>57</v>
      </c>
      <c r="B378" t="s">
        <v>593</v>
      </c>
      <c r="C378" t="s">
        <v>359</v>
      </c>
      <c r="D378" t="s">
        <v>595</v>
      </c>
      <c r="F378" s="5">
        <f t="shared" si="5"/>
        <v>0</v>
      </c>
      <c r="G378" s="5">
        <v>3723.19</v>
      </c>
    </row>
    <row r="379" spans="1:7">
      <c r="A379">
        <v>57</v>
      </c>
      <c r="B379" t="s">
        <v>593</v>
      </c>
      <c r="C379" t="s">
        <v>234</v>
      </c>
      <c r="D379" t="s">
        <v>596</v>
      </c>
      <c r="F379" s="5">
        <f t="shared" si="5"/>
        <v>0</v>
      </c>
      <c r="G379" s="5">
        <v>5158.54</v>
      </c>
    </row>
    <row r="380" spans="1:7">
      <c r="A380">
        <v>57</v>
      </c>
      <c r="B380" t="s">
        <v>593</v>
      </c>
      <c r="C380" t="s">
        <v>597</v>
      </c>
      <c r="D380" t="s">
        <v>598</v>
      </c>
      <c r="E380" s="5">
        <v>25.89</v>
      </c>
      <c r="F380" s="5">
        <f t="shared" si="5"/>
        <v>737.35</v>
      </c>
      <c r="G380" s="5">
        <v>17003.23</v>
      </c>
    </row>
    <row r="381" spans="1:7">
      <c r="A381">
        <v>57</v>
      </c>
      <c r="B381" t="s">
        <v>593</v>
      </c>
      <c r="C381" t="s">
        <v>599</v>
      </c>
      <c r="D381" t="s">
        <v>600</v>
      </c>
      <c r="E381" s="5">
        <v>18.670000000000002</v>
      </c>
      <c r="F381" s="5">
        <f t="shared" si="5"/>
        <v>531.72</v>
      </c>
      <c r="G381" s="5">
        <v>20050.63</v>
      </c>
    </row>
    <row r="382" spans="1:7">
      <c r="A382">
        <v>57</v>
      </c>
      <c r="B382" t="s">
        <v>593</v>
      </c>
      <c r="C382" t="s">
        <v>61</v>
      </c>
      <c r="D382" t="s">
        <v>601</v>
      </c>
      <c r="F382" s="5">
        <f t="shared" si="5"/>
        <v>0</v>
      </c>
      <c r="G382" s="5">
        <v>45279.09</v>
      </c>
    </row>
    <row r="383" spans="1:7">
      <c r="A383">
        <v>57</v>
      </c>
      <c r="B383" t="s">
        <v>593</v>
      </c>
      <c r="C383" t="s">
        <v>26</v>
      </c>
      <c r="D383" t="s">
        <v>602</v>
      </c>
      <c r="E383" s="5">
        <v>2.02</v>
      </c>
      <c r="F383" s="5">
        <f t="shared" si="5"/>
        <v>57.53</v>
      </c>
      <c r="G383" s="5">
        <v>13689.86</v>
      </c>
    </row>
    <row r="384" spans="1:7">
      <c r="A384">
        <v>57</v>
      </c>
      <c r="B384" t="s">
        <v>593</v>
      </c>
      <c r="C384" t="s">
        <v>186</v>
      </c>
      <c r="D384" t="s">
        <v>603</v>
      </c>
      <c r="E384" s="5">
        <v>39.82</v>
      </c>
      <c r="F384" s="5">
        <f t="shared" si="5"/>
        <v>1134.07</v>
      </c>
      <c r="G384" s="5">
        <v>27235.11</v>
      </c>
    </row>
    <row r="385" spans="1:7">
      <c r="A385">
        <v>57</v>
      </c>
      <c r="B385" t="s">
        <v>593</v>
      </c>
      <c r="C385" t="s">
        <v>30</v>
      </c>
      <c r="D385" t="s">
        <v>604</v>
      </c>
      <c r="E385" s="5">
        <v>21.35</v>
      </c>
      <c r="F385" s="5">
        <f t="shared" si="5"/>
        <v>608.04999999999995</v>
      </c>
      <c r="G385" s="5">
        <v>7226.13</v>
      </c>
    </row>
    <row r="386" spans="1:7">
      <c r="A386">
        <v>57</v>
      </c>
      <c r="B386" t="s">
        <v>593</v>
      </c>
      <c r="C386" t="s">
        <v>292</v>
      </c>
      <c r="D386" t="s">
        <v>605</v>
      </c>
      <c r="F386" s="5">
        <f t="shared" si="5"/>
        <v>0</v>
      </c>
      <c r="G386" s="5">
        <v>35589.120000000003</v>
      </c>
    </row>
    <row r="387" spans="1:7">
      <c r="A387">
        <v>57</v>
      </c>
      <c r="B387" t="s">
        <v>593</v>
      </c>
      <c r="C387" t="s">
        <v>606</v>
      </c>
      <c r="D387" t="s">
        <v>607</v>
      </c>
      <c r="E387" s="5">
        <v>6.4</v>
      </c>
      <c r="F387" s="5">
        <f t="shared" si="5"/>
        <v>182.27</v>
      </c>
      <c r="G387" s="5">
        <v>18707.64</v>
      </c>
    </row>
    <row r="388" spans="1:7">
      <c r="A388">
        <v>57</v>
      </c>
      <c r="B388" t="s">
        <v>593</v>
      </c>
      <c r="C388" t="s">
        <v>317</v>
      </c>
      <c r="D388" t="s">
        <v>608</v>
      </c>
      <c r="E388" s="5">
        <v>4.88</v>
      </c>
      <c r="F388" s="5">
        <f t="shared" si="5"/>
        <v>138.97999999999999</v>
      </c>
      <c r="G388" s="5">
        <v>24863.439999999999</v>
      </c>
    </row>
    <row r="389" spans="1:7">
      <c r="A389">
        <v>58</v>
      </c>
      <c r="B389" t="s">
        <v>609</v>
      </c>
      <c r="C389" t="s">
        <v>151</v>
      </c>
      <c r="D389" t="s">
        <v>610</v>
      </c>
      <c r="E389" s="5">
        <v>6.26</v>
      </c>
      <c r="F389" s="5">
        <f t="shared" ref="F389:F452" si="6">ROUND(E389*$F$6,2)</f>
        <v>178.28</v>
      </c>
      <c r="G389" s="5">
        <v>6641.49</v>
      </c>
    </row>
    <row r="390" spans="1:7">
      <c r="A390">
        <v>58</v>
      </c>
      <c r="B390" t="s">
        <v>609</v>
      </c>
      <c r="C390" t="s">
        <v>33</v>
      </c>
      <c r="D390" t="s">
        <v>611</v>
      </c>
      <c r="F390" s="5">
        <f t="shared" si="6"/>
        <v>0</v>
      </c>
      <c r="G390" s="5">
        <v>48718.12</v>
      </c>
    </row>
    <row r="391" spans="1:7">
      <c r="A391">
        <v>58</v>
      </c>
      <c r="B391" t="s">
        <v>609</v>
      </c>
      <c r="C391" t="s">
        <v>346</v>
      </c>
      <c r="D391" t="s">
        <v>612</v>
      </c>
      <c r="E391" s="5">
        <v>32.619999999999997</v>
      </c>
      <c r="F391" s="5">
        <f t="shared" si="6"/>
        <v>929.02</v>
      </c>
      <c r="G391" s="5">
        <v>38280.519999999997</v>
      </c>
    </row>
    <row r="392" spans="1:7">
      <c r="A392">
        <v>58</v>
      </c>
      <c r="B392" t="s">
        <v>609</v>
      </c>
      <c r="C392" t="s">
        <v>240</v>
      </c>
      <c r="D392" t="s">
        <v>613</v>
      </c>
      <c r="E392" s="5">
        <v>54.85</v>
      </c>
      <c r="F392" s="5">
        <f t="shared" si="6"/>
        <v>1562.13</v>
      </c>
      <c r="G392" s="5">
        <v>55637.91</v>
      </c>
    </row>
    <row r="393" spans="1:7">
      <c r="A393">
        <v>58</v>
      </c>
      <c r="B393" t="s">
        <v>609</v>
      </c>
      <c r="C393" t="s">
        <v>356</v>
      </c>
      <c r="D393" t="s">
        <v>614</v>
      </c>
      <c r="E393" s="5">
        <v>7.96</v>
      </c>
      <c r="F393" s="5">
        <f t="shared" si="6"/>
        <v>226.7</v>
      </c>
      <c r="G393" s="5">
        <v>140389.38</v>
      </c>
    </row>
    <row r="394" spans="1:7">
      <c r="A394">
        <v>58</v>
      </c>
      <c r="B394" t="s">
        <v>609</v>
      </c>
      <c r="C394" t="s">
        <v>49</v>
      </c>
      <c r="D394" t="s">
        <v>615</v>
      </c>
      <c r="E394" s="5">
        <v>6.67</v>
      </c>
      <c r="F394" s="5">
        <f t="shared" si="6"/>
        <v>189.96</v>
      </c>
      <c r="G394" s="5">
        <v>30306.65</v>
      </c>
    </row>
    <row r="395" spans="1:7">
      <c r="A395">
        <v>58</v>
      </c>
      <c r="B395" t="s">
        <v>609</v>
      </c>
      <c r="C395" t="s">
        <v>65</v>
      </c>
      <c r="D395" t="s">
        <v>616</v>
      </c>
      <c r="E395" s="5">
        <v>13.62</v>
      </c>
      <c r="F395" s="5">
        <f t="shared" si="6"/>
        <v>387.9</v>
      </c>
      <c r="G395" s="5">
        <v>39327.550000000003</v>
      </c>
    </row>
    <row r="396" spans="1:7">
      <c r="A396">
        <v>59</v>
      </c>
      <c r="B396" t="s">
        <v>617</v>
      </c>
      <c r="C396" t="s">
        <v>618</v>
      </c>
      <c r="D396" t="s">
        <v>619</v>
      </c>
      <c r="E396" s="5">
        <v>3.36</v>
      </c>
      <c r="F396" s="5">
        <f t="shared" si="6"/>
        <v>95.69</v>
      </c>
      <c r="G396" s="5">
        <v>16394.75</v>
      </c>
    </row>
    <row r="397" spans="1:7">
      <c r="A397">
        <v>59</v>
      </c>
      <c r="B397" t="s">
        <v>617</v>
      </c>
      <c r="C397" t="s">
        <v>33</v>
      </c>
      <c r="D397" t="s">
        <v>620</v>
      </c>
      <c r="E397" s="5">
        <v>11.07</v>
      </c>
      <c r="F397" s="5">
        <f t="shared" si="6"/>
        <v>315.27</v>
      </c>
      <c r="G397" s="5">
        <v>41257.9</v>
      </c>
    </row>
    <row r="398" spans="1:7">
      <c r="A398">
        <v>59</v>
      </c>
      <c r="B398" t="s">
        <v>617</v>
      </c>
      <c r="C398" t="s">
        <v>63</v>
      </c>
      <c r="D398" t="s">
        <v>621</v>
      </c>
      <c r="E398" s="5">
        <v>52.59</v>
      </c>
      <c r="F398" s="5">
        <f t="shared" si="6"/>
        <v>1497.76</v>
      </c>
      <c r="G398" s="5">
        <v>101789.48</v>
      </c>
    </row>
    <row r="399" spans="1:7">
      <c r="A399">
        <v>60</v>
      </c>
      <c r="B399" t="s">
        <v>622</v>
      </c>
      <c r="C399" t="s">
        <v>623</v>
      </c>
      <c r="D399" t="s">
        <v>624</v>
      </c>
      <c r="E399" s="5">
        <v>2.33</v>
      </c>
      <c r="F399" s="5">
        <f t="shared" si="6"/>
        <v>66.36</v>
      </c>
      <c r="G399" s="5">
        <v>11186.15</v>
      </c>
    </row>
    <row r="400" spans="1:7">
      <c r="A400">
        <v>60</v>
      </c>
      <c r="B400" t="s">
        <v>622</v>
      </c>
      <c r="C400" t="s">
        <v>81</v>
      </c>
      <c r="D400" t="s">
        <v>625</v>
      </c>
      <c r="E400" s="5">
        <v>14.94</v>
      </c>
      <c r="F400" s="5">
        <f t="shared" si="6"/>
        <v>425.49</v>
      </c>
      <c r="G400" s="5">
        <v>28857.93</v>
      </c>
    </row>
    <row r="401" spans="1:7">
      <c r="A401">
        <v>60</v>
      </c>
      <c r="B401" t="s">
        <v>622</v>
      </c>
      <c r="C401" t="s">
        <v>166</v>
      </c>
      <c r="D401" t="s">
        <v>626</v>
      </c>
      <c r="E401" s="5">
        <v>209.74</v>
      </c>
      <c r="F401" s="5">
        <f t="shared" si="6"/>
        <v>5973.4</v>
      </c>
      <c r="G401" s="5">
        <v>389413.47</v>
      </c>
    </row>
    <row r="402" spans="1:7">
      <c r="A402">
        <v>60</v>
      </c>
      <c r="B402" t="s">
        <v>622</v>
      </c>
      <c r="C402" t="s">
        <v>100</v>
      </c>
      <c r="D402" t="s">
        <v>627</v>
      </c>
      <c r="E402" s="5">
        <v>40.47</v>
      </c>
      <c r="F402" s="5">
        <f t="shared" si="6"/>
        <v>1152.5899999999999</v>
      </c>
      <c r="G402" s="5">
        <v>101508.61</v>
      </c>
    </row>
    <row r="403" spans="1:7">
      <c r="A403">
        <v>60</v>
      </c>
      <c r="B403" t="s">
        <v>622</v>
      </c>
      <c r="C403" t="s">
        <v>419</v>
      </c>
      <c r="D403" t="s">
        <v>628</v>
      </c>
      <c r="E403" s="5">
        <v>68.400000000000006</v>
      </c>
      <c r="F403" s="5">
        <f t="shared" si="6"/>
        <v>1948.03</v>
      </c>
      <c r="G403" s="5">
        <v>107383.07</v>
      </c>
    </row>
    <row r="404" spans="1:7">
      <c r="A404">
        <v>60</v>
      </c>
      <c r="B404" t="s">
        <v>622</v>
      </c>
      <c r="C404" t="s">
        <v>215</v>
      </c>
      <c r="D404" t="s">
        <v>629</v>
      </c>
      <c r="E404" s="5">
        <v>1.93</v>
      </c>
      <c r="F404" s="5">
        <f t="shared" si="6"/>
        <v>54.97</v>
      </c>
      <c r="G404" s="5">
        <v>21879.01</v>
      </c>
    </row>
    <row r="405" spans="1:7">
      <c r="A405">
        <v>60</v>
      </c>
      <c r="B405" t="s">
        <v>622</v>
      </c>
      <c r="C405" t="s">
        <v>431</v>
      </c>
      <c r="D405" t="s">
        <v>630</v>
      </c>
      <c r="F405" s="5">
        <f t="shared" si="6"/>
        <v>0</v>
      </c>
      <c r="G405" s="5">
        <v>23246.94</v>
      </c>
    </row>
    <row r="406" spans="1:7">
      <c r="A406">
        <v>61</v>
      </c>
      <c r="B406" t="s">
        <v>631</v>
      </c>
      <c r="C406" t="s">
        <v>474</v>
      </c>
      <c r="D406" t="s">
        <v>632</v>
      </c>
      <c r="E406" s="5">
        <v>27.83</v>
      </c>
      <c r="F406" s="5">
        <f t="shared" si="6"/>
        <v>792.6</v>
      </c>
      <c r="G406" s="5">
        <v>30777.24</v>
      </c>
    </row>
    <row r="407" spans="1:7">
      <c r="A407">
        <v>61</v>
      </c>
      <c r="B407" t="s">
        <v>631</v>
      </c>
      <c r="C407" t="s">
        <v>22</v>
      </c>
      <c r="D407" t="s">
        <v>633</v>
      </c>
      <c r="E407" s="5">
        <v>7.13</v>
      </c>
      <c r="F407" s="5">
        <f t="shared" si="6"/>
        <v>203.06</v>
      </c>
      <c r="G407" s="5">
        <v>25465.43</v>
      </c>
    </row>
    <row r="408" spans="1:7">
      <c r="A408">
        <v>61</v>
      </c>
      <c r="B408" t="s">
        <v>631</v>
      </c>
      <c r="C408" t="s">
        <v>634</v>
      </c>
      <c r="D408" t="s">
        <v>635</v>
      </c>
      <c r="E408" s="5">
        <v>14.9</v>
      </c>
      <c r="F408" s="5">
        <f t="shared" si="6"/>
        <v>424.35</v>
      </c>
      <c r="G408" s="5">
        <v>8552.4500000000007</v>
      </c>
    </row>
    <row r="409" spans="1:7">
      <c r="A409">
        <v>61</v>
      </c>
      <c r="B409" t="s">
        <v>631</v>
      </c>
      <c r="C409" t="s">
        <v>636</v>
      </c>
      <c r="D409" t="s">
        <v>637</v>
      </c>
      <c r="F409" s="5">
        <f t="shared" si="6"/>
        <v>0</v>
      </c>
      <c r="G409" s="5">
        <v>7097.91</v>
      </c>
    </row>
    <row r="410" spans="1:7">
      <c r="A410">
        <v>61</v>
      </c>
      <c r="B410" t="s">
        <v>631</v>
      </c>
      <c r="C410" t="s">
        <v>638</v>
      </c>
      <c r="D410" t="s">
        <v>639</v>
      </c>
      <c r="F410" s="5">
        <f t="shared" si="6"/>
        <v>0</v>
      </c>
      <c r="G410" s="5">
        <v>4021.18</v>
      </c>
    </row>
    <row r="411" spans="1:7">
      <c r="A411">
        <v>61</v>
      </c>
      <c r="B411" t="s">
        <v>631</v>
      </c>
      <c r="C411" t="s">
        <v>33</v>
      </c>
      <c r="D411" t="s">
        <v>640</v>
      </c>
      <c r="E411" s="5">
        <v>27</v>
      </c>
      <c r="F411" s="5">
        <f t="shared" si="6"/>
        <v>768.96</v>
      </c>
      <c r="G411" s="5">
        <v>44737.16</v>
      </c>
    </row>
    <row r="412" spans="1:7">
      <c r="A412">
        <v>61</v>
      </c>
      <c r="B412" t="s">
        <v>631</v>
      </c>
      <c r="C412" t="s">
        <v>61</v>
      </c>
      <c r="D412" t="s">
        <v>641</v>
      </c>
      <c r="F412" s="5">
        <f t="shared" si="6"/>
        <v>0</v>
      </c>
      <c r="G412" s="5">
        <v>28639.17</v>
      </c>
    </row>
    <row r="413" spans="1:7">
      <c r="A413">
        <v>61</v>
      </c>
      <c r="B413" t="s">
        <v>631</v>
      </c>
      <c r="C413" t="s">
        <v>26</v>
      </c>
      <c r="D413" t="s">
        <v>642</v>
      </c>
      <c r="E413" s="5">
        <v>3.21</v>
      </c>
      <c r="F413" s="5">
        <f t="shared" si="6"/>
        <v>91.42</v>
      </c>
      <c r="G413" s="5">
        <v>19079.34</v>
      </c>
    </row>
    <row r="414" spans="1:7">
      <c r="A414">
        <v>61</v>
      </c>
      <c r="B414" t="s">
        <v>631</v>
      </c>
      <c r="C414" t="s">
        <v>346</v>
      </c>
      <c r="D414" t="s">
        <v>643</v>
      </c>
      <c r="E414" s="5">
        <v>5.89</v>
      </c>
      <c r="F414" s="5">
        <f t="shared" si="6"/>
        <v>167.75</v>
      </c>
      <c r="G414" s="5">
        <v>18507.14</v>
      </c>
    </row>
    <row r="415" spans="1:7">
      <c r="A415">
        <v>61</v>
      </c>
      <c r="B415" t="s">
        <v>631</v>
      </c>
      <c r="C415" t="s">
        <v>223</v>
      </c>
      <c r="D415" t="s">
        <v>644</v>
      </c>
      <c r="F415" s="5">
        <f t="shared" si="6"/>
        <v>0</v>
      </c>
      <c r="G415" s="5">
        <v>26887.85</v>
      </c>
    </row>
    <row r="416" spans="1:7">
      <c r="A416">
        <v>61</v>
      </c>
      <c r="B416" t="s">
        <v>631</v>
      </c>
      <c r="C416" t="s">
        <v>28</v>
      </c>
      <c r="D416" t="s">
        <v>645</v>
      </c>
      <c r="E416" s="5">
        <v>5.15</v>
      </c>
      <c r="F416" s="5">
        <f t="shared" si="6"/>
        <v>146.66999999999999</v>
      </c>
      <c r="G416" s="5">
        <v>18526.849999999999</v>
      </c>
    </row>
    <row r="417" spans="1:7">
      <c r="A417">
        <v>61</v>
      </c>
      <c r="B417" t="s">
        <v>631</v>
      </c>
      <c r="C417" t="s">
        <v>646</v>
      </c>
      <c r="D417" t="s">
        <v>647</v>
      </c>
      <c r="E417" s="5">
        <v>9.73</v>
      </c>
      <c r="F417" s="5">
        <f t="shared" si="6"/>
        <v>277.11</v>
      </c>
      <c r="G417" s="5">
        <v>21514.84</v>
      </c>
    </row>
    <row r="418" spans="1:7">
      <c r="A418">
        <v>61</v>
      </c>
      <c r="B418" t="s">
        <v>631</v>
      </c>
      <c r="C418" t="s">
        <v>30</v>
      </c>
      <c r="D418" t="s">
        <v>648</v>
      </c>
      <c r="F418" s="5">
        <f t="shared" si="6"/>
        <v>0</v>
      </c>
      <c r="G418" s="5">
        <v>25300.400000000001</v>
      </c>
    </row>
    <row r="419" spans="1:7">
      <c r="A419">
        <v>61</v>
      </c>
      <c r="B419" t="s">
        <v>631</v>
      </c>
      <c r="C419" t="s">
        <v>649</v>
      </c>
      <c r="D419" t="s">
        <v>650</v>
      </c>
      <c r="E419" s="5">
        <v>0.12</v>
      </c>
      <c r="F419" s="5">
        <f t="shared" si="6"/>
        <v>3.42</v>
      </c>
      <c r="G419" s="5">
        <v>10540.36</v>
      </c>
    </row>
    <row r="420" spans="1:7">
      <c r="A420">
        <v>61</v>
      </c>
      <c r="B420" t="s">
        <v>631</v>
      </c>
      <c r="C420" t="s">
        <v>74</v>
      </c>
      <c r="D420" t="s">
        <v>651</v>
      </c>
      <c r="E420" s="5">
        <v>102.12</v>
      </c>
      <c r="F420" s="5">
        <f t="shared" si="6"/>
        <v>2908.38</v>
      </c>
      <c r="G420" s="5">
        <v>186204.74</v>
      </c>
    </row>
    <row r="421" spans="1:7">
      <c r="A421">
        <v>62</v>
      </c>
      <c r="B421" t="s">
        <v>652</v>
      </c>
      <c r="C421" t="s">
        <v>33</v>
      </c>
      <c r="D421" t="s">
        <v>653</v>
      </c>
      <c r="F421" s="5">
        <f t="shared" si="6"/>
        <v>0</v>
      </c>
      <c r="G421" s="5">
        <v>30066.22</v>
      </c>
    </row>
    <row r="422" spans="1:7">
      <c r="A422">
        <v>62</v>
      </c>
      <c r="B422" t="s">
        <v>652</v>
      </c>
      <c r="C422" t="s">
        <v>70</v>
      </c>
      <c r="D422" t="s">
        <v>654</v>
      </c>
      <c r="E422" s="5">
        <v>29.59</v>
      </c>
      <c r="F422" s="5">
        <f t="shared" si="6"/>
        <v>842.72</v>
      </c>
      <c r="G422" s="5">
        <v>36771.32</v>
      </c>
    </row>
    <row r="423" spans="1:7">
      <c r="A423">
        <v>62</v>
      </c>
      <c r="B423" t="s">
        <v>652</v>
      </c>
      <c r="C423" t="s">
        <v>166</v>
      </c>
      <c r="D423" t="s">
        <v>655</v>
      </c>
      <c r="E423" s="5">
        <v>18.97</v>
      </c>
      <c r="F423" s="5">
        <f t="shared" si="6"/>
        <v>540.27</v>
      </c>
      <c r="G423" s="5">
        <v>113125.08</v>
      </c>
    </row>
    <row r="424" spans="1:7">
      <c r="A424">
        <v>62</v>
      </c>
      <c r="B424" t="s">
        <v>652</v>
      </c>
      <c r="C424" t="s">
        <v>47</v>
      </c>
      <c r="D424" t="s">
        <v>656</v>
      </c>
      <c r="E424" s="5">
        <v>139.61000000000001</v>
      </c>
      <c r="F424" s="5">
        <f t="shared" si="6"/>
        <v>3976.09</v>
      </c>
      <c r="G424" s="5">
        <v>165727.04999999999</v>
      </c>
    </row>
    <row r="425" spans="1:7">
      <c r="A425">
        <v>62</v>
      </c>
      <c r="B425" t="s">
        <v>652</v>
      </c>
      <c r="C425" t="s">
        <v>657</v>
      </c>
      <c r="D425" t="s">
        <v>658</v>
      </c>
      <c r="E425" s="5">
        <v>2.73</v>
      </c>
      <c r="F425" s="5">
        <f t="shared" si="6"/>
        <v>77.75</v>
      </c>
      <c r="G425" s="5">
        <v>59426.14</v>
      </c>
    </row>
    <row r="426" spans="1:7">
      <c r="A426">
        <v>62</v>
      </c>
      <c r="B426" t="s">
        <v>652</v>
      </c>
      <c r="C426" t="s">
        <v>30</v>
      </c>
      <c r="D426" t="s">
        <v>659</v>
      </c>
      <c r="E426" s="5">
        <v>1.42</v>
      </c>
      <c r="F426" s="5">
        <f t="shared" si="6"/>
        <v>40.44</v>
      </c>
      <c r="G426" s="5">
        <v>29115.88</v>
      </c>
    </row>
    <row r="427" spans="1:7">
      <c r="A427">
        <v>62</v>
      </c>
      <c r="B427" t="s">
        <v>652</v>
      </c>
      <c r="C427" t="s">
        <v>334</v>
      </c>
      <c r="D427" t="s">
        <v>660</v>
      </c>
      <c r="F427" s="5">
        <f t="shared" si="6"/>
        <v>0</v>
      </c>
      <c r="G427" s="5">
        <v>18975.47</v>
      </c>
    </row>
    <row r="428" spans="1:7">
      <c r="A428">
        <v>63</v>
      </c>
      <c r="B428" t="s">
        <v>661</v>
      </c>
      <c r="C428" t="s">
        <v>368</v>
      </c>
      <c r="D428" t="s">
        <v>261</v>
      </c>
      <c r="E428" s="5">
        <v>39.33</v>
      </c>
      <c r="F428" s="5">
        <f t="shared" si="6"/>
        <v>1120.1199999999999</v>
      </c>
      <c r="G428" s="5">
        <v>34307.32</v>
      </c>
    </row>
    <row r="429" spans="1:7">
      <c r="A429">
        <v>63</v>
      </c>
      <c r="B429" t="s">
        <v>661</v>
      </c>
      <c r="C429" t="s">
        <v>22</v>
      </c>
      <c r="D429" t="s">
        <v>662</v>
      </c>
      <c r="E429" s="5">
        <v>1.07</v>
      </c>
      <c r="F429" s="5">
        <f t="shared" si="6"/>
        <v>30.47</v>
      </c>
      <c r="G429" s="5">
        <v>13740.24</v>
      </c>
    </row>
    <row r="430" spans="1:7">
      <c r="A430">
        <v>63</v>
      </c>
      <c r="B430" t="s">
        <v>661</v>
      </c>
      <c r="C430" t="s">
        <v>663</v>
      </c>
      <c r="D430" t="s">
        <v>664</v>
      </c>
      <c r="E430" s="5">
        <v>41.56</v>
      </c>
      <c r="F430" s="5">
        <f t="shared" si="6"/>
        <v>1183.6300000000001</v>
      </c>
      <c r="G430" s="5">
        <v>26567.69</v>
      </c>
    </row>
    <row r="431" spans="1:7">
      <c r="A431">
        <v>63</v>
      </c>
      <c r="B431" t="s">
        <v>661</v>
      </c>
      <c r="C431" t="s">
        <v>33</v>
      </c>
      <c r="D431" t="s">
        <v>665</v>
      </c>
      <c r="E431" s="5">
        <v>78.31</v>
      </c>
      <c r="F431" s="5">
        <f t="shared" si="6"/>
        <v>2230.27</v>
      </c>
      <c r="G431" s="5">
        <v>104329.31</v>
      </c>
    </row>
    <row r="432" spans="1:7">
      <c r="A432">
        <v>63</v>
      </c>
      <c r="B432" t="s">
        <v>661</v>
      </c>
      <c r="C432" t="s">
        <v>61</v>
      </c>
      <c r="D432" t="s">
        <v>666</v>
      </c>
      <c r="F432" s="5">
        <f t="shared" si="6"/>
        <v>0</v>
      </c>
      <c r="G432" s="5">
        <v>51523.82</v>
      </c>
    </row>
    <row r="433" spans="1:7">
      <c r="A433">
        <v>63</v>
      </c>
      <c r="B433" t="s">
        <v>661</v>
      </c>
      <c r="C433" t="s">
        <v>81</v>
      </c>
      <c r="D433" t="s">
        <v>667</v>
      </c>
      <c r="E433" s="5">
        <v>11.78</v>
      </c>
      <c r="F433" s="5">
        <f t="shared" si="6"/>
        <v>335.49</v>
      </c>
      <c r="G433" s="5">
        <v>78224.47</v>
      </c>
    </row>
    <row r="434" spans="1:7">
      <c r="A434">
        <v>63</v>
      </c>
      <c r="B434" t="s">
        <v>661</v>
      </c>
      <c r="C434" t="s">
        <v>24</v>
      </c>
      <c r="D434" t="s">
        <v>668</v>
      </c>
      <c r="F434" s="5">
        <f t="shared" si="6"/>
        <v>0</v>
      </c>
      <c r="G434" s="5">
        <v>16033.57</v>
      </c>
    </row>
    <row r="435" spans="1:7">
      <c r="A435">
        <v>63</v>
      </c>
      <c r="B435" t="s">
        <v>661</v>
      </c>
      <c r="C435" t="s">
        <v>84</v>
      </c>
      <c r="D435" t="s">
        <v>669</v>
      </c>
      <c r="E435" s="5">
        <v>6.78</v>
      </c>
      <c r="F435" s="5">
        <f t="shared" si="6"/>
        <v>193.09</v>
      </c>
      <c r="G435" s="5">
        <v>17437.990000000002</v>
      </c>
    </row>
    <row r="436" spans="1:7">
      <c r="A436">
        <v>63</v>
      </c>
      <c r="B436" t="s">
        <v>661</v>
      </c>
      <c r="C436" t="s">
        <v>180</v>
      </c>
      <c r="D436" t="s">
        <v>670</v>
      </c>
      <c r="F436" s="5">
        <f t="shared" si="6"/>
        <v>0</v>
      </c>
      <c r="G436" s="5">
        <v>78257.490000000005</v>
      </c>
    </row>
    <row r="437" spans="1:7">
      <c r="A437">
        <v>63</v>
      </c>
      <c r="B437" t="s">
        <v>661</v>
      </c>
      <c r="C437" t="s">
        <v>451</v>
      </c>
      <c r="D437" t="s">
        <v>671</v>
      </c>
      <c r="E437" s="5">
        <v>59.06</v>
      </c>
      <c r="F437" s="5">
        <f t="shared" si="6"/>
        <v>1682.03</v>
      </c>
      <c r="G437" s="5">
        <v>124883.98</v>
      </c>
    </row>
    <row r="438" spans="1:7">
      <c r="A438">
        <v>63</v>
      </c>
      <c r="B438" t="s">
        <v>661</v>
      </c>
      <c r="C438" t="s">
        <v>37</v>
      </c>
      <c r="D438" t="s">
        <v>672</v>
      </c>
      <c r="E438" s="5">
        <v>10.6</v>
      </c>
      <c r="F438" s="5">
        <f t="shared" si="6"/>
        <v>301.89</v>
      </c>
      <c r="G438" s="5">
        <v>209621.86</v>
      </c>
    </row>
    <row r="439" spans="1:7">
      <c r="A439">
        <v>63</v>
      </c>
      <c r="B439" t="s">
        <v>661</v>
      </c>
      <c r="C439" t="s">
        <v>673</v>
      </c>
      <c r="D439" t="s">
        <v>674</v>
      </c>
      <c r="E439" s="5">
        <v>10.29</v>
      </c>
      <c r="F439" s="5">
        <f t="shared" si="6"/>
        <v>293.06</v>
      </c>
      <c r="G439" s="5">
        <v>16901.18</v>
      </c>
    </row>
    <row r="440" spans="1:7">
      <c r="A440">
        <v>63</v>
      </c>
      <c r="B440" t="s">
        <v>661</v>
      </c>
      <c r="C440" t="s">
        <v>675</v>
      </c>
      <c r="D440" t="s">
        <v>676</v>
      </c>
      <c r="E440" s="5">
        <v>10.63</v>
      </c>
      <c r="F440" s="5">
        <f t="shared" si="6"/>
        <v>302.74</v>
      </c>
      <c r="G440" s="5">
        <v>8553.91</v>
      </c>
    </row>
    <row r="441" spans="1:7">
      <c r="A441">
        <v>63</v>
      </c>
      <c r="B441" t="s">
        <v>661</v>
      </c>
      <c r="C441" t="s">
        <v>677</v>
      </c>
      <c r="D441" t="s">
        <v>678</v>
      </c>
      <c r="E441" s="5">
        <v>4.58</v>
      </c>
      <c r="F441" s="5">
        <f t="shared" si="6"/>
        <v>130.44</v>
      </c>
      <c r="G441" s="5">
        <v>17327.63</v>
      </c>
    </row>
    <row r="442" spans="1:7">
      <c r="A442">
        <v>64</v>
      </c>
      <c r="B442" t="s">
        <v>679</v>
      </c>
      <c r="C442" t="s">
        <v>618</v>
      </c>
      <c r="D442" t="s">
        <v>680</v>
      </c>
      <c r="F442" s="5">
        <f t="shared" si="6"/>
        <v>0</v>
      </c>
      <c r="G442" s="5">
        <v>3036.63</v>
      </c>
    </row>
    <row r="443" spans="1:7">
      <c r="A443">
        <v>64</v>
      </c>
      <c r="B443" t="s">
        <v>679</v>
      </c>
      <c r="C443" t="s">
        <v>193</v>
      </c>
      <c r="D443" t="s">
        <v>681</v>
      </c>
      <c r="F443" s="5">
        <f t="shared" si="6"/>
        <v>0</v>
      </c>
      <c r="G443" s="5">
        <v>5019.5600000000004</v>
      </c>
    </row>
    <row r="444" spans="1:7">
      <c r="A444">
        <v>64</v>
      </c>
      <c r="B444" t="s">
        <v>679</v>
      </c>
      <c r="C444" t="s">
        <v>682</v>
      </c>
      <c r="D444" t="s">
        <v>683</v>
      </c>
      <c r="F444" s="5">
        <f t="shared" si="6"/>
        <v>0</v>
      </c>
      <c r="G444" s="5">
        <v>3570.39</v>
      </c>
    </row>
    <row r="445" spans="1:7">
      <c r="A445">
        <v>64</v>
      </c>
      <c r="B445" t="s">
        <v>679</v>
      </c>
      <c r="C445" t="s">
        <v>33</v>
      </c>
      <c r="D445" t="s">
        <v>684</v>
      </c>
      <c r="F445" s="5">
        <f t="shared" si="6"/>
        <v>0</v>
      </c>
      <c r="G445" s="5">
        <v>29936.240000000002</v>
      </c>
    </row>
    <row r="446" spans="1:7">
      <c r="A446">
        <v>64</v>
      </c>
      <c r="B446" t="s">
        <v>679</v>
      </c>
      <c r="C446" t="s">
        <v>180</v>
      </c>
      <c r="D446" t="s">
        <v>685</v>
      </c>
      <c r="E446" s="5">
        <v>1.37</v>
      </c>
      <c r="F446" s="5">
        <f t="shared" si="6"/>
        <v>39.020000000000003</v>
      </c>
      <c r="G446" s="5">
        <v>13461.17</v>
      </c>
    </row>
    <row r="447" spans="1:7">
      <c r="A447">
        <v>64</v>
      </c>
      <c r="B447" t="s">
        <v>679</v>
      </c>
      <c r="C447" t="s">
        <v>331</v>
      </c>
      <c r="D447" t="s">
        <v>686</v>
      </c>
      <c r="E447" s="5">
        <v>23.3</v>
      </c>
      <c r="F447" s="5">
        <f t="shared" si="6"/>
        <v>663.58</v>
      </c>
      <c r="G447" s="5">
        <v>62383.48</v>
      </c>
    </row>
    <row r="448" spans="1:7">
      <c r="A448">
        <v>64</v>
      </c>
      <c r="B448" t="s">
        <v>679</v>
      </c>
      <c r="C448" t="s">
        <v>52</v>
      </c>
      <c r="D448" t="s">
        <v>687</v>
      </c>
      <c r="E448" s="5">
        <v>5.68</v>
      </c>
      <c r="F448" s="5">
        <f t="shared" si="6"/>
        <v>161.77000000000001</v>
      </c>
      <c r="G448" s="5">
        <v>12095.33</v>
      </c>
    </row>
    <row r="449" spans="1:7">
      <c r="A449">
        <v>65</v>
      </c>
      <c r="B449" t="s">
        <v>688</v>
      </c>
      <c r="C449" t="s">
        <v>81</v>
      </c>
      <c r="D449" t="s">
        <v>689</v>
      </c>
      <c r="E449" s="5">
        <v>6.47</v>
      </c>
      <c r="F449" s="5">
        <f t="shared" si="6"/>
        <v>184.27</v>
      </c>
      <c r="G449" s="5">
        <v>13897.5</v>
      </c>
    </row>
    <row r="450" spans="1:7">
      <c r="A450">
        <v>65</v>
      </c>
      <c r="B450" t="s">
        <v>688</v>
      </c>
      <c r="C450" t="s">
        <v>63</v>
      </c>
      <c r="D450" t="s">
        <v>690</v>
      </c>
      <c r="E450" s="5">
        <v>1.87</v>
      </c>
      <c r="F450" s="5">
        <f t="shared" si="6"/>
        <v>53.26</v>
      </c>
      <c r="G450" s="5">
        <v>8224.92</v>
      </c>
    </row>
    <row r="451" spans="1:7">
      <c r="A451">
        <v>65</v>
      </c>
      <c r="B451" t="s">
        <v>688</v>
      </c>
      <c r="C451" t="s">
        <v>43</v>
      </c>
      <c r="D451" t="s">
        <v>691</v>
      </c>
      <c r="F451" s="5">
        <f t="shared" si="6"/>
        <v>0</v>
      </c>
      <c r="G451" s="5">
        <v>20938.36</v>
      </c>
    </row>
    <row r="452" spans="1:7">
      <c r="A452">
        <v>65</v>
      </c>
      <c r="B452" t="s">
        <v>688</v>
      </c>
      <c r="C452" t="s">
        <v>45</v>
      </c>
      <c r="D452" t="s">
        <v>692</v>
      </c>
      <c r="F452" s="5">
        <f t="shared" si="6"/>
        <v>0</v>
      </c>
      <c r="G452" s="5">
        <v>8121.88</v>
      </c>
    </row>
    <row r="453" spans="1:7">
      <c r="A453">
        <v>65</v>
      </c>
      <c r="B453" t="s">
        <v>688</v>
      </c>
      <c r="C453" t="s">
        <v>324</v>
      </c>
      <c r="D453" t="s">
        <v>693</v>
      </c>
      <c r="E453" s="5">
        <v>21.61</v>
      </c>
      <c r="F453" s="5">
        <f t="shared" ref="F453:F516" si="7">ROUND(E453*$F$6,2)</f>
        <v>615.45000000000005</v>
      </c>
      <c r="G453" s="5">
        <v>16799.05</v>
      </c>
    </row>
    <row r="454" spans="1:7">
      <c r="A454">
        <v>66</v>
      </c>
      <c r="B454" t="s">
        <v>694</v>
      </c>
      <c r="C454" t="s">
        <v>474</v>
      </c>
      <c r="D454" t="s">
        <v>695</v>
      </c>
      <c r="E454" s="5">
        <v>13.71</v>
      </c>
      <c r="F454" s="5">
        <f t="shared" si="7"/>
        <v>390.46</v>
      </c>
      <c r="G454" s="5">
        <v>34395.589999999997</v>
      </c>
    </row>
    <row r="455" spans="1:7">
      <c r="A455">
        <v>66</v>
      </c>
      <c r="B455" t="s">
        <v>694</v>
      </c>
      <c r="C455" t="s">
        <v>33</v>
      </c>
      <c r="D455" t="s">
        <v>696</v>
      </c>
      <c r="E455" s="5">
        <v>114.87</v>
      </c>
      <c r="F455" s="5">
        <f t="shared" si="7"/>
        <v>3271.5</v>
      </c>
      <c r="G455" s="5">
        <v>249700.29</v>
      </c>
    </row>
    <row r="456" spans="1:7">
      <c r="A456">
        <v>66</v>
      </c>
      <c r="B456" t="s">
        <v>694</v>
      </c>
      <c r="C456" t="s">
        <v>61</v>
      </c>
      <c r="D456" t="s">
        <v>697</v>
      </c>
      <c r="E456" s="5">
        <v>20.64</v>
      </c>
      <c r="F456" s="5">
        <f t="shared" si="7"/>
        <v>587.83000000000004</v>
      </c>
      <c r="G456" s="5">
        <v>116270.8</v>
      </c>
    </row>
    <row r="457" spans="1:7">
      <c r="A457">
        <v>66</v>
      </c>
      <c r="B457" t="s">
        <v>694</v>
      </c>
      <c r="C457" t="s">
        <v>81</v>
      </c>
      <c r="D457" t="s">
        <v>698</v>
      </c>
      <c r="E457" s="5">
        <v>26.2</v>
      </c>
      <c r="F457" s="5">
        <f t="shared" si="7"/>
        <v>746.18</v>
      </c>
      <c r="G457" s="5">
        <v>49193.27</v>
      </c>
    </row>
    <row r="458" spans="1:7">
      <c r="A458">
        <v>66</v>
      </c>
      <c r="B458" t="s">
        <v>694</v>
      </c>
      <c r="C458" t="s">
        <v>24</v>
      </c>
      <c r="D458" t="s">
        <v>699</v>
      </c>
      <c r="E458" s="5">
        <v>38</v>
      </c>
      <c r="F458" s="5">
        <f t="shared" si="7"/>
        <v>1082.24</v>
      </c>
      <c r="G458" s="5">
        <v>112063.69</v>
      </c>
    </row>
    <row r="459" spans="1:7">
      <c r="A459">
        <v>66</v>
      </c>
      <c r="B459" t="s">
        <v>694</v>
      </c>
      <c r="C459" t="s">
        <v>84</v>
      </c>
      <c r="D459" t="s">
        <v>700</v>
      </c>
      <c r="E459" s="5">
        <v>39.08</v>
      </c>
      <c r="F459" s="5">
        <f t="shared" si="7"/>
        <v>1113</v>
      </c>
      <c r="G459" s="5">
        <v>85928.42</v>
      </c>
    </row>
    <row r="460" spans="1:7">
      <c r="A460">
        <v>66</v>
      </c>
      <c r="B460" t="s">
        <v>694</v>
      </c>
      <c r="C460" t="s">
        <v>63</v>
      </c>
      <c r="D460" t="s">
        <v>701</v>
      </c>
      <c r="E460" s="5">
        <v>22.52</v>
      </c>
      <c r="F460" s="5">
        <f t="shared" si="7"/>
        <v>641.37</v>
      </c>
      <c r="G460" s="5">
        <v>84269.66</v>
      </c>
    </row>
    <row r="461" spans="1:7">
      <c r="A461">
        <v>66</v>
      </c>
      <c r="B461" t="s">
        <v>694</v>
      </c>
      <c r="C461" t="s">
        <v>43</v>
      </c>
      <c r="D461" t="s">
        <v>702</v>
      </c>
      <c r="F461" s="5">
        <f t="shared" si="7"/>
        <v>0</v>
      </c>
      <c r="G461" s="5">
        <v>27781.14</v>
      </c>
    </row>
    <row r="462" spans="1:7">
      <c r="A462">
        <v>66</v>
      </c>
      <c r="B462" t="s">
        <v>694</v>
      </c>
      <c r="C462" t="s">
        <v>206</v>
      </c>
      <c r="D462" t="s">
        <v>703</v>
      </c>
      <c r="E462" s="5">
        <v>1.74</v>
      </c>
      <c r="F462" s="5">
        <f t="shared" si="7"/>
        <v>49.56</v>
      </c>
      <c r="G462" s="5">
        <v>91541.14</v>
      </c>
    </row>
    <row r="463" spans="1:7">
      <c r="A463">
        <v>67</v>
      </c>
      <c r="B463" t="s">
        <v>704</v>
      </c>
      <c r="C463" t="s">
        <v>705</v>
      </c>
      <c r="D463" t="s">
        <v>706</v>
      </c>
      <c r="E463" s="5">
        <v>5.8</v>
      </c>
      <c r="F463" s="5">
        <f t="shared" si="7"/>
        <v>165.18</v>
      </c>
      <c r="G463" s="5">
        <v>6857.93</v>
      </c>
    </row>
    <row r="464" spans="1:7">
      <c r="A464">
        <v>67</v>
      </c>
      <c r="B464" t="s">
        <v>704</v>
      </c>
      <c r="C464" t="s">
        <v>33</v>
      </c>
      <c r="D464" t="s">
        <v>707</v>
      </c>
      <c r="E464" s="5">
        <v>31.91</v>
      </c>
      <c r="F464" s="5">
        <f t="shared" si="7"/>
        <v>908.8</v>
      </c>
      <c r="G464" s="5">
        <v>90655.98</v>
      </c>
    </row>
    <row r="465" spans="1:7">
      <c r="A465">
        <v>67</v>
      </c>
      <c r="B465" t="s">
        <v>704</v>
      </c>
      <c r="C465" t="s">
        <v>61</v>
      </c>
      <c r="D465" t="s">
        <v>708</v>
      </c>
      <c r="F465" s="5">
        <f t="shared" si="7"/>
        <v>0</v>
      </c>
      <c r="G465" s="5">
        <v>43619.040000000001</v>
      </c>
    </row>
    <row r="466" spans="1:7">
      <c r="A466">
        <v>67</v>
      </c>
      <c r="B466" t="s">
        <v>704</v>
      </c>
      <c r="C466" t="s">
        <v>81</v>
      </c>
      <c r="D466" t="s">
        <v>709</v>
      </c>
      <c r="F466" s="5">
        <f t="shared" si="7"/>
        <v>0</v>
      </c>
      <c r="G466" s="5">
        <v>15545.44</v>
      </c>
    </row>
    <row r="467" spans="1:7">
      <c r="A467">
        <v>67</v>
      </c>
      <c r="B467" t="s">
        <v>704</v>
      </c>
      <c r="C467" t="s">
        <v>24</v>
      </c>
      <c r="D467" t="s">
        <v>710</v>
      </c>
      <c r="E467" s="5">
        <v>2.14</v>
      </c>
      <c r="F467" s="5">
        <f t="shared" si="7"/>
        <v>60.95</v>
      </c>
      <c r="G467" s="5">
        <v>34932.400000000001</v>
      </c>
    </row>
    <row r="468" spans="1:7">
      <c r="A468">
        <v>67</v>
      </c>
      <c r="B468" t="s">
        <v>704</v>
      </c>
      <c r="C468" t="s">
        <v>63</v>
      </c>
      <c r="D468" t="s">
        <v>711</v>
      </c>
      <c r="E468" s="5">
        <v>7.78</v>
      </c>
      <c r="F468" s="5">
        <f t="shared" si="7"/>
        <v>221.57</v>
      </c>
      <c r="G468" s="5">
        <v>16292.47</v>
      </c>
    </row>
    <row r="469" spans="1:7">
      <c r="A469">
        <v>67</v>
      </c>
      <c r="B469" t="s">
        <v>704</v>
      </c>
      <c r="C469" t="s">
        <v>43</v>
      </c>
      <c r="D469" t="s">
        <v>712</v>
      </c>
      <c r="E469" s="5">
        <v>0.3</v>
      </c>
      <c r="F469" s="5">
        <f t="shared" si="7"/>
        <v>8.5399999999999991</v>
      </c>
      <c r="G469" s="5">
        <v>21642.45</v>
      </c>
    </row>
    <row r="470" spans="1:7">
      <c r="A470">
        <v>67</v>
      </c>
      <c r="B470" t="s">
        <v>704</v>
      </c>
      <c r="C470" t="s">
        <v>180</v>
      </c>
      <c r="D470" t="s">
        <v>713</v>
      </c>
      <c r="E470" s="5">
        <v>2.2400000000000002</v>
      </c>
      <c r="F470" s="5">
        <f t="shared" si="7"/>
        <v>63.8</v>
      </c>
      <c r="G470" s="5">
        <v>13583.44</v>
      </c>
    </row>
    <row r="471" spans="1:7">
      <c r="A471">
        <v>67</v>
      </c>
      <c r="B471" t="s">
        <v>704</v>
      </c>
      <c r="C471" t="s">
        <v>346</v>
      </c>
      <c r="D471" t="s">
        <v>714</v>
      </c>
      <c r="E471" s="5">
        <v>5.43</v>
      </c>
      <c r="F471" s="5">
        <f t="shared" si="7"/>
        <v>154.65</v>
      </c>
      <c r="G471" s="5">
        <v>27041.119999999999</v>
      </c>
    </row>
    <row r="472" spans="1:7">
      <c r="A472">
        <v>67</v>
      </c>
      <c r="B472" t="s">
        <v>704</v>
      </c>
      <c r="C472" t="s">
        <v>45</v>
      </c>
      <c r="D472" t="s">
        <v>715</v>
      </c>
      <c r="E472" s="5">
        <v>7.85</v>
      </c>
      <c r="F472" s="5">
        <f t="shared" si="7"/>
        <v>223.57</v>
      </c>
      <c r="G472" s="5">
        <v>12662.55</v>
      </c>
    </row>
    <row r="473" spans="1:7">
      <c r="A473">
        <v>68</v>
      </c>
      <c r="B473" t="s">
        <v>716</v>
      </c>
      <c r="C473" t="s">
        <v>220</v>
      </c>
      <c r="D473" t="s">
        <v>717</v>
      </c>
      <c r="E473" s="5">
        <v>8.0299999999999994</v>
      </c>
      <c r="F473" s="5">
        <f t="shared" si="7"/>
        <v>228.69</v>
      </c>
      <c r="G473" s="5">
        <v>24085.45</v>
      </c>
    </row>
    <row r="474" spans="1:7">
      <c r="A474">
        <v>68</v>
      </c>
      <c r="B474" t="s">
        <v>716</v>
      </c>
      <c r="C474" t="s">
        <v>234</v>
      </c>
      <c r="D474" t="s">
        <v>718</v>
      </c>
      <c r="E474" s="5">
        <v>16.32</v>
      </c>
      <c r="F474" s="5">
        <f t="shared" si="7"/>
        <v>464.79</v>
      </c>
      <c r="G474" s="5">
        <v>5111.6899999999996</v>
      </c>
    </row>
    <row r="475" spans="1:7">
      <c r="A475">
        <v>68</v>
      </c>
      <c r="B475" t="s">
        <v>716</v>
      </c>
      <c r="C475" t="s">
        <v>719</v>
      </c>
      <c r="D475" t="s">
        <v>720</v>
      </c>
      <c r="E475" s="5">
        <v>7.03</v>
      </c>
      <c r="F475" s="5">
        <f t="shared" si="7"/>
        <v>200.21</v>
      </c>
      <c r="G475" s="5">
        <v>25531.72</v>
      </c>
    </row>
    <row r="476" spans="1:7">
      <c r="A476">
        <v>68</v>
      </c>
      <c r="B476" t="s">
        <v>716</v>
      </c>
      <c r="C476" t="s">
        <v>370</v>
      </c>
      <c r="D476" t="s">
        <v>721</v>
      </c>
      <c r="F476" s="5">
        <f t="shared" si="7"/>
        <v>0</v>
      </c>
      <c r="G476" s="5">
        <v>9789.5300000000007</v>
      </c>
    </row>
    <row r="477" spans="1:7">
      <c r="A477">
        <v>68</v>
      </c>
      <c r="B477" t="s">
        <v>716</v>
      </c>
      <c r="C477" t="s">
        <v>722</v>
      </c>
      <c r="D477" t="s">
        <v>723</v>
      </c>
      <c r="F477" s="5">
        <f t="shared" si="7"/>
        <v>0</v>
      </c>
      <c r="G477" s="5">
        <v>24415.41</v>
      </c>
    </row>
    <row r="478" spans="1:7">
      <c r="A478">
        <v>68</v>
      </c>
      <c r="B478" t="s">
        <v>716</v>
      </c>
      <c r="C478" t="s">
        <v>33</v>
      </c>
      <c r="D478" t="s">
        <v>724</v>
      </c>
      <c r="F478" s="5">
        <f t="shared" si="7"/>
        <v>0</v>
      </c>
      <c r="G478" s="5">
        <v>118431.29</v>
      </c>
    </row>
    <row r="479" spans="1:7">
      <c r="A479">
        <v>68</v>
      </c>
      <c r="B479" t="s">
        <v>716</v>
      </c>
      <c r="C479" t="s">
        <v>61</v>
      </c>
      <c r="D479" t="s">
        <v>725</v>
      </c>
      <c r="E479" s="5">
        <v>0.21</v>
      </c>
      <c r="F479" s="5">
        <f t="shared" si="7"/>
        <v>5.98</v>
      </c>
      <c r="G479" s="5">
        <v>53427</v>
      </c>
    </row>
    <row r="480" spans="1:7">
      <c r="A480">
        <v>68</v>
      </c>
      <c r="B480" t="s">
        <v>716</v>
      </c>
      <c r="C480" t="s">
        <v>81</v>
      </c>
      <c r="D480" t="s">
        <v>726</v>
      </c>
      <c r="E480" s="5">
        <v>15.79</v>
      </c>
      <c r="F480" s="5">
        <f t="shared" si="7"/>
        <v>449.7</v>
      </c>
      <c r="G480" s="5">
        <v>84862.73</v>
      </c>
    </row>
    <row r="481" spans="1:7">
      <c r="A481">
        <v>68</v>
      </c>
      <c r="B481" t="s">
        <v>716</v>
      </c>
      <c r="C481" t="s">
        <v>24</v>
      </c>
      <c r="D481" t="s">
        <v>727</v>
      </c>
      <c r="E481" s="5">
        <v>0.61</v>
      </c>
      <c r="F481" s="5">
        <f t="shared" si="7"/>
        <v>17.37</v>
      </c>
      <c r="G481" s="5">
        <v>21938.21</v>
      </c>
    </row>
    <row r="482" spans="1:7">
      <c r="A482">
        <v>68</v>
      </c>
      <c r="B482" t="s">
        <v>716</v>
      </c>
      <c r="C482" t="s">
        <v>84</v>
      </c>
      <c r="D482" t="s">
        <v>728</v>
      </c>
      <c r="E482" s="5">
        <v>60.52</v>
      </c>
      <c r="F482" s="5">
        <f t="shared" si="7"/>
        <v>1723.61</v>
      </c>
      <c r="G482" s="5">
        <v>57249.25</v>
      </c>
    </row>
    <row r="483" spans="1:7">
      <c r="A483">
        <v>68</v>
      </c>
      <c r="B483" t="s">
        <v>716</v>
      </c>
      <c r="C483" t="s">
        <v>63</v>
      </c>
      <c r="D483" t="s">
        <v>729</v>
      </c>
      <c r="F483" s="5">
        <f t="shared" si="7"/>
        <v>0</v>
      </c>
      <c r="G483" s="5">
        <v>34092.239999999998</v>
      </c>
    </row>
    <row r="484" spans="1:7">
      <c r="A484">
        <v>68</v>
      </c>
      <c r="B484" t="s">
        <v>716</v>
      </c>
      <c r="C484" t="s">
        <v>43</v>
      </c>
      <c r="D484" t="s">
        <v>730</v>
      </c>
      <c r="E484" s="5">
        <v>15.82</v>
      </c>
      <c r="F484" s="5">
        <f t="shared" si="7"/>
        <v>450.55</v>
      </c>
      <c r="G484" s="5">
        <v>30861.09</v>
      </c>
    </row>
    <row r="485" spans="1:7">
      <c r="A485">
        <v>69</v>
      </c>
      <c r="B485" t="s">
        <v>731</v>
      </c>
      <c r="C485" t="s">
        <v>732</v>
      </c>
      <c r="D485" t="s">
        <v>733</v>
      </c>
      <c r="F485" s="5">
        <f t="shared" si="7"/>
        <v>0</v>
      </c>
      <c r="G485" s="5">
        <v>7702.2</v>
      </c>
    </row>
    <row r="486" spans="1:7">
      <c r="A486">
        <v>69</v>
      </c>
      <c r="B486" t="s">
        <v>731</v>
      </c>
      <c r="C486" t="s">
        <v>33</v>
      </c>
      <c r="D486" t="s">
        <v>734</v>
      </c>
      <c r="E486" s="5">
        <v>82.72</v>
      </c>
      <c r="F486" s="5">
        <f t="shared" si="7"/>
        <v>2355.87</v>
      </c>
      <c r="G486" s="5">
        <v>219686.39999999999</v>
      </c>
    </row>
    <row r="487" spans="1:7">
      <c r="A487">
        <v>69</v>
      </c>
      <c r="B487" t="s">
        <v>731</v>
      </c>
      <c r="C487" t="s">
        <v>61</v>
      </c>
      <c r="D487" t="s">
        <v>735</v>
      </c>
      <c r="F487" s="5">
        <f t="shared" si="7"/>
        <v>0</v>
      </c>
      <c r="G487" s="5">
        <v>60879.15</v>
      </c>
    </row>
    <row r="488" spans="1:7">
      <c r="A488">
        <v>69</v>
      </c>
      <c r="B488" t="s">
        <v>731</v>
      </c>
      <c r="C488" t="s">
        <v>81</v>
      </c>
      <c r="D488" t="s">
        <v>736</v>
      </c>
      <c r="E488" s="5">
        <v>53.49</v>
      </c>
      <c r="F488" s="5">
        <f t="shared" si="7"/>
        <v>1523.4</v>
      </c>
      <c r="G488" s="5">
        <v>93696.01</v>
      </c>
    </row>
    <row r="489" spans="1:7">
      <c r="A489">
        <v>69</v>
      </c>
      <c r="B489" t="s">
        <v>731</v>
      </c>
      <c r="C489" t="s">
        <v>45</v>
      </c>
      <c r="D489" t="s">
        <v>737</v>
      </c>
      <c r="E489" s="5">
        <v>28.69</v>
      </c>
      <c r="F489" s="5">
        <f t="shared" si="7"/>
        <v>817.09</v>
      </c>
      <c r="G489" s="5">
        <v>28910.75</v>
      </c>
    </row>
    <row r="490" spans="1:7">
      <c r="A490">
        <v>69</v>
      </c>
      <c r="B490" t="s">
        <v>731</v>
      </c>
      <c r="C490" t="s">
        <v>137</v>
      </c>
      <c r="D490" t="s">
        <v>738</v>
      </c>
      <c r="E490" s="5">
        <v>3.41</v>
      </c>
      <c r="F490" s="5">
        <f t="shared" si="7"/>
        <v>97.12</v>
      </c>
      <c r="G490" s="5">
        <v>34192.129999999997</v>
      </c>
    </row>
    <row r="491" spans="1:7">
      <c r="A491">
        <v>69</v>
      </c>
      <c r="B491" t="s">
        <v>731</v>
      </c>
      <c r="C491" t="s">
        <v>125</v>
      </c>
      <c r="D491" t="s">
        <v>739</v>
      </c>
      <c r="E491" s="5">
        <v>19.78</v>
      </c>
      <c r="F491" s="5">
        <f t="shared" si="7"/>
        <v>563.33000000000004</v>
      </c>
      <c r="G491" s="5">
        <v>26780.53</v>
      </c>
    </row>
    <row r="492" spans="1:7">
      <c r="A492">
        <v>69</v>
      </c>
      <c r="B492" t="s">
        <v>731</v>
      </c>
      <c r="C492" t="s">
        <v>72</v>
      </c>
      <c r="D492" t="s">
        <v>740</v>
      </c>
      <c r="F492" s="5">
        <f t="shared" si="7"/>
        <v>0</v>
      </c>
      <c r="G492" s="5">
        <v>17556.72</v>
      </c>
    </row>
    <row r="493" spans="1:7">
      <c r="A493">
        <v>70</v>
      </c>
      <c r="B493" t="s">
        <v>741</v>
      </c>
      <c r="C493" t="s">
        <v>474</v>
      </c>
      <c r="D493" t="s">
        <v>742</v>
      </c>
      <c r="F493" s="5">
        <f t="shared" si="7"/>
        <v>0</v>
      </c>
      <c r="G493" s="5">
        <v>3423.81</v>
      </c>
    </row>
    <row r="494" spans="1:7">
      <c r="A494">
        <v>70</v>
      </c>
      <c r="B494" t="s">
        <v>741</v>
      </c>
      <c r="C494" t="s">
        <v>743</v>
      </c>
      <c r="D494" t="s">
        <v>744</v>
      </c>
      <c r="F494" s="5">
        <f t="shared" si="7"/>
        <v>0</v>
      </c>
      <c r="G494" s="5">
        <v>2672.95</v>
      </c>
    </row>
    <row r="495" spans="1:7">
      <c r="A495">
        <v>70</v>
      </c>
      <c r="B495" t="s">
        <v>741</v>
      </c>
      <c r="C495" t="s">
        <v>33</v>
      </c>
      <c r="D495" t="s">
        <v>745</v>
      </c>
      <c r="E495" s="5">
        <v>11.62</v>
      </c>
      <c r="F495" s="5">
        <f t="shared" si="7"/>
        <v>330.94</v>
      </c>
      <c r="G495" s="5">
        <v>7320.99</v>
      </c>
    </row>
    <row r="496" spans="1:7">
      <c r="A496">
        <v>70</v>
      </c>
      <c r="B496" t="s">
        <v>741</v>
      </c>
      <c r="C496" t="s">
        <v>206</v>
      </c>
      <c r="D496" t="s">
        <v>746</v>
      </c>
      <c r="E496" s="5">
        <v>67.05</v>
      </c>
      <c r="F496" s="5">
        <f t="shared" si="7"/>
        <v>1909.58</v>
      </c>
      <c r="G496" s="5">
        <v>191207.29</v>
      </c>
    </row>
    <row r="497" spans="1:7">
      <c r="A497">
        <v>70</v>
      </c>
      <c r="B497" t="s">
        <v>741</v>
      </c>
      <c r="C497" t="s">
        <v>45</v>
      </c>
      <c r="D497" t="s">
        <v>747</v>
      </c>
      <c r="F497" s="5">
        <f t="shared" si="7"/>
        <v>0</v>
      </c>
      <c r="G497" s="5">
        <v>4440.17</v>
      </c>
    </row>
    <row r="498" spans="1:7">
      <c r="A498">
        <v>70</v>
      </c>
      <c r="B498" t="s">
        <v>741</v>
      </c>
      <c r="C498" t="s">
        <v>356</v>
      </c>
      <c r="D498" t="s">
        <v>748</v>
      </c>
      <c r="E498" s="5">
        <v>16.940000000000001</v>
      </c>
      <c r="F498" s="5">
        <f t="shared" si="7"/>
        <v>482.45</v>
      </c>
      <c r="G498" s="5">
        <v>39376.47</v>
      </c>
    </row>
    <row r="499" spans="1:7">
      <c r="A499">
        <v>70</v>
      </c>
      <c r="B499" t="s">
        <v>741</v>
      </c>
      <c r="C499" t="s">
        <v>560</v>
      </c>
      <c r="D499" t="s">
        <v>749</v>
      </c>
      <c r="F499" s="5">
        <f t="shared" si="7"/>
        <v>0</v>
      </c>
      <c r="G499" s="5">
        <v>14791.81</v>
      </c>
    </row>
    <row r="500" spans="1:7">
      <c r="A500">
        <v>70</v>
      </c>
      <c r="B500" t="s">
        <v>741</v>
      </c>
      <c r="C500" t="s">
        <v>750</v>
      </c>
      <c r="D500" t="s">
        <v>751</v>
      </c>
      <c r="E500" s="5">
        <v>0.15</v>
      </c>
      <c r="F500" s="5">
        <f t="shared" si="7"/>
        <v>4.2699999999999996</v>
      </c>
      <c r="G500" s="5">
        <v>14455.91</v>
      </c>
    </row>
    <row r="501" spans="1:7">
      <c r="A501">
        <v>70</v>
      </c>
      <c r="B501" t="s">
        <v>741</v>
      </c>
      <c r="C501" t="s">
        <v>752</v>
      </c>
      <c r="D501" t="s">
        <v>753</v>
      </c>
      <c r="F501" s="5">
        <f t="shared" si="7"/>
        <v>0</v>
      </c>
      <c r="G501" s="5">
        <v>15461.09</v>
      </c>
    </row>
    <row r="502" spans="1:7">
      <c r="A502">
        <v>71</v>
      </c>
      <c r="B502" t="s">
        <v>754</v>
      </c>
      <c r="C502" t="s">
        <v>474</v>
      </c>
      <c r="D502" t="s">
        <v>755</v>
      </c>
      <c r="E502" s="5">
        <v>2.2200000000000002</v>
      </c>
      <c r="F502" s="5">
        <f t="shared" si="7"/>
        <v>63.23</v>
      </c>
      <c r="G502" s="5">
        <v>1800.03</v>
      </c>
    </row>
    <row r="503" spans="1:7">
      <c r="A503">
        <v>71</v>
      </c>
      <c r="B503" t="s">
        <v>754</v>
      </c>
      <c r="C503" t="s">
        <v>206</v>
      </c>
      <c r="D503" t="s">
        <v>756</v>
      </c>
      <c r="F503" s="5">
        <f t="shared" si="7"/>
        <v>0</v>
      </c>
      <c r="G503" s="5">
        <v>14992.32</v>
      </c>
    </row>
    <row r="504" spans="1:7">
      <c r="A504">
        <v>71</v>
      </c>
      <c r="B504" t="s">
        <v>754</v>
      </c>
      <c r="C504" t="s">
        <v>757</v>
      </c>
      <c r="D504" t="s">
        <v>758</v>
      </c>
      <c r="F504" s="5">
        <f t="shared" si="7"/>
        <v>0</v>
      </c>
      <c r="G504" s="5">
        <v>54866.74</v>
      </c>
    </row>
    <row r="505" spans="1:7">
      <c r="A505">
        <v>71</v>
      </c>
      <c r="B505" t="s">
        <v>754</v>
      </c>
      <c r="C505" t="s">
        <v>759</v>
      </c>
      <c r="D505" t="s">
        <v>760</v>
      </c>
      <c r="E505" s="5">
        <v>18.57</v>
      </c>
      <c r="F505" s="5">
        <f t="shared" si="7"/>
        <v>528.87</v>
      </c>
      <c r="G505" s="5">
        <v>14336.13</v>
      </c>
    </row>
    <row r="506" spans="1:7">
      <c r="A506">
        <v>72</v>
      </c>
      <c r="B506" t="s">
        <v>761</v>
      </c>
      <c r="C506" t="s">
        <v>682</v>
      </c>
      <c r="D506" t="s">
        <v>762</v>
      </c>
      <c r="E506" s="5">
        <v>20.11</v>
      </c>
      <c r="F506" s="5">
        <f t="shared" si="7"/>
        <v>572.73</v>
      </c>
      <c r="G506" s="5">
        <v>17662.759999999998</v>
      </c>
    </row>
    <row r="507" spans="1:7">
      <c r="A507">
        <v>72</v>
      </c>
      <c r="B507" t="s">
        <v>761</v>
      </c>
      <c r="C507" t="s">
        <v>763</v>
      </c>
      <c r="D507" t="s">
        <v>764</v>
      </c>
      <c r="E507" s="5">
        <v>23.14</v>
      </c>
      <c r="F507" s="5">
        <f t="shared" si="7"/>
        <v>659.03</v>
      </c>
      <c r="G507" s="5">
        <v>30654.04</v>
      </c>
    </row>
    <row r="508" spans="1:7">
      <c r="A508">
        <v>72</v>
      </c>
      <c r="B508" t="s">
        <v>761</v>
      </c>
      <c r="C508" t="s">
        <v>765</v>
      </c>
      <c r="D508" t="s">
        <v>766</v>
      </c>
      <c r="E508" s="5">
        <v>7.68</v>
      </c>
      <c r="F508" s="5">
        <f t="shared" si="7"/>
        <v>218.73</v>
      </c>
      <c r="G508" s="5">
        <v>35587.300000000003</v>
      </c>
    </row>
    <row r="509" spans="1:7">
      <c r="A509">
        <v>72</v>
      </c>
      <c r="B509" t="s">
        <v>761</v>
      </c>
      <c r="C509" t="s">
        <v>767</v>
      </c>
      <c r="D509" t="s">
        <v>768</v>
      </c>
      <c r="E509" s="5">
        <v>15.62</v>
      </c>
      <c r="F509" s="5">
        <f t="shared" si="7"/>
        <v>444.86</v>
      </c>
      <c r="G509" s="5">
        <v>35526.5</v>
      </c>
    </row>
    <row r="510" spans="1:7">
      <c r="A510">
        <v>72</v>
      </c>
      <c r="B510" t="s">
        <v>761</v>
      </c>
      <c r="C510" t="s">
        <v>769</v>
      </c>
      <c r="D510" t="s">
        <v>770</v>
      </c>
      <c r="E510" s="5">
        <v>0.61</v>
      </c>
      <c r="F510" s="5">
        <f t="shared" si="7"/>
        <v>17.37</v>
      </c>
      <c r="G510" s="5">
        <v>28241.7</v>
      </c>
    </row>
    <row r="511" spans="1:7">
      <c r="A511">
        <v>72</v>
      </c>
      <c r="B511" t="s">
        <v>761</v>
      </c>
      <c r="C511" t="s">
        <v>771</v>
      </c>
      <c r="D511" t="s">
        <v>772</v>
      </c>
      <c r="E511" s="5">
        <v>263.33999999999997</v>
      </c>
      <c r="F511" s="5">
        <f t="shared" si="7"/>
        <v>7499.92</v>
      </c>
      <c r="G511" s="5">
        <v>63107.839999999997</v>
      </c>
    </row>
    <row r="512" spans="1:7">
      <c r="A512">
        <v>72</v>
      </c>
      <c r="B512" t="s">
        <v>761</v>
      </c>
      <c r="C512" t="s">
        <v>773</v>
      </c>
      <c r="D512" t="s">
        <v>774</v>
      </c>
      <c r="E512" s="5">
        <v>21.23</v>
      </c>
      <c r="F512" s="5">
        <f t="shared" si="7"/>
        <v>604.63</v>
      </c>
      <c r="G512" s="5">
        <v>18115.72</v>
      </c>
    </row>
    <row r="513" spans="1:7">
      <c r="A513">
        <v>72</v>
      </c>
      <c r="B513" t="s">
        <v>761</v>
      </c>
      <c r="C513" t="s">
        <v>775</v>
      </c>
      <c r="D513" t="s">
        <v>776</v>
      </c>
      <c r="E513" s="5">
        <v>4.54</v>
      </c>
      <c r="F513" s="5">
        <f t="shared" si="7"/>
        <v>129.30000000000001</v>
      </c>
      <c r="G513" s="5">
        <v>13162.88</v>
      </c>
    </row>
    <row r="514" spans="1:7">
      <c r="A514">
        <v>72</v>
      </c>
      <c r="B514" t="s">
        <v>761</v>
      </c>
      <c r="C514" t="s">
        <v>777</v>
      </c>
      <c r="D514" t="s">
        <v>778</v>
      </c>
      <c r="E514" s="5">
        <v>58.35</v>
      </c>
      <c r="F514" s="5">
        <f t="shared" si="7"/>
        <v>1661.81</v>
      </c>
      <c r="G514" s="5">
        <v>79118.66</v>
      </c>
    </row>
    <row r="515" spans="1:7">
      <c r="A515">
        <v>72</v>
      </c>
      <c r="B515" t="s">
        <v>761</v>
      </c>
      <c r="C515" t="s">
        <v>539</v>
      </c>
      <c r="D515" t="s">
        <v>779</v>
      </c>
      <c r="F515" s="5">
        <f t="shared" si="7"/>
        <v>0</v>
      </c>
      <c r="G515" s="5">
        <v>5554.02</v>
      </c>
    </row>
    <row r="516" spans="1:7">
      <c r="A516">
        <v>72</v>
      </c>
      <c r="B516" t="s">
        <v>761</v>
      </c>
      <c r="C516" t="s">
        <v>33</v>
      </c>
      <c r="D516" t="s">
        <v>780</v>
      </c>
      <c r="E516" s="5">
        <v>1606.17</v>
      </c>
      <c r="F516" s="5">
        <f t="shared" si="7"/>
        <v>45743.72</v>
      </c>
      <c r="G516" s="5">
        <v>1987923.66</v>
      </c>
    </row>
    <row r="517" spans="1:7">
      <c r="A517">
        <v>72</v>
      </c>
      <c r="B517" t="s">
        <v>761</v>
      </c>
      <c r="C517" t="s">
        <v>61</v>
      </c>
      <c r="D517" t="s">
        <v>781</v>
      </c>
      <c r="E517" s="5">
        <v>198.07</v>
      </c>
      <c r="F517" s="5">
        <f t="shared" ref="F517:F547" si="8">ROUND(E517*$F$6,2)</f>
        <v>5641.03</v>
      </c>
      <c r="G517" s="5">
        <v>335931.8</v>
      </c>
    </row>
    <row r="518" spans="1:7">
      <c r="A518">
        <v>72</v>
      </c>
      <c r="B518" t="s">
        <v>761</v>
      </c>
      <c r="C518" t="s">
        <v>81</v>
      </c>
      <c r="D518" t="s">
        <v>782</v>
      </c>
      <c r="E518" s="5">
        <v>826.63</v>
      </c>
      <c r="F518" s="5">
        <f t="shared" si="8"/>
        <v>23542.42</v>
      </c>
      <c r="G518" s="5">
        <v>1272556.52</v>
      </c>
    </row>
    <row r="519" spans="1:7">
      <c r="A519">
        <v>72</v>
      </c>
      <c r="B519" t="s">
        <v>761</v>
      </c>
      <c r="C519" t="s">
        <v>24</v>
      </c>
      <c r="D519" t="s">
        <v>783</v>
      </c>
      <c r="E519" s="5">
        <v>481.16</v>
      </c>
      <c r="F519" s="5">
        <f t="shared" si="8"/>
        <v>13703.44</v>
      </c>
      <c r="G519" s="5">
        <v>488735.34</v>
      </c>
    </row>
    <row r="520" spans="1:7">
      <c r="A520">
        <v>72</v>
      </c>
      <c r="B520" t="s">
        <v>761</v>
      </c>
      <c r="C520" t="s">
        <v>84</v>
      </c>
      <c r="D520" t="s">
        <v>784</v>
      </c>
      <c r="E520" s="5">
        <v>117.55</v>
      </c>
      <c r="F520" s="5">
        <f t="shared" si="8"/>
        <v>3347.82</v>
      </c>
      <c r="G520" s="5">
        <v>823942.82</v>
      </c>
    </row>
    <row r="521" spans="1:7">
      <c r="A521">
        <v>72</v>
      </c>
      <c r="B521" t="s">
        <v>761</v>
      </c>
      <c r="C521" t="s">
        <v>63</v>
      </c>
      <c r="D521" t="s">
        <v>785</v>
      </c>
      <c r="E521" s="5">
        <v>186.04</v>
      </c>
      <c r="F521" s="5">
        <f t="shared" si="8"/>
        <v>5298.42</v>
      </c>
      <c r="G521" s="5">
        <v>202085.38</v>
      </c>
    </row>
    <row r="522" spans="1:7">
      <c r="A522">
        <v>72</v>
      </c>
      <c r="B522" t="s">
        <v>761</v>
      </c>
      <c r="C522" t="s">
        <v>43</v>
      </c>
      <c r="D522" t="s">
        <v>786</v>
      </c>
      <c r="E522" s="5">
        <v>13.3</v>
      </c>
      <c r="F522" s="5">
        <f t="shared" si="8"/>
        <v>378.78</v>
      </c>
      <c r="G522" s="5">
        <v>150189.95000000001</v>
      </c>
    </row>
    <row r="523" spans="1:7">
      <c r="A523">
        <v>72</v>
      </c>
      <c r="B523" t="s">
        <v>761</v>
      </c>
      <c r="C523" t="s">
        <v>206</v>
      </c>
      <c r="D523" t="s">
        <v>787</v>
      </c>
      <c r="E523" s="5">
        <v>1.48</v>
      </c>
      <c r="F523" s="5">
        <f t="shared" si="8"/>
        <v>42.15</v>
      </c>
      <c r="G523" s="5">
        <v>69963.429999999993</v>
      </c>
    </row>
    <row r="524" spans="1:7">
      <c r="A524">
        <v>72</v>
      </c>
      <c r="B524" t="s">
        <v>761</v>
      </c>
      <c r="C524" t="s">
        <v>70</v>
      </c>
      <c r="D524" t="s">
        <v>788</v>
      </c>
      <c r="E524" s="5">
        <v>173.3</v>
      </c>
      <c r="F524" s="5">
        <f t="shared" si="8"/>
        <v>4935.58</v>
      </c>
      <c r="G524" s="5">
        <v>941891.82</v>
      </c>
    </row>
    <row r="525" spans="1:7">
      <c r="A525">
        <v>72</v>
      </c>
      <c r="B525" t="s">
        <v>761</v>
      </c>
      <c r="C525" t="s">
        <v>180</v>
      </c>
      <c r="D525" t="s">
        <v>789</v>
      </c>
      <c r="E525" s="5">
        <v>25.12</v>
      </c>
      <c r="F525" s="5">
        <f t="shared" si="8"/>
        <v>715.42</v>
      </c>
      <c r="G525" s="5">
        <v>74387.55</v>
      </c>
    </row>
    <row r="526" spans="1:7">
      <c r="A526">
        <v>72</v>
      </c>
      <c r="B526" t="s">
        <v>761</v>
      </c>
      <c r="C526" t="s">
        <v>26</v>
      </c>
      <c r="D526" t="s">
        <v>790</v>
      </c>
      <c r="E526" s="5">
        <v>186.99</v>
      </c>
      <c r="F526" s="5">
        <f t="shared" si="8"/>
        <v>5325.48</v>
      </c>
      <c r="G526" s="5">
        <v>631126.82999999996</v>
      </c>
    </row>
    <row r="527" spans="1:7">
      <c r="A527">
        <v>72</v>
      </c>
      <c r="B527" t="s">
        <v>761</v>
      </c>
      <c r="C527" t="s">
        <v>331</v>
      </c>
      <c r="D527" t="s">
        <v>791</v>
      </c>
      <c r="E527" s="5">
        <v>80.319999999999993</v>
      </c>
      <c r="F527" s="5">
        <f t="shared" si="8"/>
        <v>2287.5100000000002</v>
      </c>
      <c r="G527" s="5">
        <v>180547.02</v>
      </c>
    </row>
    <row r="528" spans="1:7">
      <c r="A528">
        <v>72</v>
      </c>
      <c r="B528" t="s">
        <v>761</v>
      </c>
      <c r="C528" t="s">
        <v>346</v>
      </c>
      <c r="D528" t="s">
        <v>717</v>
      </c>
      <c r="E528" s="5">
        <v>22.82</v>
      </c>
      <c r="F528" s="5">
        <f t="shared" si="8"/>
        <v>649.91</v>
      </c>
      <c r="G528" s="5">
        <v>31056.99</v>
      </c>
    </row>
    <row r="529" spans="1:7">
      <c r="A529">
        <v>73</v>
      </c>
      <c r="B529" t="s">
        <v>792</v>
      </c>
      <c r="C529" t="s">
        <v>33</v>
      </c>
      <c r="D529" t="s">
        <v>793</v>
      </c>
      <c r="E529" s="5">
        <v>22.41</v>
      </c>
      <c r="F529" s="5">
        <f t="shared" si="8"/>
        <v>638.24</v>
      </c>
      <c r="G529" s="5">
        <v>23556.77</v>
      </c>
    </row>
    <row r="530" spans="1:7">
      <c r="A530">
        <v>73</v>
      </c>
      <c r="B530" t="s">
        <v>792</v>
      </c>
      <c r="C530" t="s">
        <v>223</v>
      </c>
      <c r="D530" t="s">
        <v>794</v>
      </c>
      <c r="E530" s="5">
        <v>129.02000000000001</v>
      </c>
      <c r="F530" s="5">
        <f t="shared" si="8"/>
        <v>3674.49</v>
      </c>
      <c r="G530" s="5">
        <v>227921.78</v>
      </c>
    </row>
    <row r="531" spans="1:7">
      <c r="A531">
        <v>73</v>
      </c>
      <c r="B531" t="s">
        <v>792</v>
      </c>
      <c r="C531" t="s">
        <v>47</v>
      </c>
      <c r="D531" t="s">
        <v>795</v>
      </c>
      <c r="E531" s="5">
        <v>75.180000000000007</v>
      </c>
      <c r="F531" s="5">
        <f t="shared" si="8"/>
        <v>2141.13</v>
      </c>
      <c r="G531" s="5">
        <v>136977.26999999999</v>
      </c>
    </row>
    <row r="532" spans="1:7">
      <c r="A532">
        <v>73</v>
      </c>
      <c r="B532" t="s">
        <v>792</v>
      </c>
      <c r="C532" t="s">
        <v>796</v>
      </c>
      <c r="D532" t="s">
        <v>797</v>
      </c>
      <c r="E532" s="5">
        <v>10.19</v>
      </c>
      <c r="F532" s="5">
        <f t="shared" si="8"/>
        <v>290.20999999999998</v>
      </c>
      <c r="G532" s="5">
        <v>35458.269999999997</v>
      </c>
    </row>
    <row r="533" spans="1:7">
      <c r="A533">
        <v>74</v>
      </c>
      <c r="B533" t="s">
        <v>798</v>
      </c>
      <c r="C533" t="s">
        <v>24</v>
      </c>
      <c r="D533" t="s">
        <v>799</v>
      </c>
      <c r="E533" s="5">
        <v>3.47</v>
      </c>
      <c r="F533" s="5">
        <f t="shared" si="8"/>
        <v>98.83</v>
      </c>
      <c r="G533" s="5">
        <v>14672.16</v>
      </c>
    </row>
    <row r="534" spans="1:7">
      <c r="A534">
        <v>74</v>
      </c>
      <c r="B534" t="s">
        <v>798</v>
      </c>
      <c r="C534" t="s">
        <v>43</v>
      </c>
      <c r="D534" t="s">
        <v>800</v>
      </c>
      <c r="E534" s="5">
        <v>32.659999999999997</v>
      </c>
      <c r="F534" s="5">
        <f t="shared" si="8"/>
        <v>930.16</v>
      </c>
      <c r="G534" s="5">
        <v>79217.38</v>
      </c>
    </row>
    <row r="535" spans="1:7">
      <c r="A535">
        <v>74</v>
      </c>
      <c r="B535" t="s">
        <v>798</v>
      </c>
      <c r="C535" t="s">
        <v>240</v>
      </c>
      <c r="D535" t="s">
        <v>801</v>
      </c>
      <c r="F535" s="5">
        <f t="shared" si="8"/>
        <v>0</v>
      </c>
      <c r="G535" s="5">
        <v>49639.75</v>
      </c>
    </row>
    <row r="536" spans="1:7">
      <c r="A536">
        <v>74</v>
      </c>
      <c r="B536" t="s">
        <v>798</v>
      </c>
      <c r="C536" t="s">
        <v>30</v>
      </c>
      <c r="D536" t="s">
        <v>802</v>
      </c>
      <c r="E536" s="5">
        <v>170.21</v>
      </c>
      <c r="F536" s="5">
        <f t="shared" si="8"/>
        <v>4847.58</v>
      </c>
      <c r="G536" s="5">
        <v>394325.65</v>
      </c>
    </row>
    <row r="537" spans="1:7">
      <c r="A537">
        <v>75</v>
      </c>
      <c r="B537" t="s">
        <v>803</v>
      </c>
      <c r="C537" t="s">
        <v>33</v>
      </c>
      <c r="D537" t="s">
        <v>804</v>
      </c>
      <c r="F537" s="5">
        <f t="shared" si="8"/>
        <v>0</v>
      </c>
      <c r="G537" s="5">
        <v>20145.32</v>
      </c>
    </row>
    <row r="538" spans="1:7">
      <c r="A538">
        <v>75</v>
      </c>
      <c r="B538" t="s">
        <v>803</v>
      </c>
      <c r="C538" t="s">
        <v>180</v>
      </c>
      <c r="D538" t="s">
        <v>805</v>
      </c>
      <c r="F538" s="5">
        <f t="shared" si="8"/>
        <v>0</v>
      </c>
      <c r="G538" s="5">
        <v>32579.46</v>
      </c>
    </row>
    <row r="539" spans="1:7">
      <c r="A539">
        <v>75</v>
      </c>
      <c r="B539" t="s">
        <v>803</v>
      </c>
      <c r="C539" t="s">
        <v>26</v>
      </c>
      <c r="D539" t="s">
        <v>806</v>
      </c>
      <c r="E539" s="5">
        <v>13.59</v>
      </c>
      <c r="F539" s="5">
        <f t="shared" si="8"/>
        <v>387.04</v>
      </c>
      <c r="G539" s="5">
        <v>26139.62</v>
      </c>
    </row>
    <row r="540" spans="1:7">
      <c r="A540">
        <v>75</v>
      </c>
      <c r="B540" t="s">
        <v>803</v>
      </c>
      <c r="C540" t="s">
        <v>807</v>
      </c>
      <c r="D540" t="s">
        <v>808</v>
      </c>
      <c r="F540" s="5">
        <f t="shared" si="8"/>
        <v>0</v>
      </c>
      <c r="G540" s="5">
        <v>41048.42</v>
      </c>
    </row>
    <row r="541" spans="1:7">
      <c r="A541">
        <v>76</v>
      </c>
      <c r="B541" t="s">
        <v>809</v>
      </c>
      <c r="C541" t="s">
        <v>33</v>
      </c>
      <c r="D541" t="s">
        <v>810</v>
      </c>
      <c r="E541" s="5">
        <v>18.89</v>
      </c>
      <c r="F541" s="5">
        <f t="shared" si="8"/>
        <v>537.99</v>
      </c>
      <c r="G541" s="5">
        <v>67884.5</v>
      </c>
    </row>
    <row r="542" spans="1:7">
      <c r="A542">
        <v>76</v>
      </c>
      <c r="B542" t="s">
        <v>809</v>
      </c>
      <c r="C542" t="s">
        <v>81</v>
      </c>
      <c r="D542" t="s">
        <v>811</v>
      </c>
      <c r="E542" s="5">
        <v>1.73</v>
      </c>
      <c r="F542" s="5">
        <f t="shared" si="8"/>
        <v>49.27</v>
      </c>
      <c r="G542" s="5">
        <v>14942.03</v>
      </c>
    </row>
    <row r="543" spans="1:7">
      <c r="A543">
        <v>76</v>
      </c>
      <c r="B543" t="s">
        <v>809</v>
      </c>
      <c r="C543" t="s">
        <v>63</v>
      </c>
      <c r="D543" t="s">
        <v>812</v>
      </c>
      <c r="F543" s="5">
        <f t="shared" si="8"/>
        <v>0</v>
      </c>
      <c r="G543" s="5">
        <v>2809.16</v>
      </c>
    </row>
    <row r="544" spans="1:7">
      <c r="A544">
        <v>77</v>
      </c>
      <c r="B544" t="s">
        <v>813</v>
      </c>
      <c r="C544" t="s">
        <v>33</v>
      </c>
      <c r="D544" t="s">
        <v>814</v>
      </c>
      <c r="E544" s="5">
        <v>10.53</v>
      </c>
      <c r="F544" s="5">
        <f t="shared" si="8"/>
        <v>299.89</v>
      </c>
      <c r="G544" s="5">
        <v>164647.74</v>
      </c>
    </row>
    <row r="545" spans="1:7">
      <c r="A545">
        <v>77</v>
      </c>
      <c r="B545" t="s">
        <v>813</v>
      </c>
      <c r="C545" t="s">
        <v>61</v>
      </c>
      <c r="D545" t="s">
        <v>815</v>
      </c>
      <c r="F545" s="5">
        <f t="shared" si="8"/>
        <v>0</v>
      </c>
      <c r="G545" s="5">
        <v>39643.49</v>
      </c>
    </row>
    <row r="546" spans="1:7">
      <c r="A546">
        <v>77</v>
      </c>
      <c r="B546" t="s">
        <v>813</v>
      </c>
      <c r="C546" t="s">
        <v>81</v>
      </c>
      <c r="D546" t="s">
        <v>816</v>
      </c>
      <c r="E546" s="5">
        <v>6.72</v>
      </c>
      <c r="F546" s="5">
        <f t="shared" si="8"/>
        <v>191.39</v>
      </c>
      <c r="G546" s="5">
        <v>13175.19</v>
      </c>
    </row>
    <row r="547" spans="1:7">
      <c r="A547">
        <v>77</v>
      </c>
      <c r="B547" t="s">
        <v>813</v>
      </c>
      <c r="C547" t="s">
        <v>84</v>
      </c>
      <c r="D547" t="s">
        <v>817</v>
      </c>
      <c r="F547" s="5">
        <f t="shared" si="8"/>
        <v>0</v>
      </c>
      <c r="G547" s="5">
        <v>10081.299999999999</v>
      </c>
    </row>
    <row r="548" spans="1:7">
      <c r="E548" s="5">
        <f>SUM(E7:E547)</f>
        <v>19561</v>
      </c>
      <c r="F548" s="5">
        <f>SUM(F7:F547)</f>
        <v>557097.26000000036</v>
      </c>
      <c r="G548" s="5">
        <f t="shared" ref="F548:G548" si="9">SUM(G5:G547)</f>
        <v>45189916.050000012</v>
      </c>
    </row>
    <row r="549" spans="1:7">
      <c r="F549" s="1"/>
    </row>
    <row r="550" spans="1:7">
      <c r="F550" s="8"/>
    </row>
  </sheetData>
  <mergeCells count="2">
    <mergeCell ref="A6:B6"/>
    <mergeCell ref="C6:D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b252108-1312-4126-8895-69de05005ca8">
      <Terms xmlns="http://schemas.microsoft.com/office/infopath/2007/PartnerControls"/>
    </lcf76f155ced4ddcb4097134ff3c332f>
    <_ip_UnifiedCompliancePolicyProperties xmlns="http://schemas.microsoft.com/sharepoint/v3" xsi:nil="true"/>
    <TaxCatchAll xmlns="6a36c8ef-8d2d-435b-aee1-e7e8dc8524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9B53B3DBC0E42BB084EAD845FD746" ma:contentTypeVersion="18" ma:contentTypeDescription="Create a new document." ma:contentTypeScope="" ma:versionID="7040169308d7263d85acb5b4ed0fbe80">
  <xsd:schema xmlns:xsd="http://www.w3.org/2001/XMLSchema" xmlns:xs="http://www.w3.org/2001/XMLSchema" xmlns:p="http://schemas.microsoft.com/office/2006/metadata/properties" xmlns:ns1="http://schemas.microsoft.com/sharepoint/v3" xmlns:ns2="6a36c8ef-8d2d-435b-aee1-e7e8dc8524ff" xmlns:ns3="ab252108-1312-4126-8895-69de05005ca8" targetNamespace="http://schemas.microsoft.com/office/2006/metadata/properties" ma:root="true" ma:fieldsID="50f792af87da08ecd7035527bfad4cea" ns1:_="" ns2:_="" ns3:_="">
    <xsd:import namespace="http://schemas.microsoft.com/sharepoint/v3"/>
    <xsd:import namespace="6a36c8ef-8d2d-435b-aee1-e7e8dc8524ff"/>
    <xsd:import namespace="ab252108-1312-4126-8895-69de05005c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36c8ef-8d2d-435b-aee1-e7e8dc8524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2c76d7c0-69e2-4c74-8359-1449441c4960}" ma:internalName="TaxCatchAll" ma:showField="CatchAllData" ma:web="6a36c8ef-8d2d-435b-aee1-e7e8dc8524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52108-1312-4126-8895-69de05005c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13" nillable="true" ma:displayName="MediaServiceOCR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E22660-DEDB-456E-B43C-4B2F60405B82}"/>
</file>

<file path=customXml/itemProps2.xml><?xml version="1.0" encoding="utf-8"?>
<ds:datastoreItem xmlns:ds="http://schemas.openxmlformats.org/officeDocument/2006/customXml" ds:itemID="{5C70EE59-F721-4D8C-AA1C-915929593428}"/>
</file>

<file path=customXml/itemProps3.xml><?xml version="1.0" encoding="utf-8"?>
<ds:datastoreItem xmlns:ds="http://schemas.openxmlformats.org/officeDocument/2006/customXml" ds:itemID="{C381AD1D-4EF2-4B33-B98E-F5C08F88B0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Kimberly Ivester</cp:lastModifiedBy>
  <cp:revision/>
  <dcterms:created xsi:type="dcterms:W3CDTF">2022-12-28T15:23:42Z</dcterms:created>
  <dcterms:modified xsi:type="dcterms:W3CDTF">2022-12-28T15:40:14Z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0x0101005A59B53B3DBC0E42BB084EAD845FD746</vt:lpwstr>
  </property>
  <property fmtid="{D5CDD505-2E9C-101B-9397-08002B2CF9AE}" pid="3" name="MediaServiceImageTags">
    <vt:lpwstr/>
  </property>
</Properties>
</file>