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ACE Technology/FY2024/"/>
    </mc:Choice>
  </mc:AlternateContent>
  <xr:revisionPtr revIDLastSave="12" documentId="8_{CE5B4DB6-E9B4-4220-925A-D83EC0C6C8C2}" xr6:coauthVersionLast="47" xr6:coauthVersionMax="47" xr10:uidLastSave="{016B2A9C-E508-4311-8FED-5C9319BFF9A0}"/>
  <bookViews>
    <workbookView xWindow="2670" yWindow="2850" windowWidth="25290" windowHeight="12750" xr2:uid="{AFF9F7E2-EDCC-4ED9-9A1F-9B6C31712AED}"/>
  </bookViews>
  <sheets>
    <sheet name="FY2024 ACE TECH" sheetId="1" r:id="rId1"/>
  </sheets>
  <definedNames>
    <definedName name="_xlnm.Print_Titles" localSheetId="0">'FY2024 ACE TECH'!$1:$5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12" i="1" l="1"/>
  <c r="K512" i="1"/>
  <c r="B545" i="1"/>
  <c r="K544" i="1"/>
  <c r="M544" i="1" s="1"/>
  <c r="K543" i="1"/>
  <c r="M543" i="1" s="1"/>
  <c r="K542" i="1"/>
  <c r="M542" i="1" s="1"/>
  <c r="K541" i="1"/>
  <c r="M541" i="1" s="1"/>
  <c r="K540" i="1"/>
  <c r="M540" i="1" s="1"/>
  <c r="K539" i="1"/>
  <c r="M539" i="1" s="1"/>
  <c r="K538" i="1"/>
  <c r="M538" i="1" s="1"/>
  <c r="K537" i="1"/>
  <c r="M537" i="1" s="1"/>
  <c r="K536" i="1"/>
  <c r="M536" i="1" s="1"/>
  <c r="K535" i="1"/>
  <c r="M535" i="1" s="1"/>
  <c r="K534" i="1"/>
  <c r="M534" i="1" s="1"/>
  <c r="K533" i="1"/>
  <c r="M533" i="1" s="1"/>
  <c r="K532" i="1"/>
  <c r="M532" i="1" s="1"/>
  <c r="K531" i="1"/>
  <c r="M531" i="1" s="1"/>
  <c r="K530" i="1"/>
  <c r="M530" i="1" s="1"/>
  <c r="K529" i="1"/>
  <c r="M529" i="1" s="1"/>
  <c r="K528" i="1"/>
  <c r="M528" i="1" s="1"/>
  <c r="K527" i="1"/>
  <c r="M527" i="1" s="1"/>
  <c r="K526" i="1"/>
  <c r="M526" i="1" s="1"/>
  <c r="K525" i="1"/>
  <c r="M525" i="1" s="1"/>
  <c r="K524" i="1"/>
  <c r="M524" i="1" s="1"/>
  <c r="K523" i="1"/>
  <c r="M523" i="1" s="1"/>
  <c r="K522" i="1"/>
  <c r="M522" i="1" s="1"/>
  <c r="K521" i="1"/>
  <c r="M521" i="1" s="1"/>
  <c r="K520" i="1"/>
  <c r="M520" i="1" s="1"/>
  <c r="K519" i="1"/>
  <c r="M519" i="1" s="1"/>
  <c r="K518" i="1"/>
  <c r="M518" i="1" s="1"/>
  <c r="M517" i="1"/>
  <c r="K517" i="1"/>
  <c r="K516" i="1"/>
  <c r="M516" i="1" s="1"/>
  <c r="K515" i="1"/>
  <c r="M515" i="1" s="1"/>
  <c r="K514" i="1"/>
  <c r="M514" i="1" s="1"/>
  <c r="K513" i="1"/>
  <c r="M513" i="1" s="1"/>
  <c r="K511" i="1"/>
  <c r="M511" i="1" s="1"/>
  <c r="K510" i="1"/>
  <c r="M510" i="1" s="1"/>
  <c r="K509" i="1"/>
  <c r="M509" i="1" s="1"/>
  <c r="K508" i="1"/>
  <c r="M508" i="1" s="1"/>
  <c r="K507" i="1"/>
  <c r="M507" i="1" s="1"/>
  <c r="K506" i="1"/>
  <c r="M506" i="1" s="1"/>
  <c r="K505" i="1"/>
  <c r="M505" i="1" s="1"/>
  <c r="K504" i="1"/>
  <c r="M504" i="1" s="1"/>
  <c r="K503" i="1"/>
  <c r="M503" i="1" s="1"/>
  <c r="K502" i="1"/>
  <c r="M502" i="1" s="1"/>
  <c r="K501" i="1"/>
  <c r="M501" i="1" s="1"/>
  <c r="K500" i="1"/>
  <c r="M500" i="1" s="1"/>
  <c r="K499" i="1"/>
  <c r="M499" i="1" s="1"/>
  <c r="K498" i="1"/>
  <c r="M498" i="1" s="1"/>
  <c r="K497" i="1"/>
  <c r="M497" i="1" s="1"/>
  <c r="K496" i="1"/>
  <c r="M496" i="1" s="1"/>
  <c r="K495" i="1"/>
  <c r="M495" i="1" s="1"/>
  <c r="K494" i="1"/>
  <c r="M494" i="1" s="1"/>
  <c r="K493" i="1"/>
  <c r="M493" i="1" s="1"/>
  <c r="K492" i="1"/>
  <c r="M492" i="1" s="1"/>
  <c r="K491" i="1"/>
  <c r="M491" i="1" s="1"/>
  <c r="K490" i="1"/>
  <c r="M490" i="1" s="1"/>
  <c r="K489" i="1"/>
  <c r="M489" i="1" s="1"/>
  <c r="K488" i="1"/>
  <c r="M488" i="1" s="1"/>
  <c r="K487" i="1"/>
  <c r="M487" i="1" s="1"/>
  <c r="M486" i="1"/>
  <c r="K486" i="1"/>
  <c r="K485" i="1"/>
  <c r="M485" i="1" s="1"/>
  <c r="K484" i="1"/>
  <c r="M484" i="1" s="1"/>
  <c r="K483" i="1"/>
  <c r="M483" i="1" s="1"/>
  <c r="K482" i="1"/>
  <c r="M482" i="1" s="1"/>
  <c r="K481" i="1"/>
  <c r="M481" i="1" s="1"/>
  <c r="M480" i="1"/>
  <c r="K480" i="1"/>
  <c r="K479" i="1"/>
  <c r="M479" i="1" s="1"/>
  <c r="K478" i="1"/>
  <c r="M478" i="1" s="1"/>
  <c r="K477" i="1"/>
  <c r="M477" i="1" s="1"/>
  <c r="K476" i="1"/>
  <c r="M476" i="1" s="1"/>
  <c r="K475" i="1"/>
  <c r="M475" i="1" s="1"/>
  <c r="K474" i="1"/>
  <c r="M474" i="1" s="1"/>
  <c r="K473" i="1"/>
  <c r="M473" i="1" s="1"/>
  <c r="K472" i="1"/>
  <c r="M472" i="1" s="1"/>
  <c r="K471" i="1"/>
  <c r="M471" i="1" s="1"/>
  <c r="K470" i="1"/>
  <c r="M470" i="1" s="1"/>
  <c r="K469" i="1"/>
  <c r="M469" i="1" s="1"/>
  <c r="K468" i="1"/>
  <c r="M468" i="1" s="1"/>
  <c r="K467" i="1"/>
  <c r="M467" i="1" s="1"/>
  <c r="K466" i="1"/>
  <c r="M466" i="1" s="1"/>
  <c r="K465" i="1"/>
  <c r="M465" i="1" s="1"/>
  <c r="K464" i="1"/>
  <c r="M464" i="1" s="1"/>
  <c r="K463" i="1"/>
  <c r="M463" i="1" s="1"/>
  <c r="K462" i="1"/>
  <c r="M462" i="1" s="1"/>
  <c r="K461" i="1"/>
  <c r="M461" i="1" s="1"/>
  <c r="K460" i="1"/>
  <c r="M460" i="1" s="1"/>
  <c r="K459" i="1"/>
  <c r="M459" i="1" s="1"/>
  <c r="K458" i="1"/>
  <c r="M458" i="1" s="1"/>
  <c r="K457" i="1"/>
  <c r="M457" i="1" s="1"/>
  <c r="K456" i="1"/>
  <c r="M456" i="1" s="1"/>
  <c r="K455" i="1"/>
  <c r="M455" i="1" s="1"/>
  <c r="K454" i="1"/>
  <c r="M454" i="1" s="1"/>
  <c r="K453" i="1"/>
  <c r="M453" i="1" s="1"/>
  <c r="K452" i="1"/>
  <c r="M452" i="1" s="1"/>
  <c r="K451" i="1"/>
  <c r="M451" i="1" s="1"/>
  <c r="K450" i="1"/>
  <c r="M450" i="1" s="1"/>
  <c r="K449" i="1"/>
  <c r="M449" i="1" s="1"/>
  <c r="K448" i="1"/>
  <c r="M448" i="1" s="1"/>
  <c r="K447" i="1"/>
  <c r="M447" i="1" s="1"/>
  <c r="K446" i="1"/>
  <c r="M446" i="1" s="1"/>
  <c r="K445" i="1"/>
  <c r="M445" i="1" s="1"/>
  <c r="K444" i="1"/>
  <c r="M444" i="1" s="1"/>
  <c r="K443" i="1"/>
  <c r="M443" i="1" s="1"/>
  <c r="K442" i="1"/>
  <c r="M442" i="1" s="1"/>
  <c r="K441" i="1"/>
  <c r="M441" i="1" s="1"/>
  <c r="K440" i="1"/>
  <c r="M440" i="1" s="1"/>
  <c r="K439" i="1"/>
  <c r="M439" i="1" s="1"/>
  <c r="K438" i="1"/>
  <c r="M438" i="1" s="1"/>
  <c r="K437" i="1"/>
  <c r="M437" i="1" s="1"/>
  <c r="K436" i="1"/>
  <c r="M436" i="1" s="1"/>
  <c r="K435" i="1"/>
  <c r="M435" i="1" s="1"/>
  <c r="K434" i="1"/>
  <c r="M434" i="1" s="1"/>
  <c r="K433" i="1"/>
  <c r="M433" i="1" s="1"/>
  <c r="K432" i="1"/>
  <c r="M432" i="1" s="1"/>
  <c r="K431" i="1"/>
  <c r="M431" i="1" s="1"/>
  <c r="K430" i="1"/>
  <c r="M430" i="1" s="1"/>
  <c r="K429" i="1"/>
  <c r="M429" i="1" s="1"/>
  <c r="K428" i="1"/>
  <c r="M428" i="1" s="1"/>
  <c r="K427" i="1"/>
  <c r="M427" i="1" s="1"/>
  <c r="K426" i="1"/>
  <c r="M426" i="1" s="1"/>
  <c r="K425" i="1"/>
  <c r="M425" i="1" s="1"/>
  <c r="M424" i="1"/>
  <c r="K424" i="1"/>
  <c r="K423" i="1"/>
  <c r="M423" i="1" s="1"/>
  <c r="K422" i="1"/>
  <c r="M422" i="1" s="1"/>
  <c r="K421" i="1"/>
  <c r="M421" i="1" s="1"/>
  <c r="K420" i="1"/>
  <c r="M420" i="1" s="1"/>
  <c r="K419" i="1"/>
  <c r="M419" i="1" s="1"/>
  <c r="K418" i="1"/>
  <c r="M418" i="1" s="1"/>
  <c r="K417" i="1"/>
  <c r="M417" i="1" s="1"/>
  <c r="K416" i="1"/>
  <c r="M416" i="1" s="1"/>
  <c r="K415" i="1"/>
  <c r="M415" i="1" s="1"/>
  <c r="K414" i="1"/>
  <c r="M414" i="1" s="1"/>
  <c r="K413" i="1"/>
  <c r="M413" i="1" s="1"/>
  <c r="K412" i="1"/>
  <c r="M412" i="1" s="1"/>
  <c r="K411" i="1"/>
  <c r="M411" i="1" s="1"/>
  <c r="K410" i="1"/>
  <c r="M410" i="1" s="1"/>
  <c r="K409" i="1"/>
  <c r="M409" i="1" s="1"/>
  <c r="K408" i="1"/>
  <c r="M408" i="1" s="1"/>
  <c r="K407" i="1"/>
  <c r="M407" i="1" s="1"/>
  <c r="K406" i="1"/>
  <c r="M406" i="1" s="1"/>
  <c r="K405" i="1"/>
  <c r="M405" i="1" s="1"/>
  <c r="K404" i="1"/>
  <c r="M404" i="1" s="1"/>
  <c r="K403" i="1"/>
  <c r="M403" i="1" s="1"/>
  <c r="K402" i="1"/>
  <c r="M402" i="1" s="1"/>
  <c r="K401" i="1"/>
  <c r="M401" i="1" s="1"/>
  <c r="K400" i="1"/>
  <c r="M400" i="1" s="1"/>
  <c r="K399" i="1"/>
  <c r="M399" i="1" s="1"/>
  <c r="K398" i="1"/>
  <c r="M398" i="1" s="1"/>
  <c r="K397" i="1"/>
  <c r="M397" i="1" s="1"/>
  <c r="K396" i="1"/>
  <c r="M396" i="1" s="1"/>
  <c r="K395" i="1"/>
  <c r="M395" i="1" s="1"/>
  <c r="K394" i="1"/>
  <c r="M394" i="1" s="1"/>
  <c r="K393" i="1"/>
  <c r="M393" i="1" s="1"/>
  <c r="K392" i="1"/>
  <c r="M392" i="1" s="1"/>
  <c r="K391" i="1"/>
  <c r="M391" i="1" s="1"/>
  <c r="K390" i="1"/>
  <c r="M390" i="1" s="1"/>
  <c r="K389" i="1"/>
  <c r="M389" i="1" s="1"/>
  <c r="K388" i="1"/>
  <c r="M388" i="1" s="1"/>
  <c r="K387" i="1"/>
  <c r="M387" i="1" s="1"/>
  <c r="K386" i="1"/>
  <c r="M386" i="1" s="1"/>
  <c r="K385" i="1"/>
  <c r="M385" i="1" s="1"/>
  <c r="K384" i="1"/>
  <c r="M384" i="1" s="1"/>
  <c r="K383" i="1"/>
  <c r="M383" i="1" s="1"/>
  <c r="K382" i="1"/>
  <c r="M382" i="1" s="1"/>
  <c r="K381" i="1"/>
  <c r="M381" i="1" s="1"/>
  <c r="K380" i="1"/>
  <c r="M380" i="1" s="1"/>
  <c r="K379" i="1"/>
  <c r="M379" i="1" s="1"/>
  <c r="K378" i="1"/>
  <c r="M378" i="1" s="1"/>
  <c r="K377" i="1"/>
  <c r="M377" i="1" s="1"/>
  <c r="K376" i="1"/>
  <c r="M376" i="1" s="1"/>
  <c r="K375" i="1"/>
  <c r="M375" i="1" s="1"/>
  <c r="K374" i="1"/>
  <c r="M374" i="1" s="1"/>
  <c r="K373" i="1"/>
  <c r="M373" i="1" s="1"/>
  <c r="K372" i="1"/>
  <c r="M372" i="1" s="1"/>
  <c r="K371" i="1"/>
  <c r="M371" i="1" s="1"/>
  <c r="K370" i="1"/>
  <c r="M370" i="1" s="1"/>
  <c r="K369" i="1"/>
  <c r="M369" i="1" s="1"/>
  <c r="K368" i="1"/>
  <c r="M368" i="1" s="1"/>
  <c r="K367" i="1"/>
  <c r="M367" i="1" s="1"/>
  <c r="K366" i="1"/>
  <c r="M366" i="1" s="1"/>
  <c r="K365" i="1"/>
  <c r="M365" i="1" s="1"/>
  <c r="K363" i="1"/>
  <c r="M363" i="1" s="1"/>
  <c r="K362" i="1"/>
  <c r="M362" i="1" s="1"/>
  <c r="K361" i="1"/>
  <c r="M361" i="1" s="1"/>
  <c r="K360" i="1"/>
  <c r="M360" i="1" s="1"/>
  <c r="K359" i="1"/>
  <c r="M359" i="1" s="1"/>
  <c r="K358" i="1"/>
  <c r="M358" i="1" s="1"/>
  <c r="K357" i="1"/>
  <c r="M357" i="1" s="1"/>
  <c r="K356" i="1"/>
  <c r="M356" i="1" s="1"/>
  <c r="M355" i="1"/>
  <c r="K355" i="1"/>
  <c r="K354" i="1"/>
  <c r="M354" i="1" s="1"/>
  <c r="K353" i="1"/>
  <c r="M353" i="1" s="1"/>
  <c r="K352" i="1"/>
  <c r="M352" i="1" s="1"/>
  <c r="K351" i="1"/>
  <c r="M351" i="1" s="1"/>
  <c r="K350" i="1"/>
  <c r="M350" i="1" s="1"/>
  <c r="K349" i="1"/>
  <c r="M349" i="1" s="1"/>
  <c r="K348" i="1"/>
  <c r="M348" i="1" s="1"/>
  <c r="K347" i="1"/>
  <c r="M347" i="1" s="1"/>
  <c r="K346" i="1"/>
  <c r="M346" i="1" s="1"/>
  <c r="K345" i="1"/>
  <c r="M345" i="1" s="1"/>
  <c r="K344" i="1"/>
  <c r="M344" i="1" s="1"/>
  <c r="K343" i="1"/>
  <c r="M343" i="1" s="1"/>
  <c r="K342" i="1"/>
  <c r="M342" i="1" s="1"/>
  <c r="K341" i="1"/>
  <c r="M341" i="1" s="1"/>
  <c r="K340" i="1"/>
  <c r="M340" i="1" s="1"/>
  <c r="M339" i="1"/>
  <c r="K339" i="1"/>
  <c r="K338" i="1"/>
  <c r="M338" i="1" s="1"/>
  <c r="K337" i="1"/>
  <c r="M337" i="1" s="1"/>
  <c r="K336" i="1"/>
  <c r="M336" i="1" s="1"/>
  <c r="K335" i="1"/>
  <c r="M335" i="1" s="1"/>
  <c r="K334" i="1"/>
  <c r="M334" i="1" s="1"/>
  <c r="K333" i="1"/>
  <c r="M333" i="1" s="1"/>
  <c r="K332" i="1"/>
  <c r="M332" i="1" s="1"/>
  <c r="K331" i="1"/>
  <c r="M331" i="1" s="1"/>
  <c r="K330" i="1"/>
  <c r="M330" i="1" s="1"/>
  <c r="K329" i="1"/>
  <c r="M329" i="1" s="1"/>
  <c r="K328" i="1"/>
  <c r="M328" i="1" s="1"/>
  <c r="K327" i="1"/>
  <c r="M327" i="1" s="1"/>
  <c r="K326" i="1"/>
  <c r="M326" i="1" s="1"/>
  <c r="K325" i="1"/>
  <c r="M325" i="1" s="1"/>
  <c r="K324" i="1"/>
  <c r="M324" i="1" s="1"/>
  <c r="K323" i="1"/>
  <c r="M323" i="1" s="1"/>
  <c r="K322" i="1"/>
  <c r="M322" i="1" s="1"/>
  <c r="K321" i="1"/>
  <c r="M321" i="1" s="1"/>
  <c r="K320" i="1"/>
  <c r="M320" i="1" s="1"/>
  <c r="K319" i="1"/>
  <c r="M319" i="1" s="1"/>
  <c r="K318" i="1"/>
  <c r="M318" i="1" s="1"/>
  <c r="K317" i="1"/>
  <c r="M317" i="1" s="1"/>
  <c r="K316" i="1"/>
  <c r="M316" i="1" s="1"/>
  <c r="K315" i="1"/>
  <c r="M315" i="1" s="1"/>
  <c r="K314" i="1"/>
  <c r="M314" i="1" s="1"/>
  <c r="K313" i="1"/>
  <c r="M313" i="1" s="1"/>
  <c r="K312" i="1"/>
  <c r="M312" i="1" s="1"/>
  <c r="K311" i="1"/>
  <c r="M311" i="1" s="1"/>
  <c r="K310" i="1"/>
  <c r="M310" i="1" s="1"/>
  <c r="K309" i="1"/>
  <c r="M309" i="1" s="1"/>
  <c r="K308" i="1"/>
  <c r="M308" i="1" s="1"/>
  <c r="K307" i="1"/>
  <c r="M307" i="1" s="1"/>
  <c r="K306" i="1"/>
  <c r="M306" i="1" s="1"/>
  <c r="M305" i="1"/>
  <c r="K305" i="1"/>
  <c r="K304" i="1"/>
  <c r="M304" i="1" s="1"/>
  <c r="K303" i="1"/>
  <c r="M303" i="1" s="1"/>
  <c r="K302" i="1"/>
  <c r="M302" i="1" s="1"/>
  <c r="K301" i="1"/>
  <c r="M301" i="1" s="1"/>
  <c r="K300" i="1"/>
  <c r="M300" i="1" s="1"/>
  <c r="K299" i="1"/>
  <c r="M299" i="1" s="1"/>
  <c r="K298" i="1"/>
  <c r="M298" i="1" s="1"/>
  <c r="K297" i="1"/>
  <c r="M297" i="1" s="1"/>
  <c r="K296" i="1"/>
  <c r="M296" i="1" s="1"/>
  <c r="K295" i="1"/>
  <c r="M295" i="1" s="1"/>
  <c r="K294" i="1"/>
  <c r="M294" i="1" s="1"/>
  <c r="K293" i="1"/>
  <c r="M293" i="1" s="1"/>
  <c r="K292" i="1"/>
  <c r="M292" i="1" s="1"/>
  <c r="K291" i="1"/>
  <c r="M291" i="1" s="1"/>
  <c r="K290" i="1"/>
  <c r="M290" i="1" s="1"/>
  <c r="K289" i="1"/>
  <c r="M289" i="1" s="1"/>
  <c r="K288" i="1"/>
  <c r="M288" i="1" s="1"/>
  <c r="K287" i="1"/>
  <c r="M287" i="1" s="1"/>
  <c r="K286" i="1"/>
  <c r="M286" i="1" s="1"/>
  <c r="K285" i="1"/>
  <c r="M285" i="1" s="1"/>
  <c r="K284" i="1"/>
  <c r="M284" i="1" s="1"/>
  <c r="K283" i="1"/>
  <c r="M283" i="1" s="1"/>
  <c r="K282" i="1"/>
  <c r="M282" i="1" s="1"/>
  <c r="K281" i="1"/>
  <c r="M281" i="1" s="1"/>
  <c r="K280" i="1"/>
  <c r="M280" i="1" s="1"/>
  <c r="K279" i="1"/>
  <c r="M279" i="1" s="1"/>
  <c r="K278" i="1"/>
  <c r="M278" i="1" s="1"/>
  <c r="K277" i="1"/>
  <c r="M277" i="1" s="1"/>
  <c r="K276" i="1"/>
  <c r="M276" i="1" s="1"/>
  <c r="K275" i="1"/>
  <c r="M275" i="1" s="1"/>
  <c r="K274" i="1"/>
  <c r="M274" i="1" s="1"/>
  <c r="K273" i="1"/>
  <c r="M273" i="1" s="1"/>
  <c r="K272" i="1"/>
  <c r="M272" i="1" s="1"/>
  <c r="K271" i="1"/>
  <c r="M271" i="1" s="1"/>
  <c r="K270" i="1"/>
  <c r="M270" i="1" s="1"/>
  <c r="K269" i="1"/>
  <c r="M269" i="1" s="1"/>
  <c r="K268" i="1"/>
  <c r="M268" i="1" s="1"/>
  <c r="K267" i="1"/>
  <c r="M267" i="1" s="1"/>
  <c r="K266" i="1"/>
  <c r="M266" i="1" s="1"/>
  <c r="K265" i="1"/>
  <c r="M265" i="1" s="1"/>
  <c r="K264" i="1"/>
  <c r="M264" i="1" s="1"/>
  <c r="K263" i="1"/>
  <c r="M263" i="1" s="1"/>
  <c r="K262" i="1"/>
  <c r="M262" i="1" s="1"/>
  <c r="K261" i="1"/>
  <c r="M261" i="1" s="1"/>
  <c r="K260" i="1"/>
  <c r="M260" i="1" s="1"/>
  <c r="K259" i="1"/>
  <c r="M259" i="1" s="1"/>
  <c r="K258" i="1"/>
  <c r="M258" i="1" s="1"/>
  <c r="K257" i="1"/>
  <c r="M257" i="1" s="1"/>
  <c r="K256" i="1"/>
  <c r="M256" i="1" s="1"/>
  <c r="K255" i="1"/>
  <c r="M255" i="1" s="1"/>
  <c r="K254" i="1"/>
  <c r="M254" i="1" s="1"/>
  <c r="K253" i="1"/>
  <c r="M253" i="1" s="1"/>
  <c r="K252" i="1"/>
  <c r="M252" i="1" s="1"/>
  <c r="K251" i="1"/>
  <c r="M251" i="1" s="1"/>
  <c r="K250" i="1"/>
  <c r="M250" i="1" s="1"/>
  <c r="K249" i="1"/>
  <c r="M249" i="1" s="1"/>
  <c r="K248" i="1"/>
  <c r="M248" i="1" s="1"/>
  <c r="K247" i="1"/>
  <c r="M247" i="1" s="1"/>
  <c r="K246" i="1"/>
  <c r="M246" i="1" s="1"/>
  <c r="K245" i="1"/>
  <c r="M245" i="1" s="1"/>
  <c r="K244" i="1"/>
  <c r="M244" i="1" s="1"/>
  <c r="K243" i="1"/>
  <c r="M243" i="1" s="1"/>
  <c r="K242" i="1"/>
  <c r="M242" i="1" s="1"/>
  <c r="K241" i="1"/>
  <c r="M241" i="1" s="1"/>
  <c r="K240" i="1"/>
  <c r="M240" i="1" s="1"/>
  <c r="K239" i="1"/>
  <c r="M239" i="1" s="1"/>
  <c r="K238" i="1"/>
  <c r="M238" i="1" s="1"/>
  <c r="K237" i="1"/>
  <c r="M237" i="1" s="1"/>
  <c r="K236" i="1"/>
  <c r="M236" i="1" s="1"/>
  <c r="K235" i="1"/>
  <c r="M235" i="1" s="1"/>
  <c r="K234" i="1"/>
  <c r="M234" i="1" s="1"/>
  <c r="K233" i="1"/>
  <c r="M233" i="1" s="1"/>
  <c r="K232" i="1"/>
  <c r="M232" i="1" s="1"/>
  <c r="K231" i="1"/>
  <c r="M231" i="1" s="1"/>
  <c r="K230" i="1"/>
  <c r="M230" i="1" s="1"/>
  <c r="K229" i="1"/>
  <c r="M229" i="1" s="1"/>
  <c r="K228" i="1"/>
  <c r="M228" i="1" s="1"/>
  <c r="K227" i="1"/>
  <c r="M227" i="1" s="1"/>
  <c r="K226" i="1"/>
  <c r="M226" i="1" s="1"/>
  <c r="K225" i="1"/>
  <c r="M225" i="1" s="1"/>
  <c r="K224" i="1"/>
  <c r="M224" i="1" s="1"/>
  <c r="K223" i="1"/>
  <c r="M223" i="1" s="1"/>
  <c r="K222" i="1"/>
  <c r="M222" i="1" s="1"/>
  <c r="K221" i="1"/>
  <c r="M221" i="1" s="1"/>
  <c r="K220" i="1"/>
  <c r="M220" i="1" s="1"/>
  <c r="K219" i="1"/>
  <c r="M219" i="1" s="1"/>
  <c r="K218" i="1"/>
  <c r="M218" i="1" s="1"/>
  <c r="K217" i="1"/>
  <c r="M217" i="1" s="1"/>
  <c r="K216" i="1"/>
  <c r="M216" i="1" s="1"/>
  <c r="K215" i="1"/>
  <c r="M215" i="1" s="1"/>
  <c r="K214" i="1"/>
  <c r="M214" i="1" s="1"/>
  <c r="K213" i="1"/>
  <c r="M213" i="1" s="1"/>
  <c r="K212" i="1"/>
  <c r="M212" i="1" s="1"/>
  <c r="K211" i="1"/>
  <c r="M211" i="1" s="1"/>
  <c r="K210" i="1"/>
  <c r="M210" i="1" s="1"/>
  <c r="K209" i="1"/>
  <c r="M209" i="1" s="1"/>
  <c r="K208" i="1"/>
  <c r="M208" i="1" s="1"/>
  <c r="K207" i="1"/>
  <c r="M207" i="1" s="1"/>
  <c r="K206" i="1"/>
  <c r="M206" i="1" s="1"/>
  <c r="K205" i="1"/>
  <c r="M205" i="1" s="1"/>
  <c r="K204" i="1"/>
  <c r="M204" i="1" s="1"/>
  <c r="K203" i="1"/>
  <c r="M203" i="1" s="1"/>
  <c r="K202" i="1"/>
  <c r="M202" i="1" s="1"/>
  <c r="K201" i="1"/>
  <c r="M201" i="1" s="1"/>
  <c r="K200" i="1"/>
  <c r="M200" i="1" s="1"/>
  <c r="K199" i="1"/>
  <c r="M199" i="1" s="1"/>
  <c r="K198" i="1"/>
  <c r="M198" i="1" s="1"/>
  <c r="K197" i="1"/>
  <c r="M197" i="1" s="1"/>
  <c r="K196" i="1"/>
  <c r="M196" i="1" s="1"/>
  <c r="K195" i="1"/>
  <c r="M195" i="1" s="1"/>
  <c r="K194" i="1"/>
  <c r="M194" i="1" s="1"/>
  <c r="K193" i="1"/>
  <c r="M193" i="1" s="1"/>
  <c r="K192" i="1"/>
  <c r="M192" i="1" s="1"/>
  <c r="K191" i="1"/>
  <c r="M191" i="1" s="1"/>
  <c r="K190" i="1"/>
  <c r="M190" i="1" s="1"/>
  <c r="K189" i="1"/>
  <c r="M189" i="1" s="1"/>
  <c r="K188" i="1"/>
  <c r="M188" i="1" s="1"/>
  <c r="K187" i="1"/>
  <c r="M187" i="1" s="1"/>
  <c r="K186" i="1"/>
  <c r="M186" i="1" s="1"/>
  <c r="K185" i="1"/>
  <c r="M185" i="1" s="1"/>
  <c r="K184" i="1"/>
  <c r="M184" i="1" s="1"/>
  <c r="K183" i="1"/>
  <c r="M183" i="1" s="1"/>
  <c r="K182" i="1"/>
  <c r="M182" i="1" s="1"/>
  <c r="K181" i="1"/>
  <c r="M181" i="1" s="1"/>
  <c r="K180" i="1"/>
  <c r="M180" i="1" s="1"/>
  <c r="K179" i="1"/>
  <c r="M179" i="1" s="1"/>
  <c r="K178" i="1"/>
  <c r="M178" i="1" s="1"/>
  <c r="K177" i="1"/>
  <c r="M177" i="1" s="1"/>
  <c r="K176" i="1"/>
  <c r="M176" i="1" s="1"/>
  <c r="K175" i="1"/>
  <c r="M175" i="1" s="1"/>
  <c r="K174" i="1"/>
  <c r="M174" i="1" s="1"/>
  <c r="K173" i="1"/>
  <c r="M173" i="1" s="1"/>
  <c r="K172" i="1"/>
  <c r="M172" i="1" s="1"/>
  <c r="K171" i="1"/>
  <c r="M171" i="1" s="1"/>
  <c r="K170" i="1"/>
  <c r="M170" i="1" s="1"/>
  <c r="K169" i="1"/>
  <c r="M169" i="1" s="1"/>
  <c r="K168" i="1"/>
  <c r="M168" i="1" s="1"/>
  <c r="K167" i="1"/>
  <c r="M167" i="1" s="1"/>
  <c r="K166" i="1"/>
  <c r="M166" i="1" s="1"/>
  <c r="K165" i="1"/>
  <c r="M165" i="1" s="1"/>
  <c r="K164" i="1"/>
  <c r="M164" i="1" s="1"/>
  <c r="K163" i="1"/>
  <c r="M163" i="1" s="1"/>
  <c r="K162" i="1"/>
  <c r="M162" i="1" s="1"/>
  <c r="K161" i="1"/>
  <c r="M161" i="1" s="1"/>
  <c r="K160" i="1"/>
  <c r="M160" i="1" s="1"/>
  <c r="K159" i="1"/>
  <c r="M159" i="1" s="1"/>
  <c r="K158" i="1"/>
  <c r="M158" i="1" s="1"/>
  <c r="K157" i="1"/>
  <c r="M157" i="1" s="1"/>
  <c r="K156" i="1"/>
  <c r="M156" i="1" s="1"/>
  <c r="K155" i="1"/>
  <c r="M155" i="1" s="1"/>
  <c r="K154" i="1"/>
  <c r="M154" i="1" s="1"/>
  <c r="K153" i="1"/>
  <c r="M153" i="1" s="1"/>
  <c r="K152" i="1"/>
  <c r="M152" i="1" s="1"/>
  <c r="K151" i="1"/>
  <c r="M151" i="1" s="1"/>
  <c r="K150" i="1"/>
  <c r="M150" i="1" s="1"/>
  <c r="K149" i="1"/>
  <c r="M149" i="1" s="1"/>
  <c r="K148" i="1"/>
  <c r="M148" i="1" s="1"/>
  <c r="K147" i="1"/>
  <c r="M147" i="1" s="1"/>
  <c r="K146" i="1"/>
  <c r="M146" i="1" s="1"/>
  <c r="K145" i="1"/>
  <c r="M145" i="1" s="1"/>
  <c r="K144" i="1"/>
  <c r="M144" i="1" s="1"/>
  <c r="K143" i="1"/>
  <c r="M143" i="1" s="1"/>
  <c r="K142" i="1"/>
  <c r="M142" i="1" s="1"/>
  <c r="K141" i="1"/>
  <c r="M141" i="1" s="1"/>
  <c r="K140" i="1"/>
  <c r="M140" i="1" s="1"/>
  <c r="K139" i="1"/>
  <c r="M139" i="1" s="1"/>
  <c r="K138" i="1"/>
  <c r="M138" i="1" s="1"/>
  <c r="K137" i="1"/>
  <c r="M137" i="1" s="1"/>
  <c r="K136" i="1"/>
  <c r="M136" i="1" s="1"/>
  <c r="K135" i="1"/>
  <c r="M135" i="1" s="1"/>
  <c r="K134" i="1"/>
  <c r="M134" i="1" s="1"/>
  <c r="K133" i="1"/>
  <c r="M133" i="1" s="1"/>
  <c r="K132" i="1"/>
  <c r="M132" i="1" s="1"/>
  <c r="K131" i="1"/>
  <c r="M131" i="1" s="1"/>
  <c r="K130" i="1"/>
  <c r="M130" i="1" s="1"/>
  <c r="K129" i="1"/>
  <c r="M129" i="1" s="1"/>
  <c r="K128" i="1"/>
  <c r="M128" i="1" s="1"/>
  <c r="K127" i="1"/>
  <c r="M127" i="1" s="1"/>
  <c r="K126" i="1"/>
  <c r="M126" i="1" s="1"/>
  <c r="K125" i="1"/>
  <c r="M125" i="1" s="1"/>
  <c r="K124" i="1"/>
  <c r="M124" i="1" s="1"/>
  <c r="K123" i="1"/>
  <c r="M123" i="1" s="1"/>
  <c r="K122" i="1"/>
  <c r="M122" i="1" s="1"/>
  <c r="K121" i="1"/>
  <c r="M121" i="1" s="1"/>
  <c r="K120" i="1"/>
  <c r="M120" i="1" s="1"/>
  <c r="K119" i="1"/>
  <c r="M119" i="1" s="1"/>
  <c r="K118" i="1"/>
  <c r="M118" i="1" s="1"/>
  <c r="K117" i="1"/>
  <c r="M117" i="1" s="1"/>
  <c r="K116" i="1"/>
  <c r="M116" i="1" s="1"/>
  <c r="K115" i="1"/>
  <c r="M115" i="1" s="1"/>
  <c r="K114" i="1"/>
  <c r="M114" i="1" s="1"/>
  <c r="K113" i="1"/>
  <c r="M113" i="1" s="1"/>
  <c r="K112" i="1"/>
  <c r="M112" i="1" s="1"/>
  <c r="K111" i="1"/>
  <c r="M111" i="1" s="1"/>
  <c r="K110" i="1"/>
  <c r="M110" i="1" s="1"/>
  <c r="K109" i="1"/>
  <c r="M109" i="1" s="1"/>
  <c r="K108" i="1"/>
  <c r="M108" i="1" s="1"/>
  <c r="K107" i="1"/>
  <c r="M107" i="1" s="1"/>
  <c r="K106" i="1"/>
  <c r="M106" i="1" s="1"/>
  <c r="K105" i="1"/>
  <c r="M105" i="1" s="1"/>
  <c r="K104" i="1"/>
  <c r="M104" i="1" s="1"/>
  <c r="K103" i="1"/>
  <c r="M103" i="1" s="1"/>
  <c r="K102" i="1"/>
  <c r="M102" i="1" s="1"/>
  <c r="K101" i="1"/>
  <c r="M101" i="1" s="1"/>
  <c r="K100" i="1"/>
  <c r="M100" i="1" s="1"/>
  <c r="K99" i="1"/>
  <c r="M99" i="1" s="1"/>
  <c r="K98" i="1"/>
  <c r="M98" i="1" s="1"/>
  <c r="K97" i="1"/>
  <c r="M97" i="1" s="1"/>
  <c r="K96" i="1"/>
  <c r="M96" i="1" s="1"/>
  <c r="K95" i="1"/>
  <c r="M95" i="1" s="1"/>
  <c r="K94" i="1"/>
  <c r="M94" i="1" s="1"/>
  <c r="K93" i="1"/>
  <c r="M93" i="1" s="1"/>
  <c r="K92" i="1"/>
  <c r="M92" i="1" s="1"/>
  <c r="K91" i="1"/>
  <c r="M91" i="1" s="1"/>
  <c r="K90" i="1"/>
  <c r="M90" i="1" s="1"/>
  <c r="K89" i="1"/>
  <c r="M89" i="1" s="1"/>
  <c r="K88" i="1"/>
  <c r="M88" i="1" s="1"/>
  <c r="K87" i="1"/>
  <c r="M87" i="1" s="1"/>
  <c r="K86" i="1"/>
  <c r="M86" i="1" s="1"/>
  <c r="K85" i="1"/>
  <c r="M85" i="1" s="1"/>
  <c r="K84" i="1"/>
  <c r="M84" i="1" s="1"/>
  <c r="K83" i="1"/>
  <c r="M83" i="1" s="1"/>
  <c r="K82" i="1"/>
  <c r="M82" i="1" s="1"/>
  <c r="K81" i="1"/>
  <c r="M81" i="1" s="1"/>
  <c r="K80" i="1"/>
  <c r="M80" i="1" s="1"/>
  <c r="K79" i="1"/>
  <c r="M79" i="1" s="1"/>
  <c r="K78" i="1"/>
  <c r="M78" i="1" s="1"/>
  <c r="K77" i="1"/>
  <c r="M77" i="1" s="1"/>
  <c r="K76" i="1"/>
  <c r="M76" i="1" s="1"/>
  <c r="K75" i="1"/>
  <c r="M75" i="1" s="1"/>
  <c r="K74" i="1"/>
  <c r="M74" i="1" s="1"/>
  <c r="K73" i="1"/>
  <c r="M73" i="1" s="1"/>
  <c r="K72" i="1"/>
  <c r="M72" i="1" s="1"/>
  <c r="K71" i="1"/>
  <c r="M71" i="1" s="1"/>
  <c r="K70" i="1"/>
  <c r="M70" i="1" s="1"/>
  <c r="K69" i="1"/>
  <c r="M69" i="1" s="1"/>
  <c r="K68" i="1"/>
  <c r="M68" i="1" s="1"/>
  <c r="K67" i="1"/>
  <c r="M67" i="1" s="1"/>
  <c r="K66" i="1"/>
  <c r="M66" i="1" s="1"/>
  <c r="K65" i="1"/>
  <c r="M65" i="1" s="1"/>
  <c r="K64" i="1"/>
  <c r="M64" i="1" s="1"/>
  <c r="K63" i="1"/>
  <c r="M63" i="1" s="1"/>
  <c r="K62" i="1"/>
  <c r="M62" i="1" s="1"/>
  <c r="K61" i="1"/>
  <c r="M61" i="1" s="1"/>
  <c r="K60" i="1"/>
  <c r="M60" i="1" s="1"/>
  <c r="K59" i="1"/>
  <c r="M59" i="1" s="1"/>
  <c r="K58" i="1"/>
  <c r="M58" i="1" s="1"/>
  <c r="K57" i="1"/>
  <c r="M57" i="1" s="1"/>
  <c r="K56" i="1"/>
  <c r="M56" i="1" s="1"/>
  <c r="K55" i="1"/>
  <c r="M55" i="1" s="1"/>
  <c r="K54" i="1"/>
  <c r="M54" i="1" s="1"/>
  <c r="K53" i="1"/>
  <c r="M53" i="1" s="1"/>
  <c r="K52" i="1"/>
  <c r="M52" i="1" s="1"/>
  <c r="K51" i="1"/>
  <c r="M51" i="1" s="1"/>
  <c r="K50" i="1"/>
  <c r="M50" i="1" s="1"/>
  <c r="K49" i="1"/>
  <c r="M49" i="1" s="1"/>
  <c r="K48" i="1"/>
  <c r="M48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41" i="1"/>
  <c r="M41" i="1" s="1"/>
  <c r="K40" i="1"/>
  <c r="M40" i="1" s="1"/>
  <c r="K39" i="1"/>
  <c r="M39" i="1" s="1"/>
  <c r="K38" i="1"/>
  <c r="M38" i="1" s="1"/>
  <c r="K37" i="1"/>
  <c r="M37" i="1" s="1"/>
  <c r="K36" i="1"/>
  <c r="M36" i="1" s="1"/>
  <c r="K35" i="1"/>
  <c r="M35" i="1" s="1"/>
  <c r="K34" i="1"/>
  <c r="M34" i="1" s="1"/>
  <c r="K33" i="1"/>
  <c r="M33" i="1" s="1"/>
  <c r="K32" i="1"/>
  <c r="M32" i="1" s="1"/>
  <c r="K31" i="1"/>
  <c r="M31" i="1" s="1"/>
  <c r="K30" i="1"/>
  <c r="M30" i="1" s="1"/>
  <c r="K29" i="1"/>
  <c r="M29" i="1" s="1"/>
  <c r="M28" i="1"/>
  <c r="K28" i="1"/>
  <c r="K27" i="1"/>
  <c r="M27" i="1" s="1"/>
  <c r="K26" i="1"/>
  <c r="M26" i="1" s="1"/>
  <c r="K25" i="1"/>
  <c r="M25" i="1" s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M16" i="1"/>
  <c r="K16" i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M8" i="1"/>
  <c r="K8" i="1"/>
  <c r="K7" i="1"/>
  <c r="M7" i="1" s="1"/>
  <c r="K6" i="1"/>
  <c r="K545" i="1" l="1"/>
  <c r="M6" i="1"/>
  <c r="M545" i="1" s="1"/>
</calcChain>
</file>

<file path=xl/sharedStrings.xml><?xml version="1.0" encoding="utf-8"?>
<sst xmlns="http://schemas.openxmlformats.org/spreadsheetml/2006/main" count="1660" uniqueCount="806">
  <si>
    <t>*  FY 2024 New Charter School - Not eligible pursuant to O.S. §3A-713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</si>
  <si>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</si>
  <si>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</si>
  <si>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</si>
  <si>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</si>
  <si>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</si>
  <si>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</si>
  <si>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</si>
  <si>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</si>
  <si>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FY 2023</t>
  </si>
  <si>
    <t>(Col. 1 thru Col. 5)</t>
  </si>
  <si>
    <t>ACE</t>
  </si>
  <si>
    <t>(Col. 6 x Factor)</t>
  </si>
  <si>
    <t>Full Year</t>
  </si>
  <si>
    <t>Total FY 2023</t>
  </si>
  <si>
    <t>Technology</t>
  </si>
  <si>
    <t>FY 2024 ACE Technology</t>
  </si>
  <si>
    <t>8th Grade</t>
  </si>
  <si>
    <t>9th Grade</t>
  </si>
  <si>
    <t>10th Grade</t>
  </si>
  <si>
    <t>11th Grade</t>
  </si>
  <si>
    <t>12th Grade</t>
  </si>
  <si>
    <t>Full Year ADM</t>
  </si>
  <si>
    <t>Factor</t>
  </si>
  <si>
    <t>Payable</t>
  </si>
  <si>
    <t>Fiscal Year</t>
  </si>
  <si>
    <t>County</t>
  </si>
  <si>
    <t>District</t>
  </si>
  <si>
    <t>ADM</t>
  </si>
  <si>
    <t>Grades 8 - 12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</si>
  <si>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</si>
  <si>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</si>
  <si>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</si>
  <si>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</si>
  <si>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</si>
  <si>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</si>
  <si>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</si>
  <si>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</si>
  <si>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</si>
  <si>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</si>
  <si>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</si>
  <si>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</si>
  <si>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</si>
  <si>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</si>
  <si>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</si>
  <si>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</si>
  <si>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</si>
  <si>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</si>
  <si>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</si>
  <si>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ALFALFA</t>
  </si>
  <si>
    <t>I001</t>
  </si>
  <si>
    <t>BURLINGTON</t>
  </si>
  <si>
    <t>I046</t>
  </si>
  <si>
    <t>CHEROKEE</t>
  </si>
  <si>
    <t>I093</t>
  </si>
  <si>
    <t>TIMBERLAKE</t>
  </si>
  <si>
    <t>ATOKA</t>
  </si>
  <si>
    <t>C021</t>
  </si>
  <si>
    <t>HARMONY</t>
  </si>
  <si>
    <t>LANE</t>
  </si>
  <si>
    <t>I007</t>
  </si>
  <si>
    <t>STRINGTOWN</t>
  </si>
  <si>
    <t>I015</t>
  </si>
  <si>
    <t>I019</t>
  </si>
  <si>
    <t>TUSHKA</t>
  </si>
  <si>
    <t>I026</t>
  </si>
  <si>
    <t>CANEY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</si>
  <si>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</si>
  <si>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</si>
  <si>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</si>
  <si>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</si>
  <si>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</si>
  <si>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</si>
  <si>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</si>
  <si>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</si>
  <si>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</si>
  <si>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</si>
  <si>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</si>
  <si>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</si>
  <si>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</si>
  <si>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</si>
  <si>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</si>
  <si>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</si>
  <si>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</si>
  <si>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</si>
  <si>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</si>
  <si>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</si>
  <si>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</si>
  <si>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</si>
  <si>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</si>
  <si>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</si>
  <si>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</si>
  <si>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</si>
  <si>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</si>
  <si>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</si>
  <si>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</si>
  <si>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</si>
  <si>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</si>
  <si>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</si>
  <si>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</si>
  <si>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</si>
  <si>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</si>
  <si>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</si>
  <si>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</si>
  <si>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</si>
  <si>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</si>
  <si>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</si>
  <si>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</si>
  <si>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</si>
  <si>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</si>
  <si>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</si>
  <si>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</si>
  <si>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</si>
  <si>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</si>
  <si>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</si>
  <si>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</si>
  <si>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</si>
  <si>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</si>
  <si>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</si>
  <si>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</si>
  <si>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</si>
  <si>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</si>
  <si>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</si>
  <si>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</si>
  <si>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</si>
  <si>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</si>
  <si>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</si>
  <si>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</si>
  <si>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</si>
  <si>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</si>
  <si>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</si>
  <si>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</si>
  <si>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</si>
  <si>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</si>
  <si>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</si>
  <si>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</si>
  <si>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</si>
  <si>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</si>
  <si>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</si>
  <si>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</si>
  <si>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</si>
  <si>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</si>
  <si>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</si>
  <si>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</si>
  <si>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</si>
  <si>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</si>
  <si>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</si>
  <si>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</si>
  <si>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</si>
  <si>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</si>
  <si>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</si>
  <si>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</si>
  <si>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</si>
  <si>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</si>
  <si>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</si>
  <si>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</si>
  <si>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</si>
  <si>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</si>
  <si>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</si>
  <si>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</si>
  <si>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</si>
  <si>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</si>
  <si>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</si>
  <si>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</si>
  <si>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</si>
  <si>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</si>
  <si>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</si>
  <si>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</si>
  <si>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</si>
  <si>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</si>
  <si>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</si>
  <si>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</si>
  <si>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</si>
  <si>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</si>
  <si>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</si>
  <si>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</si>
  <si>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</si>
  <si>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</si>
  <si>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</si>
  <si>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</si>
  <si>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</si>
  <si>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</si>
  <si>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</si>
  <si>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</si>
  <si>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</t>
  </si>
  <si>
    <t>CHOCTAW</t>
  </si>
  <si>
    <t>BOSWELL</t>
  </si>
  <si>
    <t>FORT TOWSON</t>
  </si>
  <si>
    <t>SOPER</t>
  </si>
  <si>
    <t>I039</t>
  </si>
  <si>
    <t>HUGO</t>
  </si>
  <si>
    <t>CIMARRON</t>
  </si>
  <si>
    <t>BOISE CITY</t>
  </si>
  <si>
    <t>I010</t>
  </si>
  <si>
    <t>FELT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</si>
  <si>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</si>
  <si>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</si>
  <si>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</si>
  <si>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</si>
  <si>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</si>
  <si>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</si>
  <si>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</si>
  <si>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</si>
  <si>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</si>
  <si>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</si>
  <si>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COAL</t>
  </si>
  <si>
    <t>C004</t>
  </si>
  <si>
    <t>COTTONWOOD</t>
  </si>
  <si>
    <t>COALGATE</t>
  </si>
  <si>
    <t>TUPELO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</si>
  <si>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</si>
  <si>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</si>
  <si>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</si>
  <si>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</si>
  <si>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</si>
  <si>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</si>
  <si>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</si>
  <si>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</si>
  <si>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</si>
  <si>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</si>
  <si>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</si>
  <si>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</si>
  <si>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</si>
  <si>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</si>
  <si>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</si>
  <si>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</si>
  <si>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>COTTON</t>
  </si>
  <si>
    <t>WALTERS</t>
  </si>
  <si>
    <t>I101</t>
  </si>
  <si>
    <t>TEMPLE</t>
  </si>
  <si>
    <t>I333</t>
  </si>
  <si>
    <t>BIG PASTURE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</si>
  <si>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</si>
  <si>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</si>
  <si>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</si>
  <si>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</si>
  <si>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</si>
  <si>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</si>
  <si>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</si>
  <si>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</si>
  <si>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</si>
  <si>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</si>
  <si>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</si>
  <si>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</si>
  <si>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</si>
  <si>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</si>
  <si>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</si>
  <si>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</si>
  <si>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</si>
  <si>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</si>
  <si>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</si>
  <si>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</si>
  <si>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</si>
  <si>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</si>
  <si>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</si>
  <si>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</si>
  <si>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</si>
  <si>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</si>
  <si>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</si>
  <si>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</si>
  <si>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CUSTER</t>
  </si>
  <si>
    <t>ARAPAHO-BUTLER</t>
  </si>
  <si>
    <t>THOMAS-FAY-CUSTER UNIFIED DIST</t>
  </si>
  <si>
    <t>WEATHERFORD</t>
  </si>
  <si>
    <t>I099</t>
  </si>
  <si>
    <t>CLINTON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</si>
  <si>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</si>
  <si>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</si>
  <si>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</si>
  <si>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</si>
  <si>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</si>
  <si>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</si>
  <si>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</si>
  <si>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</si>
  <si>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</si>
  <si>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</si>
  <si>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</si>
  <si>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</si>
  <si>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>DEWEY</t>
  </si>
  <si>
    <t>VICI</t>
  </si>
  <si>
    <t>SEILING</t>
  </si>
  <si>
    <t>TALOGA</t>
  </si>
  <si>
    <t>ELLIS</t>
  </si>
  <si>
    <t>FARGO</t>
  </si>
  <si>
    <t>ARNETT</t>
  </si>
  <si>
    <t>SHATTUCK</t>
  </si>
  <si>
    <t>GARFIELD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</si>
  <si>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</si>
  <si>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</si>
  <si>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</si>
  <si>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</si>
  <si>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</si>
  <si>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</si>
  <si>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</si>
  <si>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</si>
  <si>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</si>
  <si>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</si>
  <si>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</si>
  <si>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</si>
  <si>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</si>
  <si>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</si>
  <si>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</si>
  <si>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</si>
  <si>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</si>
  <si>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</si>
  <si>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</si>
  <si>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</si>
  <si>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</si>
  <si>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</si>
  <si>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</si>
  <si>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</si>
  <si>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</si>
  <si>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</si>
  <si>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</si>
  <si>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</si>
  <si>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</si>
  <si>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</si>
  <si>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</si>
  <si>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</si>
  <si>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</si>
  <si>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</si>
  <si>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</si>
  <si>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</si>
  <si>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</si>
  <si>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</si>
  <si>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</si>
  <si>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</si>
  <si>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>GRANT</t>
  </si>
  <si>
    <t>I054</t>
  </si>
  <si>
    <t>MEDFORD</t>
  </si>
  <si>
    <t>I090</t>
  </si>
  <si>
    <t>POND CREEK-HUNTER</t>
  </si>
  <si>
    <t>DEER CREEK-LAMONT</t>
  </si>
  <si>
    <t>GREER</t>
  </si>
  <si>
    <t>MANGUM</t>
  </si>
  <si>
    <t>GRANITE</t>
  </si>
  <si>
    <t>HARMON</t>
  </si>
  <si>
    <t>I066</t>
  </si>
  <si>
    <t>HOLLIS</t>
  </si>
  <si>
    <t>HARPER</t>
  </si>
  <si>
    <t>LAVERNE</t>
  </si>
  <si>
    <t>BUFFALO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</si>
  <si>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</si>
  <si>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</si>
  <si>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</si>
  <si>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</si>
  <si>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</si>
  <si>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</si>
  <si>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</si>
  <si>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</si>
  <si>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HUGHES</t>
  </si>
  <si>
    <t>MOSS</t>
  </si>
  <si>
    <t>WETUMKA</t>
  </si>
  <si>
    <t>HOLDENVILLE</t>
  </si>
  <si>
    <t>CALVIN</t>
  </si>
  <si>
    <t>STUART</t>
  </si>
  <si>
    <t>GRAHAM-DUSTIN</t>
  </si>
  <si>
    <t>JACKSON</t>
  </si>
  <si>
    <t>NAVAJO</t>
  </si>
  <si>
    <t>I014</t>
  </si>
  <si>
    <t>DUKE</t>
  </si>
  <si>
    <t>ALTUS</t>
  </si>
  <si>
    <t>OLUSTEE-ELDORADO</t>
  </si>
  <si>
    <t>BLAIR</t>
  </si>
  <si>
    <t>JEFFERSON</t>
  </si>
  <si>
    <t>RYAN</t>
  </si>
  <si>
    <t>RINGLING</t>
  </si>
  <si>
    <t>I023</t>
  </si>
  <si>
    <t>WAURIKA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</si>
  <si>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</si>
  <si>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</si>
  <si>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</si>
  <si>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</si>
  <si>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</si>
  <si>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</si>
  <si>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</si>
  <si>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</si>
  <si>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</si>
  <si>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</si>
  <si>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</si>
  <si>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</si>
  <si>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</si>
  <si>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</si>
  <si>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</si>
  <si>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</si>
  <si>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</si>
  <si>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</si>
  <si>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</si>
  <si>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</si>
  <si>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</si>
  <si>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</si>
  <si>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KINGFISHER</t>
  </si>
  <si>
    <t>DOVER</t>
  </si>
  <si>
    <t>LOMEGA</t>
  </si>
  <si>
    <t>HENNESSEY</t>
  </si>
  <si>
    <t>I089</t>
  </si>
  <si>
    <t>CASHION</t>
  </si>
  <si>
    <t>OKARCHE</t>
  </si>
  <si>
    <t>KIOWA</t>
  </si>
  <si>
    <t>HOBART</t>
  </si>
  <si>
    <t>LONE WOLF</t>
  </si>
  <si>
    <t>MOUNTAIN VIEW-GOTEBO</t>
  </si>
  <si>
    <t>SNYDER</t>
  </si>
  <si>
    <t>LATIMER</t>
  </si>
  <si>
    <t>PANOLA</t>
  </si>
  <si>
    <t>WILBURTON</t>
  </si>
  <si>
    <t>RED OAK</t>
  </si>
  <si>
    <t>BUFFALO VALLEY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</si>
  <si>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</si>
  <si>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</si>
  <si>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</si>
  <si>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</si>
  <si>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</si>
  <si>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</si>
  <si>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</si>
  <si>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</si>
  <si>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</si>
  <si>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</si>
  <si>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</si>
  <si>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</si>
  <si>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</si>
  <si>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</si>
  <si>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</si>
  <si>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</si>
  <si>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</si>
  <si>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</si>
  <si>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</si>
  <si>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</si>
  <si>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</si>
  <si>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</si>
  <si>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</si>
  <si>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</si>
  <si>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</si>
  <si>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</si>
  <si>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</si>
  <si>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</si>
  <si>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</si>
  <si>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</si>
  <si>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</si>
  <si>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</si>
  <si>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</si>
  <si>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</si>
  <si>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</si>
  <si>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</si>
  <si>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</si>
  <si>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LOGAN</t>
  </si>
  <si>
    <t>GUTHRIE</t>
  </si>
  <si>
    <t>CRESCENT</t>
  </si>
  <si>
    <t>MULHALL-ORLANDO</t>
  </si>
  <si>
    <t>COYLE</t>
  </si>
  <si>
    <t>LOVE</t>
  </si>
  <si>
    <t>THACKERVILLE</t>
  </si>
  <si>
    <t>TURNER</t>
  </si>
  <si>
    <t>MARIETTA</t>
  </si>
  <si>
    <t>MAJOR</t>
  </si>
  <si>
    <t>RINGWOOD</t>
  </si>
  <si>
    <t>ALINE-CLEO</t>
  </si>
  <si>
    <t>I084</t>
  </si>
  <si>
    <t>FAIRVIEW</t>
  </si>
  <si>
    <t>I092</t>
  </si>
  <si>
    <t>MARSHALL</t>
  </si>
  <si>
    <t>MADILL</t>
  </si>
  <si>
    <t>KINGSTON</t>
  </si>
  <si>
    <t>MAYES</t>
  </si>
  <si>
    <t>WICKLIFFE</t>
  </si>
  <si>
    <t>C043</t>
  </si>
  <si>
    <t>OSAGE</t>
  </si>
  <si>
    <t>PRYOR</t>
  </si>
  <si>
    <t>SALINA</t>
  </si>
  <si>
    <t>LOCUST GROVE</t>
  </si>
  <si>
    <t>CHOUTEAU-MAZIE</t>
  </si>
  <si>
    <t>MCCLAIN</t>
  </si>
  <si>
    <t>NEWCASTLE</t>
  </si>
  <si>
    <t>DIBBLE</t>
  </si>
  <si>
    <t>WASHINGTON</t>
  </si>
  <si>
    <t>WAYNE</t>
  </si>
  <si>
    <t>PURCELL</t>
  </si>
  <si>
    <t>BLANCHARD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</si>
  <si>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</si>
  <si>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</si>
  <si>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</si>
  <si>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</si>
  <si>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</si>
  <si>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</si>
  <si>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</si>
  <si>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</si>
  <si>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</si>
  <si>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</si>
  <si>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</si>
  <si>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</si>
  <si>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</si>
  <si>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</si>
  <si>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</si>
  <si>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MCINTOSH</t>
  </si>
  <si>
    <t>C003</t>
  </si>
  <si>
    <t>RYAL</t>
  </si>
  <si>
    <t>STIDHAM</t>
  </si>
  <si>
    <t>EUFAULA</t>
  </si>
  <si>
    <t>CHECOTAH</t>
  </si>
  <si>
    <t>MIDWAY</t>
  </si>
  <si>
    <t>HANNA</t>
  </si>
  <si>
    <t>MURRAY</t>
  </si>
  <si>
    <t>SULPHUR</t>
  </si>
  <si>
    <t>DAVIS</t>
  </si>
  <si>
    <t>MUSKOGEE</t>
  </si>
  <si>
    <t>WAINWRIGHT</t>
  </si>
  <si>
    <t>FORT GIBSON</t>
  </si>
  <si>
    <t>WEBBERS FALLS</t>
  </si>
  <si>
    <t>OKTAHA</t>
  </si>
  <si>
    <t>HILLDALE</t>
  </si>
  <si>
    <t>BRAGGS</t>
  </si>
  <si>
    <t>WARNER</t>
  </si>
  <si>
    <t>I088</t>
  </si>
  <si>
    <t>PORUM</t>
  </si>
  <si>
    <t>PERRY</t>
  </si>
  <si>
    <t>BILLINGS</t>
  </si>
  <si>
    <t>FRONTIER</t>
  </si>
  <si>
    <t>MORRISON</t>
  </si>
  <si>
    <t>NOWATA</t>
  </si>
  <si>
    <t>OKLAHOMA UNION</t>
  </si>
  <si>
    <t>SOUTH COFFEYVILLE</t>
  </si>
  <si>
    <t>OKFUSKEE</t>
  </si>
  <si>
    <t>BEARDEN</t>
  </si>
  <si>
    <t>MASON</t>
  </si>
  <si>
    <t>PADEN</t>
  </si>
  <si>
    <t>OKEMAH</t>
  </si>
  <si>
    <t>WELEETKA</t>
  </si>
  <si>
    <t>OKLAHOMA</t>
  </si>
  <si>
    <t>OAKDALE</t>
  </si>
  <si>
    <t>C074</t>
  </si>
  <si>
    <t>CRUTCHO</t>
  </si>
  <si>
    <t>E003</t>
  </si>
  <si>
    <t>HUPFELD/W VILLAGE</t>
  </si>
  <si>
    <t>E012</t>
  </si>
  <si>
    <t>KIPP OKC</t>
  </si>
  <si>
    <t>E026</t>
  </si>
  <si>
    <t>WESTERN GATEWAY</t>
  </si>
  <si>
    <t>E028</t>
  </si>
  <si>
    <t>JOHN W REX CHARTER</t>
  </si>
  <si>
    <t>E030</t>
  </si>
  <si>
    <t>HARDING INDEPENDENCE</t>
  </si>
  <si>
    <t>G004</t>
  </si>
  <si>
    <t>ASTEC CHARTERS</t>
  </si>
  <si>
    <t>G009</t>
  </si>
  <si>
    <t>DOVE SCHOOLS OF OKC</t>
  </si>
  <si>
    <t>G010</t>
  </si>
  <si>
    <t>W.K JACKSON LEADERSHIP ACADEMY</t>
  </si>
  <si>
    <t>G011</t>
  </si>
  <si>
    <t>HARDING FINE ARTS</t>
  </si>
  <si>
    <t>G021</t>
  </si>
  <si>
    <t>SANTA FE SOUTH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</si>
  <si>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</si>
  <si>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</si>
  <si>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</si>
  <si>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</si>
  <si>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</si>
  <si>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</si>
  <si>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</si>
  <si>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</si>
  <si>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</si>
  <si>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</si>
  <si>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</si>
  <si>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</si>
  <si>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</si>
  <si>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</si>
  <si>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</si>
  <si>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</si>
  <si>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</si>
  <si>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</si>
  <si>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</t>
  </si>
  <si>
    <t>J003</t>
  </si>
  <si>
    <t>LE MONDE INTERNATIONAL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</si>
  <si>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</si>
  <si>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</si>
  <si>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</si>
  <si>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</si>
  <si>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</si>
  <si>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</si>
  <si>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</si>
  <si>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E-SCHOOL VIRTUAL ACADEMY</t>
  </si>
  <si>
    <t>Z007</t>
  </si>
  <si>
    <t>Dove Virtual Academy</t>
  </si>
  <si>
    <t>Z014</t>
  </si>
  <si>
    <t>EPIC Charter School</t>
  </si>
  <si>
    <t>Z016</t>
  </si>
  <si>
    <t>VIRTUAL PREPARATORY  *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</si>
  <si>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</si>
  <si>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</si>
  <si>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</si>
  <si>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</si>
  <si>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</si>
  <si>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</si>
  <si>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</si>
  <si>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</si>
  <si>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</si>
  <si>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</si>
  <si>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</si>
  <si>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</si>
  <si>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</si>
  <si>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</si>
  <si>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</si>
  <si>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</si>
  <si>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</si>
  <si>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</si>
  <si>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</si>
  <si>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</si>
  <si>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</si>
  <si>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</si>
  <si>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</si>
  <si>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</si>
  <si>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</si>
  <si>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</si>
  <si>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</si>
  <si>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</si>
  <si>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</si>
  <si>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</si>
  <si>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</si>
  <si>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PAWNEE</t>
  </si>
  <si>
    <t>C002</t>
  </si>
  <si>
    <t>JENNINGS</t>
  </si>
  <si>
    <t>PAYNE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</si>
  <si>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</si>
  <si>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</si>
  <si>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</si>
  <si>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</si>
  <si>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</si>
  <si>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</si>
  <si>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</si>
  <si>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</si>
  <si>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>PITTSBURG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</si>
  <si>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</si>
  <si>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</si>
  <si>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</si>
  <si>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</si>
  <si>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</si>
  <si>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</si>
  <si>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</si>
  <si>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</si>
  <si>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</si>
  <si>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</si>
  <si>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</si>
  <si>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</si>
  <si>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</si>
  <si>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</si>
  <si>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</si>
  <si>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</si>
  <si>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MCALESTER</t>
  </si>
  <si>
    <t>PONTOTOC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</si>
  <si>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</si>
  <si>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</si>
  <si>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</si>
  <si>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</si>
  <si>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</si>
  <si>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</si>
  <si>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</si>
  <si>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</si>
  <si>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</si>
  <si>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</si>
  <si>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</si>
  <si>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</si>
  <si>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</si>
  <si>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</si>
  <si>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</si>
  <si>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</si>
  <si>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</si>
  <si>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</si>
  <si>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</si>
  <si>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</si>
  <si>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</si>
  <si>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</si>
  <si>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</si>
  <si>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</si>
  <si>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</si>
  <si>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</si>
  <si>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PUSHMATAHA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</si>
  <si>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</si>
  <si>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</si>
  <si>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</si>
  <si>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</si>
  <si>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</si>
  <si>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</si>
  <si>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</si>
  <si>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</si>
  <si>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>ROGER MILLS</t>
  </si>
  <si>
    <t>LEEDEY</t>
  </si>
  <si>
    <t>REYDON</t>
  </si>
  <si>
    <t>CHEYENNE</t>
  </si>
  <si>
    <t>SWEETWATER</t>
  </si>
  <si>
    <t>HAMMON</t>
  </si>
  <si>
    <t>ROGERS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</si>
  <si>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</si>
  <si>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</si>
  <si>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</si>
  <si>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</si>
  <si>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</si>
  <si>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</si>
  <si>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</si>
  <si>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</si>
  <si>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</si>
  <si>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</si>
  <si>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</si>
  <si>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</si>
  <si>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</si>
  <si>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</si>
  <si>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</si>
  <si>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</si>
  <si>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</si>
  <si>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</si>
  <si>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</si>
  <si>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</si>
  <si>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</si>
  <si>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</si>
  <si>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</si>
  <si>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</si>
  <si>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</si>
  <si>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</si>
  <si>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</si>
  <si>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</si>
  <si>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</si>
  <si>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</si>
  <si>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</si>
  <si>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</si>
  <si>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</si>
  <si>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</si>
  <si>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STEPHENS</t>
  </si>
  <si>
    <t>C082</t>
  </si>
  <si>
    <t>GRANDVIEW</t>
  </si>
  <si>
    <t>DUNCAN</t>
  </si>
  <si>
    <t>MARLOW</t>
  </si>
  <si>
    <t>VELMA-ALMA</t>
  </si>
  <si>
    <t>EMPIRE</t>
  </si>
  <si>
    <t>CENTRAL HIGH</t>
  </si>
  <si>
    <t>BRAY-DOYLE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</si>
  <si>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</si>
  <si>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</si>
  <si>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</si>
  <si>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</si>
  <si>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</si>
  <si>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</si>
  <si>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</si>
  <si>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</si>
  <si>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</si>
  <si>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</si>
  <si>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</si>
  <si>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</si>
  <si>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</si>
  <si>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TILLMAN</t>
  </si>
  <si>
    <t>DAVIDSON</t>
  </si>
  <si>
    <t>TIPTON</t>
  </si>
  <si>
    <t>I158</t>
  </si>
  <si>
    <t>FREDERICK</t>
  </si>
  <si>
    <t>I249</t>
  </si>
  <si>
    <t>GRANDFIELD</t>
  </si>
  <si>
    <t>TULSA</t>
  </si>
  <si>
    <t>KEYSTONE</t>
  </si>
  <si>
    <t>E004</t>
  </si>
  <si>
    <t>Tulsa School of Arts and Science</t>
  </si>
  <si>
    <t>E005</t>
  </si>
  <si>
    <t>KIPP TULSA</t>
  </si>
  <si>
    <t>E006</t>
  </si>
  <si>
    <t>TULSA LEGACY</t>
  </si>
  <si>
    <t>E017</t>
  </si>
  <si>
    <t>COLLEGE BOUND of Tulsa</t>
  </si>
  <si>
    <t>E018</t>
  </si>
  <si>
    <t>TULSA HONOR ACADEMY</t>
  </si>
  <si>
    <t>G001</t>
  </si>
  <si>
    <t>DEBORAH BROWN CHARTER</t>
  </si>
  <si>
    <t>G003</t>
  </si>
  <si>
    <t>DOVE SCHOOLS OF TULSA</t>
  </si>
  <si>
    <t>SANKOFA CHARTER</t>
  </si>
  <si>
    <t>G006</t>
  </si>
  <si>
    <t>TULSA CLASSICAL  *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</si>
  <si>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</si>
  <si>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</si>
  <si>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</si>
  <si>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</si>
  <si>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</si>
  <si>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</si>
  <si>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</si>
  <si>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</si>
  <si>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</si>
  <si>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</si>
  <si>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</si>
  <si>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WAGONER</t>
  </si>
  <si>
    <t>OKAY</t>
  </si>
  <si>
    <t>COWETA</t>
  </si>
  <si>
    <t>I365</t>
  </si>
  <si>
    <t>PORTER CONSOLIDATED</t>
  </si>
  <si>
    <t>COPAN</t>
  </si>
  <si>
    <t>CANEY VALLEY</t>
  </si>
  <si>
    <t>BARTLESVILLE</t>
  </si>
  <si>
    <t>WASHITA</t>
  </si>
  <si>
    <t>SENTINEL</t>
  </si>
  <si>
    <t>BURNS FLAT-DILL CITY</t>
  </si>
  <si>
    <t>CANUTE</t>
  </si>
  <si>
    <t>I078</t>
  </si>
  <si>
    <t>CORDELL</t>
  </si>
  <si>
    <t>WOODS</t>
  </si>
  <si>
    <t>ALVA</t>
  </si>
  <si>
    <t>WAYNOKA</t>
  </si>
  <si>
    <t>FREEDOM</t>
  </si>
  <si>
    <t>WOODWARD</t>
  </si>
  <si>
    <t>MOORELAND</t>
  </si>
  <si>
    <t>SHARON-MUTUAL</t>
  </si>
  <si>
    <t>FORT SUPPLY</t>
  </si>
  <si>
    <t>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</si>
</sst>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90FB5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2" xfId="0" applyBorder="1"/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0" fillId="0" borderId="4" xfId="0" applyBorder="1"/>
    <xf numFmtId="0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2" fillId="0" borderId="6" xfId="0" applyFont="1" applyBorder="1"/>
    <xf numFmtId="43" fontId="3" fillId="0" borderId="7" xfId="1" applyFont="1" applyBorder="1" applyAlignment="1">
      <alignment horizontal="center"/>
    </xf>
    <xf numFmtId="43" fontId="3" fillId="0" borderId="7" xfId="1" applyFont="1" applyBorder="1"/>
    <xf numFmtId="43" fontId="3" fillId="0" borderId="8" xfId="1" applyFont="1" applyBorder="1"/>
    <xf numFmtId="43" fontId="0" fillId="0" borderId="0" xfId="1" applyFont="1" applyBorder="1"/>
    <xf numFmtId="43" fontId="0" fillId="0" borderId="0" xfId="0" applyNumberFormat="1"/>
    <xf numFmtId="44" fontId="0" fillId="0" borderId="0" xfId="2" applyFont="1" applyBorder="1"/>
    <xf numFmtId="44" fontId="0" fillId="0" borderId="5" xfId="2" applyFont="1" applyBorder="1"/>
    <xf numFmtId="44" fontId="0" fillId="0" borderId="0" xfId="2" applyFont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43" fontId="0" fillId="0" borderId="10" xfId="0" applyNumberFormat="1" applyBorder="1"/>
    <xf numFmtId="44" fontId="0" fillId="0" borderId="11" xfId="2" applyFont="1" applyBorder="1"/>
    <xf numFmtId="0" fontId="0" fillId="0" borderId="0" xfId="0" applyFill="1"/>
    <xf numFmtId="0" fontId="2" fillId="0" borderId="7" xfId="0" applyFont="1" applyBorder="1" applyAlignment="1">
      <alignment horizontal="center"/>
    </xf>
    <xf numFmtId="0" fontId="4" fillId="0" borderId="1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90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DCCF-B1BF-43D8-BC14-4A6C5AE9B05F}">
  <dimension ref="A1:M545"/>
  <sheetViews>
    <sheetView tabSelected="1" zoomScaleNormal="100" workbookViewId="0">
      <selection activeCell="E15" sqref="E15"/>
    </sheetView>
  </sheetViews>
  <sheetFormatPr defaultRowHeight="12.75"/>
  <cols>
    <col min="3" max="3" width="14" bestFit="1" customWidth="1"/>
    <col min="4" max="4" width="5.85546875" customWidth="1"/>
    <col min="5" max="5" width="30.140625" bestFit="1" customWidth="1"/>
    <col min="11" max="11" width="16.28515625" bestFit="1" customWidth="1"/>
    <col min="13" max="13" width="21.42578125" bestFit="1" customWidth="1"/>
  </cols>
  <sheetData>
    <row r="1" spans="1:13">
      <c r="A1" s="25" t="s">
        <v>0</v>
      </c>
      <c r="B1" s="1"/>
      <c r="C1" s="1"/>
      <c r="D1" s="1"/>
      <c r="E1" s="1"/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3" t="s">
        <v>8</v>
      </c>
    </row>
    <row r="2" spans="1:13">
      <c r="A2" s="4"/>
      <c r="F2" s="5" t="s">
        <v>9</v>
      </c>
      <c r="G2" s="5" t="s">
        <v>9</v>
      </c>
      <c r="H2" s="5" t="s">
        <v>9</v>
      </c>
      <c r="I2" s="5" t="s">
        <v>9</v>
      </c>
      <c r="J2" s="5" t="s">
        <v>9</v>
      </c>
      <c r="K2" s="6" t="s">
        <v>10</v>
      </c>
      <c r="L2" s="7" t="s">
        <v>11</v>
      </c>
      <c r="M2" s="8" t="s">
        <v>12</v>
      </c>
    </row>
    <row r="3" spans="1:13">
      <c r="A3" s="4"/>
      <c r="F3" s="6" t="s">
        <v>13</v>
      </c>
      <c r="G3" s="6" t="s">
        <v>13</v>
      </c>
      <c r="H3" s="6" t="s">
        <v>13</v>
      </c>
      <c r="I3" s="6" t="s">
        <v>13</v>
      </c>
      <c r="J3" s="6" t="s">
        <v>13</v>
      </c>
      <c r="K3" s="6" t="s">
        <v>14</v>
      </c>
      <c r="L3" s="7" t="s">
        <v>15</v>
      </c>
      <c r="M3" s="8" t="s">
        <v>16</v>
      </c>
    </row>
    <row r="4" spans="1:13">
      <c r="A4" s="4"/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7" t="s">
        <v>23</v>
      </c>
      <c r="M4" s="8" t="s">
        <v>24</v>
      </c>
    </row>
    <row r="5" spans="1:13">
      <c r="A5" s="9" t="s">
        <v>25</v>
      </c>
      <c r="B5" s="24" t="s">
        <v>26</v>
      </c>
      <c r="C5" s="24"/>
      <c r="D5" s="24" t="s">
        <v>27</v>
      </c>
      <c r="E5" s="24"/>
      <c r="F5" s="10" t="s">
        <v>28</v>
      </c>
      <c r="G5" s="10" t="s">
        <v>28</v>
      </c>
      <c r="H5" s="10" t="s">
        <v>28</v>
      </c>
      <c r="I5" s="10" t="s">
        <v>28</v>
      </c>
      <c r="J5" s="10" t="s">
        <v>28</v>
      </c>
      <c r="K5" s="10" t="s">
        <v>29</v>
      </c>
      <c r="L5" s="11"/>
      <c r="M5" s="12"/>
    </row>
    <row r="6" spans="1:13">
      <c r="A6" s="4">
        <v>2024</v>
      </c>
      <c r="B6">
        <v>1</v>
      </c>
      <c r="C6" t="s">
        <v>30</v>
      </c>
      <c r="D6" t="s">
        <v>31</v>
      </c>
      <c r="E6" t="s">
        <v>32</v>
      </c>
      <c r="F6" s="13">
        <v>11.15</v>
      </c>
      <c r="G6" s="13">
        <v>0</v>
      </c>
      <c r="H6" s="13">
        <v>0</v>
      </c>
      <c r="I6" s="13">
        <v>0</v>
      </c>
      <c r="J6" s="13">
        <v>0</v>
      </c>
      <c r="K6" s="14">
        <f>SUM(F6:J6)</f>
        <v>11.15</v>
      </c>
      <c r="L6" s="15">
        <v>14.33</v>
      </c>
      <c r="M6" s="16">
        <f>ROUND(K6*L6,2)</f>
        <v>159.78</v>
      </c>
    </row>
    <row r="7" spans="1:13">
      <c r="A7" s="4">
        <v>2024</v>
      </c>
      <c r="B7">
        <v>1</v>
      </c>
      <c r="C7" t="s">
        <v>30</v>
      </c>
      <c r="D7" t="s">
        <v>33</v>
      </c>
      <c r="E7" t="s">
        <v>34</v>
      </c>
      <c r="F7" s="13">
        <v>53.33</v>
      </c>
      <c r="G7" s="13">
        <v>0</v>
      </c>
      <c r="H7" s="13">
        <v>0</v>
      </c>
      <c r="I7" s="13">
        <v>0</v>
      </c>
      <c r="J7" s="13">
        <v>0</v>
      </c>
      <c r="K7" s="14">
        <f t="shared" ref="K7:K70" si="0">SUM(F7:J7)</f>
        <v>53.33</v>
      </c>
      <c r="L7" s="17">
        <v>14.33</v>
      </c>
      <c r="M7" s="16">
        <f t="shared" ref="M7:M70" si="1">ROUND(K7*L7,2)</f>
        <v>764.22</v>
      </c>
    </row>
    <row r="8" spans="1:13">
      <c r="A8" s="4">
        <v>2024</v>
      </c>
      <c r="B8">
        <v>1</v>
      </c>
      <c r="C8" t="s">
        <v>30</v>
      </c>
      <c r="D8" t="s">
        <v>35</v>
      </c>
      <c r="E8" t="s">
        <v>36</v>
      </c>
      <c r="F8" s="13">
        <v>25.84</v>
      </c>
      <c r="G8" s="13">
        <v>0</v>
      </c>
      <c r="H8" s="13">
        <v>0</v>
      </c>
      <c r="I8" s="13">
        <v>0</v>
      </c>
      <c r="J8" s="13">
        <v>0</v>
      </c>
      <c r="K8" s="14">
        <f t="shared" si="0"/>
        <v>25.84</v>
      </c>
      <c r="L8" s="17">
        <v>14.33</v>
      </c>
      <c r="M8" s="16">
        <f t="shared" si="1"/>
        <v>370.29</v>
      </c>
    </row>
    <row r="9" spans="1:13">
      <c r="A9" s="4">
        <v>2024</v>
      </c>
      <c r="B9">
        <v>1</v>
      </c>
      <c r="C9" t="s">
        <v>30</v>
      </c>
      <c r="D9" t="s">
        <v>37</v>
      </c>
      <c r="E9" t="s">
        <v>38</v>
      </c>
      <c r="F9" s="13">
        <v>29.54</v>
      </c>
      <c r="G9" s="13">
        <v>0</v>
      </c>
      <c r="H9" s="13">
        <v>0</v>
      </c>
      <c r="I9" s="13">
        <v>0</v>
      </c>
      <c r="J9" s="13">
        <v>0</v>
      </c>
      <c r="K9" s="14">
        <f t="shared" si="0"/>
        <v>29.54</v>
      </c>
      <c r="L9" s="17">
        <v>14.33</v>
      </c>
      <c r="M9" s="16">
        <f t="shared" si="1"/>
        <v>423.31</v>
      </c>
    </row>
    <row r="10" spans="1:13">
      <c r="A10" s="4">
        <v>2024</v>
      </c>
      <c r="B10">
        <v>1</v>
      </c>
      <c r="C10" t="s">
        <v>30</v>
      </c>
      <c r="D10" t="s">
        <v>39</v>
      </c>
      <c r="E10" t="s">
        <v>40</v>
      </c>
      <c r="F10" s="13">
        <v>11.31</v>
      </c>
      <c r="G10" s="13">
        <v>0</v>
      </c>
      <c r="H10" s="13">
        <v>0</v>
      </c>
      <c r="I10" s="13">
        <v>0</v>
      </c>
      <c r="J10" s="13">
        <v>0</v>
      </c>
      <c r="K10" s="14">
        <f t="shared" si="0"/>
        <v>11.31</v>
      </c>
      <c r="L10" s="17">
        <v>14.33</v>
      </c>
      <c r="M10" s="16">
        <f t="shared" si="1"/>
        <v>162.07</v>
      </c>
    </row>
    <row r="11" spans="1:13">
      <c r="A11" s="4">
        <v>2024</v>
      </c>
      <c r="B11">
        <v>1</v>
      </c>
      <c r="C11" t="s">
        <v>30</v>
      </c>
      <c r="D11" t="s">
        <v>41</v>
      </c>
      <c r="E11" t="s">
        <v>42</v>
      </c>
      <c r="F11" s="13">
        <v>17.03</v>
      </c>
      <c r="G11" s="13">
        <v>25.88</v>
      </c>
      <c r="H11" s="13">
        <v>19.75</v>
      </c>
      <c r="I11" s="13">
        <v>15.56</v>
      </c>
      <c r="J11" s="13">
        <v>14.28</v>
      </c>
      <c r="K11" s="14">
        <f t="shared" si="0"/>
        <v>92.5</v>
      </c>
      <c r="L11" s="17">
        <v>14.33</v>
      </c>
      <c r="M11" s="16">
        <f t="shared" si="1"/>
        <v>1325.53</v>
      </c>
    </row>
    <row r="12" spans="1:13">
      <c r="A12" s="4">
        <v>2024</v>
      </c>
      <c r="B12">
        <v>1</v>
      </c>
      <c r="C12" t="s">
        <v>30</v>
      </c>
      <c r="D12" t="s">
        <v>43</v>
      </c>
      <c r="E12" t="s">
        <v>44</v>
      </c>
      <c r="F12" s="13">
        <v>69.08</v>
      </c>
      <c r="G12" s="13">
        <v>91.15</v>
      </c>
      <c r="H12" s="13">
        <v>99.54</v>
      </c>
      <c r="I12" s="13">
        <v>79.55</v>
      </c>
      <c r="J12" s="13">
        <v>74.459999999999994</v>
      </c>
      <c r="K12" s="14">
        <f t="shared" si="0"/>
        <v>413.78000000000003</v>
      </c>
      <c r="L12" s="17">
        <v>14.33</v>
      </c>
      <c r="M12" s="16">
        <f t="shared" si="1"/>
        <v>5929.47</v>
      </c>
    </row>
    <row r="13" spans="1:13">
      <c r="A13" s="4">
        <v>2024</v>
      </c>
      <c r="B13">
        <v>1</v>
      </c>
      <c r="C13" t="s">
        <v>30</v>
      </c>
      <c r="D13" t="s">
        <v>45</v>
      </c>
      <c r="E13" t="s">
        <v>46</v>
      </c>
      <c r="F13" s="13">
        <v>90.58</v>
      </c>
      <c r="G13" s="13">
        <v>178.4</v>
      </c>
      <c r="H13" s="13">
        <v>159.41</v>
      </c>
      <c r="I13" s="13">
        <v>136.32</v>
      </c>
      <c r="J13" s="13">
        <v>161.22999999999999</v>
      </c>
      <c r="K13" s="14">
        <f t="shared" si="0"/>
        <v>725.94</v>
      </c>
      <c r="L13" s="17">
        <v>14.33</v>
      </c>
      <c r="M13" s="16">
        <f t="shared" si="1"/>
        <v>10402.719999999999</v>
      </c>
    </row>
    <row r="14" spans="1:13">
      <c r="A14" s="4">
        <v>2024</v>
      </c>
      <c r="B14">
        <v>1</v>
      </c>
      <c r="C14" t="s">
        <v>30</v>
      </c>
      <c r="D14" t="s">
        <v>47</v>
      </c>
      <c r="E14" t="s">
        <v>48</v>
      </c>
      <c r="F14" s="13">
        <v>11.53</v>
      </c>
      <c r="G14" s="13">
        <v>25.04</v>
      </c>
      <c r="H14" s="13">
        <v>36.68</v>
      </c>
      <c r="I14" s="13">
        <v>26.4</v>
      </c>
      <c r="J14" s="13">
        <v>22.07</v>
      </c>
      <c r="K14" s="14">
        <f t="shared" si="0"/>
        <v>121.72</v>
      </c>
      <c r="L14" s="17">
        <v>14.33</v>
      </c>
      <c r="M14" s="16">
        <f t="shared" si="1"/>
        <v>1744.25</v>
      </c>
    </row>
    <row r="15" spans="1:13">
      <c r="A15" s="4">
        <v>2024</v>
      </c>
      <c r="B15">
        <v>2</v>
      </c>
      <c r="C15" t="s">
        <v>49</v>
      </c>
      <c r="D15" t="s">
        <v>50</v>
      </c>
      <c r="E15" t="s">
        <v>51</v>
      </c>
      <c r="F15" s="13">
        <v>9</v>
      </c>
      <c r="G15" s="13">
        <v>8</v>
      </c>
      <c r="H15" s="13">
        <v>12.54</v>
      </c>
      <c r="I15" s="13">
        <v>5</v>
      </c>
      <c r="J15" s="13">
        <v>10</v>
      </c>
      <c r="K15" s="14">
        <f t="shared" si="0"/>
        <v>44.54</v>
      </c>
      <c r="L15" s="17">
        <v>14.33</v>
      </c>
      <c r="M15" s="16">
        <f t="shared" si="1"/>
        <v>638.26</v>
      </c>
    </row>
    <row r="16" spans="1:13">
      <c r="A16" s="4">
        <v>2024</v>
      </c>
      <c r="B16">
        <v>2</v>
      </c>
      <c r="C16" t="s">
        <v>49</v>
      </c>
      <c r="D16" t="s">
        <v>52</v>
      </c>
      <c r="E16" t="s">
        <v>53</v>
      </c>
      <c r="F16" s="13">
        <v>26</v>
      </c>
      <c r="G16" s="13">
        <v>32.5</v>
      </c>
      <c r="H16" s="13">
        <v>23.33</v>
      </c>
      <c r="I16" s="13">
        <v>19.23</v>
      </c>
      <c r="J16" s="13">
        <v>34.409999999999997</v>
      </c>
      <c r="K16" s="14">
        <f t="shared" si="0"/>
        <v>135.47</v>
      </c>
      <c r="L16" s="17">
        <v>14.33</v>
      </c>
      <c r="M16" s="16">
        <f t="shared" si="1"/>
        <v>1941.29</v>
      </c>
    </row>
    <row r="17" spans="1:13">
      <c r="A17" s="4">
        <v>2024</v>
      </c>
      <c r="B17">
        <v>2</v>
      </c>
      <c r="C17" t="s">
        <v>49</v>
      </c>
      <c r="D17" t="s">
        <v>54</v>
      </c>
      <c r="E17" t="s">
        <v>55</v>
      </c>
      <c r="F17" s="13">
        <v>21.3</v>
      </c>
      <c r="G17" s="13">
        <v>23.94</v>
      </c>
      <c r="H17" s="13">
        <v>19.18</v>
      </c>
      <c r="I17" s="13">
        <v>6.64</v>
      </c>
      <c r="J17" s="13">
        <v>19.03</v>
      </c>
      <c r="K17" s="14">
        <f t="shared" si="0"/>
        <v>90.09</v>
      </c>
      <c r="L17" s="17">
        <v>14.33</v>
      </c>
      <c r="M17" s="16">
        <f t="shared" si="1"/>
        <v>1290.99</v>
      </c>
    </row>
    <row r="18" spans="1:13">
      <c r="A18" s="4">
        <v>2024</v>
      </c>
      <c r="B18">
        <v>3</v>
      </c>
      <c r="C18" t="s">
        <v>56</v>
      </c>
      <c r="D18" t="s">
        <v>57</v>
      </c>
      <c r="E18" t="s">
        <v>58</v>
      </c>
      <c r="F18" s="13">
        <v>22.79</v>
      </c>
      <c r="G18" s="13">
        <v>0</v>
      </c>
      <c r="H18" s="13">
        <v>0</v>
      </c>
      <c r="I18" s="13">
        <v>0</v>
      </c>
      <c r="J18" s="13">
        <v>0</v>
      </c>
      <c r="K18" s="14">
        <f t="shared" si="0"/>
        <v>22.79</v>
      </c>
      <c r="L18" s="17">
        <v>14.33</v>
      </c>
      <c r="M18" s="16">
        <f t="shared" si="1"/>
        <v>326.58</v>
      </c>
    </row>
    <row r="19" spans="1:13">
      <c r="A19" s="4">
        <v>2024</v>
      </c>
      <c r="B19">
        <v>3</v>
      </c>
      <c r="C19" t="s">
        <v>56</v>
      </c>
      <c r="D19" t="s">
        <v>33</v>
      </c>
      <c r="E19" t="s">
        <v>59</v>
      </c>
      <c r="F19" s="13">
        <v>16.32</v>
      </c>
      <c r="G19" s="13">
        <v>0</v>
      </c>
      <c r="H19" s="13">
        <v>0</v>
      </c>
      <c r="I19" s="13">
        <v>0</v>
      </c>
      <c r="J19" s="13">
        <v>0</v>
      </c>
      <c r="K19" s="14">
        <f t="shared" si="0"/>
        <v>16.32</v>
      </c>
      <c r="L19" s="17">
        <v>14.33</v>
      </c>
      <c r="M19" s="16">
        <f t="shared" si="1"/>
        <v>233.87</v>
      </c>
    </row>
    <row r="20" spans="1:13">
      <c r="A20" s="4">
        <v>2024</v>
      </c>
      <c r="B20">
        <v>3</v>
      </c>
      <c r="C20" t="s">
        <v>56</v>
      </c>
      <c r="D20" t="s">
        <v>60</v>
      </c>
      <c r="E20" t="s">
        <v>61</v>
      </c>
      <c r="F20" s="13">
        <v>14.01</v>
      </c>
      <c r="G20" s="13">
        <v>27.66</v>
      </c>
      <c r="H20" s="13">
        <v>19.5</v>
      </c>
      <c r="I20" s="13">
        <v>21.08</v>
      </c>
      <c r="J20" s="13">
        <v>19.71</v>
      </c>
      <c r="K20" s="14">
        <f t="shared" si="0"/>
        <v>101.96000000000001</v>
      </c>
      <c r="L20" s="17">
        <v>14.33</v>
      </c>
      <c r="M20" s="16">
        <f t="shared" si="1"/>
        <v>1461.09</v>
      </c>
    </row>
    <row r="21" spans="1:13">
      <c r="A21" s="4">
        <v>2024</v>
      </c>
      <c r="B21">
        <v>3</v>
      </c>
      <c r="C21" t="s">
        <v>56</v>
      </c>
      <c r="D21" t="s">
        <v>62</v>
      </c>
      <c r="E21" t="s">
        <v>56</v>
      </c>
      <c r="F21" s="13">
        <v>56.46</v>
      </c>
      <c r="G21" s="13">
        <v>79.02</v>
      </c>
      <c r="H21" s="13">
        <v>70.52</v>
      </c>
      <c r="I21" s="13">
        <v>59.1</v>
      </c>
      <c r="J21" s="13">
        <v>67.08</v>
      </c>
      <c r="K21" s="14">
        <f t="shared" si="0"/>
        <v>332.18</v>
      </c>
      <c r="L21" s="17">
        <v>14.33</v>
      </c>
      <c r="M21" s="16">
        <f t="shared" si="1"/>
        <v>4760.1400000000003</v>
      </c>
    </row>
    <row r="22" spans="1:13">
      <c r="A22" s="4">
        <v>2024</v>
      </c>
      <c r="B22">
        <v>3</v>
      </c>
      <c r="C22" t="s">
        <v>56</v>
      </c>
      <c r="D22" t="s">
        <v>63</v>
      </c>
      <c r="E22" t="s">
        <v>64</v>
      </c>
      <c r="F22" s="13">
        <v>29.07</v>
      </c>
      <c r="G22" s="13">
        <v>39.61</v>
      </c>
      <c r="H22" s="13">
        <v>38.79</v>
      </c>
      <c r="I22" s="13">
        <v>40.19</v>
      </c>
      <c r="J22" s="13">
        <v>31.48</v>
      </c>
      <c r="K22" s="14">
        <f t="shared" si="0"/>
        <v>179.14</v>
      </c>
      <c r="L22" s="17">
        <v>14.33</v>
      </c>
      <c r="M22" s="16">
        <f t="shared" si="1"/>
        <v>2567.08</v>
      </c>
    </row>
    <row r="23" spans="1:13">
      <c r="A23" s="4">
        <v>2024</v>
      </c>
      <c r="B23">
        <v>3</v>
      </c>
      <c r="C23" t="s">
        <v>56</v>
      </c>
      <c r="D23" t="s">
        <v>65</v>
      </c>
      <c r="E23" t="s">
        <v>66</v>
      </c>
      <c r="F23" s="13">
        <v>23.06</v>
      </c>
      <c r="G23" s="13">
        <v>15.91</v>
      </c>
      <c r="H23" s="13">
        <v>23.94</v>
      </c>
      <c r="I23" s="13">
        <v>18.13</v>
      </c>
      <c r="J23" s="13">
        <v>12.08</v>
      </c>
      <c r="K23" s="14">
        <f t="shared" si="0"/>
        <v>93.11999999999999</v>
      </c>
      <c r="L23" s="17">
        <v>14.33</v>
      </c>
      <c r="M23" s="16">
        <f t="shared" si="1"/>
        <v>1334.41</v>
      </c>
    </row>
    <row r="24" spans="1:13">
      <c r="A24" s="4">
        <v>2024</v>
      </c>
      <c r="B24">
        <v>4</v>
      </c>
      <c r="C24" t="s">
        <v>67</v>
      </c>
      <c r="D24" t="s">
        <v>68</v>
      </c>
      <c r="E24" t="s">
        <v>67</v>
      </c>
      <c r="F24" s="13">
        <v>23.36</v>
      </c>
      <c r="G24" s="13">
        <v>15.71</v>
      </c>
      <c r="H24" s="13">
        <v>19.77</v>
      </c>
      <c r="I24" s="13">
        <v>16.52</v>
      </c>
      <c r="J24" s="13">
        <v>15</v>
      </c>
      <c r="K24" s="14">
        <f t="shared" si="0"/>
        <v>90.36</v>
      </c>
      <c r="L24" s="17">
        <v>14.33</v>
      </c>
      <c r="M24" s="16">
        <f t="shared" si="1"/>
        <v>1294.8599999999999</v>
      </c>
    </row>
    <row r="25" spans="1:13">
      <c r="A25" s="4">
        <v>2024</v>
      </c>
      <c r="B25">
        <v>4</v>
      </c>
      <c r="C25" t="s">
        <v>67</v>
      </c>
      <c r="D25" t="s">
        <v>69</v>
      </c>
      <c r="E25" t="s">
        <v>70</v>
      </c>
      <c r="F25" s="13">
        <v>12.47</v>
      </c>
      <c r="G25" s="13">
        <v>9</v>
      </c>
      <c r="H25" s="13">
        <v>8.58</v>
      </c>
      <c r="I25" s="13">
        <v>8</v>
      </c>
      <c r="J25" s="13">
        <v>19</v>
      </c>
      <c r="K25" s="14">
        <f t="shared" si="0"/>
        <v>57.05</v>
      </c>
      <c r="L25" s="17">
        <v>14.33</v>
      </c>
      <c r="M25" s="16">
        <f t="shared" si="1"/>
        <v>817.53</v>
      </c>
    </row>
    <row r="26" spans="1:13">
      <c r="A26" s="4">
        <v>2024</v>
      </c>
      <c r="B26">
        <v>4</v>
      </c>
      <c r="C26" t="s">
        <v>67</v>
      </c>
      <c r="D26" t="s">
        <v>71</v>
      </c>
      <c r="E26" t="s">
        <v>72</v>
      </c>
      <c r="F26" s="13">
        <v>9</v>
      </c>
      <c r="G26" s="13">
        <v>10</v>
      </c>
      <c r="H26" s="13">
        <v>8</v>
      </c>
      <c r="I26" s="13">
        <v>11.98</v>
      </c>
      <c r="J26" s="13">
        <v>11</v>
      </c>
      <c r="K26" s="14">
        <f t="shared" si="0"/>
        <v>49.980000000000004</v>
      </c>
      <c r="L26" s="17">
        <v>14.33</v>
      </c>
      <c r="M26" s="16">
        <f t="shared" si="1"/>
        <v>716.21</v>
      </c>
    </row>
    <row r="27" spans="1:13">
      <c r="A27" s="4">
        <v>2024</v>
      </c>
      <c r="B27">
        <v>4</v>
      </c>
      <c r="C27" t="s">
        <v>67</v>
      </c>
      <c r="D27" t="s">
        <v>73</v>
      </c>
      <c r="E27" t="s">
        <v>74</v>
      </c>
      <c r="F27" s="13">
        <v>32.729999999999997</v>
      </c>
      <c r="G27" s="13">
        <v>31.82</v>
      </c>
      <c r="H27" s="13">
        <v>27.54</v>
      </c>
      <c r="I27" s="13">
        <v>27.48</v>
      </c>
      <c r="J27" s="13">
        <v>28</v>
      </c>
      <c r="K27" s="14">
        <f t="shared" si="0"/>
        <v>147.57</v>
      </c>
      <c r="L27" s="17">
        <v>14.33</v>
      </c>
      <c r="M27" s="16">
        <f t="shared" si="1"/>
        <v>2114.6799999999998</v>
      </c>
    </row>
    <row r="28" spans="1:13">
      <c r="A28" s="4">
        <v>2024</v>
      </c>
      <c r="B28">
        <v>5</v>
      </c>
      <c r="C28" t="s">
        <v>75</v>
      </c>
      <c r="D28" t="s">
        <v>76</v>
      </c>
      <c r="E28" t="s">
        <v>77</v>
      </c>
      <c r="F28" s="13">
        <v>55.33</v>
      </c>
      <c r="G28" s="13">
        <v>51.63</v>
      </c>
      <c r="H28" s="13">
        <v>41.67</v>
      </c>
      <c r="I28" s="13">
        <v>50.68</v>
      </c>
      <c r="J28" s="13">
        <v>38.64</v>
      </c>
      <c r="K28" s="14">
        <f t="shared" si="0"/>
        <v>237.95</v>
      </c>
      <c r="L28" s="17">
        <v>14.33</v>
      </c>
      <c r="M28" s="16">
        <f t="shared" si="1"/>
        <v>3409.82</v>
      </c>
    </row>
    <row r="29" spans="1:13">
      <c r="A29" s="4">
        <v>2024</v>
      </c>
      <c r="B29">
        <v>5</v>
      </c>
      <c r="C29" t="s">
        <v>75</v>
      </c>
      <c r="D29" t="s">
        <v>78</v>
      </c>
      <c r="E29" t="s">
        <v>79</v>
      </c>
      <c r="F29" s="13">
        <v>161.30000000000001</v>
      </c>
      <c r="G29" s="13">
        <v>160.4</v>
      </c>
      <c r="H29" s="13">
        <v>169.6</v>
      </c>
      <c r="I29" s="13">
        <v>129.9</v>
      </c>
      <c r="J29" s="13">
        <v>142.44999999999999</v>
      </c>
      <c r="K29" s="14">
        <f t="shared" si="0"/>
        <v>763.65000000000009</v>
      </c>
      <c r="L29" s="17">
        <v>14.33</v>
      </c>
      <c r="M29" s="16">
        <f t="shared" si="1"/>
        <v>10943.1</v>
      </c>
    </row>
    <row r="30" spans="1:13">
      <c r="A30" s="4">
        <v>2024</v>
      </c>
      <c r="B30">
        <v>5</v>
      </c>
      <c r="C30" t="s">
        <v>75</v>
      </c>
      <c r="D30" t="s">
        <v>80</v>
      </c>
      <c r="E30" t="s">
        <v>81</v>
      </c>
      <c r="F30" s="13">
        <v>54.3</v>
      </c>
      <c r="G30" s="13">
        <v>56.49</v>
      </c>
      <c r="H30" s="13">
        <v>37.71</v>
      </c>
      <c r="I30" s="13">
        <v>35.950000000000003</v>
      </c>
      <c r="J30" s="13">
        <v>53.05</v>
      </c>
      <c r="K30" s="14">
        <f t="shared" si="0"/>
        <v>237.5</v>
      </c>
      <c r="L30" s="17">
        <v>14.33</v>
      </c>
      <c r="M30" s="16">
        <f t="shared" si="1"/>
        <v>3403.38</v>
      </c>
    </row>
    <row r="31" spans="1:13">
      <c r="A31" s="4">
        <v>2024</v>
      </c>
      <c r="B31">
        <v>5</v>
      </c>
      <c r="C31" t="s">
        <v>75</v>
      </c>
      <c r="D31" t="s">
        <v>82</v>
      </c>
      <c r="E31" t="s">
        <v>83</v>
      </c>
      <c r="F31" s="13">
        <v>12.65</v>
      </c>
      <c r="G31" s="13">
        <v>18.21</v>
      </c>
      <c r="H31" s="13">
        <v>18.5</v>
      </c>
      <c r="I31" s="13">
        <v>13.48</v>
      </c>
      <c r="J31" s="13">
        <v>7.83</v>
      </c>
      <c r="K31" s="14">
        <f t="shared" si="0"/>
        <v>70.67</v>
      </c>
      <c r="L31" s="17">
        <v>14.33</v>
      </c>
      <c r="M31" s="16">
        <f t="shared" si="1"/>
        <v>1012.7</v>
      </c>
    </row>
    <row r="32" spans="1:13">
      <c r="A32" s="4">
        <v>2024</v>
      </c>
      <c r="B32">
        <v>6</v>
      </c>
      <c r="C32" t="s">
        <v>84</v>
      </c>
      <c r="D32" t="s">
        <v>85</v>
      </c>
      <c r="E32" t="s">
        <v>86</v>
      </c>
      <c r="F32" s="13">
        <v>26.81</v>
      </c>
      <c r="G32" s="13">
        <v>39</v>
      </c>
      <c r="H32" s="13">
        <v>21.86</v>
      </c>
      <c r="I32" s="13">
        <v>18.739999999999998</v>
      </c>
      <c r="J32" s="13">
        <v>25.12</v>
      </c>
      <c r="K32" s="14">
        <f t="shared" si="0"/>
        <v>131.53</v>
      </c>
      <c r="L32" s="17">
        <v>14.33</v>
      </c>
      <c r="M32" s="16">
        <f t="shared" si="1"/>
        <v>1884.82</v>
      </c>
    </row>
    <row r="33" spans="1:13">
      <c r="A33" s="4">
        <v>2024</v>
      </c>
      <c r="B33">
        <v>6</v>
      </c>
      <c r="C33" t="s">
        <v>84</v>
      </c>
      <c r="D33" t="s">
        <v>87</v>
      </c>
      <c r="E33" t="s">
        <v>88</v>
      </c>
      <c r="F33" s="13">
        <v>57.22</v>
      </c>
      <c r="G33" s="13">
        <v>61.05</v>
      </c>
      <c r="H33" s="13">
        <v>49.81</v>
      </c>
      <c r="I33" s="13">
        <v>49.99</v>
      </c>
      <c r="J33" s="13">
        <v>45.69</v>
      </c>
      <c r="K33" s="14">
        <f t="shared" si="0"/>
        <v>263.76</v>
      </c>
      <c r="L33" s="17">
        <v>14.33</v>
      </c>
      <c r="M33" s="16">
        <f t="shared" si="1"/>
        <v>3779.68</v>
      </c>
    </row>
    <row r="34" spans="1:13">
      <c r="A34" s="4">
        <v>2024</v>
      </c>
      <c r="B34">
        <v>6</v>
      </c>
      <c r="C34" t="s">
        <v>84</v>
      </c>
      <c r="D34" t="s">
        <v>89</v>
      </c>
      <c r="E34" t="s">
        <v>90</v>
      </c>
      <c r="F34" s="13">
        <v>18.73</v>
      </c>
      <c r="G34" s="13">
        <v>25.58</v>
      </c>
      <c r="H34" s="13">
        <v>20.170000000000002</v>
      </c>
      <c r="I34" s="13">
        <v>8.7200000000000006</v>
      </c>
      <c r="J34" s="13">
        <v>20.49</v>
      </c>
      <c r="K34" s="14">
        <f t="shared" si="0"/>
        <v>93.69</v>
      </c>
      <c r="L34" s="17">
        <v>14.33</v>
      </c>
      <c r="M34" s="16">
        <f t="shared" si="1"/>
        <v>1342.58</v>
      </c>
    </row>
    <row r="35" spans="1:13">
      <c r="A35" s="4">
        <v>2024</v>
      </c>
      <c r="B35">
        <v>6</v>
      </c>
      <c r="C35" t="s">
        <v>84</v>
      </c>
      <c r="D35" t="s">
        <v>91</v>
      </c>
      <c r="E35" t="s">
        <v>92</v>
      </c>
      <c r="F35" s="13">
        <v>30.48</v>
      </c>
      <c r="G35" s="13">
        <v>27.49</v>
      </c>
      <c r="H35" s="13">
        <v>22.04</v>
      </c>
      <c r="I35" s="13">
        <v>22.73</v>
      </c>
      <c r="J35" s="13">
        <v>23.37</v>
      </c>
      <c r="K35" s="14">
        <f t="shared" si="0"/>
        <v>126.11</v>
      </c>
      <c r="L35" s="17">
        <v>14.33</v>
      </c>
      <c r="M35" s="16">
        <f t="shared" si="1"/>
        <v>1807.16</v>
      </c>
    </row>
    <row r="36" spans="1:13">
      <c r="A36" s="4">
        <v>2024</v>
      </c>
      <c r="B36">
        <v>7</v>
      </c>
      <c r="C36" t="s">
        <v>93</v>
      </c>
      <c r="D36" t="s">
        <v>50</v>
      </c>
      <c r="E36" t="s">
        <v>94</v>
      </c>
      <c r="F36" s="13">
        <v>84.78</v>
      </c>
      <c r="G36" s="13">
        <v>72.02</v>
      </c>
      <c r="H36" s="13">
        <v>64.13</v>
      </c>
      <c r="I36" s="13">
        <v>65.459999999999994</v>
      </c>
      <c r="J36" s="13">
        <v>69.09</v>
      </c>
      <c r="K36" s="14">
        <f t="shared" si="0"/>
        <v>355.48</v>
      </c>
      <c r="L36" s="17">
        <v>14.33</v>
      </c>
      <c r="M36" s="16">
        <f t="shared" si="1"/>
        <v>5094.03</v>
      </c>
    </row>
    <row r="37" spans="1:13">
      <c r="A37" s="4">
        <v>2024</v>
      </c>
      <c r="B37">
        <v>7</v>
      </c>
      <c r="C37" t="s">
        <v>93</v>
      </c>
      <c r="D37" t="s">
        <v>76</v>
      </c>
      <c r="E37" t="s">
        <v>95</v>
      </c>
      <c r="F37" s="13">
        <v>41.16</v>
      </c>
      <c r="G37" s="13">
        <v>32.15</v>
      </c>
      <c r="H37" s="13">
        <v>30.43</v>
      </c>
      <c r="I37" s="13">
        <v>31.8</v>
      </c>
      <c r="J37" s="13">
        <v>30.54</v>
      </c>
      <c r="K37" s="14">
        <f t="shared" si="0"/>
        <v>166.08</v>
      </c>
      <c r="L37" s="17">
        <v>14.33</v>
      </c>
      <c r="M37" s="16">
        <f t="shared" si="1"/>
        <v>2379.9299999999998</v>
      </c>
    </row>
    <row r="38" spans="1:13">
      <c r="A38" s="4">
        <v>2024</v>
      </c>
      <c r="B38">
        <v>7</v>
      </c>
      <c r="C38" t="s">
        <v>93</v>
      </c>
      <c r="D38" t="s">
        <v>96</v>
      </c>
      <c r="E38" t="s">
        <v>97</v>
      </c>
      <c r="F38" s="13">
        <v>21.71</v>
      </c>
      <c r="G38" s="13">
        <v>17.27</v>
      </c>
      <c r="H38" s="13">
        <v>15.98</v>
      </c>
      <c r="I38" s="13">
        <v>16.989999999999998</v>
      </c>
      <c r="J38" s="13">
        <v>16.64</v>
      </c>
      <c r="K38" s="14">
        <f t="shared" si="0"/>
        <v>88.59</v>
      </c>
      <c r="L38" s="17">
        <v>14.33</v>
      </c>
      <c r="M38" s="16">
        <f t="shared" si="1"/>
        <v>1269.49</v>
      </c>
    </row>
    <row r="39" spans="1:13">
      <c r="A39" s="4">
        <v>2024</v>
      </c>
      <c r="B39">
        <v>7</v>
      </c>
      <c r="C39" t="s">
        <v>93</v>
      </c>
      <c r="D39" t="s">
        <v>41</v>
      </c>
      <c r="E39" t="s">
        <v>98</v>
      </c>
      <c r="F39" s="13">
        <v>53.45</v>
      </c>
      <c r="G39" s="13">
        <v>47.75</v>
      </c>
      <c r="H39" s="13">
        <v>58.01</v>
      </c>
      <c r="I39" s="13">
        <v>37.369999999999997</v>
      </c>
      <c r="J39" s="13">
        <v>44.1</v>
      </c>
      <c r="K39" s="14">
        <f t="shared" si="0"/>
        <v>240.68</v>
      </c>
      <c r="L39" s="17">
        <v>14.33</v>
      </c>
      <c r="M39" s="16">
        <f t="shared" si="1"/>
        <v>3448.94</v>
      </c>
    </row>
    <row r="40" spans="1:13">
      <c r="A40" s="4">
        <v>2024</v>
      </c>
      <c r="B40">
        <v>7</v>
      </c>
      <c r="C40" t="s">
        <v>93</v>
      </c>
      <c r="D40" t="s">
        <v>99</v>
      </c>
      <c r="E40" t="s">
        <v>100</v>
      </c>
      <c r="F40" s="13">
        <v>33.42</v>
      </c>
      <c r="G40" s="13">
        <v>41.24</v>
      </c>
      <c r="H40" s="13">
        <v>32.729999999999997</v>
      </c>
      <c r="I40" s="13">
        <v>32.35</v>
      </c>
      <c r="J40" s="13">
        <v>27.71</v>
      </c>
      <c r="K40" s="14">
        <f t="shared" si="0"/>
        <v>167.45</v>
      </c>
      <c r="L40" s="17">
        <v>14.33</v>
      </c>
      <c r="M40" s="16">
        <f t="shared" si="1"/>
        <v>2399.56</v>
      </c>
    </row>
    <row r="41" spans="1:13">
      <c r="A41" s="4">
        <v>2024</v>
      </c>
      <c r="B41">
        <v>7</v>
      </c>
      <c r="C41" t="s">
        <v>93</v>
      </c>
      <c r="D41" t="s">
        <v>101</v>
      </c>
      <c r="E41" t="s">
        <v>102</v>
      </c>
      <c r="F41" s="13">
        <v>20.47</v>
      </c>
      <c r="G41" s="13">
        <v>31.78</v>
      </c>
      <c r="H41" s="13">
        <v>25.14</v>
      </c>
      <c r="I41" s="13">
        <v>15.19</v>
      </c>
      <c r="J41" s="13">
        <v>25.15</v>
      </c>
      <c r="K41" s="14">
        <f t="shared" si="0"/>
        <v>117.72999999999999</v>
      </c>
      <c r="L41" s="17">
        <v>14.33</v>
      </c>
      <c r="M41" s="16">
        <f t="shared" si="1"/>
        <v>1687.07</v>
      </c>
    </row>
    <row r="42" spans="1:13">
      <c r="A42" s="4">
        <v>2024</v>
      </c>
      <c r="B42">
        <v>7</v>
      </c>
      <c r="C42" t="s">
        <v>93</v>
      </c>
      <c r="D42" t="s">
        <v>103</v>
      </c>
      <c r="E42" t="s">
        <v>104</v>
      </c>
      <c r="F42" s="13">
        <v>56.35</v>
      </c>
      <c r="G42" s="13">
        <v>69.73</v>
      </c>
      <c r="H42" s="13">
        <v>49.69</v>
      </c>
      <c r="I42" s="13">
        <v>51.96</v>
      </c>
      <c r="J42" s="13">
        <v>34.51</v>
      </c>
      <c r="K42" s="14">
        <f t="shared" si="0"/>
        <v>262.24</v>
      </c>
      <c r="L42" s="17">
        <v>14.33</v>
      </c>
      <c r="M42" s="16">
        <f t="shared" si="1"/>
        <v>3757.9</v>
      </c>
    </row>
    <row r="43" spans="1:13">
      <c r="A43" s="4">
        <v>2024</v>
      </c>
      <c r="B43">
        <v>7</v>
      </c>
      <c r="C43" t="s">
        <v>93</v>
      </c>
      <c r="D43" t="s">
        <v>105</v>
      </c>
      <c r="E43" t="s">
        <v>106</v>
      </c>
      <c r="F43" s="13">
        <v>288.3</v>
      </c>
      <c r="G43" s="13">
        <v>309.44</v>
      </c>
      <c r="H43" s="13">
        <v>227.47</v>
      </c>
      <c r="I43" s="13">
        <v>202.48</v>
      </c>
      <c r="J43" s="13">
        <v>196.28</v>
      </c>
      <c r="K43" s="14">
        <f t="shared" si="0"/>
        <v>1223.97</v>
      </c>
      <c r="L43" s="17">
        <v>14.33</v>
      </c>
      <c r="M43" s="16">
        <f t="shared" si="1"/>
        <v>17539.490000000002</v>
      </c>
    </row>
    <row r="44" spans="1:13">
      <c r="A44" s="4">
        <v>2024</v>
      </c>
      <c r="B44">
        <v>8</v>
      </c>
      <c r="C44" t="s">
        <v>100</v>
      </c>
      <c r="D44" t="s">
        <v>43</v>
      </c>
      <c r="E44" t="s">
        <v>107</v>
      </c>
      <c r="F44" s="13">
        <v>33.409999999999997</v>
      </c>
      <c r="G44" s="13">
        <v>36.5</v>
      </c>
      <c r="H44" s="13">
        <v>35.29</v>
      </c>
      <c r="I44" s="13">
        <v>34.32</v>
      </c>
      <c r="J44" s="13">
        <v>27.79</v>
      </c>
      <c r="K44" s="14">
        <f t="shared" si="0"/>
        <v>167.30999999999997</v>
      </c>
      <c r="L44" s="17">
        <v>14.33</v>
      </c>
      <c r="M44" s="16">
        <f t="shared" si="1"/>
        <v>2397.5500000000002</v>
      </c>
    </row>
    <row r="45" spans="1:13">
      <c r="A45" s="4">
        <v>2024</v>
      </c>
      <c r="B45">
        <v>8</v>
      </c>
      <c r="C45" t="s">
        <v>100</v>
      </c>
      <c r="D45" t="s">
        <v>108</v>
      </c>
      <c r="E45" t="s">
        <v>109</v>
      </c>
      <c r="F45" s="13">
        <v>17.190000000000001</v>
      </c>
      <c r="G45" s="13">
        <v>13.94</v>
      </c>
      <c r="H45" s="13">
        <v>13</v>
      </c>
      <c r="I45" s="13">
        <v>14.26</v>
      </c>
      <c r="J45" s="13">
        <v>10</v>
      </c>
      <c r="K45" s="14">
        <f t="shared" si="0"/>
        <v>68.39</v>
      </c>
      <c r="L45" s="17">
        <v>14.33</v>
      </c>
      <c r="M45" s="16">
        <f t="shared" si="1"/>
        <v>980.03</v>
      </c>
    </row>
    <row r="46" spans="1:13">
      <c r="A46" s="4">
        <v>2024</v>
      </c>
      <c r="B46">
        <v>8</v>
      </c>
      <c r="C46" t="s">
        <v>100</v>
      </c>
      <c r="D46" t="s">
        <v>110</v>
      </c>
      <c r="E46" t="s">
        <v>111</v>
      </c>
      <c r="F46" s="13">
        <v>108.43</v>
      </c>
      <c r="G46" s="13">
        <v>112.9</v>
      </c>
      <c r="H46" s="13">
        <v>101.06</v>
      </c>
      <c r="I46" s="13">
        <v>91.55</v>
      </c>
      <c r="J46" s="13">
        <v>97.04</v>
      </c>
      <c r="K46" s="14">
        <f t="shared" si="0"/>
        <v>510.98</v>
      </c>
      <c r="L46" s="17">
        <v>14.33</v>
      </c>
      <c r="M46" s="16">
        <f t="shared" si="1"/>
        <v>7322.34</v>
      </c>
    </row>
    <row r="47" spans="1:13">
      <c r="A47" s="4">
        <v>2024</v>
      </c>
      <c r="B47">
        <v>8</v>
      </c>
      <c r="C47" t="s">
        <v>100</v>
      </c>
      <c r="D47" t="s">
        <v>112</v>
      </c>
      <c r="E47" t="s">
        <v>113</v>
      </c>
      <c r="F47" s="13">
        <v>45.5</v>
      </c>
      <c r="G47" s="13">
        <v>38.85</v>
      </c>
      <c r="H47" s="13">
        <v>32.479999999999997</v>
      </c>
      <c r="I47" s="13">
        <v>32</v>
      </c>
      <c r="J47" s="13">
        <v>34.49</v>
      </c>
      <c r="K47" s="14">
        <f t="shared" si="0"/>
        <v>183.32</v>
      </c>
      <c r="L47" s="17">
        <v>14.33</v>
      </c>
      <c r="M47" s="16">
        <f t="shared" si="1"/>
        <v>2626.98</v>
      </c>
    </row>
    <row r="48" spans="1:13">
      <c r="A48" s="4">
        <v>2024</v>
      </c>
      <c r="B48">
        <v>8</v>
      </c>
      <c r="C48" t="s">
        <v>100</v>
      </c>
      <c r="D48" t="s">
        <v>114</v>
      </c>
      <c r="E48" t="s">
        <v>115</v>
      </c>
      <c r="F48" s="13">
        <v>38.07</v>
      </c>
      <c r="G48" s="13">
        <v>49.88</v>
      </c>
      <c r="H48" s="13">
        <v>27.6</v>
      </c>
      <c r="I48" s="13">
        <v>36.44</v>
      </c>
      <c r="J48" s="13">
        <v>43.2</v>
      </c>
      <c r="K48" s="14">
        <f t="shared" si="0"/>
        <v>195.19</v>
      </c>
      <c r="L48" s="17">
        <v>14.33</v>
      </c>
      <c r="M48" s="16">
        <f t="shared" si="1"/>
        <v>2797.07</v>
      </c>
    </row>
    <row r="49" spans="1:13">
      <c r="A49" s="4">
        <v>2024</v>
      </c>
      <c r="B49">
        <v>8</v>
      </c>
      <c r="C49" t="s">
        <v>100</v>
      </c>
      <c r="D49" t="s">
        <v>116</v>
      </c>
      <c r="E49" t="s">
        <v>117</v>
      </c>
      <c r="F49" s="13">
        <v>27.84</v>
      </c>
      <c r="G49" s="13">
        <v>34.85</v>
      </c>
      <c r="H49" s="13">
        <v>25.09</v>
      </c>
      <c r="I49" s="13">
        <v>27.48</v>
      </c>
      <c r="J49" s="13">
        <v>26.61</v>
      </c>
      <c r="K49" s="14">
        <f t="shared" si="0"/>
        <v>141.87</v>
      </c>
      <c r="L49" s="17">
        <v>14.33</v>
      </c>
      <c r="M49" s="16">
        <f t="shared" si="1"/>
        <v>2033</v>
      </c>
    </row>
    <row r="50" spans="1:13">
      <c r="A50" s="4">
        <v>2024</v>
      </c>
      <c r="B50">
        <v>8</v>
      </c>
      <c r="C50" t="s">
        <v>100</v>
      </c>
      <c r="D50" t="s">
        <v>118</v>
      </c>
      <c r="E50" t="s">
        <v>119</v>
      </c>
      <c r="F50" s="13">
        <v>9.5299999999999994</v>
      </c>
      <c r="G50" s="13">
        <v>8.2899999999999991</v>
      </c>
      <c r="H50" s="13">
        <v>9.1999999999999993</v>
      </c>
      <c r="I50" s="13">
        <v>11.62</v>
      </c>
      <c r="J50" s="13">
        <v>5.05</v>
      </c>
      <c r="K50" s="14">
        <f t="shared" si="0"/>
        <v>43.69</v>
      </c>
      <c r="L50" s="17">
        <v>14.33</v>
      </c>
      <c r="M50" s="16">
        <f t="shared" si="1"/>
        <v>626.08000000000004</v>
      </c>
    </row>
    <row r="51" spans="1:13">
      <c r="A51" s="4">
        <v>2024</v>
      </c>
      <c r="B51">
        <v>8</v>
      </c>
      <c r="C51" t="s">
        <v>100</v>
      </c>
      <c r="D51" t="s">
        <v>120</v>
      </c>
      <c r="E51" t="s">
        <v>121</v>
      </c>
      <c r="F51" s="13">
        <v>8.0399999999999991</v>
      </c>
      <c r="G51" s="13">
        <v>22.77</v>
      </c>
      <c r="H51" s="13">
        <v>10.35</v>
      </c>
      <c r="I51" s="13">
        <v>12.81</v>
      </c>
      <c r="J51" s="13">
        <v>12.36</v>
      </c>
      <c r="K51" s="14">
        <f t="shared" si="0"/>
        <v>66.33</v>
      </c>
      <c r="L51" s="17">
        <v>14.33</v>
      </c>
      <c r="M51" s="16">
        <f t="shared" si="1"/>
        <v>950.51</v>
      </c>
    </row>
    <row r="52" spans="1:13">
      <c r="A52" s="4">
        <v>2024</v>
      </c>
      <c r="B52">
        <v>8</v>
      </c>
      <c r="C52" t="s">
        <v>100</v>
      </c>
      <c r="D52" t="s">
        <v>122</v>
      </c>
      <c r="E52" t="s">
        <v>123</v>
      </c>
      <c r="F52" s="13">
        <v>50.46</v>
      </c>
      <c r="G52" s="13">
        <v>49.42</v>
      </c>
      <c r="H52" s="13">
        <v>67.13</v>
      </c>
      <c r="I52" s="13">
        <v>45.9</v>
      </c>
      <c r="J52" s="13">
        <v>56.49</v>
      </c>
      <c r="K52" s="14">
        <f t="shared" si="0"/>
        <v>269.39999999999998</v>
      </c>
      <c r="L52" s="17">
        <v>14.33</v>
      </c>
      <c r="M52" s="16">
        <f t="shared" si="1"/>
        <v>3860.5</v>
      </c>
    </row>
    <row r="53" spans="1:13">
      <c r="A53" s="4">
        <v>2024</v>
      </c>
      <c r="B53">
        <v>8</v>
      </c>
      <c r="C53" t="s">
        <v>100</v>
      </c>
      <c r="D53" t="s">
        <v>124</v>
      </c>
      <c r="E53" t="s">
        <v>125</v>
      </c>
      <c r="F53" s="13">
        <v>23.88</v>
      </c>
      <c r="G53" s="13">
        <v>19.940000000000001</v>
      </c>
      <c r="H53" s="13">
        <v>21.57</v>
      </c>
      <c r="I53" s="13">
        <v>18.989999999999998</v>
      </c>
      <c r="J53" s="13">
        <v>17.420000000000002</v>
      </c>
      <c r="K53" s="14">
        <f t="shared" si="0"/>
        <v>101.8</v>
      </c>
      <c r="L53" s="17">
        <v>14.33</v>
      </c>
      <c r="M53" s="16">
        <f t="shared" si="1"/>
        <v>1458.79</v>
      </c>
    </row>
    <row r="54" spans="1:13">
      <c r="A54" s="4">
        <v>2024</v>
      </c>
      <c r="B54">
        <v>8</v>
      </c>
      <c r="C54" t="s">
        <v>100</v>
      </c>
      <c r="D54" t="s">
        <v>126</v>
      </c>
      <c r="E54" t="s">
        <v>127</v>
      </c>
      <c r="F54" s="13">
        <v>21.97</v>
      </c>
      <c r="G54" s="13">
        <v>31.69</v>
      </c>
      <c r="H54" s="13">
        <v>18.55</v>
      </c>
      <c r="I54" s="13">
        <v>24.14</v>
      </c>
      <c r="J54" s="13">
        <v>22.15</v>
      </c>
      <c r="K54" s="14">
        <f t="shared" si="0"/>
        <v>118.5</v>
      </c>
      <c r="L54" s="17">
        <v>14.33</v>
      </c>
      <c r="M54" s="16">
        <f t="shared" si="1"/>
        <v>1698.11</v>
      </c>
    </row>
    <row r="55" spans="1:13">
      <c r="A55" s="4">
        <v>2024</v>
      </c>
      <c r="B55">
        <v>9</v>
      </c>
      <c r="C55" t="s">
        <v>128</v>
      </c>
      <c r="D55" t="s">
        <v>39</v>
      </c>
      <c r="E55" t="s">
        <v>129</v>
      </c>
      <c r="F55" s="13">
        <v>18.22</v>
      </c>
      <c r="G55" s="13">
        <v>0</v>
      </c>
      <c r="H55" s="13">
        <v>0</v>
      </c>
      <c r="I55" s="13">
        <v>0</v>
      </c>
      <c r="J55" s="13">
        <v>0</v>
      </c>
      <c r="K55" s="14">
        <f t="shared" si="0"/>
        <v>18.22</v>
      </c>
      <c r="L55" s="17">
        <v>14.33</v>
      </c>
      <c r="M55" s="16">
        <f t="shared" si="1"/>
        <v>261.08999999999997</v>
      </c>
    </row>
    <row r="56" spans="1:13">
      <c r="A56" s="4">
        <v>2024</v>
      </c>
      <c r="B56">
        <v>9</v>
      </c>
      <c r="C56" t="s">
        <v>128</v>
      </c>
      <c r="D56" t="s">
        <v>130</v>
      </c>
      <c r="E56" t="s">
        <v>131</v>
      </c>
      <c r="F56" s="13">
        <v>25.35</v>
      </c>
      <c r="G56" s="13">
        <v>0</v>
      </c>
      <c r="H56" s="13">
        <v>0</v>
      </c>
      <c r="I56" s="13">
        <v>0</v>
      </c>
      <c r="J56" s="13">
        <v>0</v>
      </c>
      <c r="K56" s="14">
        <f t="shared" si="0"/>
        <v>25.35</v>
      </c>
      <c r="L56" s="17">
        <v>14.33</v>
      </c>
      <c r="M56" s="16">
        <f t="shared" si="1"/>
        <v>363.27</v>
      </c>
    </row>
    <row r="57" spans="1:13">
      <c r="A57" s="4">
        <v>2024</v>
      </c>
      <c r="B57">
        <v>9</v>
      </c>
      <c r="C57" t="s">
        <v>128</v>
      </c>
      <c r="D57" t="s">
        <v>132</v>
      </c>
      <c r="E57" t="s">
        <v>133</v>
      </c>
      <c r="F57" s="13">
        <v>20.12</v>
      </c>
      <c r="G57" s="13">
        <v>0</v>
      </c>
      <c r="H57" s="13">
        <v>0</v>
      </c>
      <c r="I57" s="13">
        <v>0</v>
      </c>
      <c r="J57" s="13">
        <v>0</v>
      </c>
      <c r="K57" s="14">
        <f t="shared" si="0"/>
        <v>20.12</v>
      </c>
      <c r="L57" s="17">
        <v>14.33</v>
      </c>
      <c r="M57" s="16">
        <f t="shared" si="1"/>
        <v>288.32</v>
      </c>
    </row>
    <row r="58" spans="1:13">
      <c r="A58" s="4">
        <v>2024</v>
      </c>
      <c r="B58">
        <v>9</v>
      </c>
      <c r="C58" t="s">
        <v>128</v>
      </c>
      <c r="D58" t="s">
        <v>134</v>
      </c>
      <c r="E58" t="s">
        <v>135</v>
      </c>
      <c r="F58" s="13">
        <v>17.63</v>
      </c>
      <c r="G58" s="13">
        <v>0</v>
      </c>
      <c r="H58" s="13">
        <v>0</v>
      </c>
      <c r="I58" s="13">
        <v>0</v>
      </c>
      <c r="J58" s="13">
        <v>0</v>
      </c>
      <c r="K58" s="14">
        <f t="shared" si="0"/>
        <v>17.63</v>
      </c>
      <c r="L58" s="17">
        <v>14.33</v>
      </c>
      <c r="M58" s="16">
        <f t="shared" si="1"/>
        <v>252.64</v>
      </c>
    </row>
    <row r="59" spans="1:13">
      <c r="A59" s="4">
        <v>2024</v>
      </c>
      <c r="B59">
        <v>9</v>
      </c>
      <c r="C59" t="s">
        <v>128</v>
      </c>
      <c r="D59" t="s">
        <v>68</v>
      </c>
      <c r="E59" t="s">
        <v>136</v>
      </c>
      <c r="F59" s="13">
        <v>394.33</v>
      </c>
      <c r="G59" s="13">
        <v>413.87</v>
      </c>
      <c r="H59" s="13">
        <v>335.05</v>
      </c>
      <c r="I59" s="13">
        <v>349.85</v>
      </c>
      <c r="J59" s="13">
        <v>311.04000000000002</v>
      </c>
      <c r="K59" s="14">
        <f t="shared" si="0"/>
        <v>1804.1399999999999</v>
      </c>
      <c r="L59" s="17">
        <v>14.33</v>
      </c>
      <c r="M59" s="16">
        <f t="shared" si="1"/>
        <v>25853.33</v>
      </c>
    </row>
    <row r="60" spans="1:13">
      <c r="A60" s="4">
        <v>2024</v>
      </c>
      <c r="B60">
        <v>9</v>
      </c>
      <c r="C60" t="s">
        <v>128</v>
      </c>
      <c r="D60" t="s">
        <v>137</v>
      </c>
      <c r="E60" t="s">
        <v>138</v>
      </c>
      <c r="F60" s="13">
        <v>704.87</v>
      </c>
      <c r="G60" s="13">
        <v>772.36</v>
      </c>
      <c r="H60" s="13">
        <v>742.34</v>
      </c>
      <c r="I60" s="13">
        <v>652.16999999999996</v>
      </c>
      <c r="J60" s="13">
        <v>645.48</v>
      </c>
      <c r="K60" s="14">
        <f t="shared" si="0"/>
        <v>3517.2200000000003</v>
      </c>
      <c r="L60" s="17">
        <v>14.33</v>
      </c>
      <c r="M60" s="16">
        <f t="shared" si="1"/>
        <v>50401.760000000002</v>
      </c>
    </row>
    <row r="61" spans="1:13">
      <c r="A61" s="4">
        <v>2024</v>
      </c>
      <c r="B61">
        <v>9</v>
      </c>
      <c r="C61" t="s">
        <v>128</v>
      </c>
      <c r="D61" t="s">
        <v>139</v>
      </c>
      <c r="E61" t="s">
        <v>140</v>
      </c>
      <c r="F61" s="13">
        <v>226.39</v>
      </c>
      <c r="G61" s="13">
        <v>248.85</v>
      </c>
      <c r="H61" s="13">
        <v>261.73</v>
      </c>
      <c r="I61" s="13">
        <v>256.81</v>
      </c>
      <c r="J61" s="13">
        <v>204.46</v>
      </c>
      <c r="K61" s="14">
        <f t="shared" si="0"/>
        <v>1198.24</v>
      </c>
      <c r="L61" s="17">
        <v>14.33</v>
      </c>
      <c r="M61" s="16">
        <f t="shared" si="1"/>
        <v>17170.78</v>
      </c>
    </row>
    <row r="62" spans="1:13">
      <c r="A62" s="4">
        <v>2024</v>
      </c>
      <c r="B62">
        <v>9</v>
      </c>
      <c r="C62" t="s">
        <v>128</v>
      </c>
      <c r="D62" t="s">
        <v>141</v>
      </c>
      <c r="E62" t="s">
        <v>142</v>
      </c>
      <c r="F62" s="13">
        <v>26.59</v>
      </c>
      <c r="G62" s="13">
        <v>20.51</v>
      </c>
      <c r="H62" s="13">
        <v>27.13</v>
      </c>
      <c r="I62" s="13">
        <v>27.03</v>
      </c>
      <c r="J62" s="13">
        <v>21.74</v>
      </c>
      <c r="K62" s="14">
        <f t="shared" si="0"/>
        <v>123</v>
      </c>
      <c r="L62" s="17">
        <v>14.33</v>
      </c>
      <c r="M62" s="16">
        <f t="shared" si="1"/>
        <v>1762.59</v>
      </c>
    </row>
    <row r="63" spans="1:13">
      <c r="A63" s="4">
        <v>2024</v>
      </c>
      <c r="B63">
        <v>9</v>
      </c>
      <c r="C63" t="s">
        <v>128</v>
      </c>
      <c r="D63" t="s">
        <v>143</v>
      </c>
      <c r="E63" t="s">
        <v>144</v>
      </c>
      <c r="F63" s="13">
        <v>1020.14</v>
      </c>
      <c r="G63" s="13">
        <v>973.35</v>
      </c>
      <c r="H63" s="13">
        <v>977.91</v>
      </c>
      <c r="I63" s="13">
        <v>922.09</v>
      </c>
      <c r="J63" s="13">
        <v>815.34</v>
      </c>
      <c r="K63" s="14">
        <f t="shared" si="0"/>
        <v>4708.83</v>
      </c>
      <c r="L63" s="17">
        <v>14.33</v>
      </c>
      <c r="M63" s="16">
        <f t="shared" si="1"/>
        <v>67477.53</v>
      </c>
    </row>
    <row r="64" spans="1:13">
      <c r="A64" s="4">
        <v>2024</v>
      </c>
      <c r="B64">
        <v>9</v>
      </c>
      <c r="C64" t="s">
        <v>128</v>
      </c>
      <c r="D64" t="s">
        <v>145</v>
      </c>
      <c r="E64" t="s">
        <v>146</v>
      </c>
      <c r="F64" s="13">
        <v>24.51</v>
      </c>
      <c r="G64" s="13">
        <v>20.67</v>
      </c>
      <c r="H64" s="13">
        <v>15.51</v>
      </c>
      <c r="I64" s="13">
        <v>21.16</v>
      </c>
      <c r="J64" s="13">
        <v>18</v>
      </c>
      <c r="K64" s="14">
        <f t="shared" si="0"/>
        <v>99.850000000000009</v>
      </c>
      <c r="L64" s="17">
        <v>14.33</v>
      </c>
      <c r="M64" s="16">
        <f t="shared" si="1"/>
        <v>1430.85</v>
      </c>
    </row>
    <row r="65" spans="1:13">
      <c r="A65" s="4">
        <v>2024</v>
      </c>
      <c r="B65">
        <v>10</v>
      </c>
      <c r="C65" t="s">
        <v>147</v>
      </c>
      <c r="D65" t="s">
        <v>148</v>
      </c>
      <c r="E65" t="s">
        <v>149</v>
      </c>
      <c r="F65" s="13">
        <v>14.58</v>
      </c>
      <c r="G65" s="13">
        <v>0</v>
      </c>
      <c r="H65" s="13">
        <v>0</v>
      </c>
      <c r="I65" s="13">
        <v>0</v>
      </c>
      <c r="J65" s="13">
        <v>0</v>
      </c>
      <c r="K65" s="14">
        <f t="shared" si="0"/>
        <v>14.58</v>
      </c>
      <c r="L65" s="17">
        <v>14.33</v>
      </c>
      <c r="M65" s="16">
        <f t="shared" si="1"/>
        <v>208.93</v>
      </c>
    </row>
    <row r="66" spans="1:13">
      <c r="A66" s="4">
        <v>2024</v>
      </c>
      <c r="B66">
        <v>10</v>
      </c>
      <c r="C66" t="s">
        <v>147</v>
      </c>
      <c r="D66" t="s">
        <v>63</v>
      </c>
      <c r="E66" t="s">
        <v>150</v>
      </c>
      <c r="F66" s="13">
        <v>166.46</v>
      </c>
      <c r="G66" s="13">
        <v>208.26</v>
      </c>
      <c r="H66" s="13">
        <v>190.9</v>
      </c>
      <c r="I66" s="13">
        <v>184.66</v>
      </c>
      <c r="J66" s="13">
        <v>162.30000000000001</v>
      </c>
      <c r="K66" s="14">
        <f t="shared" si="0"/>
        <v>912.57999999999993</v>
      </c>
      <c r="L66" s="17">
        <v>14.33</v>
      </c>
      <c r="M66" s="16">
        <f t="shared" si="1"/>
        <v>13077.27</v>
      </c>
    </row>
    <row r="67" spans="1:13">
      <c r="A67" s="4">
        <v>2024</v>
      </c>
      <c r="B67">
        <v>10</v>
      </c>
      <c r="C67" t="s">
        <v>147</v>
      </c>
      <c r="D67" t="s">
        <v>151</v>
      </c>
      <c r="E67" t="s">
        <v>152</v>
      </c>
      <c r="F67" s="13">
        <v>17.57</v>
      </c>
      <c r="G67" s="13">
        <v>18.399999999999999</v>
      </c>
      <c r="H67" s="13">
        <v>14.24</v>
      </c>
      <c r="I67" s="13">
        <v>15</v>
      </c>
      <c r="J67" s="13">
        <v>12</v>
      </c>
      <c r="K67" s="14">
        <f t="shared" si="0"/>
        <v>77.210000000000008</v>
      </c>
      <c r="L67" s="17">
        <v>14.33</v>
      </c>
      <c r="M67" s="16">
        <f t="shared" si="1"/>
        <v>1106.42</v>
      </c>
    </row>
    <row r="68" spans="1:13">
      <c r="A68" s="4">
        <v>2024</v>
      </c>
      <c r="B68">
        <v>10</v>
      </c>
      <c r="C68" t="s">
        <v>147</v>
      </c>
      <c r="D68" t="s">
        <v>137</v>
      </c>
      <c r="E68" t="s">
        <v>153</v>
      </c>
      <c r="F68" s="13">
        <v>104.46</v>
      </c>
      <c r="G68" s="13">
        <v>115.18</v>
      </c>
      <c r="H68" s="13">
        <v>117.6</v>
      </c>
      <c r="I68" s="13">
        <v>98.32</v>
      </c>
      <c r="J68" s="13">
        <v>105.28</v>
      </c>
      <c r="K68" s="14">
        <f t="shared" si="0"/>
        <v>540.84</v>
      </c>
      <c r="L68" s="17">
        <v>14.33</v>
      </c>
      <c r="M68" s="16">
        <f t="shared" si="1"/>
        <v>7750.24</v>
      </c>
    </row>
    <row r="69" spans="1:13">
      <c r="A69" s="4">
        <v>2024</v>
      </c>
      <c r="B69">
        <v>10</v>
      </c>
      <c r="C69" t="s">
        <v>147</v>
      </c>
      <c r="D69" t="s">
        <v>154</v>
      </c>
      <c r="E69" t="s">
        <v>155</v>
      </c>
      <c r="F69" s="13">
        <v>107.27</v>
      </c>
      <c r="G69" s="13">
        <v>110.23</v>
      </c>
      <c r="H69" s="13">
        <v>96.1</v>
      </c>
      <c r="I69" s="13">
        <v>84.92</v>
      </c>
      <c r="J69" s="13">
        <v>77.430000000000007</v>
      </c>
      <c r="K69" s="14">
        <f t="shared" si="0"/>
        <v>475.95000000000005</v>
      </c>
      <c r="L69" s="17">
        <v>14.33</v>
      </c>
      <c r="M69" s="16">
        <f t="shared" si="1"/>
        <v>6820.36</v>
      </c>
    </row>
    <row r="70" spans="1:13">
      <c r="A70" s="4">
        <v>2024</v>
      </c>
      <c r="B70">
        <v>10</v>
      </c>
      <c r="C70" t="s">
        <v>147</v>
      </c>
      <c r="D70" t="s">
        <v>156</v>
      </c>
      <c r="E70" t="s">
        <v>157</v>
      </c>
      <c r="F70" s="13">
        <v>37.67</v>
      </c>
      <c r="G70" s="13">
        <v>47.08</v>
      </c>
      <c r="H70" s="13">
        <v>32.159999999999997</v>
      </c>
      <c r="I70" s="13">
        <v>41.54</v>
      </c>
      <c r="J70" s="13">
        <v>30.23</v>
      </c>
      <c r="K70" s="14">
        <f t="shared" si="0"/>
        <v>188.67999999999998</v>
      </c>
      <c r="L70" s="17">
        <v>14.33</v>
      </c>
      <c r="M70" s="16">
        <f t="shared" si="1"/>
        <v>2703.78</v>
      </c>
    </row>
    <row r="71" spans="1:13">
      <c r="A71" s="4">
        <v>2024</v>
      </c>
      <c r="B71">
        <v>10</v>
      </c>
      <c r="C71" t="s">
        <v>147</v>
      </c>
      <c r="D71" t="s">
        <v>158</v>
      </c>
      <c r="E71" t="s">
        <v>159</v>
      </c>
      <c r="F71" s="13">
        <v>36.9</v>
      </c>
      <c r="G71" s="13">
        <v>40.869999999999997</v>
      </c>
      <c r="H71" s="13">
        <v>46.48</v>
      </c>
      <c r="I71" s="13">
        <v>39.020000000000003</v>
      </c>
      <c r="J71" s="13">
        <v>38.01</v>
      </c>
      <c r="K71" s="14">
        <f t="shared" ref="K71:K134" si="2">SUM(F71:J71)</f>
        <v>201.28</v>
      </c>
      <c r="L71" s="17">
        <v>14.33</v>
      </c>
      <c r="M71" s="16">
        <f t="shared" ref="M71:M134" si="3">ROUND(K71*L71,2)</f>
        <v>2884.34</v>
      </c>
    </row>
    <row r="72" spans="1:13">
      <c r="A72" s="4">
        <v>2024</v>
      </c>
      <c r="B72">
        <v>10</v>
      </c>
      <c r="C72" t="s">
        <v>147</v>
      </c>
      <c r="D72" t="s">
        <v>160</v>
      </c>
      <c r="E72" t="s">
        <v>161</v>
      </c>
      <c r="F72" s="13">
        <v>17.78</v>
      </c>
      <c r="G72" s="13">
        <v>9.57</v>
      </c>
      <c r="H72" s="13">
        <v>12.37</v>
      </c>
      <c r="I72" s="13">
        <v>11.17</v>
      </c>
      <c r="J72" s="13">
        <v>13.25</v>
      </c>
      <c r="K72" s="14">
        <f t="shared" si="2"/>
        <v>64.14</v>
      </c>
      <c r="L72" s="17">
        <v>14.33</v>
      </c>
      <c r="M72" s="16">
        <f t="shared" si="3"/>
        <v>919.13</v>
      </c>
    </row>
    <row r="73" spans="1:13">
      <c r="A73" s="4">
        <v>2024</v>
      </c>
      <c r="B73">
        <v>10</v>
      </c>
      <c r="C73" t="s">
        <v>147</v>
      </c>
      <c r="D73" t="s">
        <v>162</v>
      </c>
      <c r="E73" t="s">
        <v>163</v>
      </c>
      <c r="F73" s="13">
        <v>111.69</v>
      </c>
      <c r="G73" s="13">
        <v>97.99</v>
      </c>
      <c r="H73" s="13">
        <v>93.16</v>
      </c>
      <c r="I73" s="13">
        <v>91.84</v>
      </c>
      <c r="J73" s="13">
        <v>88.47</v>
      </c>
      <c r="K73" s="14">
        <f t="shared" si="2"/>
        <v>483.15000000000009</v>
      </c>
      <c r="L73" s="17">
        <v>14.33</v>
      </c>
      <c r="M73" s="16">
        <f t="shared" si="3"/>
        <v>6923.54</v>
      </c>
    </row>
    <row r="74" spans="1:13">
      <c r="A74" s="4">
        <v>2024</v>
      </c>
      <c r="B74">
        <v>11</v>
      </c>
      <c r="C74" t="s">
        <v>53</v>
      </c>
      <c r="D74" t="s">
        <v>164</v>
      </c>
      <c r="E74" t="s">
        <v>165</v>
      </c>
      <c r="F74" s="13">
        <v>15.36</v>
      </c>
      <c r="G74" s="13">
        <v>0</v>
      </c>
      <c r="H74" s="13">
        <v>0</v>
      </c>
      <c r="I74" s="13">
        <v>0</v>
      </c>
      <c r="J74" s="13">
        <v>0</v>
      </c>
      <c r="K74" s="14">
        <f t="shared" si="2"/>
        <v>15.36</v>
      </c>
      <c r="L74" s="17">
        <v>14.33</v>
      </c>
      <c r="M74" s="16">
        <f t="shared" si="3"/>
        <v>220.11</v>
      </c>
    </row>
    <row r="75" spans="1:13">
      <c r="A75" s="4">
        <v>2024</v>
      </c>
      <c r="B75">
        <v>11</v>
      </c>
      <c r="C75" t="s">
        <v>53</v>
      </c>
      <c r="D75" t="s">
        <v>166</v>
      </c>
      <c r="E75" t="s">
        <v>167</v>
      </c>
      <c r="F75" s="13">
        <v>17.809999999999999</v>
      </c>
      <c r="G75" s="13">
        <v>0</v>
      </c>
      <c r="H75" s="13">
        <v>0</v>
      </c>
      <c r="I75" s="13">
        <v>0</v>
      </c>
      <c r="J75" s="13">
        <v>0</v>
      </c>
      <c r="K75" s="14">
        <f t="shared" si="2"/>
        <v>17.809999999999999</v>
      </c>
      <c r="L75" s="17">
        <v>14.33</v>
      </c>
      <c r="M75" s="16">
        <f t="shared" si="3"/>
        <v>255.22</v>
      </c>
    </row>
    <row r="76" spans="1:13">
      <c r="A76" s="4">
        <v>2024</v>
      </c>
      <c r="B76">
        <v>11</v>
      </c>
      <c r="C76" t="s">
        <v>53</v>
      </c>
      <c r="D76" t="s">
        <v>57</v>
      </c>
      <c r="E76" t="s">
        <v>168</v>
      </c>
      <c r="F76" s="13">
        <v>35.36</v>
      </c>
      <c r="G76" s="13">
        <v>0</v>
      </c>
      <c r="H76" s="13">
        <v>0</v>
      </c>
      <c r="I76" s="13">
        <v>0</v>
      </c>
      <c r="J76" s="13">
        <v>0</v>
      </c>
      <c r="K76" s="14">
        <f t="shared" si="2"/>
        <v>35.36</v>
      </c>
      <c r="L76" s="17">
        <v>14.33</v>
      </c>
      <c r="M76" s="16">
        <f t="shared" si="3"/>
        <v>506.71</v>
      </c>
    </row>
    <row r="77" spans="1:13">
      <c r="A77" s="4">
        <v>2024</v>
      </c>
      <c r="B77">
        <v>11</v>
      </c>
      <c r="C77" t="s">
        <v>53</v>
      </c>
      <c r="D77" t="s">
        <v>169</v>
      </c>
      <c r="E77" t="s">
        <v>170</v>
      </c>
      <c r="F77" s="13">
        <v>8.9</v>
      </c>
      <c r="G77" s="13">
        <v>0</v>
      </c>
      <c r="H77" s="13">
        <v>0</v>
      </c>
      <c r="I77" s="13">
        <v>0</v>
      </c>
      <c r="J77" s="13">
        <v>0</v>
      </c>
      <c r="K77" s="14">
        <f t="shared" si="2"/>
        <v>8.9</v>
      </c>
      <c r="L77" s="17">
        <v>14.33</v>
      </c>
      <c r="M77" s="16">
        <f t="shared" si="3"/>
        <v>127.54</v>
      </c>
    </row>
    <row r="78" spans="1:13">
      <c r="A78" s="4">
        <v>2024</v>
      </c>
      <c r="B78">
        <v>11</v>
      </c>
      <c r="C78" t="s">
        <v>53</v>
      </c>
      <c r="D78" t="s">
        <v>130</v>
      </c>
      <c r="E78" t="s">
        <v>171</v>
      </c>
      <c r="F78" s="13">
        <v>21.91</v>
      </c>
      <c r="G78" s="13">
        <v>0</v>
      </c>
      <c r="H78" s="13">
        <v>0</v>
      </c>
      <c r="I78" s="13">
        <v>0</v>
      </c>
      <c r="J78" s="13">
        <v>0</v>
      </c>
      <c r="K78" s="14">
        <f t="shared" si="2"/>
        <v>21.91</v>
      </c>
      <c r="L78" s="17">
        <v>14.33</v>
      </c>
      <c r="M78" s="16">
        <f t="shared" si="3"/>
        <v>313.97000000000003</v>
      </c>
    </row>
    <row r="79" spans="1:13">
      <c r="A79" s="4">
        <v>2024</v>
      </c>
      <c r="B79">
        <v>11</v>
      </c>
      <c r="C79" t="s">
        <v>53</v>
      </c>
      <c r="D79" t="s">
        <v>172</v>
      </c>
      <c r="E79" t="s">
        <v>173</v>
      </c>
      <c r="F79" s="13">
        <v>52.24</v>
      </c>
      <c r="G79" s="13">
        <v>0</v>
      </c>
      <c r="H79" s="13">
        <v>0</v>
      </c>
      <c r="I79" s="13">
        <v>0</v>
      </c>
      <c r="J79" s="13">
        <v>0</v>
      </c>
      <c r="K79" s="14">
        <f t="shared" si="2"/>
        <v>52.24</v>
      </c>
      <c r="L79" s="17">
        <v>14.33</v>
      </c>
      <c r="M79" s="16">
        <f t="shared" si="3"/>
        <v>748.6</v>
      </c>
    </row>
    <row r="80" spans="1:13">
      <c r="A80" s="4">
        <v>2024</v>
      </c>
      <c r="B80">
        <v>11</v>
      </c>
      <c r="C80" t="s">
        <v>53</v>
      </c>
      <c r="D80" t="s">
        <v>174</v>
      </c>
      <c r="E80" t="s">
        <v>175</v>
      </c>
      <c r="F80" s="13">
        <v>49.1</v>
      </c>
      <c r="G80" s="13">
        <v>0</v>
      </c>
      <c r="H80" s="13">
        <v>0</v>
      </c>
      <c r="I80" s="13">
        <v>0</v>
      </c>
      <c r="J80" s="13">
        <v>0</v>
      </c>
      <c r="K80" s="14">
        <f t="shared" si="2"/>
        <v>49.1</v>
      </c>
      <c r="L80" s="17">
        <v>14.33</v>
      </c>
      <c r="M80" s="16">
        <f t="shared" si="3"/>
        <v>703.6</v>
      </c>
    </row>
    <row r="81" spans="1:13">
      <c r="A81" s="4">
        <v>2024</v>
      </c>
      <c r="B81">
        <v>11</v>
      </c>
      <c r="C81" t="s">
        <v>53</v>
      </c>
      <c r="D81" t="s">
        <v>176</v>
      </c>
      <c r="E81" t="s">
        <v>177</v>
      </c>
      <c r="F81" s="13">
        <v>28.59</v>
      </c>
      <c r="G81" s="13">
        <v>0</v>
      </c>
      <c r="H81" s="13">
        <v>0</v>
      </c>
      <c r="I81" s="13">
        <v>0</v>
      </c>
      <c r="J81" s="13">
        <v>0</v>
      </c>
      <c r="K81" s="14">
        <f t="shared" si="2"/>
        <v>28.59</v>
      </c>
      <c r="L81" s="17">
        <v>14.33</v>
      </c>
      <c r="M81" s="16">
        <f t="shared" si="3"/>
        <v>409.69</v>
      </c>
    </row>
    <row r="82" spans="1:13">
      <c r="A82" s="4">
        <v>2024</v>
      </c>
      <c r="B82">
        <v>11</v>
      </c>
      <c r="C82" t="s">
        <v>53</v>
      </c>
      <c r="D82" t="s">
        <v>78</v>
      </c>
      <c r="E82" t="s">
        <v>178</v>
      </c>
      <c r="F82" s="13">
        <v>46.76</v>
      </c>
      <c r="G82" s="13">
        <v>62.51</v>
      </c>
      <c r="H82" s="13">
        <v>64.64</v>
      </c>
      <c r="I82" s="13">
        <v>69.28</v>
      </c>
      <c r="J82" s="13">
        <v>56.97</v>
      </c>
      <c r="K82" s="14">
        <f t="shared" si="2"/>
        <v>300.15999999999997</v>
      </c>
      <c r="L82" s="17">
        <v>14.33</v>
      </c>
      <c r="M82" s="16">
        <f t="shared" si="3"/>
        <v>4301.29</v>
      </c>
    </row>
    <row r="83" spans="1:13">
      <c r="A83" s="4">
        <v>2024</v>
      </c>
      <c r="B83">
        <v>11</v>
      </c>
      <c r="C83" t="s">
        <v>53</v>
      </c>
      <c r="D83" t="s">
        <v>179</v>
      </c>
      <c r="E83" t="s">
        <v>180</v>
      </c>
      <c r="F83" s="13">
        <v>38.33</v>
      </c>
      <c r="G83" s="13">
        <v>48.08</v>
      </c>
      <c r="H83" s="13">
        <v>48.14</v>
      </c>
      <c r="I83" s="13">
        <v>52.5</v>
      </c>
      <c r="J83" s="13">
        <v>31.76</v>
      </c>
      <c r="K83" s="14">
        <f t="shared" si="2"/>
        <v>218.81</v>
      </c>
      <c r="L83" s="17">
        <v>14.33</v>
      </c>
      <c r="M83" s="16">
        <f t="shared" si="3"/>
        <v>3135.55</v>
      </c>
    </row>
    <row r="84" spans="1:13">
      <c r="A84" s="4">
        <v>2024</v>
      </c>
      <c r="B84">
        <v>11</v>
      </c>
      <c r="C84" t="s">
        <v>53</v>
      </c>
      <c r="D84" t="s">
        <v>181</v>
      </c>
      <c r="E84" t="s">
        <v>182</v>
      </c>
      <c r="F84" s="13">
        <v>231.49</v>
      </c>
      <c r="G84" s="13">
        <v>366.17</v>
      </c>
      <c r="H84" s="13">
        <v>332.57</v>
      </c>
      <c r="I84" s="13">
        <v>313.83</v>
      </c>
      <c r="J84" s="13">
        <v>265.64</v>
      </c>
      <c r="K84" s="14">
        <f t="shared" si="2"/>
        <v>1509.6999999999998</v>
      </c>
      <c r="L84" s="17">
        <v>14.33</v>
      </c>
      <c r="M84" s="16">
        <f t="shared" si="3"/>
        <v>21634</v>
      </c>
    </row>
    <row r="85" spans="1:13">
      <c r="A85" s="4">
        <v>2024</v>
      </c>
      <c r="B85">
        <v>11</v>
      </c>
      <c r="C85" t="s">
        <v>53</v>
      </c>
      <c r="D85" t="s">
        <v>183</v>
      </c>
      <c r="E85" t="s">
        <v>184</v>
      </c>
      <c r="F85" s="13">
        <v>10</v>
      </c>
      <c r="G85" s="13">
        <v>0</v>
      </c>
      <c r="H85" s="13">
        <v>0</v>
      </c>
      <c r="I85" s="13">
        <v>0</v>
      </c>
      <c r="J85" s="13">
        <v>0</v>
      </c>
      <c r="K85" s="14">
        <f t="shared" si="2"/>
        <v>10</v>
      </c>
      <c r="L85" s="17">
        <v>14.33</v>
      </c>
      <c r="M85" s="16">
        <f t="shared" si="3"/>
        <v>143.30000000000001</v>
      </c>
    </row>
    <row r="86" spans="1:13">
      <c r="A86" s="4">
        <v>2024</v>
      </c>
      <c r="B86">
        <v>12</v>
      </c>
      <c r="C86" t="s">
        <v>185</v>
      </c>
      <c r="D86" t="s">
        <v>50</v>
      </c>
      <c r="E86" t="s">
        <v>186</v>
      </c>
      <c r="F86" s="13">
        <v>19.809999999999999</v>
      </c>
      <c r="G86" s="13">
        <v>23.09</v>
      </c>
      <c r="H86" s="13">
        <v>20.059999999999999</v>
      </c>
      <c r="I86" s="13">
        <v>16.559999999999999</v>
      </c>
      <c r="J86" s="13">
        <v>23.4</v>
      </c>
      <c r="K86" s="14">
        <f t="shared" si="2"/>
        <v>102.91999999999999</v>
      </c>
      <c r="L86" s="17">
        <v>14.33</v>
      </c>
      <c r="M86" s="16">
        <f t="shared" si="3"/>
        <v>1474.84</v>
      </c>
    </row>
    <row r="87" spans="1:13">
      <c r="A87" s="4">
        <v>2024</v>
      </c>
      <c r="B87">
        <v>12</v>
      </c>
      <c r="C87" t="s">
        <v>185</v>
      </c>
      <c r="D87" t="s">
        <v>76</v>
      </c>
      <c r="E87" t="s">
        <v>187</v>
      </c>
      <c r="F87" s="13">
        <v>24.85</v>
      </c>
      <c r="G87" s="13">
        <v>17.350000000000001</v>
      </c>
      <c r="H87" s="13">
        <v>17.14</v>
      </c>
      <c r="I87" s="13">
        <v>22.6</v>
      </c>
      <c r="J87" s="13">
        <v>20.2</v>
      </c>
      <c r="K87" s="14">
        <f t="shared" si="2"/>
        <v>102.14</v>
      </c>
      <c r="L87" s="17">
        <v>14.33</v>
      </c>
      <c r="M87" s="16">
        <f t="shared" si="3"/>
        <v>1463.67</v>
      </c>
    </row>
    <row r="88" spans="1:13">
      <c r="A88" s="4">
        <v>2024</v>
      </c>
      <c r="B88">
        <v>12</v>
      </c>
      <c r="C88" t="s">
        <v>185</v>
      </c>
      <c r="D88" t="s">
        <v>41</v>
      </c>
      <c r="E88" t="s">
        <v>188</v>
      </c>
      <c r="F88" s="13">
        <v>19.73</v>
      </c>
      <c r="G88" s="13">
        <v>19.13</v>
      </c>
      <c r="H88" s="13">
        <v>17.22</v>
      </c>
      <c r="I88" s="13">
        <v>21.05</v>
      </c>
      <c r="J88" s="13">
        <v>20.309999999999999</v>
      </c>
      <c r="K88" s="14">
        <f t="shared" si="2"/>
        <v>97.44</v>
      </c>
      <c r="L88" s="17">
        <v>14.33</v>
      </c>
      <c r="M88" s="16">
        <f t="shared" si="3"/>
        <v>1396.32</v>
      </c>
    </row>
    <row r="89" spans="1:13">
      <c r="A89" s="4">
        <v>2024</v>
      </c>
      <c r="B89">
        <v>12</v>
      </c>
      <c r="C89" t="s">
        <v>185</v>
      </c>
      <c r="D89" t="s">
        <v>189</v>
      </c>
      <c r="E89" t="s">
        <v>190</v>
      </c>
      <c r="F89" s="13">
        <v>88.18</v>
      </c>
      <c r="G89" s="13">
        <v>97.98</v>
      </c>
      <c r="H89" s="13">
        <v>89.39</v>
      </c>
      <c r="I89" s="13">
        <v>75.62</v>
      </c>
      <c r="J89" s="13">
        <v>67.95</v>
      </c>
      <c r="K89" s="14">
        <f t="shared" si="2"/>
        <v>419.12</v>
      </c>
      <c r="L89" s="17">
        <v>14.33</v>
      </c>
      <c r="M89" s="16">
        <f t="shared" si="3"/>
        <v>6005.99</v>
      </c>
    </row>
    <row r="90" spans="1:13">
      <c r="A90" s="4">
        <v>2024</v>
      </c>
      <c r="B90">
        <v>13</v>
      </c>
      <c r="C90" t="s">
        <v>191</v>
      </c>
      <c r="D90" t="s">
        <v>76</v>
      </c>
      <c r="E90" t="s">
        <v>192</v>
      </c>
      <c r="F90" s="13">
        <v>29.62</v>
      </c>
      <c r="G90" s="13">
        <v>23.9</v>
      </c>
      <c r="H90" s="13">
        <v>23.12</v>
      </c>
      <c r="I90" s="13">
        <v>14.14</v>
      </c>
      <c r="J90" s="13">
        <v>17.5</v>
      </c>
      <c r="K90" s="14">
        <f t="shared" si="2"/>
        <v>108.28</v>
      </c>
      <c r="L90" s="17">
        <v>14.33</v>
      </c>
      <c r="M90" s="16">
        <f t="shared" si="3"/>
        <v>1551.65</v>
      </c>
    </row>
    <row r="91" spans="1:13">
      <c r="A91" s="4">
        <v>2024</v>
      </c>
      <c r="B91">
        <v>13</v>
      </c>
      <c r="C91" t="s">
        <v>191</v>
      </c>
      <c r="D91" t="s">
        <v>193</v>
      </c>
      <c r="E91" t="s">
        <v>194</v>
      </c>
      <c r="F91" s="13">
        <v>7.75</v>
      </c>
      <c r="G91" s="13">
        <v>4.83</v>
      </c>
      <c r="H91" s="13">
        <v>5.17</v>
      </c>
      <c r="I91" s="13">
        <v>4</v>
      </c>
      <c r="J91" s="13">
        <v>8.57</v>
      </c>
      <c r="K91" s="14">
        <f t="shared" si="2"/>
        <v>30.32</v>
      </c>
      <c r="L91" s="17">
        <v>14.33</v>
      </c>
      <c r="M91" s="16">
        <f t="shared" si="3"/>
        <v>434.49</v>
      </c>
    </row>
    <row r="92" spans="1:13">
      <c r="A92" s="4">
        <v>2024</v>
      </c>
      <c r="B92">
        <v>14</v>
      </c>
      <c r="C92" t="s">
        <v>195</v>
      </c>
      <c r="D92" t="s">
        <v>196</v>
      </c>
      <c r="E92" t="s">
        <v>197</v>
      </c>
      <c r="F92" s="13">
        <v>15.67</v>
      </c>
      <c r="G92" s="13">
        <v>0</v>
      </c>
      <c r="H92" s="13">
        <v>0</v>
      </c>
      <c r="I92" s="13">
        <v>0</v>
      </c>
      <c r="J92" s="13">
        <v>0</v>
      </c>
      <c r="K92" s="14">
        <f t="shared" si="2"/>
        <v>15.67</v>
      </c>
      <c r="L92" s="17">
        <v>14.33</v>
      </c>
      <c r="M92" s="16">
        <f t="shared" si="3"/>
        <v>224.55</v>
      </c>
    </row>
    <row r="93" spans="1:13">
      <c r="A93" s="4">
        <v>2024</v>
      </c>
      <c r="B93">
        <v>14</v>
      </c>
      <c r="C93" t="s">
        <v>195</v>
      </c>
      <c r="D93" t="s">
        <v>76</v>
      </c>
      <c r="E93" t="s">
        <v>198</v>
      </c>
      <c r="F93" s="13">
        <v>1938.4</v>
      </c>
      <c r="G93" s="13">
        <v>1879.22</v>
      </c>
      <c r="H93" s="13">
        <v>1851.1</v>
      </c>
      <c r="I93" s="13">
        <v>1764.29</v>
      </c>
      <c r="J93" s="13">
        <v>1677.41</v>
      </c>
      <c r="K93" s="14">
        <f t="shared" si="2"/>
        <v>9110.42</v>
      </c>
      <c r="L93" s="17">
        <v>14.33</v>
      </c>
      <c r="M93" s="16">
        <f t="shared" si="3"/>
        <v>130552.32000000001</v>
      </c>
    </row>
    <row r="94" spans="1:13">
      <c r="A94" s="4">
        <v>2024</v>
      </c>
      <c r="B94">
        <v>14</v>
      </c>
      <c r="C94" t="s">
        <v>195</v>
      </c>
      <c r="D94" t="s">
        <v>199</v>
      </c>
      <c r="E94" t="s">
        <v>200</v>
      </c>
      <c r="F94" s="13">
        <v>1115.6500000000001</v>
      </c>
      <c r="G94" s="13">
        <v>1408.68</v>
      </c>
      <c r="H94" s="13">
        <v>1256.57</v>
      </c>
      <c r="I94" s="13">
        <v>1149.8</v>
      </c>
      <c r="J94" s="13">
        <v>1035.3</v>
      </c>
      <c r="K94" s="14">
        <f t="shared" si="2"/>
        <v>5966</v>
      </c>
      <c r="L94" s="17">
        <v>14.33</v>
      </c>
      <c r="M94" s="16">
        <f t="shared" si="3"/>
        <v>85492.78</v>
      </c>
    </row>
    <row r="95" spans="1:13">
      <c r="A95" s="4">
        <v>2024</v>
      </c>
      <c r="B95">
        <v>14</v>
      </c>
      <c r="C95" t="s">
        <v>195</v>
      </c>
      <c r="D95" t="s">
        <v>101</v>
      </c>
      <c r="E95" t="s">
        <v>201</v>
      </c>
      <c r="F95" s="13">
        <v>248.65</v>
      </c>
      <c r="G95" s="13">
        <v>260.89</v>
      </c>
      <c r="H95" s="13">
        <v>208.32</v>
      </c>
      <c r="I95" s="13">
        <v>207.48</v>
      </c>
      <c r="J95" s="13">
        <v>181.55</v>
      </c>
      <c r="K95" s="14">
        <f t="shared" si="2"/>
        <v>1106.8899999999999</v>
      </c>
      <c r="L95" s="17">
        <v>14.33</v>
      </c>
      <c r="M95" s="16">
        <f t="shared" si="3"/>
        <v>15861.73</v>
      </c>
    </row>
    <row r="96" spans="1:13">
      <c r="A96" s="4">
        <v>2024</v>
      </c>
      <c r="B96">
        <v>14</v>
      </c>
      <c r="C96" t="s">
        <v>195</v>
      </c>
      <c r="D96" t="s">
        <v>141</v>
      </c>
      <c r="E96" t="s">
        <v>202</v>
      </c>
      <c r="F96" s="13">
        <v>64.010000000000005</v>
      </c>
      <c r="G96" s="13">
        <v>82.11</v>
      </c>
      <c r="H96" s="13">
        <v>90.79</v>
      </c>
      <c r="I96" s="13">
        <v>72.44</v>
      </c>
      <c r="J96" s="13">
        <v>46.13</v>
      </c>
      <c r="K96" s="14">
        <f t="shared" si="2"/>
        <v>355.48</v>
      </c>
      <c r="L96" s="17">
        <v>14.33</v>
      </c>
      <c r="M96" s="16">
        <f t="shared" si="3"/>
        <v>5094.03</v>
      </c>
    </row>
    <row r="97" spans="1:13">
      <c r="A97" s="4">
        <v>2024</v>
      </c>
      <c r="B97">
        <v>14</v>
      </c>
      <c r="C97" t="s">
        <v>195</v>
      </c>
      <c r="D97" t="s">
        <v>203</v>
      </c>
      <c r="E97" t="s">
        <v>204</v>
      </c>
      <c r="F97" s="13">
        <v>87.06</v>
      </c>
      <c r="G97" s="13">
        <v>96.41</v>
      </c>
      <c r="H97" s="13">
        <v>93.53</v>
      </c>
      <c r="I97" s="13">
        <v>61.02</v>
      </c>
      <c r="J97" s="13">
        <v>72.510000000000005</v>
      </c>
      <c r="K97" s="14">
        <f t="shared" si="2"/>
        <v>410.53</v>
      </c>
      <c r="L97" s="17">
        <v>14.33</v>
      </c>
      <c r="M97" s="16">
        <f t="shared" si="3"/>
        <v>5882.89</v>
      </c>
    </row>
    <row r="98" spans="1:13">
      <c r="A98" s="4">
        <v>2024</v>
      </c>
      <c r="B98">
        <v>15</v>
      </c>
      <c r="C98" t="s">
        <v>205</v>
      </c>
      <c r="D98" t="s">
        <v>206</v>
      </c>
      <c r="E98" t="s">
        <v>207</v>
      </c>
      <c r="F98" s="13">
        <v>5.26</v>
      </c>
      <c r="G98" s="13">
        <v>0</v>
      </c>
      <c r="H98" s="13">
        <v>0</v>
      </c>
      <c r="I98" s="13">
        <v>0</v>
      </c>
      <c r="J98" s="13">
        <v>0</v>
      </c>
      <c r="K98" s="14">
        <f t="shared" si="2"/>
        <v>5.26</v>
      </c>
      <c r="L98" s="17">
        <v>14.33</v>
      </c>
      <c r="M98" s="16">
        <f t="shared" si="3"/>
        <v>75.38</v>
      </c>
    </row>
    <row r="99" spans="1:13">
      <c r="A99" s="4">
        <v>2024</v>
      </c>
      <c r="B99">
        <v>15</v>
      </c>
      <c r="C99" t="s">
        <v>205</v>
      </c>
      <c r="D99" t="s">
        <v>50</v>
      </c>
      <c r="E99" t="s">
        <v>208</v>
      </c>
      <c r="F99" s="13">
        <v>62.73</v>
      </c>
      <c r="G99" s="13">
        <v>56.94</v>
      </c>
      <c r="H99" s="13">
        <v>54.57</v>
      </c>
      <c r="I99" s="13">
        <v>56.74</v>
      </c>
      <c r="J99" s="13">
        <v>49.55</v>
      </c>
      <c r="K99" s="14">
        <f t="shared" si="2"/>
        <v>280.52999999999997</v>
      </c>
      <c r="L99" s="17">
        <v>14.33</v>
      </c>
      <c r="M99" s="16">
        <f t="shared" si="3"/>
        <v>4019.99</v>
      </c>
    </row>
    <row r="100" spans="1:13">
      <c r="A100" s="4">
        <v>2024</v>
      </c>
      <c r="B100">
        <v>15</v>
      </c>
      <c r="C100" t="s">
        <v>205</v>
      </c>
      <c r="D100" t="s">
        <v>76</v>
      </c>
      <c r="E100" t="s">
        <v>209</v>
      </c>
      <c r="F100" s="13">
        <v>17.54</v>
      </c>
      <c r="G100" s="13">
        <v>11.79</v>
      </c>
      <c r="H100" s="13">
        <v>22.83</v>
      </c>
      <c r="I100" s="13">
        <v>21.2</v>
      </c>
      <c r="J100" s="13">
        <v>16.690000000000001</v>
      </c>
      <c r="K100" s="14">
        <f t="shared" si="2"/>
        <v>90.05</v>
      </c>
      <c r="L100" s="17">
        <v>14.33</v>
      </c>
      <c r="M100" s="16">
        <f t="shared" si="3"/>
        <v>1290.42</v>
      </c>
    </row>
    <row r="101" spans="1:13">
      <c r="A101" s="4">
        <v>2024</v>
      </c>
      <c r="B101">
        <v>16</v>
      </c>
      <c r="C101" t="s">
        <v>210</v>
      </c>
      <c r="D101" t="s">
        <v>211</v>
      </c>
      <c r="E101" t="s">
        <v>212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4">
        <f t="shared" si="2"/>
        <v>0</v>
      </c>
      <c r="L101" s="17">
        <v>14.33</v>
      </c>
      <c r="M101" s="16">
        <f t="shared" si="3"/>
        <v>0</v>
      </c>
    </row>
    <row r="102" spans="1:13">
      <c r="A102" s="4">
        <v>2024</v>
      </c>
      <c r="B102">
        <v>16</v>
      </c>
      <c r="C102" t="s">
        <v>210</v>
      </c>
      <c r="D102" t="s">
        <v>213</v>
      </c>
      <c r="E102" t="s">
        <v>214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4">
        <f t="shared" si="2"/>
        <v>0</v>
      </c>
      <c r="L102" s="17">
        <v>14.33</v>
      </c>
      <c r="M102" s="16">
        <f t="shared" si="3"/>
        <v>0</v>
      </c>
    </row>
    <row r="103" spans="1:13">
      <c r="A103" s="4">
        <v>2024</v>
      </c>
      <c r="B103">
        <v>16</v>
      </c>
      <c r="C103" t="s">
        <v>210</v>
      </c>
      <c r="D103" t="s">
        <v>50</v>
      </c>
      <c r="E103" t="s">
        <v>215</v>
      </c>
      <c r="F103" s="13">
        <v>150.74</v>
      </c>
      <c r="G103" s="13">
        <v>179.19</v>
      </c>
      <c r="H103" s="13">
        <v>156.05000000000001</v>
      </c>
      <c r="I103" s="13">
        <v>149.26</v>
      </c>
      <c r="J103" s="13">
        <v>147.47999999999999</v>
      </c>
      <c r="K103" s="14">
        <f t="shared" si="2"/>
        <v>782.72</v>
      </c>
      <c r="L103" s="17">
        <v>14.33</v>
      </c>
      <c r="M103" s="16">
        <f t="shared" si="3"/>
        <v>11216.38</v>
      </c>
    </row>
    <row r="104" spans="1:13">
      <c r="A104" s="4">
        <v>2024</v>
      </c>
      <c r="B104">
        <v>16</v>
      </c>
      <c r="C104" t="s">
        <v>210</v>
      </c>
      <c r="D104" t="s">
        <v>76</v>
      </c>
      <c r="E104" t="s">
        <v>216</v>
      </c>
      <c r="F104" s="13">
        <v>14.89</v>
      </c>
      <c r="G104" s="13">
        <v>17.63</v>
      </c>
      <c r="H104" s="13">
        <v>16.3</v>
      </c>
      <c r="I104" s="13">
        <v>15.48</v>
      </c>
      <c r="J104" s="13">
        <v>16.170000000000002</v>
      </c>
      <c r="K104" s="14">
        <f t="shared" si="2"/>
        <v>80.47</v>
      </c>
      <c r="L104" s="17">
        <v>14.33</v>
      </c>
      <c r="M104" s="16">
        <f t="shared" si="3"/>
        <v>1153.1400000000001</v>
      </c>
    </row>
    <row r="105" spans="1:13">
      <c r="A105" s="4">
        <v>2024</v>
      </c>
      <c r="B105">
        <v>16</v>
      </c>
      <c r="C105" t="s">
        <v>210</v>
      </c>
      <c r="D105" t="s">
        <v>96</v>
      </c>
      <c r="E105" t="s">
        <v>217</v>
      </c>
      <c r="F105" s="13">
        <v>19</v>
      </c>
      <c r="G105" s="13">
        <v>22.25</v>
      </c>
      <c r="H105" s="13">
        <v>26.24</v>
      </c>
      <c r="I105" s="13">
        <v>31.46</v>
      </c>
      <c r="J105" s="13">
        <v>28.64</v>
      </c>
      <c r="K105" s="14">
        <f t="shared" si="2"/>
        <v>127.58999999999999</v>
      </c>
      <c r="L105" s="17">
        <v>14.33</v>
      </c>
      <c r="M105" s="16">
        <f t="shared" si="3"/>
        <v>1828.36</v>
      </c>
    </row>
    <row r="106" spans="1:13">
      <c r="A106" s="4">
        <v>2024</v>
      </c>
      <c r="B106">
        <v>16</v>
      </c>
      <c r="C106" t="s">
        <v>210</v>
      </c>
      <c r="D106" t="s">
        <v>41</v>
      </c>
      <c r="E106" t="s">
        <v>218</v>
      </c>
      <c r="F106" s="13">
        <v>21.32</v>
      </c>
      <c r="G106" s="13">
        <v>24.6</v>
      </c>
      <c r="H106" s="13">
        <v>22.54</v>
      </c>
      <c r="I106" s="13">
        <v>21.81</v>
      </c>
      <c r="J106" s="13">
        <v>25.47</v>
      </c>
      <c r="K106" s="14">
        <f t="shared" si="2"/>
        <v>115.74000000000001</v>
      </c>
      <c r="L106" s="17">
        <v>14.33</v>
      </c>
      <c r="M106" s="16">
        <f t="shared" si="3"/>
        <v>1658.55</v>
      </c>
    </row>
    <row r="107" spans="1:13">
      <c r="A107" s="4">
        <v>2024</v>
      </c>
      <c r="B107">
        <v>16</v>
      </c>
      <c r="C107" t="s">
        <v>210</v>
      </c>
      <c r="D107" t="s">
        <v>219</v>
      </c>
      <c r="E107" t="s">
        <v>220</v>
      </c>
      <c r="F107" s="13">
        <v>984.07</v>
      </c>
      <c r="G107" s="13">
        <v>1082.3499999999999</v>
      </c>
      <c r="H107" s="13">
        <v>1028.05</v>
      </c>
      <c r="I107" s="13">
        <v>833.59</v>
      </c>
      <c r="J107" s="13">
        <v>917.25</v>
      </c>
      <c r="K107" s="14">
        <f t="shared" si="2"/>
        <v>4845.3100000000004</v>
      </c>
      <c r="L107" s="17">
        <v>14.33</v>
      </c>
      <c r="M107" s="16">
        <f t="shared" si="3"/>
        <v>69433.289999999994</v>
      </c>
    </row>
    <row r="108" spans="1:13">
      <c r="A108" s="4">
        <v>2024</v>
      </c>
      <c r="B108">
        <v>16</v>
      </c>
      <c r="C108" t="s">
        <v>210</v>
      </c>
      <c r="D108" t="s">
        <v>85</v>
      </c>
      <c r="E108" t="s">
        <v>221</v>
      </c>
      <c r="F108" s="13">
        <v>33.700000000000003</v>
      </c>
      <c r="G108" s="13">
        <v>33.26</v>
      </c>
      <c r="H108" s="13">
        <v>30.33</v>
      </c>
      <c r="I108" s="13">
        <v>24.25</v>
      </c>
      <c r="J108" s="13">
        <v>22.34</v>
      </c>
      <c r="K108" s="14">
        <f t="shared" si="2"/>
        <v>143.88</v>
      </c>
      <c r="L108" s="17">
        <v>14.33</v>
      </c>
      <c r="M108" s="16">
        <f t="shared" si="3"/>
        <v>2061.8000000000002</v>
      </c>
    </row>
    <row r="109" spans="1:13">
      <c r="A109" s="4">
        <v>2024</v>
      </c>
      <c r="B109">
        <v>16</v>
      </c>
      <c r="C109" t="s">
        <v>210</v>
      </c>
      <c r="D109" t="s">
        <v>179</v>
      </c>
      <c r="E109" t="s">
        <v>222</v>
      </c>
      <c r="F109" s="13">
        <v>208.6</v>
      </c>
      <c r="G109" s="13">
        <v>222.92</v>
      </c>
      <c r="H109" s="13">
        <v>187.1</v>
      </c>
      <c r="I109" s="13">
        <v>173.44</v>
      </c>
      <c r="J109" s="13">
        <v>179.91</v>
      </c>
      <c r="K109" s="14">
        <f t="shared" si="2"/>
        <v>971.96999999999991</v>
      </c>
      <c r="L109" s="17">
        <v>14.33</v>
      </c>
      <c r="M109" s="16">
        <f t="shared" si="3"/>
        <v>13928.33</v>
      </c>
    </row>
    <row r="110" spans="1:13">
      <c r="A110" s="4">
        <v>2024</v>
      </c>
      <c r="B110">
        <v>16</v>
      </c>
      <c r="C110" t="s">
        <v>210</v>
      </c>
      <c r="D110" t="s">
        <v>223</v>
      </c>
      <c r="E110" t="s">
        <v>224</v>
      </c>
      <c r="F110" s="13">
        <v>17.3</v>
      </c>
      <c r="G110" s="13">
        <v>24.65</v>
      </c>
      <c r="H110" s="13">
        <v>19.350000000000001</v>
      </c>
      <c r="I110" s="13">
        <v>10.7</v>
      </c>
      <c r="J110" s="13">
        <v>12</v>
      </c>
      <c r="K110" s="14">
        <f t="shared" si="2"/>
        <v>84</v>
      </c>
      <c r="L110" s="17">
        <v>14.33</v>
      </c>
      <c r="M110" s="16">
        <f t="shared" si="3"/>
        <v>1203.72</v>
      </c>
    </row>
    <row r="111" spans="1:13">
      <c r="A111" s="4">
        <v>2024</v>
      </c>
      <c r="B111">
        <v>16</v>
      </c>
      <c r="C111" t="s">
        <v>210</v>
      </c>
      <c r="D111" t="s">
        <v>183</v>
      </c>
      <c r="E111" t="s">
        <v>225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4">
        <f t="shared" si="2"/>
        <v>0</v>
      </c>
      <c r="L111" s="17">
        <v>14.33</v>
      </c>
      <c r="M111" s="16">
        <f t="shared" si="3"/>
        <v>0</v>
      </c>
    </row>
    <row r="112" spans="1:13">
      <c r="A112" s="4">
        <v>2024</v>
      </c>
      <c r="B112">
        <v>17</v>
      </c>
      <c r="C112" t="s">
        <v>226</v>
      </c>
      <c r="D112" t="s">
        <v>50</v>
      </c>
      <c r="E112" t="s">
        <v>227</v>
      </c>
      <c r="F112" s="13">
        <v>46.87</v>
      </c>
      <c r="G112" s="13">
        <v>48.25</v>
      </c>
      <c r="H112" s="13">
        <v>62.7</v>
      </c>
      <c r="I112" s="13">
        <v>35.93</v>
      </c>
      <c r="J112" s="13">
        <v>48.05</v>
      </c>
      <c r="K112" s="14">
        <f t="shared" si="2"/>
        <v>241.8</v>
      </c>
      <c r="L112" s="17">
        <v>14.33</v>
      </c>
      <c r="M112" s="16">
        <f t="shared" si="3"/>
        <v>3464.99</v>
      </c>
    </row>
    <row r="113" spans="1:13">
      <c r="A113" s="4">
        <v>2024</v>
      </c>
      <c r="B113">
        <v>17</v>
      </c>
      <c r="C113" t="s">
        <v>226</v>
      </c>
      <c r="D113" t="s">
        <v>228</v>
      </c>
      <c r="E113" t="s">
        <v>229</v>
      </c>
      <c r="F113" s="13">
        <v>13.63</v>
      </c>
      <c r="G113" s="13">
        <v>10.33</v>
      </c>
      <c r="H113" s="13">
        <v>8.69</v>
      </c>
      <c r="I113" s="13">
        <v>13.72</v>
      </c>
      <c r="J113" s="13">
        <v>12.1</v>
      </c>
      <c r="K113" s="14">
        <f t="shared" si="2"/>
        <v>58.47</v>
      </c>
      <c r="L113" s="17">
        <v>14.33</v>
      </c>
      <c r="M113" s="16">
        <f t="shared" si="3"/>
        <v>837.88</v>
      </c>
    </row>
    <row r="114" spans="1:13">
      <c r="A114" s="4">
        <v>2024</v>
      </c>
      <c r="B114">
        <v>17</v>
      </c>
      <c r="C114" t="s">
        <v>226</v>
      </c>
      <c r="D114" t="s">
        <v>230</v>
      </c>
      <c r="E114" t="s">
        <v>231</v>
      </c>
      <c r="F114" s="13">
        <v>13.48</v>
      </c>
      <c r="G114" s="13">
        <v>24.65</v>
      </c>
      <c r="H114" s="13">
        <v>10.4</v>
      </c>
      <c r="I114" s="13">
        <v>10.119999999999999</v>
      </c>
      <c r="J114" s="13">
        <v>12.33</v>
      </c>
      <c r="K114" s="14">
        <f t="shared" si="2"/>
        <v>70.97999999999999</v>
      </c>
      <c r="L114" s="17">
        <v>14.33</v>
      </c>
      <c r="M114" s="16">
        <f t="shared" si="3"/>
        <v>1017.14</v>
      </c>
    </row>
    <row r="115" spans="1:13">
      <c r="A115" s="4">
        <v>2024</v>
      </c>
      <c r="B115">
        <v>18</v>
      </c>
      <c r="C115" t="s">
        <v>232</v>
      </c>
      <c r="D115" t="s">
        <v>233</v>
      </c>
      <c r="E115" t="s">
        <v>234</v>
      </c>
      <c r="F115" s="13">
        <v>7.44</v>
      </c>
      <c r="G115" s="13">
        <v>0</v>
      </c>
      <c r="H115" s="13">
        <v>0</v>
      </c>
      <c r="I115" s="13">
        <v>0</v>
      </c>
      <c r="J115" s="13">
        <v>0</v>
      </c>
      <c r="K115" s="14">
        <f t="shared" si="2"/>
        <v>7.44</v>
      </c>
      <c r="L115" s="17">
        <v>14.33</v>
      </c>
      <c r="M115" s="16">
        <f t="shared" si="3"/>
        <v>106.62</v>
      </c>
    </row>
    <row r="116" spans="1:13">
      <c r="A116" s="4">
        <v>2024</v>
      </c>
      <c r="B116">
        <v>18</v>
      </c>
      <c r="C116" t="s">
        <v>232</v>
      </c>
      <c r="D116" t="s">
        <v>78</v>
      </c>
      <c r="E116" t="s">
        <v>235</v>
      </c>
      <c r="F116" s="13">
        <v>34.049999999999997</v>
      </c>
      <c r="G116" s="13">
        <v>44.93</v>
      </c>
      <c r="H116" s="13">
        <v>48.36</v>
      </c>
      <c r="I116" s="13">
        <v>37.5</v>
      </c>
      <c r="J116" s="13">
        <v>30.13</v>
      </c>
      <c r="K116" s="14">
        <f t="shared" si="2"/>
        <v>194.96999999999997</v>
      </c>
      <c r="L116" s="17">
        <v>14.33</v>
      </c>
      <c r="M116" s="16">
        <f t="shared" si="3"/>
        <v>2793.92</v>
      </c>
    </row>
    <row r="117" spans="1:13">
      <c r="A117" s="4">
        <v>2024</v>
      </c>
      <c r="B117">
        <v>18</v>
      </c>
      <c r="C117" t="s">
        <v>232</v>
      </c>
      <c r="D117" t="s">
        <v>236</v>
      </c>
      <c r="E117" t="s">
        <v>237</v>
      </c>
      <c r="F117" s="13">
        <v>19.71</v>
      </c>
      <c r="G117" s="13">
        <v>16.8</v>
      </c>
      <c r="H117" s="13">
        <v>22.33</v>
      </c>
      <c r="I117" s="13">
        <v>20</v>
      </c>
      <c r="J117" s="13">
        <v>17.98</v>
      </c>
      <c r="K117" s="14">
        <f t="shared" si="2"/>
        <v>96.820000000000007</v>
      </c>
      <c r="L117" s="17">
        <v>14.33</v>
      </c>
      <c r="M117" s="16">
        <f t="shared" si="3"/>
        <v>1387.43</v>
      </c>
    </row>
    <row r="118" spans="1:13">
      <c r="A118" s="4">
        <v>2024</v>
      </c>
      <c r="B118">
        <v>18</v>
      </c>
      <c r="C118" t="s">
        <v>232</v>
      </c>
      <c r="D118" t="s">
        <v>110</v>
      </c>
      <c r="E118" t="s">
        <v>238</v>
      </c>
      <c r="F118" s="13">
        <v>11.35</v>
      </c>
      <c r="G118" s="13">
        <v>14</v>
      </c>
      <c r="H118" s="13">
        <v>11.63</v>
      </c>
      <c r="I118" s="13">
        <v>12</v>
      </c>
      <c r="J118" s="13">
        <v>9</v>
      </c>
      <c r="K118" s="14">
        <f t="shared" si="2"/>
        <v>57.980000000000004</v>
      </c>
      <c r="L118" s="17">
        <v>14.33</v>
      </c>
      <c r="M118" s="16">
        <f t="shared" si="3"/>
        <v>830.85</v>
      </c>
    </row>
    <row r="119" spans="1:13">
      <c r="A119" s="4">
        <v>2024</v>
      </c>
      <c r="B119">
        <v>18</v>
      </c>
      <c r="C119" t="s">
        <v>232</v>
      </c>
      <c r="D119" t="s">
        <v>239</v>
      </c>
      <c r="E119" t="s">
        <v>240</v>
      </c>
      <c r="F119" s="13">
        <v>82.87</v>
      </c>
      <c r="G119" s="13">
        <v>112.62</v>
      </c>
      <c r="H119" s="13">
        <v>120.36</v>
      </c>
      <c r="I119" s="13">
        <v>90.41</v>
      </c>
      <c r="J119" s="13">
        <v>79.34</v>
      </c>
      <c r="K119" s="14">
        <f t="shared" si="2"/>
        <v>485.6</v>
      </c>
      <c r="L119" s="17">
        <v>14.33</v>
      </c>
      <c r="M119" s="16">
        <f t="shared" si="3"/>
        <v>6958.65</v>
      </c>
    </row>
    <row r="120" spans="1:13">
      <c r="A120" s="4">
        <v>2024</v>
      </c>
      <c r="B120">
        <v>19</v>
      </c>
      <c r="C120" t="s">
        <v>241</v>
      </c>
      <c r="D120" t="s">
        <v>242</v>
      </c>
      <c r="E120" t="s">
        <v>243</v>
      </c>
      <c r="F120" s="13">
        <v>77.53</v>
      </c>
      <c r="G120" s="13">
        <v>0</v>
      </c>
      <c r="H120" s="13">
        <v>0</v>
      </c>
      <c r="I120" s="13">
        <v>0</v>
      </c>
      <c r="J120" s="13">
        <v>0</v>
      </c>
      <c r="K120" s="14">
        <f t="shared" si="2"/>
        <v>77.53</v>
      </c>
      <c r="L120" s="17">
        <v>14.33</v>
      </c>
      <c r="M120" s="16">
        <f t="shared" si="3"/>
        <v>1111</v>
      </c>
    </row>
    <row r="121" spans="1:13">
      <c r="A121" s="4">
        <v>2024</v>
      </c>
      <c r="B121">
        <v>19</v>
      </c>
      <c r="C121" t="s">
        <v>241</v>
      </c>
      <c r="D121" t="s">
        <v>244</v>
      </c>
      <c r="E121" t="s">
        <v>245</v>
      </c>
      <c r="F121" s="13">
        <v>4.05</v>
      </c>
      <c r="G121" s="13">
        <v>0</v>
      </c>
      <c r="H121" s="13">
        <v>0</v>
      </c>
      <c r="I121" s="13">
        <v>0</v>
      </c>
      <c r="J121" s="13">
        <v>0</v>
      </c>
      <c r="K121" s="14">
        <f t="shared" si="2"/>
        <v>4.05</v>
      </c>
      <c r="L121" s="17">
        <v>14.33</v>
      </c>
      <c r="M121" s="16">
        <f t="shared" si="3"/>
        <v>58.04</v>
      </c>
    </row>
    <row r="122" spans="1:13">
      <c r="A122" s="4">
        <v>2024</v>
      </c>
      <c r="B122">
        <v>19</v>
      </c>
      <c r="C122" t="s">
        <v>241</v>
      </c>
      <c r="D122" t="s">
        <v>172</v>
      </c>
      <c r="E122" t="s">
        <v>246</v>
      </c>
      <c r="F122" s="13">
        <v>28.8</v>
      </c>
      <c r="G122" s="13">
        <v>0</v>
      </c>
      <c r="H122" s="13">
        <v>0</v>
      </c>
      <c r="I122" s="13">
        <v>0</v>
      </c>
      <c r="J122" s="13">
        <v>0</v>
      </c>
      <c r="K122" s="14">
        <f t="shared" si="2"/>
        <v>28.8</v>
      </c>
      <c r="L122" s="17">
        <v>14.33</v>
      </c>
      <c r="M122" s="16">
        <f t="shared" si="3"/>
        <v>412.7</v>
      </c>
    </row>
    <row r="123" spans="1:13">
      <c r="A123" s="4">
        <v>2024</v>
      </c>
      <c r="B123">
        <v>19</v>
      </c>
      <c r="C123" t="s">
        <v>241</v>
      </c>
      <c r="D123" t="s">
        <v>247</v>
      </c>
      <c r="E123" t="s">
        <v>248</v>
      </c>
      <c r="F123" s="13">
        <v>32.18</v>
      </c>
      <c r="G123" s="13">
        <v>0</v>
      </c>
      <c r="H123" s="13">
        <v>0</v>
      </c>
      <c r="I123" s="13">
        <v>0</v>
      </c>
      <c r="J123" s="13">
        <v>0</v>
      </c>
      <c r="K123" s="14">
        <f t="shared" si="2"/>
        <v>32.18</v>
      </c>
      <c r="L123" s="17">
        <v>14.33</v>
      </c>
      <c r="M123" s="16">
        <f t="shared" si="3"/>
        <v>461.14</v>
      </c>
    </row>
    <row r="124" spans="1:13">
      <c r="A124" s="4">
        <v>2024</v>
      </c>
      <c r="B124">
        <v>19</v>
      </c>
      <c r="C124" t="s">
        <v>241</v>
      </c>
      <c r="D124" t="s">
        <v>76</v>
      </c>
      <c r="E124" t="s">
        <v>249</v>
      </c>
      <c r="F124" s="13">
        <v>132.47999999999999</v>
      </c>
      <c r="G124" s="13">
        <v>117.4</v>
      </c>
      <c r="H124" s="13">
        <v>125.98</v>
      </c>
      <c r="I124" s="13">
        <v>108.52</v>
      </c>
      <c r="J124" s="13">
        <v>96.91</v>
      </c>
      <c r="K124" s="14">
        <f t="shared" si="2"/>
        <v>581.29</v>
      </c>
      <c r="L124" s="17">
        <v>14.33</v>
      </c>
      <c r="M124" s="16">
        <f t="shared" si="3"/>
        <v>8329.89</v>
      </c>
    </row>
    <row r="125" spans="1:13">
      <c r="A125" s="4">
        <v>2024</v>
      </c>
      <c r="B125">
        <v>19</v>
      </c>
      <c r="C125" t="s">
        <v>241</v>
      </c>
      <c r="D125" t="s">
        <v>96</v>
      </c>
      <c r="E125" t="s">
        <v>250</v>
      </c>
      <c r="F125" s="13">
        <v>123.02</v>
      </c>
      <c r="G125" s="13">
        <v>131.16</v>
      </c>
      <c r="H125" s="13">
        <v>123.35</v>
      </c>
      <c r="I125" s="13">
        <v>93.43</v>
      </c>
      <c r="J125" s="13">
        <v>115.16</v>
      </c>
      <c r="K125" s="14">
        <f t="shared" si="2"/>
        <v>586.12</v>
      </c>
      <c r="L125" s="17">
        <v>14.33</v>
      </c>
      <c r="M125" s="16">
        <f t="shared" si="3"/>
        <v>8399.1</v>
      </c>
    </row>
    <row r="126" spans="1:13">
      <c r="A126" s="4">
        <v>2024</v>
      </c>
      <c r="B126">
        <v>19</v>
      </c>
      <c r="C126" t="s">
        <v>241</v>
      </c>
      <c r="D126" t="s">
        <v>99</v>
      </c>
      <c r="E126" t="s">
        <v>251</v>
      </c>
      <c r="F126" s="13">
        <v>47.43</v>
      </c>
      <c r="G126" s="13">
        <v>54.2</v>
      </c>
      <c r="H126" s="13">
        <v>56.11</v>
      </c>
      <c r="I126" s="13">
        <v>39.61</v>
      </c>
      <c r="J126" s="13">
        <v>37.14</v>
      </c>
      <c r="K126" s="14">
        <f t="shared" si="2"/>
        <v>234.49</v>
      </c>
      <c r="L126" s="17">
        <v>14.33</v>
      </c>
      <c r="M126" s="16">
        <f t="shared" si="3"/>
        <v>3360.24</v>
      </c>
    </row>
    <row r="127" spans="1:13">
      <c r="A127" s="4">
        <v>2024</v>
      </c>
      <c r="B127">
        <v>19</v>
      </c>
      <c r="C127" t="s">
        <v>241</v>
      </c>
      <c r="D127" t="s">
        <v>236</v>
      </c>
      <c r="E127" t="s">
        <v>252</v>
      </c>
      <c r="F127" s="13">
        <v>22.3</v>
      </c>
      <c r="G127" s="13">
        <v>27.1</v>
      </c>
      <c r="H127" s="13">
        <v>17.27</v>
      </c>
      <c r="I127" s="13">
        <v>29.98</v>
      </c>
      <c r="J127" s="13">
        <v>17.38</v>
      </c>
      <c r="K127" s="14">
        <f t="shared" si="2"/>
        <v>114.03</v>
      </c>
      <c r="L127" s="17">
        <v>14.33</v>
      </c>
      <c r="M127" s="16">
        <f t="shared" si="3"/>
        <v>1634.05</v>
      </c>
    </row>
    <row r="128" spans="1:13">
      <c r="A128" s="4">
        <v>2024</v>
      </c>
      <c r="B128">
        <v>19</v>
      </c>
      <c r="C128" t="s">
        <v>241</v>
      </c>
      <c r="D128" t="s">
        <v>253</v>
      </c>
      <c r="E128" t="s">
        <v>254</v>
      </c>
      <c r="F128" s="13">
        <v>75.44</v>
      </c>
      <c r="G128" s="13">
        <v>81.59</v>
      </c>
      <c r="H128" s="13">
        <v>66.349999999999994</v>
      </c>
      <c r="I128" s="13">
        <v>76</v>
      </c>
      <c r="J128" s="13">
        <v>67.58</v>
      </c>
      <c r="K128" s="14">
        <f t="shared" si="2"/>
        <v>366.96</v>
      </c>
      <c r="L128" s="17">
        <v>14.33</v>
      </c>
      <c r="M128" s="16">
        <f t="shared" si="3"/>
        <v>5258.54</v>
      </c>
    </row>
    <row r="129" spans="1:13">
      <c r="A129" s="4">
        <v>2024</v>
      </c>
      <c r="B129">
        <v>19</v>
      </c>
      <c r="C129" t="s">
        <v>241</v>
      </c>
      <c r="D129" t="s">
        <v>110</v>
      </c>
      <c r="E129" t="s">
        <v>255</v>
      </c>
      <c r="F129" s="13">
        <v>16.350000000000001</v>
      </c>
      <c r="G129" s="13">
        <v>27.84</v>
      </c>
      <c r="H129" s="13">
        <v>15.84</v>
      </c>
      <c r="I129" s="13">
        <v>19.68</v>
      </c>
      <c r="J129" s="13">
        <v>21.36</v>
      </c>
      <c r="K129" s="14">
        <f t="shared" si="2"/>
        <v>101.07000000000001</v>
      </c>
      <c r="L129" s="17">
        <v>14.33</v>
      </c>
      <c r="M129" s="16">
        <f t="shared" si="3"/>
        <v>1448.33</v>
      </c>
    </row>
    <row r="130" spans="1:13">
      <c r="A130" s="4">
        <v>2024</v>
      </c>
      <c r="B130">
        <v>19</v>
      </c>
      <c r="C130" t="s">
        <v>241</v>
      </c>
      <c r="D130" t="s">
        <v>151</v>
      </c>
      <c r="E130" t="s">
        <v>256</v>
      </c>
      <c r="F130" s="13">
        <v>37.47</v>
      </c>
      <c r="G130" s="13">
        <v>22</v>
      </c>
      <c r="H130" s="13">
        <v>32.11</v>
      </c>
      <c r="I130" s="13">
        <v>26.04</v>
      </c>
      <c r="J130" s="13">
        <v>29.74</v>
      </c>
      <c r="K130" s="14">
        <f t="shared" si="2"/>
        <v>147.36000000000001</v>
      </c>
      <c r="L130" s="17">
        <v>14.33</v>
      </c>
      <c r="M130" s="16">
        <f t="shared" si="3"/>
        <v>2111.67</v>
      </c>
    </row>
    <row r="131" spans="1:13">
      <c r="A131" s="4">
        <v>2024</v>
      </c>
      <c r="B131">
        <v>19</v>
      </c>
      <c r="C131" t="s">
        <v>241</v>
      </c>
      <c r="D131" t="s">
        <v>80</v>
      </c>
      <c r="E131" t="s">
        <v>257</v>
      </c>
      <c r="F131" s="13">
        <v>51.57</v>
      </c>
      <c r="G131" s="13">
        <v>69.28</v>
      </c>
      <c r="H131" s="13">
        <v>69.319999999999993</v>
      </c>
      <c r="I131" s="13">
        <v>61.62</v>
      </c>
      <c r="J131" s="13">
        <v>71.83</v>
      </c>
      <c r="K131" s="14">
        <f t="shared" si="2"/>
        <v>323.62</v>
      </c>
      <c r="L131" s="17">
        <v>14.33</v>
      </c>
      <c r="M131" s="16">
        <f t="shared" si="3"/>
        <v>4637.47</v>
      </c>
    </row>
    <row r="132" spans="1:13">
      <c r="A132" s="4">
        <v>2024</v>
      </c>
      <c r="B132">
        <v>19</v>
      </c>
      <c r="C132" t="s">
        <v>241</v>
      </c>
      <c r="D132" t="s">
        <v>112</v>
      </c>
      <c r="E132" t="s">
        <v>258</v>
      </c>
      <c r="F132" s="13">
        <v>267.27999999999997</v>
      </c>
      <c r="G132" s="13">
        <v>329.18</v>
      </c>
      <c r="H132" s="13">
        <v>330.49</v>
      </c>
      <c r="I132" s="13">
        <v>335.25</v>
      </c>
      <c r="J132" s="13">
        <v>267.58999999999997</v>
      </c>
      <c r="K132" s="14">
        <f t="shared" si="2"/>
        <v>1529.79</v>
      </c>
      <c r="L132" s="17">
        <v>14.33</v>
      </c>
      <c r="M132" s="16">
        <f t="shared" si="3"/>
        <v>21921.89</v>
      </c>
    </row>
    <row r="133" spans="1:13">
      <c r="A133" s="4">
        <v>2024</v>
      </c>
      <c r="B133">
        <v>19</v>
      </c>
      <c r="C133" t="s">
        <v>241</v>
      </c>
      <c r="D133" t="s">
        <v>189</v>
      </c>
      <c r="E133" t="s">
        <v>259</v>
      </c>
      <c r="F133" s="13">
        <v>35.159999999999997</v>
      </c>
      <c r="G133" s="13">
        <v>46.24</v>
      </c>
      <c r="H133" s="13">
        <v>33.549999999999997</v>
      </c>
      <c r="I133" s="13">
        <v>33.729999999999997</v>
      </c>
      <c r="J133" s="13">
        <v>29.58</v>
      </c>
      <c r="K133" s="14">
        <f t="shared" si="2"/>
        <v>178.26</v>
      </c>
      <c r="L133" s="17">
        <v>14.33</v>
      </c>
      <c r="M133" s="16">
        <f t="shared" si="3"/>
        <v>2554.4699999999998</v>
      </c>
    </row>
    <row r="134" spans="1:13">
      <c r="A134" s="4">
        <v>2024</v>
      </c>
      <c r="B134">
        <v>20</v>
      </c>
      <c r="C134" t="s">
        <v>260</v>
      </c>
      <c r="D134" t="s">
        <v>99</v>
      </c>
      <c r="E134" t="s">
        <v>261</v>
      </c>
      <c r="F134" s="13">
        <v>31.85</v>
      </c>
      <c r="G134" s="13">
        <v>34.49</v>
      </c>
      <c r="H134" s="13">
        <v>32.03</v>
      </c>
      <c r="I134" s="13">
        <v>31.51</v>
      </c>
      <c r="J134" s="13">
        <v>23</v>
      </c>
      <c r="K134" s="14">
        <f t="shared" si="2"/>
        <v>152.88</v>
      </c>
      <c r="L134" s="17">
        <v>14.33</v>
      </c>
      <c r="M134" s="16">
        <f t="shared" si="3"/>
        <v>2190.77</v>
      </c>
    </row>
    <row r="135" spans="1:13">
      <c r="A135" s="4">
        <v>2024</v>
      </c>
      <c r="B135">
        <v>20</v>
      </c>
      <c r="C135" t="s">
        <v>260</v>
      </c>
      <c r="D135" t="s">
        <v>60</v>
      </c>
      <c r="E135" t="s">
        <v>262</v>
      </c>
      <c r="F135" s="13">
        <v>43.16</v>
      </c>
      <c r="G135" s="13">
        <v>37.74</v>
      </c>
      <c r="H135" s="13">
        <v>32.229999999999997</v>
      </c>
      <c r="I135" s="13">
        <v>29.7</v>
      </c>
      <c r="J135" s="13">
        <v>30.26</v>
      </c>
      <c r="K135" s="14">
        <f t="shared" ref="K135:K198" si="4">SUM(F135:J135)</f>
        <v>173.08999999999997</v>
      </c>
      <c r="L135" s="17">
        <v>14.33</v>
      </c>
      <c r="M135" s="16">
        <f t="shared" ref="M135:M198" si="5">ROUND(K135*L135,2)</f>
        <v>2480.38</v>
      </c>
    </row>
    <row r="136" spans="1:13">
      <c r="A136" s="4">
        <v>2024</v>
      </c>
      <c r="B136">
        <v>20</v>
      </c>
      <c r="C136" t="s">
        <v>260</v>
      </c>
      <c r="D136" t="s">
        <v>65</v>
      </c>
      <c r="E136" t="s">
        <v>263</v>
      </c>
      <c r="F136" s="13">
        <v>168.65</v>
      </c>
      <c r="G136" s="13">
        <v>185.95</v>
      </c>
      <c r="H136" s="13">
        <v>173.86</v>
      </c>
      <c r="I136" s="13">
        <v>143.77000000000001</v>
      </c>
      <c r="J136" s="13">
        <v>126.04</v>
      </c>
      <c r="K136" s="14">
        <f t="shared" si="4"/>
        <v>798.27</v>
      </c>
      <c r="L136" s="17">
        <v>14.33</v>
      </c>
      <c r="M136" s="16">
        <f t="shared" si="5"/>
        <v>11439.21</v>
      </c>
    </row>
    <row r="137" spans="1:13">
      <c r="A137" s="4">
        <v>2024</v>
      </c>
      <c r="B137">
        <v>20</v>
      </c>
      <c r="C137" t="s">
        <v>260</v>
      </c>
      <c r="D137" t="s">
        <v>264</v>
      </c>
      <c r="E137" t="s">
        <v>265</v>
      </c>
      <c r="F137" s="13">
        <v>154.83000000000001</v>
      </c>
      <c r="G137" s="13">
        <v>148.78</v>
      </c>
      <c r="H137" s="13">
        <v>175.36</v>
      </c>
      <c r="I137" s="13">
        <v>144.18</v>
      </c>
      <c r="J137" s="13">
        <v>157.74</v>
      </c>
      <c r="K137" s="14">
        <f t="shared" si="4"/>
        <v>780.8900000000001</v>
      </c>
      <c r="L137" s="17">
        <v>14.33</v>
      </c>
      <c r="M137" s="16">
        <f t="shared" si="5"/>
        <v>11190.15</v>
      </c>
    </row>
    <row r="138" spans="1:13">
      <c r="A138" s="4">
        <v>2024</v>
      </c>
      <c r="B138">
        <v>21</v>
      </c>
      <c r="C138" t="s">
        <v>266</v>
      </c>
      <c r="D138" t="s">
        <v>267</v>
      </c>
      <c r="E138" t="s">
        <v>268</v>
      </c>
      <c r="F138" s="13">
        <v>14.87</v>
      </c>
      <c r="G138" s="13">
        <v>0</v>
      </c>
      <c r="H138" s="13">
        <v>0</v>
      </c>
      <c r="I138" s="13">
        <v>0</v>
      </c>
      <c r="J138" s="13">
        <v>0</v>
      </c>
      <c r="K138" s="14">
        <f t="shared" si="4"/>
        <v>14.87</v>
      </c>
      <c r="L138" s="17">
        <v>14.33</v>
      </c>
      <c r="M138" s="16">
        <f t="shared" si="5"/>
        <v>213.09</v>
      </c>
    </row>
    <row r="139" spans="1:13">
      <c r="A139" s="4">
        <v>2024</v>
      </c>
      <c r="B139">
        <v>21</v>
      </c>
      <c r="C139" t="s">
        <v>266</v>
      </c>
      <c r="D139" t="s">
        <v>166</v>
      </c>
      <c r="E139" t="s">
        <v>269</v>
      </c>
      <c r="F139" s="13">
        <v>12.98</v>
      </c>
      <c r="G139" s="13">
        <v>0</v>
      </c>
      <c r="H139" s="13">
        <v>0</v>
      </c>
      <c r="I139" s="13">
        <v>0</v>
      </c>
      <c r="J139" s="13">
        <v>0</v>
      </c>
      <c r="K139" s="14">
        <f t="shared" si="4"/>
        <v>12.98</v>
      </c>
      <c r="L139" s="17">
        <v>14.33</v>
      </c>
      <c r="M139" s="16">
        <f t="shared" si="5"/>
        <v>186</v>
      </c>
    </row>
    <row r="140" spans="1:13">
      <c r="A140" s="4">
        <v>2024</v>
      </c>
      <c r="B140">
        <v>21</v>
      </c>
      <c r="C140" t="s">
        <v>266</v>
      </c>
      <c r="D140" t="s">
        <v>270</v>
      </c>
      <c r="E140" t="s">
        <v>271</v>
      </c>
      <c r="F140" s="13">
        <v>10</v>
      </c>
      <c r="G140" s="13">
        <v>0</v>
      </c>
      <c r="H140" s="13">
        <v>0</v>
      </c>
      <c r="I140" s="13">
        <v>0</v>
      </c>
      <c r="J140" s="13">
        <v>0</v>
      </c>
      <c r="K140" s="14">
        <f t="shared" si="4"/>
        <v>10</v>
      </c>
      <c r="L140" s="17">
        <v>14.33</v>
      </c>
      <c r="M140" s="16">
        <f t="shared" si="5"/>
        <v>143.30000000000001</v>
      </c>
    </row>
    <row r="141" spans="1:13">
      <c r="A141" s="4">
        <v>2024</v>
      </c>
      <c r="B141">
        <v>21</v>
      </c>
      <c r="C141" t="s">
        <v>266</v>
      </c>
      <c r="D141" t="s">
        <v>172</v>
      </c>
      <c r="E141" t="s">
        <v>272</v>
      </c>
      <c r="F141" s="13">
        <v>11.67</v>
      </c>
      <c r="G141" s="13">
        <v>0</v>
      </c>
      <c r="H141" s="13">
        <v>0</v>
      </c>
      <c r="I141" s="13">
        <v>0</v>
      </c>
      <c r="J141" s="13">
        <v>0</v>
      </c>
      <c r="K141" s="14">
        <f t="shared" si="4"/>
        <v>11.67</v>
      </c>
      <c r="L141" s="17">
        <v>14.33</v>
      </c>
      <c r="M141" s="16">
        <f t="shared" si="5"/>
        <v>167.23</v>
      </c>
    </row>
    <row r="142" spans="1:13">
      <c r="A142" s="4">
        <v>2024</v>
      </c>
      <c r="B142">
        <v>21</v>
      </c>
      <c r="C142" t="s">
        <v>266</v>
      </c>
      <c r="D142" t="s">
        <v>50</v>
      </c>
      <c r="E142" t="s">
        <v>273</v>
      </c>
      <c r="F142" s="13">
        <v>129.84</v>
      </c>
      <c r="G142" s="13">
        <v>137.58000000000001</v>
      </c>
      <c r="H142" s="13">
        <v>113.35</v>
      </c>
      <c r="I142" s="13">
        <v>87.54</v>
      </c>
      <c r="J142" s="13">
        <v>87.69</v>
      </c>
      <c r="K142" s="14">
        <f t="shared" si="4"/>
        <v>556</v>
      </c>
      <c r="L142" s="17">
        <v>14.33</v>
      </c>
      <c r="M142" s="16">
        <f t="shared" si="5"/>
        <v>7967.48</v>
      </c>
    </row>
    <row r="143" spans="1:13">
      <c r="A143" s="4">
        <v>2024</v>
      </c>
      <c r="B143">
        <v>21</v>
      </c>
      <c r="C143" t="s">
        <v>266</v>
      </c>
      <c r="D143" t="s">
        <v>76</v>
      </c>
      <c r="E143" t="s">
        <v>274</v>
      </c>
      <c r="F143" s="13">
        <v>171.55</v>
      </c>
      <c r="G143" s="13">
        <v>229.34</v>
      </c>
      <c r="H143" s="13">
        <v>195.02</v>
      </c>
      <c r="I143" s="13">
        <v>175.57</v>
      </c>
      <c r="J143" s="13">
        <v>182.51</v>
      </c>
      <c r="K143" s="14">
        <f t="shared" si="4"/>
        <v>953.99</v>
      </c>
      <c r="L143" s="17">
        <v>14.33</v>
      </c>
      <c r="M143" s="16">
        <f t="shared" si="5"/>
        <v>13670.68</v>
      </c>
    </row>
    <row r="144" spans="1:13">
      <c r="A144" s="4">
        <v>2024</v>
      </c>
      <c r="B144">
        <v>21</v>
      </c>
      <c r="C144" t="s">
        <v>266</v>
      </c>
      <c r="D144" t="s">
        <v>96</v>
      </c>
      <c r="E144" t="s">
        <v>275</v>
      </c>
      <c r="F144" s="13">
        <v>55.74</v>
      </c>
      <c r="G144" s="13">
        <v>60.27</v>
      </c>
      <c r="H144" s="13">
        <v>67.36</v>
      </c>
      <c r="I144" s="13">
        <v>66.78</v>
      </c>
      <c r="J144" s="13">
        <v>64.59</v>
      </c>
      <c r="K144" s="14">
        <f t="shared" si="4"/>
        <v>314.74</v>
      </c>
      <c r="L144" s="17">
        <v>14.33</v>
      </c>
      <c r="M144" s="16">
        <f t="shared" si="5"/>
        <v>4510.22</v>
      </c>
    </row>
    <row r="145" spans="1:13">
      <c r="A145" s="4">
        <v>2024</v>
      </c>
      <c r="B145">
        <v>21</v>
      </c>
      <c r="C145" t="s">
        <v>266</v>
      </c>
      <c r="D145" t="s">
        <v>41</v>
      </c>
      <c r="E145" t="s">
        <v>276</v>
      </c>
      <c r="F145" s="13">
        <v>46.59</v>
      </c>
      <c r="G145" s="13">
        <v>70.61</v>
      </c>
      <c r="H145" s="13">
        <v>54.39</v>
      </c>
      <c r="I145" s="13">
        <v>53.15</v>
      </c>
      <c r="J145" s="13">
        <v>59.76</v>
      </c>
      <c r="K145" s="14">
        <f t="shared" si="4"/>
        <v>284.5</v>
      </c>
      <c r="L145" s="17">
        <v>14.33</v>
      </c>
      <c r="M145" s="16">
        <f t="shared" si="5"/>
        <v>4076.89</v>
      </c>
    </row>
    <row r="146" spans="1:13">
      <c r="A146" s="4">
        <v>2024</v>
      </c>
      <c r="B146">
        <v>21</v>
      </c>
      <c r="C146" t="s">
        <v>266</v>
      </c>
      <c r="D146" t="s">
        <v>99</v>
      </c>
      <c r="E146" t="s">
        <v>277</v>
      </c>
      <c r="F146" s="13">
        <v>8.02</v>
      </c>
      <c r="G146" s="13">
        <v>18.93</v>
      </c>
      <c r="H146" s="13">
        <v>21.21</v>
      </c>
      <c r="I146" s="13">
        <v>18.34</v>
      </c>
      <c r="J146" s="13">
        <v>21.74</v>
      </c>
      <c r="K146" s="14">
        <f t="shared" si="4"/>
        <v>88.24</v>
      </c>
      <c r="L146" s="17">
        <v>14.33</v>
      </c>
      <c r="M146" s="16">
        <f t="shared" si="5"/>
        <v>1264.48</v>
      </c>
    </row>
    <row r="147" spans="1:13">
      <c r="A147" s="4">
        <v>2024</v>
      </c>
      <c r="B147">
        <v>22</v>
      </c>
      <c r="C147" t="s">
        <v>278</v>
      </c>
      <c r="D147" t="s">
        <v>99</v>
      </c>
      <c r="E147" t="s">
        <v>279</v>
      </c>
      <c r="F147" s="13">
        <v>22.91</v>
      </c>
      <c r="G147" s="13">
        <v>19.489999999999998</v>
      </c>
      <c r="H147" s="13">
        <v>20.190000000000001</v>
      </c>
      <c r="I147" s="13">
        <v>21.19</v>
      </c>
      <c r="J147" s="13">
        <v>27.19</v>
      </c>
      <c r="K147" s="14">
        <f t="shared" si="4"/>
        <v>110.97</v>
      </c>
      <c r="L147" s="17">
        <v>14.33</v>
      </c>
      <c r="M147" s="16">
        <f t="shared" si="5"/>
        <v>1590.2</v>
      </c>
    </row>
    <row r="148" spans="1:13">
      <c r="A148" s="4">
        <v>2024</v>
      </c>
      <c r="B148">
        <v>22</v>
      </c>
      <c r="C148" t="s">
        <v>278</v>
      </c>
      <c r="D148" t="s">
        <v>219</v>
      </c>
      <c r="E148" t="s">
        <v>280</v>
      </c>
      <c r="F148" s="13">
        <v>23.17</v>
      </c>
      <c r="G148" s="13">
        <v>37.11</v>
      </c>
      <c r="H148" s="13">
        <v>25.65</v>
      </c>
      <c r="I148" s="13">
        <v>22.95</v>
      </c>
      <c r="J148" s="13">
        <v>28.12</v>
      </c>
      <c r="K148" s="14">
        <f t="shared" si="4"/>
        <v>137</v>
      </c>
      <c r="L148" s="17">
        <v>14.33</v>
      </c>
      <c r="M148" s="16">
        <f t="shared" si="5"/>
        <v>1963.21</v>
      </c>
    </row>
    <row r="149" spans="1:13">
      <c r="A149" s="4">
        <v>2024</v>
      </c>
      <c r="B149">
        <v>22</v>
      </c>
      <c r="C149" t="s">
        <v>278</v>
      </c>
      <c r="D149" t="s">
        <v>193</v>
      </c>
      <c r="E149" t="s">
        <v>281</v>
      </c>
      <c r="F149" s="13">
        <v>9.57</v>
      </c>
      <c r="G149" s="13">
        <v>10.17</v>
      </c>
      <c r="H149" s="13">
        <v>6.61</v>
      </c>
      <c r="I149" s="13">
        <v>1.51</v>
      </c>
      <c r="J149" s="13">
        <v>5.52</v>
      </c>
      <c r="K149" s="14">
        <f t="shared" si="4"/>
        <v>33.380000000000003</v>
      </c>
      <c r="L149" s="17">
        <v>14.33</v>
      </c>
      <c r="M149" s="16">
        <f t="shared" si="5"/>
        <v>478.34</v>
      </c>
    </row>
    <row r="150" spans="1:13">
      <c r="A150" s="4">
        <v>2024</v>
      </c>
      <c r="B150">
        <v>23</v>
      </c>
      <c r="C150" t="s">
        <v>282</v>
      </c>
      <c r="D150" t="s">
        <v>76</v>
      </c>
      <c r="E150" t="s">
        <v>283</v>
      </c>
      <c r="F150" s="13">
        <v>13.67</v>
      </c>
      <c r="G150" s="13">
        <v>17.579999999999998</v>
      </c>
      <c r="H150" s="13">
        <v>20.52</v>
      </c>
      <c r="I150" s="13">
        <v>14.05</v>
      </c>
      <c r="J150" s="13">
        <v>21.61</v>
      </c>
      <c r="K150" s="14">
        <f t="shared" si="4"/>
        <v>87.429999999999993</v>
      </c>
      <c r="L150" s="17">
        <v>14.33</v>
      </c>
      <c r="M150" s="16">
        <f t="shared" si="5"/>
        <v>1252.8699999999999</v>
      </c>
    </row>
    <row r="151" spans="1:13">
      <c r="A151" s="4">
        <v>2024</v>
      </c>
      <c r="B151">
        <v>23</v>
      </c>
      <c r="C151" t="s">
        <v>282</v>
      </c>
      <c r="D151" t="s">
        <v>96</v>
      </c>
      <c r="E151" t="s">
        <v>284</v>
      </c>
      <c r="F151" s="13">
        <v>10.86</v>
      </c>
      <c r="G151" s="13">
        <v>9.89</v>
      </c>
      <c r="H151" s="13">
        <v>13</v>
      </c>
      <c r="I151" s="13">
        <v>9</v>
      </c>
      <c r="J151" s="13">
        <v>14</v>
      </c>
      <c r="K151" s="14">
        <f t="shared" si="4"/>
        <v>56.75</v>
      </c>
      <c r="L151" s="17">
        <v>14.33</v>
      </c>
      <c r="M151" s="16">
        <f t="shared" si="5"/>
        <v>813.23</v>
      </c>
    </row>
    <row r="152" spans="1:13">
      <c r="A152" s="4">
        <v>2024</v>
      </c>
      <c r="B152">
        <v>23</v>
      </c>
      <c r="C152" t="s">
        <v>282</v>
      </c>
      <c r="D152" t="s">
        <v>87</v>
      </c>
      <c r="E152" t="s">
        <v>285</v>
      </c>
      <c r="F152" s="13">
        <v>24.36</v>
      </c>
      <c r="G152" s="13">
        <v>26.27</v>
      </c>
      <c r="H152" s="13">
        <v>38.15</v>
      </c>
      <c r="I152" s="13">
        <v>25.39</v>
      </c>
      <c r="J152" s="13">
        <v>24.41</v>
      </c>
      <c r="K152" s="14">
        <f t="shared" si="4"/>
        <v>138.58000000000001</v>
      </c>
      <c r="L152" s="17">
        <v>14.33</v>
      </c>
      <c r="M152" s="16">
        <f t="shared" si="5"/>
        <v>1985.85</v>
      </c>
    </row>
    <row r="153" spans="1:13">
      <c r="A153" s="4">
        <v>2024</v>
      </c>
      <c r="B153">
        <v>24</v>
      </c>
      <c r="C153" t="s">
        <v>286</v>
      </c>
      <c r="D153" t="s">
        <v>50</v>
      </c>
      <c r="E153" t="s">
        <v>287</v>
      </c>
      <c r="F153" s="13">
        <v>26.27</v>
      </c>
      <c r="G153" s="13">
        <v>35.26</v>
      </c>
      <c r="H153" s="13">
        <v>28.64</v>
      </c>
      <c r="I153" s="13">
        <v>20.69</v>
      </c>
      <c r="J153" s="13">
        <v>19.489999999999998</v>
      </c>
      <c r="K153" s="14">
        <f t="shared" si="4"/>
        <v>130.35</v>
      </c>
      <c r="L153" s="17">
        <v>14.33</v>
      </c>
      <c r="M153" s="16">
        <f t="shared" si="5"/>
        <v>1867.92</v>
      </c>
    </row>
    <row r="154" spans="1:13">
      <c r="A154" s="4">
        <v>2024</v>
      </c>
      <c r="B154">
        <v>24</v>
      </c>
      <c r="C154" t="s">
        <v>286</v>
      </c>
      <c r="D154" t="s">
        <v>253</v>
      </c>
      <c r="E154" t="s">
        <v>288</v>
      </c>
      <c r="F154" s="13">
        <v>19.18</v>
      </c>
      <c r="G154" s="13">
        <v>22.5</v>
      </c>
      <c r="H154" s="13">
        <v>26.63</v>
      </c>
      <c r="I154" s="13">
        <v>12.15</v>
      </c>
      <c r="J154" s="13">
        <v>27.24</v>
      </c>
      <c r="K154" s="14">
        <f t="shared" si="4"/>
        <v>107.7</v>
      </c>
      <c r="L154" s="17">
        <v>14.33</v>
      </c>
      <c r="M154" s="16">
        <f t="shared" si="5"/>
        <v>1543.34</v>
      </c>
    </row>
    <row r="155" spans="1:13">
      <c r="A155" s="4">
        <v>2024</v>
      </c>
      <c r="B155">
        <v>24</v>
      </c>
      <c r="C155" t="s">
        <v>286</v>
      </c>
      <c r="D155" t="s">
        <v>87</v>
      </c>
      <c r="E155" t="s">
        <v>289</v>
      </c>
      <c r="F155" s="13">
        <v>92.51</v>
      </c>
      <c r="G155" s="13">
        <v>90.14</v>
      </c>
      <c r="H155" s="13">
        <v>78.78</v>
      </c>
      <c r="I155" s="13">
        <v>80.78</v>
      </c>
      <c r="J155" s="13">
        <v>62.22</v>
      </c>
      <c r="K155" s="14">
        <f t="shared" si="4"/>
        <v>404.43000000000006</v>
      </c>
      <c r="L155" s="17">
        <v>14.33</v>
      </c>
      <c r="M155" s="16">
        <f t="shared" si="5"/>
        <v>5795.48</v>
      </c>
    </row>
    <row r="156" spans="1:13">
      <c r="A156" s="4">
        <v>2024</v>
      </c>
      <c r="B156">
        <v>24</v>
      </c>
      <c r="C156" t="s">
        <v>286</v>
      </c>
      <c r="D156" t="s">
        <v>290</v>
      </c>
      <c r="E156" t="s">
        <v>291</v>
      </c>
      <c r="F156" s="13">
        <v>34.21</v>
      </c>
      <c r="G156" s="13">
        <v>37.94</v>
      </c>
      <c r="H156" s="13">
        <v>32.54</v>
      </c>
      <c r="I156" s="13">
        <v>26.24</v>
      </c>
      <c r="J156" s="13">
        <v>29</v>
      </c>
      <c r="K156" s="14">
        <f t="shared" si="4"/>
        <v>159.93</v>
      </c>
      <c r="L156" s="17">
        <v>14.33</v>
      </c>
      <c r="M156" s="16">
        <f t="shared" si="5"/>
        <v>2291.8000000000002</v>
      </c>
    </row>
    <row r="157" spans="1:13">
      <c r="A157" s="4">
        <v>2024</v>
      </c>
      <c r="B157">
        <v>24</v>
      </c>
      <c r="C157" t="s">
        <v>286</v>
      </c>
      <c r="D157" t="s">
        <v>114</v>
      </c>
      <c r="E157" t="s">
        <v>292</v>
      </c>
      <c r="F157" s="13">
        <v>41.2</v>
      </c>
      <c r="G157" s="13">
        <v>27.55</v>
      </c>
      <c r="H157" s="13">
        <v>30.12</v>
      </c>
      <c r="I157" s="13">
        <v>32.9</v>
      </c>
      <c r="J157" s="13">
        <v>32.47</v>
      </c>
      <c r="K157" s="14">
        <f t="shared" si="4"/>
        <v>164.24</v>
      </c>
      <c r="L157" s="17">
        <v>14.33</v>
      </c>
      <c r="M157" s="16">
        <f t="shared" si="5"/>
        <v>2353.56</v>
      </c>
    </row>
    <row r="158" spans="1:13">
      <c r="A158" s="4">
        <v>2024</v>
      </c>
      <c r="B158">
        <v>24</v>
      </c>
      <c r="C158" t="s">
        <v>286</v>
      </c>
      <c r="D158" t="s">
        <v>141</v>
      </c>
      <c r="E158" t="s">
        <v>293</v>
      </c>
      <c r="F158" s="13">
        <v>530.54999999999995</v>
      </c>
      <c r="G158" s="13">
        <v>647.83000000000004</v>
      </c>
      <c r="H158" s="13">
        <v>558.51</v>
      </c>
      <c r="I158" s="13">
        <v>536.57000000000005</v>
      </c>
      <c r="J158" s="13">
        <v>434.19</v>
      </c>
      <c r="K158" s="14">
        <f t="shared" si="4"/>
        <v>2707.65</v>
      </c>
      <c r="L158" s="17">
        <v>14.33</v>
      </c>
      <c r="M158" s="16">
        <f t="shared" si="5"/>
        <v>38800.620000000003</v>
      </c>
    </row>
    <row r="159" spans="1:13">
      <c r="A159" s="4">
        <v>2024</v>
      </c>
      <c r="B159">
        <v>24</v>
      </c>
      <c r="C159" t="s">
        <v>286</v>
      </c>
      <c r="D159" t="s">
        <v>294</v>
      </c>
      <c r="E159" t="s">
        <v>295</v>
      </c>
      <c r="F159" s="13">
        <v>25.46</v>
      </c>
      <c r="G159" s="13">
        <v>38.24</v>
      </c>
      <c r="H159" s="13">
        <v>34.36</v>
      </c>
      <c r="I159" s="13">
        <v>33.950000000000003</v>
      </c>
      <c r="J159" s="13">
        <v>18.78</v>
      </c>
      <c r="K159" s="14">
        <f t="shared" si="4"/>
        <v>150.79</v>
      </c>
      <c r="L159" s="17">
        <v>14.33</v>
      </c>
      <c r="M159" s="16">
        <f t="shared" si="5"/>
        <v>2160.8200000000002</v>
      </c>
    </row>
    <row r="160" spans="1:13">
      <c r="A160" s="4">
        <v>2024</v>
      </c>
      <c r="B160">
        <v>24</v>
      </c>
      <c r="C160" t="s">
        <v>286</v>
      </c>
      <c r="D160" t="s">
        <v>296</v>
      </c>
      <c r="E160" t="s">
        <v>297</v>
      </c>
      <c r="F160" s="13">
        <v>21.34</v>
      </c>
      <c r="G160" s="13">
        <v>18.649999999999999</v>
      </c>
      <c r="H160" s="13">
        <v>27.19</v>
      </c>
      <c r="I160" s="13">
        <v>20.25</v>
      </c>
      <c r="J160" s="13">
        <v>20.38</v>
      </c>
      <c r="K160" s="14">
        <f t="shared" si="4"/>
        <v>107.80999999999999</v>
      </c>
      <c r="L160" s="17">
        <v>14.33</v>
      </c>
      <c r="M160" s="16">
        <f t="shared" si="5"/>
        <v>1544.92</v>
      </c>
    </row>
    <row r="161" spans="1:13">
      <c r="A161" s="4">
        <v>2024</v>
      </c>
      <c r="B161">
        <v>25</v>
      </c>
      <c r="C161" t="s">
        <v>298</v>
      </c>
      <c r="D161" t="s">
        <v>196</v>
      </c>
      <c r="E161" t="s">
        <v>299</v>
      </c>
      <c r="F161" s="13">
        <v>36.74</v>
      </c>
      <c r="G161" s="13">
        <v>0</v>
      </c>
      <c r="H161" s="13">
        <v>0</v>
      </c>
      <c r="I161" s="13">
        <v>0</v>
      </c>
      <c r="J161" s="13">
        <v>0</v>
      </c>
      <c r="K161" s="14">
        <f t="shared" si="4"/>
        <v>36.74</v>
      </c>
      <c r="L161" s="17">
        <v>14.33</v>
      </c>
      <c r="M161" s="16">
        <f t="shared" si="5"/>
        <v>526.48</v>
      </c>
    </row>
    <row r="162" spans="1:13">
      <c r="A162" s="4">
        <v>2024</v>
      </c>
      <c r="B162">
        <v>25</v>
      </c>
      <c r="C162" t="s">
        <v>298</v>
      </c>
      <c r="D162" t="s">
        <v>76</v>
      </c>
      <c r="E162" t="s">
        <v>300</v>
      </c>
      <c r="F162" s="13">
        <v>48.01</v>
      </c>
      <c r="G162" s="13">
        <v>49.47</v>
      </c>
      <c r="H162" s="13">
        <v>46.66</v>
      </c>
      <c r="I162" s="13">
        <v>41.71</v>
      </c>
      <c r="J162" s="13">
        <v>48.86</v>
      </c>
      <c r="K162" s="14">
        <f t="shared" si="4"/>
        <v>234.70999999999998</v>
      </c>
      <c r="L162" s="17">
        <v>14.33</v>
      </c>
      <c r="M162" s="16">
        <f t="shared" si="5"/>
        <v>3363.39</v>
      </c>
    </row>
    <row r="163" spans="1:13">
      <c r="A163" s="4">
        <v>2024</v>
      </c>
      <c r="B163">
        <v>25</v>
      </c>
      <c r="C163" t="s">
        <v>298</v>
      </c>
      <c r="D163" t="s">
        <v>99</v>
      </c>
      <c r="E163" t="s">
        <v>301</v>
      </c>
      <c r="F163" s="13">
        <v>14.23</v>
      </c>
      <c r="G163" s="13">
        <v>13.1</v>
      </c>
      <c r="H163" s="13">
        <v>15.01</v>
      </c>
      <c r="I163" s="13">
        <v>12.61</v>
      </c>
      <c r="J163" s="13">
        <v>13.95</v>
      </c>
      <c r="K163" s="14">
        <f t="shared" si="4"/>
        <v>68.899999999999991</v>
      </c>
      <c r="L163" s="17">
        <v>14.33</v>
      </c>
      <c r="M163" s="16">
        <f t="shared" si="5"/>
        <v>987.34</v>
      </c>
    </row>
    <row r="164" spans="1:13">
      <c r="A164" s="4">
        <v>2024</v>
      </c>
      <c r="B164">
        <v>25</v>
      </c>
      <c r="C164" t="s">
        <v>298</v>
      </c>
      <c r="D164" t="s">
        <v>60</v>
      </c>
      <c r="E164" t="s">
        <v>302</v>
      </c>
      <c r="F164" s="13">
        <v>21.7</v>
      </c>
      <c r="G164" s="13">
        <v>19.21</v>
      </c>
      <c r="H164" s="13">
        <v>21.54</v>
      </c>
      <c r="I164" s="13">
        <v>16.66</v>
      </c>
      <c r="J164" s="13">
        <v>13</v>
      </c>
      <c r="K164" s="14">
        <f t="shared" si="4"/>
        <v>92.11</v>
      </c>
      <c r="L164" s="17">
        <v>14.33</v>
      </c>
      <c r="M164" s="16">
        <f t="shared" si="5"/>
        <v>1319.94</v>
      </c>
    </row>
    <row r="165" spans="1:13">
      <c r="A165" s="4">
        <v>2024</v>
      </c>
      <c r="B165">
        <v>25</v>
      </c>
      <c r="C165" t="s">
        <v>298</v>
      </c>
      <c r="D165" t="s">
        <v>85</v>
      </c>
      <c r="E165" t="s">
        <v>303</v>
      </c>
      <c r="F165" s="13">
        <v>90.01</v>
      </c>
      <c r="G165" s="13">
        <v>84.29</v>
      </c>
      <c r="H165" s="13">
        <v>88.47</v>
      </c>
      <c r="I165" s="13">
        <v>84.66</v>
      </c>
      <c r="J165" s="13">
        <v>63.96</v>
      </c>
      <c r="K165" s="14">
        <f t="shared" si="4"/>
        <v>411.38999999999993</v>
      </c>
      <c r="L165" s="17">
        <v>14.33</v>
      </c>
      <c r="M165" s="16">
        <f t="shared" si="5"/>
        <v>5895.22</v>
      </c>
    </row>
    <row r="166" spans="1:13">
      <c r="A166" s="4">
        <v>2024</v>
      </c>
      <c r="B166">
        <v>25</v>
      </c>
      <c r="C166" t="s">
        <v>298</v>
      </c>
      <c r="D166" t="s">
        <v>253</v>
      </c>
      <c r="E166" t="s">
        <v>304</v>
      </c>
      <c r="F166" s="13">
        <v>102.25</v>
      </c>
      <c r="G166" s="13">
        <v>132.31</v>
      </c>
      <c r="H166" s="13">
        <v>115.86</v>
      </c>
      <c r="I166" s="13">
        <v>93.66</v>
      </c>
      <c r="J166" s="13">
        <v>96.71</v>
      </c>
      <c r="K166" s="14">
        <f t="shared" si="4"/>
        <v>540.79000000000008</v>
      </c>
      <c r="L166" s="17">
        <v>14.33</v>
      </c>
      <c r="M166" s="16">
        <f t="shared" si="5"/>
        <v>7749.52</v>
      </c>
    </row>
    <row r="167" spans="1:13">
      <c r="A167" s="4">
        <v>2024</v>
      </c>
      <c r="B167">
        <v>25</v>
      </c>
      <c r="C167" t="s">
        <v>298</v>
      </c>
      <c r="D167" t="s">
        <v>305</v>
      </c>
      <c r="E167" t="s">
        <v>306</v>
      </c>
      <c r="F167" s="13">
        <v>56.78</v>
      </c>
      <c r="G167" s="13">
        <v>60.18</v>
      </c>
      <c r="H167" s="13">
        <v>49.55</v>
      </c>
      <c r="I167" s="13">
        <v>53.51</v>
      </c>
      <c r="J167" s="13">
        <v>42.21</v>
      </c>
      <c r="K167" s="14">
        <f t="shared" si="4"/>
        <v>262.22999999999996</v>
      </c>
      <c r="L167" s="17">
        <v>14.33</v>
      </c>
      <c r="M167" s="16">
        <f t="shared" si="5"/>
        <v>3757.76</v>
      </c>
    </row>
    <row r="168" spans="1:13">
      <c r="A168" s="4">
        <v>2024</v>
      </c>
      <c r="B168">
        <v>25</v>
      </c>
      <c r="C168" t="s">
        <v>298</v>
      </c>
      <c r="D168" t="s">
        <v>105</v>
      </c>
      <c r="E168" t="s">
        <v>307</v>
      </c>
      <c r="F168" s="13">
        <v>40.93</v>
      </c>
      <c r="G168" s="13">
        <v>47.65</v>
      </c>
      <c r="H168" s="13">
        <v>44.45</v>
      </c>
      <c r="I168" s="13">
        <v>43.15</v>
      </c>
      <c r="J168" s="13">
        <v>37</v>
      </c>
      <c r="K168" s="14">
        <f t="shared" si="4"/>
        <v>213.18</v>
      </c>
      <c r="L168" s="17">
        <v>14.33</v>
      </c>
      <c r="M168" s="16">
        <f t="shared" si="5"/>
        <v>3054.87</v>
      </c>
    </row>
    <row r="169" spans="1:13">
      <c r="A169" s="4">
        <v>2024</v>
      </c>
      <c r="B169">
        <v>26</v>
      </c>
      <c r="C169" t="s">
        <v>308</v>
      </c>
      <c r="D169" t="s">
        <v>309</v>
      </c>
      <c r="E169" t="s">
        <v>310</v>
      </c>
      <c r="F169" s="13">
        <v>21.94</v>
      </c>
      <c r="G169" s="13">
        <v>0</v>
      </c>
      <c r="H169" s="13">
        <v>0</v>
      </c>
      <c r="I169" s="13">
        <v>0</v>
      </c>
      <c r="J169" s="13">
        <v>0</v>
      </c>
      <c r="K169" s="14">
        <f t="shared" si="4"/>
        <v>21.94</v>
      </c>
      <c r="L169" s="17">
        <v>14.33</v>
      </c>
      <c r="M169" s="16">
        <f t="shared" si="5"/>
        <v>314.39999999999998</v>
      </c>
    </row>
    <row r="170" spans="1:13">
      <c r="A170" s="4">
        <v>2024</v>
      </c>
      <c r="B170">
        <v>26</v>
      </c>
      <c r="C170" t="s">
        <v>308</v>
      </c>
      <c r="D170" t="s">
        <v>311</v>
      </c>
      <c r="E170" t="s">
        <v>312</v>
      </c>
      <c r="F170" s="13">
        <v>20.6</v>
      </c>
      <c r="G170" s="13">
        <v>0</v>
      </c>
      <c r="H170" s="13">
        <v>0</v>
      </c>
      <c r="I170" s="13">
        <v>0</v>
      </c>
      <c r="J170" s="13">
        <v>0</v>
      </c>
      <c r="K170" s="14">
        <f t="shared" si="4"/>
        <v>20.6</v>
      </c>
      <c r="L170" s="17">
        <v>14.33</v>
      </c>
      <c r="M170" s="16">
        <f t="shared" si="5"/>
        <v>295.2</v>
      </c>
    </row>
    <row r="171" spans="1:13">
      <c r="A171" s="4">
        <v>2024</v>
      </c>
      <c r="B171">
        <v>26</v>
      </c>
      <c r="C171" t="s">
        <v>308</v>
      </c>
      <c r="D171" t="s">
        <v>313</v>
      </c>
      <c r="E171" t="s">
        <v>314</v>
      </c>
      <c r="F171" s="13">
        <v>36.21</v>
      </c>
      <c r="G171" s="13">
        <v>0</v>
      </c>
      <c r="H171" s="13">
        <v>0</v>
      </c>
      <c r="I171" s="13">
        <v>0</v>
      </c>
      <c r="J171" s="13">
        <v>0</v>
      </c>
      <c r="K171" s="14">
        <f t="shared" si="4"/>
        <v>36.21</v>
      </c>
      <c r="L171" s="17">
        <v>14.33</v>
      </c>
      <c r="M171" s="16">
        <f t="shared" si="5"/>
        <v>518.89</v>
      </c>
    </row>
    <row r="172" spans="1:13">
      <c r="A172" s="4">
        <v>2024</v>
      </c>
      <c r="B172">
        <v>26</v>
      </c>
      <c r="C172" t="s">
        <v>308</v>
      </c>
      <c r="D172" t="s">
        <v>50</v>
      </c>
      <c r="E172" t="s">
        <v>315</v>
      </c>
      <c r="F172" s="13">
        <v>153.78</v>
      </c>
      <c r="G172" s="13">
        <v>199.37</v>
      </c>
      <c r="H172" s="13">
        <v>180.91</v>
      </c>
      <c r="I172" s="13">
        <v>176.13</v>
      </c>
      <c r="J172" s="13">
        <v>161.66999999999999</v>
      </c>
      <c r="K172" s="14">
        <f t="shared" si="4"/>
        <v>871.8599999999999</v>
      </c>
      <c r="L172" s="17">
        <v>14.33</v>
      </c>
      <c r="M172" s="16">
        <f t="shared" si="5"/>
        <v>12493.75</v>
      </c>
    </row>
    <row r="173" spans="1:13">
      <c r="A173" s="4">
        <v>2024</v>
      </c>
      <c r="B173">
        <v>26</v>
      </c>
      <c r="C173" t="s">
        <v>308</v>
      </c>
      <c r="D173" t="s">
        <v>76</v>
      </c>
      <c r="E173" t="s">
        <v>316</v>
      </c>
      <c r="F173" s="13">
        <v>40.44</v>
      </c>
      <c r="G173" s="13">
        <v>50.19</v>
      </c>
      <c r="H173" s="13">
        <v>36.68</v>
      </c>
      <c r="I173" s="13">
        <v>60.92</v>
      </c>
      <c r="J173" s="13">
        <v>40.33</v>
      </c>
      <c r="K173" s="14">
        <f t="shared" si="4"/>
        <v>228.56</v>
      </c>
      <c r="L173" s="17">
        <v>14.33</v>
      </c>
      <c r="M173" s="16">
        <f t="shared" si="5"/>
        <v>3275.26</v>
      </c>
    </row>
    <row r="174" spans="1:13">
      <c r="A174" s="4">
        <v>2024</v>
      </c>
      <c r="B174">
        <v>26</v>
      </c>
      <c r="C174" t="s">
        <v>308</v>
      </c>
      <c r="D174" t="s">
        <v>82</v>
      </c>
      <c r="E174" t="s">
        <v>317</v>
      </c>
      <c r="F174" s="13">
        <v>40.69</v>
      </c>
      <c r="G174" s="13">
        <v>38.47</v>
      </c>
      <c r="H174" s="13">
        <v>29.9</v>
      </c>
      <c r="I174" s="13">
        <v>21.22</v>
      </c>
      <c r="J174" s="13">
        <v>23.03</v>
      </c>
      <c r="K174" s="14">
        <f t="shared" si="4"/>
        <v>153.31</v>
      </c>
      <c r="L174" s="17">
        <v>14.33</v>
      </c>
      <c r="M174" s="16">
        <f t="shared" si="5"/>
        <v>2196.9299999999998</v>
      </c>
    </row>
    <row r="175" spans="1:13">
      <c r="A175" s="4">
        <v>2024</v>
      </c>
      <c r="B175">
        <v>26</v>
      </c>
      <c r="C175" t="s">
        <v>308</v>
      </c>
      <c r="D175" t="s">
        <v>114</v>
      </c>
      <c r="E175" t="s">
        <v>318</v>
      </c>
      <c r="F175" s="13">
        <v>25.39</v>
      </c>
      <c r="G175" s="13">
        <v>26.42</v>
      </c>
      <c r="H175" s="13">
        <v>18.13</v>
      </c>
      <c r="I175" s="13">
        <v>18.100000000000001</v>
      </c>
      <c r="J175" s="13">
        <v>19</v>
      </c>
      <c r="K175" s="14">
        <f t="shared" si="4"/>
        <v>107.03999999999999</v>
      </c>
      <c r="L175" s="17">
        <v>14.33</v>
      </c>
      <c r="M175" s="16">
        <f t="shared" si="5"/>
        <v>1533.88</v>
      </c>
    </row>
    <row r="176" spans="1:13">
      <c r="A176" s="4">
        <v>2024</v>
      </c>
      <c r="B176">
        <v>26</v>
      </c>
      <c r="C176" t="s">
        <v>308</v>
      </c>
      <c r="D176" t="s">
        <v>319</v>
      </c>
      <c r="E176" t="s">
        <v>320</v>
      </c>
      <c r="F176" s="13">
        <v>29.84</v>
      </c>
      <c r="G176" s="13">
        <v>33.83</v>
      </c>
      <c r="H176" s="13">
        <v>26.68</v>
      </c>
      <c r="I176" s="13">
        <v>39.22</v>
      </c>
      <c r="J176" s="13">
        <v>25.01</v>
      </c>
      <c r="K176" s="14">
        <f t="shared" si="4"/>
        <v>154.57999999999998</v>
      </c>
      <c r="L176" s="17">
        <v>14.33</v>
      </c>
      <c r="M176" s="16">
        <f t="shared" si="5"/>
        <v>2215.13</v>
      </c>
    </row>
    <row r="177" spans="1:13">
      <c r="A177" s="4">
        <v>2024</v>
      </c>
      <c r="B177">
        <v>26</v>
      </c>
      <c r="C177" t="s">
        <v>308</v>
      </c>
      <c r="D177" t="s">
        <v>321</v>
      </c>
      <c r="E177" t="s">
        <v>322</v>
      </c>
      <c r="F177" s="13">
        <v>130.88</v>
      </c>
      <c r="G177" s="13">
        <v>129.91</v>
      </c>
      <c r="H177" s="13">
        <v>149.72</v>
      </c>
      <c r="I177" s="13">
        <v>115.52</v>
      </c>
      <c r="J177" s="13">
        <v>102.16</v>
      </c>
      <c r="K177" s="14">
        <f t="shared" si="4"/>
        <v>628.18999999999994</v>
      </c>
      <c r="L177" s="17">
        <v>14.33</v>
      </c>
      <c r="M177" s="16">
        <f t="shared" si="5"/>
        <v>9001.9599999999991</v>
      </c>
    </row>
    <row r="178" spans="1:13">
      <c r="A178" s="4">
        <v>2024</v>
      </c>
      <c r="B178">
        <v>26</v>
      </c>
      <c r="C178" t="s">
        <v>308</v>
      </c>
      <c r="D178" t="s">
        <v>323</v>
      </c>
      <c r="E178" t="s">
        <v>324</v>
      </c>
      <c r="F178" s="13">
        <v>159.13999999999999</v>
      </c>
      <c r="G178" s="13">
        <v>169.09</v>
      </c>
      <c r="H178" s="13">
        <v>161.1</v>
      </c>
      <c r="I178" s="13">
        <v>147.12</v>
      </c>
      <c r="J178" s="13">
        <v>160.51</v>
      </c>
      <c r="K178" s="14">
        <f t="shared" si="4"/>
        <v>796.96</v>
      </c>
      <c r="L178" s="17">
        <v>14.33</v>
      </c>
      <c r="M178" s="16">
        <f t="shared" si="5"/>
        <v>11420.44</v>
      </c>
    </row>
    <row r="179" spans="1:13">
      <c r="A179" s="4">
        <v>2024</v>
      </c>
      <c r="B179">
        <v>26</v>
      </c>
      <c r="C179" t="s">
        <v>308</v>
      </c>
      <c r="D179" t="s">
        <v>264</v>
      </c>
      <c r="E179" t="s">
        <v>325</v>
      </c>
      <c r="F179" s="13">
        <v>27.03</v>
      </c>
      <c r="G179" s="13">
        <v>31.2</v>
      </c>
      <c r="H179" s="13">
        <v>28.69</v>
      </c>
      <c r="I179" s="13">
        <v>23.88</v>
      </c>
      <c r="J179" s="13">
        <v>21.92</v>
      </c>
      <c r="K179" s="14">
        <f t="shared" si="4"/>
        <v>132.72</v>
      </c>
      <c r="L179" s="17">
        <v>14.33</v>
      </c>
      <c r="M179" s="16">
        <f t="shared" si="5"/>
        <v>1901.88</v>
      </c>
    </row>
    <row r="180" spans="1:13">
      <c r="A180" s="4">
        <v>2024</v>
      </c>
      <c r="B180">
        <v>26</v>
      </c>
      <c r="C180" t="s">
        <v>308</v>
      </c>
      <c r="D180" t="s">
        <v>73</v>
      </c>
      <c r="E180" t="s">
        <v>326</v>
      </c>
      <c r="F180" s="13">
        <v>25.04</v>
      </c>
      <c r="G180" s="13">
        <v>39.93</v>
      </c>
      <c r="H180" s="13">
        <v>45.24</v>
      </c>
      <c r="I180" s="13">
        <v>33.270000000000003</v>
      </c>
      <c r="J180" s="13">
        <v>37.99</v>
      </c>
      <c r="K180" s="14">
        <f t="shared" si="4"/>
        <v>181.47000000000003</v>
      </c>
      <c r="L180" s="17">
        <v>14.33</v>
      </c>
      <c r="M180" s="16">
        <f t="shared" si="5"/>
        <v>2600.4699999999998</v>
      </c>
    </row>
    <row r="181" spans="1:13">
      <c r="A181" s="4">
        <v>2024</v>
      </c>
      <c r="B181">
        <v>27</v>
      </c>
      <c r="C181" t="s">
        <v>327</v>
      </c>
      <c r="D181" t="s">
        <v>328</v>
      </c>
      <c r="E181" t="s">
        <v>329</v>
      </c>
      <c r="F181" s="13">
        <v>25.59</v>
      </c>
      <c r="G181" s="13">
        <v>18.02</v>
      </c>
      <c r="H181" s="13">
        <v>29.82</v>
      </c>
      <c r="I181" s="13">
        <v>17</v>
      </c>
      <c r="J181" s="13">
        <v>14</v>
      </c>
      <c r="K181" s="14">
        <f t="shared" si="4"/>
        <v>104.43</v>
      </c>
      <c r="L181" s="17">
        <v>14.33</v>
      </c>
      <c r="M181" s="16">
        <f t="shared" si="5"/>
        <v>1496.48</v>
      </c>
    </row>
    <row r="182" spans="1:13">
      <c r="A182" s="4">
        <v>2024</v>
      </c>
      <c r="B182">
        <v>27</v>
      </c>
      <c r="C182" t="s">
        <v>327</v>
      </c>
      <c r="D182" t="s">
        <v>330</v>
      </c>
      <c r="E182" t="s">
        <v>331</v>
      </c>
      <c r="F182" s="13">
        <v>26.35</v>
      </c>
      <c r="G182" s="13">
        <v>32.51</v>
      </c>
      <c r="H182" s="13">
        <v>35.6</v>
      </c>
      <c r="I182" s="13">
        <v>16.86</v>
      </c>
      <c r="J182" s="13">
        <v>23.62</v>
      </c>
      <c r="K182" s="14">
        <f t="shared" si="4"/>
        <v>134.94</v>
      </c>
      <c r="L182" s="17">
        <v>14.33</v>
      </c>
      <c r="M182" s="16">
        <f t="shared" si="5"/>
        <v>1933.69</v>
      </c>
    </row>
    <row r="183" spans="1:13">
      <c r="A183" s="4">
        <v>2024</v>
      </c>
      <c r="B183">
        <v>27</v>
      </c>
      <c r="C183" t="s">
        <v>327</v>
      </c>
      <c r="D183" t="s">
        <v>321</v>
      </c>
      <c r="E183" t="s">
        <v>332</v>
      </c>
      <c r="F183" s="13">
        <v>12.78</v>
      </c>
      <c r="G183" s="13">
        <v>11.79</v>
      </c>
      <c r="H183" s="13">
        <v>13.14</v>
      </c>
      <c r="I183" s="13">
        <v>9</v>
      </c>
      <c r="J183" s="13">
        <v>7</v>
      </c>
      <c r="K183" s="14">
        <f t="shared" si="4"/>
        <v>53.71</v>
      </c>
      <c r="L183" s="17">
        <v>14.33</v>
      </c>
      <c r="M183" s="16">
        <f t="shared" si="5"/>
        <v>769.66</v>
      </c>
    </row>
    <row r="184" spans="1:13">
      <c r="A184" s="4">
        <v>2024</v>
      </c>
      <c r="B184">
        <v>28</v>
      </c>
      <c r="C184" t="s">
        <v>333</v>
      </c>
      <c r="D184" t="s">
        <v>50</v>
      </c>
      <c r="E184" t="s">
        <v>334</v>
      </c>
      <c r="F184" s="13">
        <v>44.12</v>
      </c>
      <c r="G184" s="13">
        <v>43.15</v>
      </c>
      <c r="H184" s="13">
        <v>49.69</v>
      </c>
      <c r="I184" s="13">
        <v>38.04</v>
      </c>
      <c r="J184" s="13">
        <v>38.32</v>
      </c>
      <c r="K184" s="14">
        <f t="shared" si="4"/>
        <v>213.31999999999996</v>
      </c>
      <c r="L184" s="17">
        <v>14.33</v>
      </c>
      <c r="M184" s="16">
        <f t="shared" si="5"/>
        <v>3056.88</v>
      </c>
    </row>
    <row r="185" spans="1:13">
      <c r="A185" s="4">
        <v>2024</v>
      </c>
      <c r="B185">
        <v>28</v>
      </c>
      <c r="C185" t="s">
        <v>333</v>
      </c>
      <c r="D185" t="s">
        <v>96</v>
      </c>
      <c r="E185" t="s">
        <v>335</v>
      </c>
      <c r="F185" s="13">
        <v>17.940000000000001</v>
      </c>
      <c r="G185" s="13">
        <v>19.14</v>
      </c>
      <c r="H185" s="13">
        <v>26</v>
      </c>
      <c r="I185" s="13">
        <v>12.89</v>
      </c>
      <c r="J185" s="13">
        <v>18.96</v>
      </c>
      <c r="K185" s="14">
        <f t="shared" si="4"/>
        <v>94.93</v>
      </c>
      <c r="L185" s="17">
        <v>14.33</v>
      </c>
      <c r="M185" s="16">
        <f t="shared" si="5"/>
        <v>1360.35</v>
      </c>
    </row>
    <row r="186" spans="1:13">
      <c r="A186" s="4">
        <v>2024</v>
      </c>
      <c r="B186">
        <v>29</v>
      </c>
      <c r="C186" t="s">
        <v>336</v>
      </c>
      <c r="D186" t="s">
        <v>337</v>
      </c>
      <c r="E186" t="s">
        <v>338</v>
      </c>
      <c r="F186" s="13">
        <v>36.479999999999997</v>
      </c>
      <c r="G186" s="13">
        <v>30.83</v>
      </c>
      <c r="H186" s="13">
        <v>42.49</v>
      </c>
      <c r="I186" s="13">
        <v>27.74</v>
      </c>
      <c r="J186" s="13">
        <v>38.159999999999997</v>
      </c>
      <c r="K186" s="14">
        <f t="shared" si="4"/>
        <v>175.70000000000002</v>
      </c>
      <c r="L186" s="17">
        <v>14.33</v>
      </c>
      <c r="M186" s="16">
        <f t="shared" si="5"/>
        <v>2517.7800000000002</v>
      </c>
    </row>
    <row r="187" spans="1:13">
      <c r="A187" s="4">
        <v>2024</v>
      </c>
      <c r="B187">
        <v>30</v>
      </c>
      <c r="C187" t="s">
        <v>339</v>
      </c>
      <c r="D187" t="s">
        <v>50</v>
      </c>
      <c r="E187" t="s">
        <v>340</v>
      </c>
      <c r="F187" s="13">
        <v>31.5</v>
      </c>
      <c r="G187" s="13">
        <v>40.479999999999997</v>
      </c>
      <c r="H187" s="13">
        <v>34.78</v>
      </c>
      <c r="I187" s="13">
        <v>25.89</v>
      </c>
      <c r="J187" s="13">
        <v>32.159999999999997</v>
      </c>
      <c r="K187" s="14">
        <f t="shared" si="4"/>
        <v>164.80999999999997</v>
      </c>
      <c r="L187" s="17">
        <v>14.33</v>
      </c>
      <c r="M187" s="16">
        <f t="shared" si="5"/>
        <v>2361.73</v>
      </c>
    </row>
    <row r="188" spans="1:13">
      <c r="A188" s="4">
        <v>2024</v>
      </c>
      <c r="B188">
        <v>30</v>
      </c>
      <c r="C188" t="s">
        <v>339</v>
      </c>
      <c r="D188" t="s">
        <v>41</v>
      </c>
      <c r="E188" t="s">
        <v>341</v>
      </c>
      <c r="F188" s="13">
        <v>26.49</v>
      </c>
      <c r="G188" s="13">
        <v>20.73</v>
      </c>
      <c r="H188" s="13">
        <v>21.63</v>
      </c>
      <c r="I188" s="13">
        <v>18.18</v>
      </c>
      <c r="J188" s="13">
        <v>20</v>
      </c>
      <c r="K188" s="14">
        <f t="shared" si="4"/>
        <v>107.03</v>
      </c>
      <c r="L188" s="17">
        <v>14.33</v>
      </c>
      <c r="M188" s="16">
        <f t="shared" si="5"/>
        <v>1533.74</v>
      </c>
    </row>
    <row r="189" spans="1:13">
      <c r="A189" s="4">
        <v>2024</v>
      </c>
      <c r="B189">
        <v>31</v>
      </c>
      <c r="C189" t="s">
        <v>342</v>
      </c>
      <c r="D189" t="s">
        <v>164</v>
      </c>
      <c r="E189" t="s">
        <v>343</v>
      </c>
      <c r="F189" s="13">
        <v>6.81</v>
      </c>
      <c r="G189" s="13">
        <v>0</v>
      </c>
      <c r="H189" s="13">
        <v>0</v>
      </c>
      <c r="I189" s="13">
        <v>0</v>
      </c>
      <c r="J189" s="13">
        <v>0</v>
      </c>
      <c r="K189" s="14">
        <f t="shared" si="4"/>
        <v>6.81</v>
      </c>
      <c r="L189" s="17">
        <v>14.33</v>
      </c>
      <c r="M189" s="16">
        <f t="shared" si="5"/>
        <v>97.59</v>
      </c>
    </row>
    <row r="190" spans="1:13">
      <c r="A190" s="4">
        <v>2024</v>
      </c>
      <c r="B190">
        <v>31</v>
      </c>
      <c r="C190" t="s">
        <v>342</v>
      </c>
      <c r="D190" t="s">
        <v>344</v>
      </c>
      <c r="E190" t="s">
        <v>345</v>
      </c>
      <c r="F190" s="13">
        <v>7.76</v>
      </c>
      <c r="G190" s="13">
        <v>11.12</v>
      </c>
      <c r="H190" s="13">
        <v>10.3</v>
      </c>
      <c r="I190" s="13">
        <v>15</v>
      </c>
      <c r="J190" s="13">
        <v>17.079999999999998</v>
      </c>
      <c r="K190" s="14">
        <f t="shared" si="4"/>
        <v>61.26</v>
      </c>
      <c r="L190" s="17">
        <v>14.33</v>
      </c>
      <c r="M190" s="16">
        <f t="shared" si="5"/>
        <v>877.86</v>
      </c>
    </row>
    <row r="191" spans="1:13">
      <c r="A191" s="4">
        <v>2024</v>
      </c>
      <c r="B191">
        <v>31</v>
      </c>
      <c r="C191" t="s">
        <v>342</v>
      </c>
      <c r="D191" t="s">
        <v>110</v>
      </c>
      <c r="E191" t="s">
        <v>346</v>
      </c>
      <c r="F191" s="13">
        <v>106.16</v>
      </c>
      <c r="G191" s="13">
        <v>104.19</v>
      </c>
      <c r="H191" s="13">
        <v>98.13</v>
      </c>
      <c r="I191" s="13">
        <v>104.2</v>
      </c>
      <c r="J191" s="13">
        <v>71.099999999999994</v>
      </c>
      <c r="K191" s="14">
        <f t="shared" si="4"/>
        <v>483.78</v>
      </c>
      <c r="L191" s="17">
        <v>14.33</v>
      </c>
      <c r="M191" s="16">
        <f t="shared" si="5"/>
        <v>6932.57</v>
      </c>
    </row>
    <row r="192" spans="1:13">
      <c r="A192" s="4">
        <v>2024</v>
      </c>
      <c r="B192">
        <v>31</v>
      </c>
      <c r="C192" t="s">
        <v>342</v>
      </c>
      <c r="D192" t="s">
        <v>347</v>
      </c>
      <c r="E192" t="s">
        <v>348</v>
      </c>
      <c r="F192" s="13">
        <v>24.72</v>
      </c>
      <c r="G192" s="13">
        <v>19.91</v>
      </c>
      <c r="H192" s="13">
        <v>15.99</v>
      </c>
      <c r="I192" s="13">
        <v>11.15</v>
      </c>
      <c r="J192" s="13">
        <v>14.08</v>
      </c>
      <c r="K192" s="14">
        <f t="shared" si="4"/>
        <v>85.85</v>
      </c>
      <c r="L192" s="17">
        <v>14.33</v>
      </c>
      <c r="M192" s="16">
        <f t="shared" si="5"/>
        <v>1230.23</v>
      </c>
    </row>
    <row r="193" spans="1:13">
      <c r="A193" s="4">
        <v>2024</v>
      </c>
      <c r="B193">
        <v>31</v>
      </c>
      <c r="C193" t="s">
        <v>342</v>
      </c>
      <c r="D193" t="s">
        <v>156</v>
      </c>
      <c r="E193" t="s">
        <v>349</v>
      </c>
      <c r="F193" s="13">
        <v>32.86</v>
      </c>
      <c r="G193" s="13">
        <v>33.51</v>
      </c>
      <c r="H193" s="13">
        <v>21.04</v>
      </c>
      <c r="I193" s="13">
        <v>25.24</v>
      </c>
      <c r="J193" s="13">
        <v>28.13</v>
      </c>
      <c r="K193" s="14">
        <f t="shared" si="4"/>
        <v>140.78</v>
      </c>
      <c r="L193" s="17">
        <v>14.33</v>
      </c>
      <c r="M193" s="16">
        <f t="shared" si="5"/>
        <v>2017.38</v>
      </c>
    </row>
    <row r="194" spans="1:13">
      <c r="A194" s="4">
        <v>2024</v>
      </c>
      <c r="B194">
        <v>32</v>
      </c>
      <c r="C194" t="s">
        <v>350</v>
      </c>
      <c r="D194" t="s">
        <v>50</v>
      </c>
      <c r="E194" t="s">
        <v>351</v>
      </c>
      <c r="F194" s="13">
        <v>22.44</v>
      </c>
      <c r="G194" s="13">
        <v>20.02</v>
      </c>
      <c r="H194" s="13">
        <v>20</v>
      </c>
      <c r="I194" s="13">
        <v>18.66</v>
      </c>
      <c r="J194" s="13">
        <v>18.03</v>
      </c>
      <c r="K194" s="14">
        <f t="shared" si="4"/>
        <v>99.15</v>
      </c>
      <c r="L194" s="17">
        <v>14.33</v>
      </c>
      <c r="M194" s="16">
        <f t="shared" si="5"/>
        <v>1420.82</v>
      </c>
    </row>
    <row r="195" spans="1:13">
      <c r="A195" s="4">
        <v>2024</v>
      </c>
      <c r="B195">
        <v>32</v>
      </c>
      <c r="C195" t="s">
        <v>350</v>
      </c>
      <c r="D195" t="s">
        <v>99</v>
      </c>
      <c r="E195" t="s">
        <v>352</v>
      </c>
      <c r="F195" s="13">
        <v>16.579999999999998</v>
      </c>
      <c r="G195" s="13">
        <v>23.34</v>
      </c>
      <c r="H195" s="13">
        <v>31.58</v>
      </c>
      <c r="I195" s="13">
        <v>33.369999999999997</v>
      </c>
      <c r="J195" s="13">
        <v>32.49</v>
      </c>
      <c r="K195" s="14">
        <f t="shared" si="4"/>
        <v>137.36000000000001</v>
      </c>
      <c r="L195" s="17">
        <v>14.33</v>
      </c>
      <c r="M195" s="16">
        <f t="shared" si="5"/>
        <v>1968.37</v>
      </c>
    </row>
    <row r="196" spans="1:13">
      <c r="A196" s="4">
        <v>2024</v>
      </c>
      <c r="B196">
        <v>32</v>
      </c>
      <c r="C196" t="s">
        <v>350</v>
      </c>
      <c r="D196" t="s">
        <v>181</v>
      </c>
      <c r="E196" t="s">
        <v>353</v>
      </c>
      <c r="F196" s="13">
        <v>78.069999999999993</v>
      </c>
      <c r="G196" s="13">
        <v>57.65</v>
      </c>
      <c r="H196" s="13">
        <v>78.5</v>
      </c>
      <c r="I196" s="13">
        <v>64.59</v>
      </c>
      <c r="J196" s="13">
        <v>74.540000000000006</v>
      </c>
      <c r="K196" s="14">
        <f t="shared" si="4"/>
        <v>353.35</v>
      </c>
      <c r="L196" s="17">
        <v>14.33</v>
      </c>
      <c r="M196" s="16">
        <f t="shared" si="5"/>
        <v>5063.51</v>
      </c>
    </row>
    <row r="197" spans="1:13">
      <c r="A197" s="4">
        <v>2024</v>
      </c>
      <c r="B197">
        <v>32</v>
      </c>
      <c r="C197" t="s">
        <v>350</v>
      </c>
      <c r="D197" t="s">
        <v>103</v>
      </c>
      <c r="E197" t="s">
        <v>354</v>
      </c>
      <c r="F197" s="13">
        <v>14.22</v>
      </c>
      <c r="G197" s="13">
        <v>20.420000000000002</v>
      </c>
      <c r="H197" s="13">
        <v>9.9</v>
      </c>
      <c r="I197" s="13">
        <v>2.59</v>
      </c>
      <c r="J197" s="13">
        <v>9.2200000000000006</v>
      </c>
      <c r="K197" s="14">
        <f t="shared" si="4"/>
        <v>56.349999999999994</v>
      </c>
      <c r="L197" s="17">
        <v>14.33</v>
      </c>
      <c r="M197" s="16">
        <f t="shared" si="5"/>
        <v>807.5</v>
      </c>
    </row>
    <row r="198" spans="1:13">
      <c r="A198" s="4">
        <v>2024</v>
      </c>
      <c r="B198">
        <v>32</v>
      </c>
      <c r="C198" t="s">
        <v>350</v>
      </c>
      <c r="D198" t="s">
        <v>328</v>
      </c>
      <c r="E198" t="s">
        <v>355</v>
      </c>
      <c r="F198" s="13">
        <v>17.989999999999998</v>
      </c>
      <c r="G198" s="13">
        <v>15.59</v>
      </c>
      <c r="H198" s="13">
        <v>16.489999999999998</v>
      </c>
      <c r="I198" s="13">
        <v>18.63</v>
      </c>
      <c r="J198" s="13">
        <v>22.15</v>
      </c>
      <c r="K198" s="14">
        <f t="shared" si="4"/>
        <v>90.85</v>
      </c>
      <c r="L198" s="17">
        <v>14.33</v>
      </c>
      <c r="M198" s="16">
        <f t="shared" si="5"/>
        <v>1301.8800000000001</v>
      </c>
    </row>
    <row r="199" spans="1:13">
      <c r="A199" s="4">
        <v>2024</v>
      </c>
      <c r="B199">
        <v>32</v>
      </c>
      <c r="C199" t="s">
        <v>350</v>
      </c>
      <c r="D199" t="s">
        <v>114</v>
      </c>
      <c r="E199" t="s">
        <v>356</v>
      </c>
      <c r="F199" s="13">
        <v>5.35</v>
      </c>
      <c r="G199" s="13">
        <v>16.37</v>
      </c>
      <c r="H199" s="13">
        <v>10.91</v>
      </c>
      <c r="I199" s="13">
        <v>10.52</v>
      </c>
      <c r="J199" s="13">
        <v>8.44</v>
      </c>
      <c r="K199" s="14">
        <f t="shared" ref="K199:K262" si="6">SUM(F199:J199)</f>
        <v>51.589999999999989</v>
      </c>
      <c r="L199" s="17">
        <v>14.33</v>
      </c>
      <c r="M199" s="16">
        <f t="shared" ref="M199:M262" si="7">ROUND(K199*L199,2)</f>
        <v>739.28</v>
      </c>
    </row>
    <row r="200" spans="1:13">
      <c r="A200" s="4">
        <v>2024</v>
      </c>
      <c r="B200">
        <v>33</v>
      </c>
      <c r="C200" t="s">
        <v>357</v>
      </c>
      <c r="D200" t="s">
        <v>50</v>
      </c>
      <c r="E200" t="s">
        <v>358</v>
      </c>
      <c r="F200" s="13">
        <v>30</v>
      </c>
      <c r="G200" s="13">
        <v>23.75</v>
      </c>
      <c r="H200" s="13">
        <v>29.9</v>
      </c>
      <c r="I200" s="13">
        <v>10.72</v>
      </c>
      <c r="J200" s="13">
        <v>30.21</v>
      </c>
      <c r="K200" s="14">
        <f t="shared" si="6"/>
        <v>124.58000000000001</v>
      </c>
      <c r="L200" s="17">
        <v>14.33</v>
      </c>
      <c r="M200" s="16">
        <f t="shared" si="7"/>
        <v>1785.23</v>
      </c>
    </row>
    <row r="201" spans="1:13">
      <c r="A201" s="4">
        <v>2024</v>
      </c>
      <c r="B201">
        <v>33</v>
      </c>
      <c r="C201" t="s">
        <v>357</v>
      </c>
      <c r="D201" t="s">
        <v>359</v>
      </c>
      <c r="E201" t="s">
        <v>360</v>
      </c>
      <c r="F201" s="13">
        <v>12.61</v>
      </c>
      <c r="G201" s="13">
        <v>10.96</v>
      </c>
      <c r="H201" s="13">
        <v>15.63</v>
      </c>
      <c r="I201" s="13">
        <v>13.64</v>
      </c>
      <c r="J201" s="13">
        <v>13.74</v>
      </c>
      <c r="K201" s="14">
        <f t="shared" si="6"/>
        <v>66.58</v>
      </c>
      <c r="L201" s="17">
        <v>14.33</v>
      </c>
      <c r="M201" s="16">
        <f t="shared" si="7"/>
        <v>954.09</v>
      </c>
    </row>
    <row r="202" spans="1:13">
      <c r="A202" s="4">
        <v>2024</v>
      </c>
      <c r="B202">
        <v>33</v>
      </c>
      <c r="C202" t="s">
        <v>357</v>
      </c>
      <c r="D202" t="s">
        <v>253</v>
      </c>
      <c r="E202" t="s">
        <v>361</v>
      </c>
      <c r="F202" s="13">
        <v>238.27</v>
      </c>
      <c r="G202" s="13">
        <v>277.76</v>
      </c>
      <c r="H202" s="13">
        <v>247.47</v>
      </c>
      <c r="I202" s="13">
        <v>198.47</v>
      </c>
      <c r="J202" s="13">
        <v>181.22</v>
      </c>
      <c r="K202" s="14">
        <f t="shared" si="6"/>
        <v>1143.19</v>
      </c>
      <c r="L202" s="17">
        <v>14.33</v>
      </c>
      <c r="M202" s="16">
        <f t="shared" si="7"/>
        <v>16381.91</v>
      </c>
    </row>
    <row r="203" spans="1:13">
      <c r="A203" s="4">
        <v>2024</v>
      </c>
      <c r="B203">
        <v>33</v>
      </c>
      <c r="C203" t="s">
        <v>357</v>
      </c>
      <c r="D203" t="s">
        <v>101</v>
      </c>
      <c r="E203" t="s">
        <v>362</v>
      </c>
      <c r="F203" s="13">
        <v>21.11</v>
      </c>
      <c r="G203" s="13">
        <v>15.02</v>
      </c>
      <c r="H203" s="13">
        <v>12.62</v>
      </c>
      <c r="I203" s="13">
        <v>7.61</v>
      </c>
      <c r="J203" s="13">
        <v>4.5599999999999996</v>
      </c>
      <c r="K203" s="14">
        <f t="shared" si="6"/>
        <v>60.919999999999995</v>
      </c>
      <c r="L203" s="17">
        <v>14.33</v>
      </c>
      <c r="M203" s="16">
        <f t="shared" si="7"/>
        <v>872.98</v>
      </c>
    </row>
    <row r="204" spans="1:13">
      <c r="A204" s="4">
        <v>2024</v>
      </c>
      <c r="B204">
        <v>33</v>
      </c>
      <c r="C204" t="s">
        <v>357</v>
      </c>
      <c r="D204" t="s">
        <v>328</v>
      </c>
      <c r="E204" t="s">
        <v>363</v>
      </c>
      <c r="F204" s="13">
        <v>15.67</v>
      </c>
      <c r="G204" s="13">
        <v>17.809999999999999</v>
      </c>
      <c r="H204" s="13">
        <v>12.77</v>
      </c>
      <c r="I204" s="13">
        <v>16.27</v>
      </c>
      <c r="J204" s="13">
        <v>18.14</v>
      </c>
      <c r="K204" s="14">
        <f t="shared" si="6"/>
        <v>80.66</v>
      </c>
      <c r="L204" s="17">
        <v>14.33</v>
      </c>
      <c r="M204" s="16">
        <f t="shared" si="7"/>
        <v>1155.8599999999999</v>
      </c>
    </row>
    <row r="205" spans="1:13">
      <c r="A205" s="4">
        <v>2024</v>
      </c>
      <c r="B205">
        <v>34</v>
      </c>
      <c r="C205" t="s">
        <v>364</v>
      </c>
      <c r="D205" t="s">
        <v>50</v>
      </c>
      <c r="E205" t="s">
        <v>365</v>
      </c>
      <c r="F205" s="13">
        <v>22.03</v>
      </c>
      <c r="G205" s="13">
        <v>21.84</v>
      </c>
      <c r="H205" s="13">
        <v>18.309999999999999</v>
      </c>
      <c r="I205" s="13">
        <v>12.83</v>
      </c>
      <c r="J205" s="13">
        <v>15.48</v>
      </c>
      <c r="K205" s="14">
        <f t="shared" si="6"/>
        <v>90.490000000000009</v>
      </c>
      <c r="L205" s="17">
        <v>14.33</v>
      </c>
      <c r="M205" s="16">
        <f t="shared" si="7"/>
        <v>1296.72</v>
      </c>
    </row>
    <row r="206" spans="1:13">
      <c r="A206" s="4">
        <v>2024</v>
      </c>
      <c r="B206">
        <v>34</v>
      </c>
      <c r="C206" t="s">
        <v>364</v>
      </c>
      <c r="D206" t="s">
        <v>359</v>
      </c>
      <c r="E206" t="s">
        <v>366</v>
      </c>
      <c r="F206" s="13">
        <v>30.36</v>
      </c>
      <c r="G206" s="13">
        <v>33.31</v>
      </c>
      <c r="H206" s="13">
        <v>33.04</v>
      </c>
      <c r="I206" s="13">
        <v>29.76</v>
      </c>
      <c r="J206" s="13">
        <v>27.97</v>
      </c>
      <c r="K206" s="14">
        <f t="shared" si="6"/>
        <v>154.44</v>
      </c>
      <c r="L206" s="17">
        <v>14.33</v>
      </c>
      <c r="M206" s="16">
        <f t="shared" si="7"/>
        <v>2213.13</v>
      </c>
    </row>
    <row r="207" spans="1:13">
      <c r="A207" s="4">
        <v>2024</v>
      </c>
      <c r="B207">
        <v>34</v>
      </c>
      <c r="C207" t="s">
        <v>364</v>
      </c>
      <c r="D207" t="s">
        <v>367</v>
      </c>
      <c r="E207" t="s">
        <v>368</v>
      </c>
      <c r="F207" s="13">
        <v>41.05</v>
      </c>
      <c r="G207" s="13">
        <v>29.02</v>
      </c>
      <c r="H207" s="13">
        <v>35.950000000000003</v>
      </c>
      <c r="I207" s="13">
        <v>29.46</v>
      </c>
      <c r="J207" s="13">
        <v>30.57</v>
      </c>
      <c r="K207" s="14">
        <f t="shared" si="6"/>
        <v>166.04999999999998</v>
      </c>
      <c r="L207" s="17">
        <v>14.33</v>
      </c>
      <c r="M207" s="16">
        <f t="shared" si="7"/>
        <v>2379.5</v>
      </c>
    </row>
    <row r="208" spans="1:13">
      <c r="A208" s="4">
        <v>2024</v>
      </c>
      <c r="B208">
        <v>35</v>
      </c>
      <c r="C208" t="s">
        <v>369</v>
      </c>
      <c r="D208" t="s">
        <v>370</v>
      </c>
      <c r="E208" t="s">
        <v>371</v>
      </c>
      <c r="F208" s="13">
        <v>4.04</v>
      </c>
      <c r="G208" s="13">
        <v>0</v>
      </c>
      <c r="H208" s="13">
        <v>0</v>
      </c>
      <c r="I208" s="13">
        <v>0</v>
      </c>
      <c r="J208" s="13">
        <v>0</v>
      </c>
      <c r="K208" s="14">
        <f t="shared" si="6"/>
        <v>4.04</v>
      </c>
      <c r="L208" s="17">
        <v>14.33</v>
      </c>
      <c r="M208" s="16">
        <f t="shared" si="7"/>
        <v>57.89</v>
      </c>
    </row>
    <row r="209" spans="1:13">
      <c r="A209" s="4">
        <v>2024</v>
      </c>
      <c r="B209">
        <v>35</v>
      </c>
      <c r="C209" t="s">
        <v>369</v>
      </c>
      <c r="D209" t="s">
        <v>164</v>
      </c>
      <c r="E209" t="s">
        <v>372</v>
      </c>
      <c r="F209" s="13">
        <v>10.039999999999999</v>
      </c>
      <c r="G209" s="13">
        <v>0</v>
      </c>
      <c r="H209" s="13">
        <v>0</v>
      </c>
      <c r="I209" s="13">
        <v>0</v>
      </c>
      <c r="J209" s="13">
        <v>0</v>
      </c>
      <c r="K209" s="14">
        <f t="shared" si="6"/>
        <v>10.039999999999999</v>
      </c>
      <c r="L209" s="17">
        <v>14.33</v>
      </c>
      <c r="M209" s="16">
        <f t="shared" si="7"/>
        <v>143.87</v>
      </c>
    </row>
    <row r="210" spans="1:13">
      <c r="A210" s="4">
        <v>2024</v>
      </c>
      <c r="B210">
        <v>35</v>
      </c>
      <c r="C210" t="s">
        <v>369</v>
      </c>
      <c r="D210" t="s">
        <v>76</v>
      </c>
      <c r="E210" t="s">
        <v>373</v>
      </c>
      <c r="F210" s="13">
        <v>13.33</v>
      </c>
      <c r="G210" s="13">
        <v>15.99</v>
      </c>
      <c r="H210" s="13">
        <v>20.51</v>
      </c>
      <c r="I210" s="13">
        <v>14.81</v>
      </c>
      <c r="J210" s="13">
        <v>11</v>
      </c>
      <c r="K210" s="14">
        <f t="shared" si="6"/>
        <v>75.64</v>
      </c>
      <c r="L210" s="17">
        <v>14.33</v>
      </c>
      <c r="M210" s="16">
        <f t="shared" si="7"/>
        <v>1083.92</v>
      </c>
    </row>
    <row r="211" spans="1:13">
      <c r="A211" s="4">
        <v>2024</v>
      </c>
      <c r="B211">
        <v>35</v>
      </c>
      <c r="C211" t="s">
        <v>369</v>
      </c>
      <c r="D211" t="s">
        <v>110</v>
      </c>
      <c r="E211" t="s">
        <v>374</v>
      </c>
      <c r="F211" s="13">
        <v>68.790000000000006</v>
      </c>
      <c r="G211" s="13">
        <v>71.790000000000006</v>
      </c>
      <c r="H211" s="13">
        <v>62.73</v>
      </c>
      <c r="I211" s="13">
        <v>50.61</v>
      </c>
      <c r="J211" s="13">
        <v>58.06</v>
      </c>
      <c r="K211" s="14">
        <f t="shared" si="6"/>
        <v>311.98</v>
      </c>
      <c r="L211" s="17">
        <v>14.33</v>
      </c>
      <c r="M211" s="16">
        <f t="shared" si="7"/>
        <v>4470.67</v>
      </c>
    </row>
    <row r="212" spans="1:13">
      <c r="A212" s="4">
        <v>2024</v>
      </c>
      <c r="B212">
        <v>35</v>
      </c>
      <c r="C212" t="s">
        <v>369</v>
      </c>
      <c r="D212" t="s">
        <v>199</v>
      </c>
      <c r="E212" t="s">
        <v>375</v>
      </c>
      <c r="F212" s="13">
        <v>15.73</v>
      </c>
      <c r="G212" s="13">
        <v>15.98</v>
      </c>
      <c r="H212" s="13">
        <v>14.78</v>
      </c>
      <c r="I212" s="13">
        <v>14.76</v>
      </c>
      <c r="J212" s="13">
        <v>7.17</v>
      </c>
      <c r="K212" s="14">
        <f t="shared" si="6"/>
        <v>68.42</v>
      </c>
      <c r="L212" s="17">
        <v>14.33</v>
      </c>
      <c r="M212" s="16">
        <f t="shared" si="7"/>
        <v>980.46</v>
      </c>
    </row>
    <row r="213" spans="1:13">
      <c r="A213" s="4">
        <v>2024</v>
      </c>
      <c r="B213">
        <v>35</v>
      </c>
      <c r="C213" t="s">
        <v>369</v>
      </c>
      <c r="D213" t="s">
        <v>181</v>
      </c>
      <c r="E213" t="s">
        <v>376</v>
      </c>
      <c r="F213" s="13">
        <v>14.73</v>
      </c>
      <c r="G213" s="13">
        <v>21.91</v>
      </c>
      <c r="H213" s="13">
        <v>8.4499999999999993</v>
      </c>
      <c r="I213" s="13">
        <v>9.39</v>
      </c>
      <c r="J213" s="13">
        <v>11</v>
      </c>
      <c r="K213" s="14">
        <f t="shared" si="6"/>
        <v>65.48</v>
      </c>
      <c r="L213" s="17">
        <v>14.33</v>
      </c>
      <c r="M213" s="16">
        <f t="shared" si="7"/>
        <v>938.33</v>
      </c>
    </row>
    <row r="214" spans="1:13">
      <c r="A214" s="4">
        <v>2024</v>
      </c>
      <c r="B214">
        <v>35</v>
      </c>
      <c r="C214" t="s">
        <v>369</v>
      </c>
      <c r="D214" t="s">
        <v>347</v>
      </c>
      <c r="E214" t="s">
        <v>377</v>
      </c>
      <c r="F214" s="13">
        <v>14.5</v>
      </c>
      <c r="G214" s="13">
        <v>15.64</v>
      </c>
      <c r="H214" s="13">
        <v>20.53</v>
      </c>
      <c r="I214" s="13">
        <v>18.53</v>
      </c>
      <c r="J214" s="13">
        <v>19.89</v>
      </c>
      <c r="K214" s="14">
        <f t="shared" si="6"/>
        <v>89.09</v>
      </c>
      <c r="L214" s="17">
        <v>14.33</v>
      </c>
      <c r="M214" s="16">
        <f t="shared" si="7"/>
        <v>1276.6600000000001</v>
      </c>
    </row>
    <row r="215" spans="1:13">
      <c r="A215" s="4">
        <v>2024</v>
      </c>
      <c r="B215">
        <v>36</v>
      </c>
      <c r="C215" t="s">
        <v>378</v>
      </c>
      <c r="D215" t="s">
        <v>379</v>
      </c>
      <c r="E215" t="s">
        <v>380</v>
      </c>
      <c r="F215" s="13">
        <v>11.12</v>
      </c>
      <c r="G215" s="13">
        <v>0</v>
      </c>
      <c r="H215" s="13">
        <v>0</v>
      </c>
      <c r="I215" s="13">
        <v>0</v>
      </c>
      <c r="J215" s="13">
        <v>0</v>
      </c>
      <c r="K215" s="14">
        <f t="shared" si="6"/>
        <v>11.12</v>
      </c>
      <c r="L215" s="17">
        <v>14.33</v>
      </c>
      <c r="M215" s="16">
        <f t="shared" si="7"/>
        <v>159.35</v>
      </c>
    </row>
    <row r="216" spans="1:13">
      <c r="A216" s="4">
        <v>2024</v>
      </c>
      <c r="B216">
        <v>36</v>
      </c>
      <c r="C216" t="s">
        <v>378</v>
      </c>
      <c r="D216" t="s">
        <v>381</v>
      </c>
      <c r="E216" t="s">
        <v>382</v>
      </c>
      <c r="F216" s="13">
        <v>6.36</v>
      </c>
      <c r="G216" s="13">
        <v>0</v>
      </c>
      <c r="H216" s="13">
        <v>0</v>
      </c>
      <c r="I216" s="13">
        <v>0</v>
      </c>
      <c r="J216" s="13">
        <v>0</v>
      </c>
      <c r="K216" s="14">
        <f t="shared" si="6"/>
        <v>6.36</v>
      </c>
      <c r="L216" s="17">
        <v>14.33</v>
      </c>
      <c r="M216" s="16">
        <f t="shared" si="7"/>
        <v>91.14</v>
      </c>
    </row>
    <row r="217" spans="1:13">
      <c r="A217" s="4">
        <v>2024</v>
      </c>
      <c r="B217">
        <v>36</v>
      </c>
      <c r="C217" t="s">
        <v>378</v>
      </c>
      <c r="D217" t="s">
        <v>383</v>
      </c>
      <c r="E217" t="s">
        <v>384</v>
      </c>
      <c r="F217" s="13">
        <v>99.69</v>
      </c>
      <c r="G217" s="13">
        <v>86.2</v>
      </c>
      <c r="H217" s="13">
        <v>95.59</v>
      </c>
      <c r="I217" s="13">
        <v>65.58</v>
      </c>
      <c r="J217" s="13">
        <v>70.2</v>
      </c>
      <c r="K217" s="14">
        <f t="shared" si="6"/>
        <v>417.26</v>
      </c>
      <c r="L217" s="17">
        <v>14.33</v>
      </c>
      <c r="M217" s="16">
        <f t="shared" si="7"/>
        <v>5979.34</v>
      </c>
    </row>
    <row r="218" spans="1:13">
      <c r="A218" s="4">
        <v>2024</v>
      </c>
      <c r="B218">
        <v>36</v>
      </c>
      <c r="C218" t="s">
        <v>378</v>
      </c>
      <c r="D218" t="s">
        <v>385</v>
      </c>
      <c r="E218" t="s">
        <v>386</v>
      </c>
      <c r="F218" s="13">
        <v>351.05</v>
      </c>
      <c r="G218" s="13">
        <v>382.91</v>
      </c>
      <c r="H218" s="13">
        <v>347.44</v>
      </c>
      <c r="I218" s="13">
        <v>323.79000000000002</v>
      </c>
      <c r="J218" s="13">
        <v>334.13</v>
      </c>
      <c r="K218" s="14">
        <f t="shared" si="6"/>
        <v>1739.3200000000002</v>
      </c>
      <c r="L218" s="17">
        <v>14.33</v>
      </c>
      <c r="M218" s="16">
        <f t="shared" si="7"/>
        <v>24924.46</v>
      </c>
    </row>
    <row r="219" spans="1:13">
      <c r="A219" s="4">
        <v>2024</v>
      </c>
      <c r="B219">
        <v>36</v>
      </c>
      <c r="C219" t="s">
        <v>378</v>
      </c>
      <c r="D219" t="s">
        <v>387</v>
      </c>
      <c r="E219" t="s">
        <v>388</v>
      </c>
      <c r="F219" s="13">
        <v>54.66</v>
      </c>
      <c r="G219" s="13">
        <v>67.459999999999994</v>
      </c>
      <c r="H219" s="13">
        <v>36.96</v>
      </c>
      <c r="I219" s="13">
        <v>54.22</v>
      </c>
      <c r="J219" s="13">
        <v>55.38</v>
      </c>
      <c r="K219" s="14">
        <f t="shared" si="6"/>
        <v>268.68</v>
      </c>
      <c r="L219" s="17">
        <v>14.33</v>
      </c>
      <c r="M219" s="16">
        <f t="shared" si="7"/>
        <v>3850.18</v>
      </c>
    </row>
    <row r="220" spans="1:13">
      <c r="A220" s="4">
        <v>2024</v>
      </c>
      <c r="B220">
        <v>36</v>
      </c>
      <c r="C220" t="s">
        <v>378</v>
      </c>
      <c r="D220" t="s">
        <v>389</v>
      </c>
      <c r="E220" t="s">
        <v>390</v>
      </c>
      <c r="F220" s="13">
        <v>59.87</v>
      </c>
      <c r="G220" s="13">
        <v>46.73</v>
      </c>
      <c r="H220" s="13">
        <v>70.989999999999995</v>
      </c>
      <c r="I220" s="13">
        <v>58.11</v>
      </c>
      <c r="J220" s="13">
        <v>55.05</v>
      </c>
      <c r="K220" s="14">
        <f t="shared" si="6"/>
        <v>290.75</v>
      </c>
      <c r="L220" s="17">
        <v>14.33</v>
      </c>
      <c r="M220" s="16">
        <f t="shared" si="7"/>
        <v>4166.45</v>
      </c>
    </row>
    <row r="221" spans="1:13">
      <c r="A221" s="4">
        <v>2024</v>
      </c>
      <c r="B221">
        <v>37</v>
      </c>
      <c r="C221" t="s">
        <v>391</v>
      </c>
      <c r="D221" t="s">
        <v>76</v>
      </c>
      <c r="E221" t="s">
        <v>392</v>
      </c>
      <c r="F221" s="13">
        <v>14.43</v>
      </c>
      <c r="G221" s="13">
        <v>10.28</v>
      </c>
      <c r="H221" s="13">
        <v>14.31</v>
      </c>
      <c r="I221" s="13">
        <v>18.36</v>
      </c>
      <c r="J221" s="13">
        <v>10.93</v>
      </c>
      <c r="K221" s="14">
        <f t="shared" si="6"/>
        <v>68.31</v>
      </c>
      <c r="L221" s="17">
        <v>14.33</v>
      </c>
      <c r="M221" s="16">
        <f t="shared" si="7"/>
        <v>978.88</v>
      </c>
    </row>
    <row r="222" spans="1:13">
      <c r="A222" s="4">
        <v>2024</v>
      </c>
      <c r="B222">
        <v>37</v>
      </c>
      <c r="C222" t="s">
        <v>391</v>
      </c>
      <c r="D222" t="s">
        <v>96</v>
      </c>
      <c r="E222" t="s">
        <v>393</v>
      </c>
      <c r="F222" s="13">
        <v>14.13</v>
      </c>
      <c r="G222" s="13">
        <v>23.9</v>
      </c>
      <c r="H222" s="13">
        <v>13.45</v>
      </c>
      <c r="I222" s="13">
        <v>14</v>
      </c>
      <c r="J222" s="13">
        <v>17</v>
      </c>
      <c r="K222" s="14">
        <f t="shared" si="6"/>
        <v>82.48</v>
      </c>
      <c r="L222" s="17">
        <v>14.33</v>
      </c>
      <c r="M222" s="16">
        <f t="shared" si="7"/>
        <v>1181.94</v>
      </c>
    </row>
    <row r="223" spans="1:13">
      <c r="A223" s="4">
        <v>2024</v>
      </c>
      <c r="B223">
        <v>37</v>
      </c>
      <c r="C223" t="s">
        <v>391</v>
      </c>
      <c r="D223" t="s">
        <v>60</v>
      </c>
      <c r="E223" t="s">
        <v>391</v>
      </c>
      <c r="F223" s="13">
        <v>118.11</v>
      </c>
      <c r="G223" s="13">
        <v>92.25</v>
      </c>
      <c r="H223" s="13">
        <v>105.51</v>
      </c>
      <c r="I223" s="13">
        <v>103.16</v>
      </c>
      <c r="J223" s="13">
        <v>83.71</v>
      </c>
      <c r="K223" s="14">
        <f t="shared" si="6"/>
        <v>502.73999999999995</v>
      </c>
      <c r="L223" s="17">
        <v>14.33</v>
      </c>
      <c r="M223" s="16">
        <f t="shared" si="7"/>
        <v>7204.26</v>
      </c>
    </row>
    <row r="224" spans="1:13">
      <c r="A224" s="4">
        <v>2024</v>
      </c>
      <c r="B224">
        <v>37</v>
      </c>
      <c r="C224" t="s">
        <v>391</v>
      </c>
      <c r="D224" t="s">
        <v>179</v>
      </c>
      <c r="E224" t="s">
        <v>394</v>
      </c>
      <c r="F224" s="13">
        <v>70.180000000000007</v>
      </c>
      <c r="G224" s="13">
        <v>66.63</v>
      </c>
      <c r="H224" s="13">
        <v>55.6</v>
      </c>
      <c r="I224" s="13">
        <v>67.17</v>
      </c>
      <c r="J224" s="13">
        <v>38.85</v>
      </c>
      <c r="K224" s="14">
        <f t="shared" si="6"/>
        <v>298.43</v>
      </c>
      <c r="L224" s="17">
        <v>14.33</v>
      </c>
      <c r="M224" s="16">
        <f t="shared" si="7"/>
        <v>4276.5</v>
      </c>
    </row>
    <row r="225" spans="1:13">
      <c r="A225" s="4">
        <v>2024</v>
      </c>
      <c r="B225">
        <v>37</v>
      </c>
      <c r="C225" t="s">
        <v>391</v>
      </c>
      <c r="D225" t="s">
        <v>395</v>
      </c>
      <c r="E225" t="s">
        <v>396</v>
      </c>
      <c r="F225" s="13">
        <v>60.52</v>
      </c>
      <c r="G225" s="13">
        <v>58.84</v>
      </c>
      <c r="H225" s="13">
        <v>43.22</v>
      </c>
      <c r="I225" s="13">
        <v>52.58</v>
      </c>
      <c r="J225" s="13">
        <v>46.59</v>
      </c>
      <c r="K225" s="14">
        <f t="shared" si="6"/>
        <v>261.75</v>
      </c>
      <c r="L225" s="17">
        <v>14.33</v>
      </c>
      <c r="M225" s="16">
        <f t="shared" si="7"/>
        <v>3750.88</v>
      </c>
    </row>
    <row r="226" spans="1:13">
      <c r="A226" s="4">
        <v>2024</v>
      </c>
      <c r="B226">
        <v>37</v>
      </c>
      <c r="C226" t="s">
        <v>391</v>
      </c>
      <c r="D226" t="s">
        <v>91</v>
      </c>
      <c r="E226" t="s">
        <v>397</v>
      </c>
      <c r="F226" s="13">
        <v>35.770000000000003</v>
      </c>
      <c r="G226" s="13">
        <v>35.79</v>
      </c>
      <c r="H226" s="13">
        <v>30.87</v>
      </c>
      <c r="I226" s="13">
        <v>27.36</v>
      </c>
      <c r="J226" s="13">
        <v>28</v>
      </c>
      <c r="K226" s="14">
        <f t="shared" si="6"/>
        <v>157.79000000000002</v>
      </c>
      <c r="L226" s="17">
        <v>14.33</v>
      </c>
      <c r="M226" s="16">
        <f t="shared" si="7"/>
        <v>2261.13</v>
      </c>
    </row>
    <row r="227" spans="1:13">
      <c r="A227" s="4">
        <v>2024</v>
      </c>
      <c r="B227">
        <v>38</v>
      </c>
      <c r="C227" t="s">
        <v>398</v>
      </c>
      <c r="D227" t="s">
        <v>50</v>
      </c>
      <c r="E227" t="s">
        <v>399</v>
      </c>
      <c r="F227" s="13">
        <v>54.48</v>
      </c>
      <c r="G227" s="13">
        <v>58.91</v>
      </c>
      <c r="H227" s="13">
        <v>46.61</v>
      </c>
      <c r="I227" s="13">
        <v>44.87</v>
      </c>
      <c r="J227" s="13">
        <v>41.9</v>
      </c>
      <c r="K227" s="14">
        <f t="shared" si="6"/>
        <v>246.77</v>
      </c>
      <c r="L227" s="17">
        <v>14.33</v>
      </c>
      <c r="M227" s="16">
        <f t="shared" si="7"/>
        <v>3536.21</v>
      </c>
    </row>
    <row r="228" spans="1:13">
      <c r="A228" s="4">
        <v>2024</v>
      </c>
      <c r="B228">
        <v>38</v>
      </c>
      <c r="C228" t="s">
        <v>398</v>
      </c>
      <c r="D228" t="s">
        <v>76</v>
      </c>
      <c r="E228" t="s">
        <v>400</v>
      </c>
      <c r="F228" s="13">
        <v>5.3</v>
      </c>
      <c r="G228" s="13">
        <v>6.21</v>
      </c>
      <c r="H228" s="13">
        <v>7.96</v>
      </c>
      <c r="I228" s="13">
        <v>11.24</v>
      </c>
      <c r="J228" s="13">
        <v>7.11</v>
      </c>
      <c r="K228" s="14">
        <f t="shared" si="6"/>
        <v>37.82</v>
      </c>
      <c r="L228" s="17">
        <v>14.33</v>
      </c>
      <c r="M228" s="16">
        <f t="shared" si="7"/>
        <v>541.96</v>
      </c>
    </row>
    <row r="229" spans="1:13">
      <c r="A229" s="4">
        <v>2024</v>
      </c>
      <c r="B229">
        <v>38</v>
      </c>
      <c r="C229" t="s">
        <v>398</v>
      </c>
      <c r="D229" t="s">
        <v>96</v>
      </c>
      <c r="E229" t="s">
        <v>401</v>
      </c>
      <c r="F229" s="13">
        <v>19.16</v>
      </c>
      <c r="G229" s="13">
        <v>21.31</v>
      </c>
      <c r="H229" s="13">
        <v>15.98</v>
      </c>
      <c r="I229" s="13">
        <v>17</v>
      </c>
      <c r="J229" s="13">
        <v>11.23</v>
      </c>
      <c r="K229" s="14">
        <f t="shared" si="6"/>
        <v>84.68</v>
      </c>
      <c r="L229" s="17">
        <v>14.33</v>
      </c>
      <c r="M229" s="16">
        <f t="shared" si="7"/>
        <v>1213.46</v>
      </c>
    </row>
    <row r="230" spans="1:13">
      <c r="A230" s="4">
        <v>2024</v>
      </c>
      <c r="B230">
        <v>38</v>
      </c>
      <c r="C230" t="s">
        <v>398</v>
      </c>
      <c r="D230" t="s">
        <v>41</v>
      </c>
      <c r="E230" t="s">
        <v>402</v>
      </c>
      <c r="F230" s="13">
        <v>29.59</v>
      </c>
      <c r="G230" s="13">
        <v>31.26</v>
      </c>
      <c r="H230" s="13">
        <v>24.05</v>
      </c>
      <c r="I230" s="13">
        <v>42.36</v>
      </c>
      <c r="J230" s="13">
        <v>33.840000000000003</v>
      </c>
      <c r="K230" s="14">
        <f t="shared" si="6"/>
        <v>161.10000000000002</v>
      </c>
      <c r="L230" s="17">
        <v>14.33</v>
      </c>
      <c r="M230" s="16">
        <f t="shared" si="7"/>
        <v>2308.56</v>
      </c>
    </row>
    <row r="231" spans="1:13">
      <c r="A231" s="4">
        <v>2024</v>
      </c>
      <c r="B231">
        <v>39</v>
      </c>
      <c r="C231" t="s">
        <v>403</v>
      </c>
      <c r="D231" t="s">
        <v>206</v>
      </c>
      <c r="E231" t="s">
        <v>404</v>
      </c>
      <c r="F231" s="13">
        <v>4.37</v>
      </c>
      <c r="G231" s="13">
        <v>0</v>
      </c>
      <c r="H231" s="13">
        <v>0</v>
      </c>
      <c r="I231" s="13">
        <v>0</v>
      </c>
      <c r="J231" s="13">
        <v>0</v>
      </c>
      <c r="K231" s="14">
        <f t="shared" si="6"/>
        <v>4.37</v>
      </c>
      <c r="L231" s="17">
        <v>14.33</v>
      </c>
      <c r="M231" s="16">
        <f t="shared" si="7"/>
        <v>62.62</v>
      </c>
    </row>
    <row r="232" spans="1:13">
      <c r="A232" s="4">
        <v>2024</v>
      </c>
      <c r="B232">
        <v>39</v>
      </c>
      <c r="C232" t="s">
        <v>403</v>
      </c>
      <c r="D232" t="s">
        <v>50</v>
      </c>
      <c r="E232" t="s">
        <v>405</v>
      </c>
      <c r="F232" s="13">
        <v>64.86</v>
      </c>
      <c r="G232" s="13">
        <v>78.989999999999995</v>
      </c>
      <c r="H232" s="13">
        <v>47.29</v>
      </c>
      <c r="I232" s="13">
        <v>48.1</v>
      </c>
      <c r="J232" s="13">
        <v>47.74</v>
      </c>
      <c r="K232" s="14">
        <f t="shared" si="6"/>
        <v>286.97999999999996</v>
      </c>
      <c r="L232" s="17">
        <v>14.33</v>
      </c>
      <c r="M232" s="16">
        <f t="shared" si="7"/>
        <v>4112.42</v>
      </c>
    </row>
    <row r="233" spans="1:13">
      <c r="A233" s="4">
        <v>2024</v>
      </c>
      <c r="B233">
        <v>39</v>
      </c>
      <c r="C233" t="s">
        <v>403</v>
      </c>
      <c r="D233" t="s">
        <v>76</v>
      </c>
      <c r="E233" t="s">
        <v>406</v>
      </c>
      <c r="F233" s="13">
        <v>21.94</v>
      </c>
      <c r="G233" s="13">
        <v>27.42</v>
      </c>
      <c r="H233" s="13">
        <v>24.6</v>
      </c>
      <c r="I233" s="13">
        <v>23.79</v>
      </c>
      <c r="J233" s="13">
        <v>20.87</v>
      </c>
      <c r="K233" s="14">
        <f t="shared" si="6"/>
        <v>118.62</v>
      </c>
      <c r="L233" s="17">
        <v>14.33</v>
      </c>
      <c r="M233" s="16">
        <f t="shared" si="7"/>
        <v>1699.82</v>
      </c>
    </row>
    <row r="234" spans="1:13">
      <c r="A234" s="4">
        <v>2024</v>
      </c>
      <c r="B234">
        <v>39</v>
      </c>
      <c r="C234" t="s">
        <v>403</v>
      </c>
      <c r="D234" t="s">
        <v>96</v>
      </c>
      <c r="E234" t="s">
        <v>407</v>
      </c>
      <c r="F234" s="13">
        <v>16.72</v>
      </c>
      <c r="G234" s="13">
        <v>25.06</v>
      </c>
      <c r="H234" s="13">
        <v>14.98</v>
      </c>
      <c r="I234" s="13">
        <v>18.899999999999999</v>
      </c>
      <c r="J234" s="13">
        <v>19.54</v>
      </c>
      <c r="K234" s="14">
        <f t="shared" si="6"/>
        <v>95.199999999999989</v>
      </c>
      <c r="L234" s="17">
        <v>14.33</v>
      </c>
      <c r="M234" s="16">
        <f t="shared" si="7"/>
        <v>1364.22</v>
      </c>
    </row>
    <row r="235" spans="1:13">
      <c r="A235" s="4">
        <v>2024</v>
      </c>
      <c r="B235">
        <v>40</v>
      </c>
      <c r="C235" t="s">
        <v>408</v>
      </c>
      <c r="D235" t="s">
        <v>206</v>
      </c>
      <c r="E235" t="s">
        <v>409</v>
      </c>
      <c r="F235" s="13">
        <v>8.44</v>
      </c>
      <c r="G235" s="13">
        <v>0</v>
      </c>
      <c r="H235" s="13">
        <v>0</v>
      </c>
      <c r="I235" s="13">
        <v>0</v>
      </c>
      <c r="J235" s="13">
        <v>0</v>
      </c>
      <c r="K235" s="14">
        <f t="shared" si="6"/>
        <v>8.44</v>
      </c>
      <c r="L235" s="17">
        <v>14.33</v>
      </c>
      <c r="M235" s="16">
        <f t="shared" si="7"/>
        <v>120.95</v>
      </c>
    </row>
    <row r="236" spans="1:13">
      <c r="A236" s="4">
        <v>2024</v>
      </c>
      <c r="B236">
        <v>40</v>
      </c>
      <c r="C236" t="s">
        <v>408</v>
      </c>
      <c r="D236" t="s">
        <v>410</v>
      </c>
      <c r="E236" t="s">
        <v>411</v>
      </c>
      <c r="F236" s="13">
        <v>10.050000000000001</v>
      </c>
      <c r="G236" s="13">
        <v>0</v>
      </c>
      <c r="H236" s="13">
        <v>0</v>
      </c>
      <c r="I236" s="13">
        <v>0</v>
      </c>
      <c r="J236" s="13">
        <v>0</v>
      </c>
      <c r="K236" s="14">
        <f t="shared" si="6"/>
        <v>10.050000000000001</v>
      </c>
      <c r="L236" s="17">
        <v>14.33</v>
      </c>
      <c r="M236" s="16">
        <f t="shared" si="7"/>
        <v>144.02000000000001</v>
      </c>
    </row>
    <row r="237" spans="1:13">
      <c r="A237" s="4">
        <v>2024</v>
      </c>
      <c r="B237">
        <v>40</v>
      </c>
      <c r="C237" t="s">
        <v>408</v>
      </c>
      <c r="D237" t="s">
        <v>166</v>
      </c>
      <c r="E237" t="s">
        <v>412</v>
      </c>
      <c r="F237" s="13">
        <v>21.11</v>
      </c>
      <c r="G237" s="13">
        <v>0</v>
      </c>
      <c r="H237" s="13">
        <v>0</v>
      </c>
      <c r="I237" s="13">
        <v>0</v>
      </c>
      <c r="J237" s="13">
        <v>0</v>
      </c>
      <c r="K237" s="14">
        <f t="shared" si="6"/>
        <v>21.11</v>
      </c>
      <c r="L237" s="17">
        <v>14.33</v>
      </c>
      <c r="M237" s="16">
        <f t="shared" si="7"/>
        <v>302.51</v>
      </c>
    </row>
    <row r="238" spans="1:13">
      <c r="A238" s="4">
        <v>2024</v>
      </c>
      <c r="B238">
        <v>40</v>
      </c>
      <c r="C238" t="s">
        <v>408</v>
      </c>
      <c r="D238" t="s">
        <v>413</v>
      </c>
      <c r="E238" t="s">
        <v>414</v>
      </c>
      <c r="F238" s="13">
        <v>9</v>
      </c>
      <c r="G238" s="13">
        <v>0</v>
      </c>
      <c r="H238" s="13">
        <v>0</v>
      </c>
      <c r="I238" s="13">
        <v>0</v>
      </c>
      <c r="J238" s="13">
        <v>0</v>
      </c>
      <c r="K238" s="14">
        <f t="shared" si="6"/>
        <v>9</v>
      </c>
      <c r="L238" s="17">
        <v>14.33</v>
      </c>
      <c r="M238" s="16">
        <f t="shared" si="7"/>
        <v>128.97</v>
      </c>
    </row>
    <row r="239" spans="1:13">
      <c r="A239" s="4">
        <v>2024</v>
      </c>
      <c r="B239">
        <v>40</v>
      </c>
      <c r="C239" t="s">
        <v>408</v>
      </c>
      <c r="D239" t="s">
        <v>76</v>
      </c>
      <c r="E239" t="s">
        <v>415</v>
      </c>
      <c r="F239" s="13">
        <v>64.19</v>
      </c>
      <c r="G239" s="13">
        <v>83.5</v>
      </c>
      <c r="H239" s="13">
        <v>70.430000000000007</v>
      </c>
      <c r="I239" s="13">
        <v>58.61</v>
      </c>
      <c r="J239" s="13">
        <v>66.48</v>
      </c>
      <c r="K239" s="14">
        <f t="shared" si="6"/>
        <v>343.21000000000004</v>
      </c>
      <c r="L239" s="17">
        <v>14.33</v>
      </c>
      <c r="M239" s="16">
        <f t="shared" si="7"/>
        <v>4918.2</v>
      </c>
    </row>
    <row r="240" spans="1:13">
      <c r="A240" s="4">
        <v>2024</v>
      </c>
      <c r="B240">
        <v>40</v>
      </c>
      <c r="C240" t="s">
        <v>408</v>
      </c>
      <c r="D240" t="s">
        <v>96</v>
      </c>
      <c r="E240" t="s">
        <v>416</v>
      </c>
      <c r="F240" s="13">
        <v>56.53</v>
      </c>
      <c r="G240" s="13">
        <v>81.38</v>
      </c>
      <c r="H240" s="13">
        <v>82.7</v>
      </c>
      <c r="I240" s="13">
        <v>78.84</v>
      </c>
      <c r="J240" s="13">
        <v>61.67</v>
      </c>
      <c r="K240" s="14">
        <f t="shared" si="6"/>
        <v>361.12000000000006</v>
      </c>
      <c r="L240" s="17">
        <v>14.33</v>
      </c>
      <c r="M240" s="16">
        <f t="shared" si="7"/>
        <v>5174.8500000000004</v>
      </c>
    </row>
    <row r="241" spans="1:13">
      <c r="A241" s="4">
        <v>2024</v>
      </c>
      <c r="B241">
        <v>40</v>
      </c>
      <c r="C241" t="s">
        <v>408</v>
      </c>
      <c r="D241" t="s">
        <v>60</v>
      </c>
      <c r="E241" t="s">
        <v>417</v>
      </c>
      <c r="F241" s="13">
        <v>49.76</v>
      </c>
      <c r="G241" s="13">
        <v>70.25</v>
      </c>
      <c r="H241" s="13">
        <v>46.34</v>
      </c>
      <c r="I241" s="13">
        <v>42.17</v>
      </c>
      <c r="J241" s="13">
        <v>46.8</v>
      </c>
      <c r="K241" s="14">
        <f t="shared" si="6"/>
        <v>255.32</v>
      </c>
      <c r="L241" s="17">
        <v>14.33</v>
      </c>
      <c r="M241" s="16">
        <f t="shared" si="7"/>
        <v>3658.74</v>
      </c>
    </row>
    <row r="242" spans="1:13">
      <c r="A242" s="4">
        <v>2024</v>
      </c>
      <c r="B242">
        <v>40</v>
      </c>
      <c r="C242" t="s">
        <v>408</v>
      </c>
      <c r="D242" t="s">
        <v>179</v>
      </c>
      <c r="E242" t="s">
        <v>408</v>
      </c>
      <c r="F242" s="13">
        <v>13.51</v>
      </c>
      <c r="G242" s="13">
        <v>16.86</v>
      </c>
      <c r="H242" s="13">
        <v>23.03</v>
      </c>
      <c r="I242" s="13">
        <v>13.53</v>
      </c>
      <c r="J242" s="13">
        <v>25.39</v>
      </c>
      <c r="K242" s="14">
        <f t="shared" si="6"/>
        <v>92.32</v>
      </c>
      <c r="L242" s="17">
        <v>14.33</v>
      </c>
      <c r="M242" s="16">
        <f t="shared" si="7"/>
        <v>1322.95</v>
      </c>
    </row>
    <row r="243" spans="1:13">
      <c r="A243" s="4">
        <v>2024</v>
      </c>
      <c r="B243">
        <v>40</v>
      </c>
      <c r="C243" t="s">
        <v>408</v>
      </c>
      <c r="D243" t="s">
        <v>236</v>
      </c>
      <c r="E243" t="s">
        <v>418</v>
      </c>
      <c r="F243" s="13">
        <v>27.16</v>
      </c>
      <c r="G243" s="13">
        <v>23.5</v>
      </c>
      <c r="H243" s="13">
        <v>33.299999999999997</v>
      </c>
      <c r="I243" s="13">
        <v>20.51</v>
      </c>
      <c r="J243" s="13">
        <v>18.760000000000002</v>
      </c>
      <c r="K243" s="14">
        <f t="shared" si="6"/>
        <v>123.23</v>
      </c>
      <c r="L243" s="17">
        <v>14.33</v>
      </c>
      <c r="M243" s="16">
        <f t="shared" si="7"/>
        <v>1765.89</v>
      </c>
    </row>
    <row r="244" spans="1:13">
      <c r="A244" s="4">
        <v>2024</v>
      </c>
      <c r="B244">
        <v>40</v>
      </c>
      <c r="C244" t="s">
        <v>408</v>
      </c>
      <c r="D244" t="s">
        <v>110</v>
      </c>
      <c r="E244" t="s">
        <v>419</v>
      </c>
      <c r="F244" s="13">
        <v>52.68</v>
      </c>
      <c r="G244" s="13">
        <v>57.26</v>
      </c>
      <c r="H244" s="13">
        <v>59.29</v>
      </c>
      <c r="I244" s="13">
        <v>41.26</v>
      </c>
      <c r="J244" s="13">
        <v>42.04</v>
      </c>
      <c r="K244" s="14">
        <f t="shared" si="6"/>
        <v>252.52999999999997</v>
      </c>
      <c r="L244" s="17">
        <v>14.33</v>
      </c>
      <c r="M244" s="16">
        <f t="shared" si="7"/>
        <v>3618.75</v>
      </c>
    </row>
    <row r="245" spans="1:13">
      <c r="A245" s="4">
        <v>2024</v>
      </c>
      <c r="B245">
        <v>40</v>
      </c>
      <c r="C245" t="s">
        <v>408</v>
      </c>
      <c r="D245" t="s">
        <v>65</v>
      </c>
      <c r="E245" t="s">
        <v>420</v>
      </c>
      <c r="F245" s="13">
        <v>7.89</v>
      </c>
      <c r="G245" s="13">
        <v>7.43</v>
      </c>
      <c r="H245" s="13">
        <v>13.98</v>
      </c>
      <c r="I245" s="13">
        <v>15.83</v>
      </c>
      <c r="J245" s="13">
        <v>8.74</v>
      </c>
      <c r="K245" s="14">
        <f t="shared" si="6"/>
        <v>53.870000000000005</v>
      </c>
      <c r="L245" s="17">
        <v>14.33</v>
      </c>
      <c r="M245" s="16">
        <f t="shared" si="7"/>
        <v>771.96</v>
      </c>
    </row>
    <row r="246" spans="1:13">
      <c r="A246" s="4">
        <v>2024</v>
      </c>
      <c r="B246">
        <v>40</v>
      </c>
      <c r="C246" t="s">
        <v>408</v>
      </c>
      <c r="D246" t="s">
        <v>199</v>
      </c>
      <c r="E246" t="s">
        <v>421</v>
      </c>
      <c r="F246" s="13">
        <v>191.45</v>
      </c>
      <c r="G246" s="13">
        <v>151.88999999999999</v>
      </c>
      <c r="H246" s="13">
        <v>182.3</v>
      </c>
      <c r="I246" s="13">
        <v>175.16</v>
      </c>
      <c r="J246" s="13">
        <v>128.33000000000001</v>
      </c>
      <c r="K246" s="14">
        <f t="shared" si="6"/>
        <v>829.13</v>
      </c>
      <c r="L246" s="17">
        <v>14.33</v>
      </c>
      <c r="M246" s="16">
        <f t="shared" si="7"/>
        <v>11881.43</v>
      </c>
    </row>
    <row r="247" spans="1:13">
      <c r="A247" s="4">
        <v>2024</v>
      </c>
      <c r="B247">
        <v>40</v>
      </c>
      <c r="C247" t="s">
        <v>408</v>
      </c>
      <c r="D247" t="s">
        <v>422</v>
      </c>
      <c r="E247" t="s">
        <v>423</v>
      </c>
      <c r="F247" s="13">
        <v>33.72</v>
      </c>
      <c r="G247" s="13">
        <v>43.78</v>
      </c>
      <c r="H247" s="13">
        <v>48.3</v>
      </c>
      <c r="I247" s="13">
        <v>38.840000000000003</v>
      </c>
      <c r="J247" s="13">
        <v>31.5</v>
      </c>
      <c r="K247" s="14">
        <f t="shared" si="6"/>
        <v>196.14</v>
      </c>
      <c r="L247" s="17">
        <v>14.33</v>
      </c>
      <c r="M247" s="16">
        <f t="shared" si="7"/>
        <v>2810.69</v>
      </c>
    </row>
    <row r="248" spans="1:13">
      <c r="A248" s="4">
        <v>2024</v>
      </c>
      <c r="B248">
        <v>40</v>
      </c>
      <c r="C248" t="s">
        <v>408</v>
      </c>
      <c r="D248" t="s">
        <v>424</v>
      </c>
      <c r="E248" t="s">
        <v>425</v>
      </c>
      <c r="F248" s="13">
        <v>46.47</v>
      </c>
      <c r="G248" s="13">
        <v>42.11</v>
      </c>
      <c r="H248" s="13">
        <v>46.93</v>
      </c>
      <c r="I248" s="13">
        <v>36.630000000000003</v>
      </c>
      <c r="J248" s="13">
        <v>22.36</v>
      </c>
      <c r="K248" s="14">
        <f t="shared" si="6"/>
        <v>194.5</v>
      </c>
      <c r="L248" s="17">
        <v>14.33</v>
      </c>
      <c r="M248" s="16">
        <f t="shared" si="7"/>
        <v>2787.19</v>
      </c>
    </row>
    <row r="249" spans="1:13">
      <c r="A249" s="4">
        <v>2024</v>
      </c>
      <c r="B249">
        <v>40</v>
      </c>
      <c r="C249" t="s">
        <v>408</v>
      </c>
      <c r="D249" t="s">
        <v>426</v>
      </c>
      <c r="E249" t="s">
        <v>427</v>
      </c>
      <c r="F249" s="13">
        <v>17.690000000000001</v>
      </c>
      <c r="G249" s="13">
        <v>20.329999999999998</v>
      </c>
      <c r="H249" s="13">
        <v>13.81</v>
      </c>
      <c r="I249" s="13">
        <v>13.69</v>
      </c>
      <c r="J249" s="13">
        <v>17</v>
      </c>
      <c r="K249" s="14">
        <f t="shared" si="6"/>
        <v>82.52</v>
      </c>
      <c r="L249" s="17">
        <v>14.33</v>
      </c>
      <c r="M249" s="16">
        <f t="shared" si="7"/>
        <v>1182.51</v>
      </c>
    </row>
    <row r="250" spans="1:13">
      <c r="A250" s="4">
        <v>2024</v>
      </c>
      <c r="B250">
        <v>40</v>
      </c>
      <c r="C250" t="s">
        <v>408</v>
      </c>
      <c r="D250" t="s">
        <v>428</v>
      </c>
      <c r="E250" t="s">
        <v>429</v>
      </c>
      <c r="F250" s="13">
        <v>38.32</v>
      </c>
      <c r="G250" s="13">
        <v>62.94</v>
      </c>
      <c r="H250" s="13">
        <v>67.42</v>
      </c>
      <c r="I250" s="13">
        <v>49.1</v>
      </c>
      <c r="J250" s="13">
        <v>40.94</v>
      </c>
      <c r="K250" s="14">
        <f t="shared" si="6"/>
        <v>258.72000000000003</v>
      </c>
      <c r="L250" s="17">
        <v>14.33</v>
      </c>
      <c r="M250" s="16">
        <f t="shared" si="7"/>
        <v>3707.46</v>
      </c>
    </row>
    <row r="251" spans="1:13">
      <c r="A251" s="4">
        <v>2024</v>
      </c>
      <c r="B251">
        <v>40</v>
      </c>
      <c r="C251" t="s">
        <v>408</v>
      </c>
      <c r="D251" t="s">
        <v>430</v>
      </c>
      <c r="E251" t="s">
        <v>431</v>
      </c>
      <c r="F251" s="13">
        <v>27.4</v>
      </c>
      <c r="G251" s="13">
        <v>28.11</v>
      </c>
      <c r="H251" s="13">
        <v>32.74</v>
      </c>
      <c r="I251" s="13">
        <v>19.86</v>
      </c>
      <c r="J251" s="13">
        <v>27.95</v>
      </c>
      <c r="K251" s="14">
        <f t="shared" si="6"/>
        <v>136.06</v>
      </c>
      <c r="L251" s="17">
        <v>14.33</v>
      </c>
      <c r="M251" s="16">
        <f t="shared" si="7"/>
        <v>1949.74</v>
      </c>
    </row>
    <row r="252" spans="1:13">
      <c r="A252" s="4">
        <v>2024</v>
      </c>
      <c r="B252">
        <v>41</v>
      </c>
      <c r="C252" t="s">
        <v>432</v>
      </c>
      <c r="D252" t="s">
        <v>433</v>
      </c>
      <c r="E252" t="s">
        <v>434</v>
      </c>
      <c r="F252" s="13">
        <v>11.5</v>
      </c>
      <c r="G252" s="13">
        <v>0</v>
      </c>
      <c r="H252" s="13">
        <v>0</v>
      </c>
      <c r="I252" s="13">
        <v>0</v>
      </c>
      <c r="J252" s="13">
        <v>0</v>
      </c>
      <c r="K252" s="14">
        <f t="shared" si="6"/>
        <v>11.5</v>
      </c>
      <c r="L252" s="17">
        <v>14.33</v>
      </c>
      <c r="M252" s="16">
        <f t="shared" si="7"/>
        <v>164.8</v>
      </c>
    </row>
    <row r="253" spans="1:13">
      <c r="A253" s="4">
        <v>2024</v>
      </c>
      <c r="B253">
        <v>41</v>
      </c>
      <c r="C253" t="s">
        <v>432</v>
      </c>
      <c r="D253" t="s">
        <v>50</v>
      </c>
      <c r="E253" t="s">
        <v>435</v>
      </c>
      <c r="F253" s="13">
        <v>77.69</v>
      </c>
      <c r="G253" s="13">
        <v>94.68</v>
      </c>
      <c r="H253" s="13">
        <v>87.19</v>
      </c>
      <c r="I253" s="13">
        <v>78.709999999999994</v>
      </c>
      <c r="J253" s="13">
        <v>78.16</v>
      </c>
      <c r="K253" s="14">
        <f t="shared" si="6"/>
        <v>416.42999999999995</v>
      </c>
      <c r="L253" s="17">
        <v>14.33</v>
      </c>
      <c r="M253" s="16">
        <f t="shared" si="7"/>
        <v>5967.44</v>
      </c>
    </row>
    <row r="254" spans="1:13">
      <c r="A254" s="4">
        <v>2024</v>
      </c>
      <c r="B254">
        <v>41</v>
      </c>
      <c r="C254" t="s">
        <v>432</v>
      </c>
      <c r="D254" t="s">
        <v>96</v>
      </c>
      <c r="E254" t="s">
        <v>436</v>
      </c>
      <c r="F254" s="13">
        <v>27.98</v>
      </c>
      <c r="G254" s="13">
        <v>23.76</v>
      </c>
      <c r="H254" s="13">
        <v>20.9</v>
      </c>
      <c r="I254" s="13">
        <v>26.57</v>
      </c>
      <c r="J254" s="13">
        <v>27.14</v>
      </c>
      <c r="K254" s="14">
        <f t="shared" si="6"/>
        <v>126.35000000000001</v>
      </c>
      <c r="L254" s="17">
        <v>14.33</v>
      </c>
      <c r="M254" s="16">
        <f t="shared" si="7"/>
        <v>1810.6</v>
      </c>
    </row>
    <row r="255" spans="1:13">
      <c r="A255" s="4">
        <v>2024</v>
      </c>
      <c r="B255">
        <v>41</v>
      </c>
      <c r="C255" t="s">
        <v>432</v>
      </c>
      <c r="D255" t="s">
        <v>41</v>
      </c>
      <c r="E255" t="s">
        <v>437</v>
      </c>
      <c r="F255" s="13">
        <v>51.57</v>
      </c>
      <c r="G255" s="13">
        <v>32.65</v>
      </c>
      <c r="H255" s="13">
        <v>33.4</v>
      </c>
      <c r="I255" s="13">
        <v>32.07</v>
      </c>
      <c r="J255" s="13">
        <v>23.07</v>
      </c>
      <c r="K255" s="14">
        <f t="shared" si="6"/>
        <v>172.76</v>
      </c>
      <c r="L255" s="17">
        <v>14.33</v>
      </c>
      <c r="M255" s="16">
        <f t="shared" si="7"/>
        <v>2475.65</v>
      </c>
    </row>
    <row r="256" spans="1:13">
      <c r="A256" s="4">
        <v>2024</v>
      </c>
      <c r="B256">
        <v>41</v>
      </c>
      <c r="C256" t="s">
        <v>432</v>
      </c>
      <c r="D256" t="s">
        <v>328</v>
      </c>
      <c r="E256" t="s">
        <v>438</v>
      </c>
      <c r="F256" s="13">
        <v>65.930000000000007</v>
      </c>
      <c r="G256" s="13">
        <v>66.260000000000005</v>
      </c>
      <c r="H256" s="13">
        <v>65.39</v>
      </c>
      <c r="I256" s="13">
        <v>39.5</v>
      </c>
      <c r="J256" s="13">
        <v>42.3</v>
      </c>
      <c r="K256" s="14">
        <f t="shared" si="6"/>
        <v>279.38</v>
      </c>
      <c r="L256" s="17">
        <v>14.33</v>
      </c>
      <c r="M256" s="16">
        <f t="shared" si="7"/>
        <v>4003.52</v>
      </c>
    </row>
    <row r="257" spans="1:13">
      <c r="A257" s="4">
        <v>2024</v>
      </c>
      <c r="B257">
        <v>41</v>
      </c>
      <c r="C257" t="s">
        <v>432</v>
      </c>
      <c r="D257" t="s">
        <v>321</v>
      </c>
      <c r="E257" t="s">
        <v>439</v>
      </c>
      <c r="F257" s="13">
        <v>54.68</v>
      </c>
      <c r="G257" s="13">
        <v>56.06</v>
      </c>
      <c r="H257" s="13">
        <v>53.87</v>
      </c>
      <c r="I257" s="13">
        <v>56.2</v>
      </c>
      <c r="J257" s="13">
        <v>42.93</v>
      </c>
      <c r="K257" s="14">
        <f t="shared" si="6"/>
        <v>263.74</v>
      </c>
      <c r="L257" s="17">
        <v>14.33</v>
      </c>
      <c r="M257" s="16">
        <f t="shared" si="7"/>
        <v>3779.39</v>
      </c>
    </row>
    <row r="258" spans="1:13">
      <c r="A258" s="4">
        <v>2024</v>
      </c>
      <c r="B258">
        <v>41</v>
      </c>
      <c r="C258" t="s">
        <v>432</v>
      </c>
      <c r="D258" t="s">
        <v>440</v>
      </c>
      <c r="E258" t="s">
        <v>441</v>
      </c>
      <c r="F258" s="13">
        <v>65.040000000000006</v>
      </c>
      <c r="G258" s="13">
        <v>76.83</v>
      </c>
      <c r="H258" s="13">
        <v>77.13</v>
      </c>
      <c r="I258" s="13">
        <v>90.09</v>
      </c>
      <c r="J258" s="13">
        <v>72.11</v>
      </c>
      <c r="K258" s="14">
        <f t="shared" si="6"/>
        <v>381.20000000000005</v>
      </c>
      <c r="L258" s="17">
        <v>14.33</v>
      </c>
      <c r="M258" s="16">
        <f t="shared" si="7"/>
        <v>5462.6</v>
      </c>
    </row>
    <row r="259" spans="1:13">
      <c r="A259" s="4">
        <v>2024</v>
      </c>
      <c r="B259">
        <v>41</v>
      </c>
      <c r="C259" t="s">
        <v>432</v>
      </c>
      <c r="D259" t="s">
        <v>91</v>
      </c>
      <c r="E259" t="s">
        <v>442</v>
      </c>
      <c r="F259" s="13">
        <v>17.510000000000002</v>
      </c>
      <c r="G259" s="13">
        <v>14.33</v>
      </c>
      <c r="H259" s="13">
        <v>16.760000000000002</v>
      </c>
      <c r="I259" s="13">
        <v>13.07</v>
      </c>
      <c r="J259" s="13">
        <v>9</v>
      </c>
      <c r="K259" s="14">
        <f t="shared" si="6"/>
        <v>70.670000000000016</v>
      </c>
      <c r="L259" s="17">
        <v>14.33</v>
      </c>
      <c r="M259" s="16">
        <f t="shared" si="7"/>
        <v>1012.7</v>
      </c>
    </row>
    <row r="260" spans="1:13">
      <c r="A260" s="4">
        <v>2024</v>
      </c>
      <c r="B260">
        <v>41</v>
      </c>
      <c r="C260" t="s">
        <v>432</v>
      </c>
      <c r="D260" t="s">
        <v>443</v>
      </c>
      <c r="E260" t="s">
        <v>444</v>
      </c>
      <c r="F260" s="13">
        <v>27.38</v>
      </c>
      <c r="G260" s="13">
        <v>23.63</v>
      </c>
      <c r="H260" s="13">
        <v>22.6</v>
      </c>
      <c r="I260" s="13">
        <v>16.53</v>
      </c>
      <c r="J260" s="13">
        <v>13.05</v>
      </c>
      <c r="K260" s="14">
        <f t="shared" si="6"/>
        <v>103.19</v>
      </c>
      <c r="L260" s="17">
        <v>14.33</v>
      </c>
      <c r="M260" s="16">
        <f t="shared" si="7"/>
        <v>1478.71</v>
      </c>
    </row>
    <row r="261" spans="1:13">
      <c r="A261" s="4">
        <v>2024</v>
      </c>
      <c r="B261">
        <v>42</v>
      </c>
      <c r="C261" t="s">
        <v>445</v>
      </c>
      <c r="D261" t="s">
        <v>50</v>
      </c>
      <c r="E261" t="s">
        <v>446</v>
      </c>
      <c r="F261" s="13">
        <v>251.31</v>
      </c>
      <c r="G261" s="13">
        <v>261.39</v>
      </c>
      <c r="H261" s="13">
        <v>275.73</v>
      </c>
      <c r="I261" s="13">
        <v>252.09</v>
      </c>
      <c r="J261" s="13">
        <v>212.12</v>
      </c>
      <c r="K261" s="14">
        <f t="shared" si="6"/>
        <v>1252.6399999999999</v>
      </c>
      <c r="L261" s="17">
        <v>14.33</v>
      </c>
      <c r="M261" s="16">
        <f t="shared" si="7"/>
        <v>17950.330000000002</v>
      </c>
    </row>
    <row r="262" spans="1:13">
      <c r="A262" s="4">
        <v>2024</v>
      </c>
      <c r="B262">
        <v>42</v>
      </c>
      <c r="C262" t="s">
        <v>445</v>
      </c>
      <c r="D262" t="s">
        <v>76</v>
      </c>
      <c r="E262" t="s">
        <v>447</v>
      </c>
      <c r="F262" s="13">
        <v>44.11</v>
      </c>
      <c r="G262" s="13">
        <v>41.62</v>
      </c>
      <c r="H262" s="13">
        <v>53.54</v>
      </c>
      <c r="I262" s="13">
        <v>44.64</v>
      </c>
      <c r="J262" s="13">
        <v>51.8</v>
      </c>
      <c r="K262" s="14">
        <f t="shared" si="6"/>
        <v>235.70999999999998</v>
      </c>
      <c r="L262" s="17">
        <v>14.33</v>
      </c>
      <c r="M262" s="16">
        <f t="shared" si="7"/>
        <v>3377.72</v>
      </c>
    </row>
    <row r="263" spans="1:13">
      <c r="A263" s="4">
        <v>2024</v>
      </c>
      <c r="B263">
        <v>42</v>
      </c>
      <c r="C263" t="s">
        <v>445</v>
      </c>
      <c r="D263" t="s">
        <v>96</v>
      </c>
      <c r="E263" t="s">
        <v>448</v>
      </c>
      <c r="F263" s="13">
        <v>14.26</v>
      </c>
      <c r="G263" s="13">
        <v>17.059999999999999</v>
      </c>
      <c r="H263" s="13">
        <v>11.29</v>
      </c>
      <c r="I263" s="13">
        <v>18.34</v>
      </c>
      <c r="J263" s="13">
        <v>14.54</v>
      </c>
      <c r="K263" s="14">
        <f t="shared" ref="K263:K326" si="8">SUM(F263:J263)</f>
        <v>75.490000000000009</v>
      </c>
      <c r="L263" s="17">
        <v>14.33</v>
      </c>
      <c r="M263" s="16">
        <f t="shared" ref="M263:M326" si="9">ROUND(K263*L263,2)</f>
        <v>1081.77</v>
      </c>
    </row>
    <row r="264" spans="1:13">
      <c r="A264" s="4">
        <v>2024</v>
      </c>
      <c r="B264">
        <v>42</v>
      </c>
      <c r="C264" t="s">
        <v>445</v>
      </c>
      <c r="D264" t="s">
        <v>359</v>
      </c>
      <c r="E264" t="s">
        <v>449</v>
      </c>
      <c r="F264" s="13">
        <v>30.69</v>
      </c>
      <c r="G264" s="13">
        <v>25.02</v>
      </c>
      <c r="H264" s="13">
        <v>30.66</v>
      </c>
      <c r="I264" s="13">
        <v>21.97</v>
      </c>
      <c r="J264" s="13">
        <v>17.93</v>
      </c>
      <c r="K264" s="14">
        <f t="shared" si="8"/>
        <v>126.27000000000001</v>
      </c>
      <c r="L264" s="17">
        <v>14.33</v>
      </c>
      <c r="M264" s="16">
        <f t="shared" si="9"/>
        <v>1809.45</v>
      </c>
    </row>
    <row r="265" spans="1:13">
      <c r="A265" s="4">
        <v>2024</v>
      </c>
      <c r="B265">
        <v>43</v>
      </c>
      <c r="C265" t="s">
        <v>450</v>
      </c>
      <c r="D265" t="s">
        <v>41</v>
      </c>
      <c r="E265" t="s">
        <v>451</v>
      </c>
      <c r="F265" s="13">
        <v>22.68</v>
      </c>
      <c r="G265" s="13">
        <v>21.56</v>
      </c>
      <c r="H265" s="13">
        <v>29.41</v>
      </c>
      <c r="I265" s="13">
        <v>17.95</v>
      </c>
      <c r="J265" s="13">
        <v>21.38</v>
      </c>
      <c r="K265" s="14">
        <f t="shared" si="8"/>
        <v>112.97999999999999</v>
      </c>
      <c r="L265" s="17">
        <v>14.33</v>
      </c>
      <c r="M265" s="16">
        <f t="shared" si="9"/>
        <v>1619</v>
      </c>
    </row>
    <row r="266" spans="1:13">
      <c r="A266" s="4">
        <v>2024</v>
      </c>
      <c r="B266">
        <v>43</v>
      </c>
      <c r="C266" t="s">
        <v>450</v>
      </c>
      <c r="D266" t="s">
        <v>99</v>
      </c>
      <c r="E266" t="s">
        <v>452</v>
      </c>
      <c r="F266" s="13">
        <v>20.66</v>
      </c>
      <c r="G266" s="13">
        <v>24.28</v>
      </c>
      <c r="H266" s="13">
        <v>19.239999999999998</v>
      </c>
      <c r="I266" s="13">
        <v>16.86</v>
      </c>
      <c r="J266" s="13">
        <v>17.43</v>
      </c>
      <c r="K266" s="14">
        <f t="shared" si="8"/>
        <v>98.47</v>
      </c>
      <c r="L266" s="17">
        <v>14.33</v>
      </c>
      <c r="M266" s="16">
        <f t="shared" si="9"/>
        <v>1411.08</v>
      </c>
    </row>
    <row r="267" spans="1:13">
      <c r="A267" s="4">
        <v>2024</v>
      </c>
      <c r="B267">
        <v>43</v>
      </c>
      <c r="C267" t="s">
        <v>450</v>
      </c>
      <c r="D267" t="s">
        <v>179</v>
      </c>
      <c r="E267" t="s">
        <v>453</v>
      </c>
      <c r="F267" s="13">
        <v>93.97</v>
      </c>
      <c r="G267" s="13">
        <v>76.97</v>
      </c>
      <c r="H267" s="13">
        <v>88.26</v>
      </c>
      <c r="I267" s="13">
        <v>73.489999999999995</v>
      </c>
      <c r="J267" s="13">
        <v>84.44</v>
      </c>
      <c r="K267" s="14">
        <f t="shared" si="8"/>
        <v>417.13</v>
      </c>
      <c r="L267" s="17">
        <v>14.33</v>
      </c>
      <c r="M267" s="16">
        <f t="shared" si="9"/>
        <v>5977.47</v>
      </c>
    </row>
    <row r="268" spans="1:13">
      <c r="A268" s="4">
        <v>2024</v>
      </c>
      <c r="B268">
        <v>44</v>
      </c>
      <c r="C268" t="s">
        <v>454</v>
      </c>
      <c r="D268" t="s">
        <v>50</v>
      </c>
      <c r="E268" t="s">
        <v>455</v>
      </c>
      <c r="F268" s="13">
        <v>22.68</v>
      </c>
      <c r="G268" s="13">
        <v>28.46</v>
      </c>
      <c r="H268" s="13">
        <v>32.24</v>
      </c>
      <c r="I268" s="13">
        <v>20.57</v>
      </c>
      <c r="J268" s="13">
        <v>32</v>
      </c>
      <c r="K268" s="14">
        <f t="shared" si="8"/>
        <v>135.94999999999999</v>
      </c>
      <c r="L268" s="17">
        <v>14.33</v>
      </c>
      <c r="M268" s="16">
        <f t="shared" si="9"/>
        <v>1948.16</v>
      </c>
    </row>
    <row r="269" spans="1:13">
      <c r="A269" s="4">
        <v>2024</v>
      </c>
      <c r="B269">
        <v>44</v>
      </c>
      <c r="C269" t="s">
        <v>454</v>
      </c>
      <c r="D269" t="s">
        <v>41</v>
      </c>
      <c r="E269" t="s">
        <v>456</v>
      </c>
      <c r="F269" s="13">
        <v>7.94</v>
      </c>
      <c r="G269" s="13">
        <v>5.97</v>
      </c>
      <c r="H269" s="13">
        <v>12.98</v>
      </c>
      <c r="I269" s="13">
        <v>7.17</v>
      </c>
      <c r="J269" s="13">
        <v>7</v>
      </c>
      <c r="K269" s="14">
        <f t="shared" si="8"/>
        <v>41.06</v>
      </c>
      <c r="L269" s="17">
        <v>14.33</v>
      </c>
      <c r="M269" s="16">
        <f t="shared" si="9"/>
        <v>588.39</v>
      </c>
    </row>
    <row r="270" spans="1:13">
      <c r="A270" s="4">
        <v>2024</v>
      </c>
      <c r="B270">
        <v>44</v>
      </c>
      <c r="C270" t="s">
        <v>454</v>
      </c>
      <c r="D270" t="s">
        <v>457</v>
      </c>
      <c r="E270" t="s">
        <v>458</v>
      </c>
      <c r="F270" s="13">
        <v>54.76</v>
      </c>
      <c r="G270" s="13">
        <v>55.39</v>
      </c>
      <c r="H270" s="13">
        <v>55.42</v>
      </c>
      <c r="I270" s="13">
        <v>55.18</v>
      </c>
      <c r="J270" s="13">
        <v>43.39</v>
      </c>
      <c r="K270" s="14">
        <f t="shared" si="8"/>
        <v>264.14</v>
      </c>
      <c r="L270" s="17">
        <v>14.33</v>
      </c>
      <c r="M270" s="16">
        <f t="shared" si="9"/>
        <v>3785.13</v>
      </c>
    </row>
    <row r="271" spans="1:13">
      <c r="A271" s="4">
        <v>2024</v>
      </c>
      <c r="B271">
        <v>44</v>
      </c>
      <c r="C271" t="s">
        <v>454</v>
      </c>
      <c r="D271" t="s">
        <v>459</v>
      </c>
      <c r="E271" t="s">
        <v>191</v>
      </c>
      <c r="F271" s="13">
        <v>13.26</v>
      </c>
      <c r="G271" s="13">
        <v>11.21</v>
      </c>
      <c r="H271" s="13">
        <v>9.4600000000000009</v>
      </c>
      <c r="I271" s="13">
        <v>10.73</v>
      </c>
      <c r="J271" s="13">
        <v>10</v>
      </c>
      <c r="K271" s="14">
        <f t="shared" si="8"/>
        <v>54.66</v>
      </c>
      <c r="L271" s="17">
        <v>14.33</v>
      </c>
      <c r="M271" s="16">
        <f t="shared" si="9"/>
        <v>783.28</v>
      </c>
    </row>
    <row r="272" spans="1:13">
      <c r="A272" s="4">
        <v>2024</v>
      </c>
      <c r="B272">
        <v>45</v>
      </c>
      <c r="C272" t="s">
        <v>460</v>
      </c>
      <c r="D272" t="s">
        <v>76</v>
      </c>
      <c r="E272" t="s">
        <v>461</v>
      </c>
      <c r="F272" s="13">
        <v>144.74</v>
      </c>
      <c r="G272" s="13">
        <v>131.30000000000001</v>
      </c>
      <c r="H272" s="13">
        <v>160.81</v>
      </c>
      <c r="I272" s="13">
        <v>136.78</v>
      </c>
      <c r="J272" s="13">
        <v>107.3</v>
      </c>
      <c r="K272" s="14">
        <f t="shared" si="8"/>
        <v>680.93</v>
      </c>
      <c r="L272" s="17">
        <v>14.33</v>
      </c>
      <c r="M272" s="16">
        <f t="shared" si="9"/>
        <v>9757.73</v>
      </c>
    </row>
    <row r="273" spans="1:13">
      <c r="A273" s="4">
        <v>2024</v>
      </c>
      <c r="B273">
        <v>45</v>
      </c>
      <c r="C273" t="s">
        <v>460</v>
      </c>
      <c r="D273" t="s">
        <v>96</v>
      </c>
      <c r="E273" t="s">
        <v>462</v>
      </c>
      <c r="F273" s="13">
        <v>103.04</v>
      </c>
      <c r="G273" s="13">
        <v>106.14</v>
      </c>
      <c r="H273" s="13">
        <v>87.99</v>
      </c>
      <c r="I273" s="13">
        <v>91.01</v>
      </c>
      <c r="J273" s="13">
        <v>72.400000000000006</v>
      </c>
      <c r="K273" s="14">
        <f t="shared" si="8"/>
        <v>460.58000000000004</v>
      </c>
      <c r="L273" s="17">
        <v>14.33</v>
      </c>
      <c r="M273" s="16">
        <f t="shared" si="9"/>
        <v>6600.11</v>
      </c>
    </row>
    <row r="274" spans="1:13">
      <c r="A274" s="4">
        <v>2024</v>
      </c>
      <c r="B274">
        <v>46</v>
      </c>
      <c r="C274" t="s">
        <v>463</v>
      </c>
      <c r="D274" t="s">
        <v>247</v>
      </c>
      <c r="E274" t="s">
        <v>464</v>
      </c>
      <c r="F274" s="13">
        <v>6.1</v>
      </c>
      <c r="G274" s="13">
        <v>0</v>
      </c>
      <c r="H274" s="13">
        <v>0</v>
      </c>
      <c r="I274" s="13">
        <v>0</v>
      </c>
      <c r="J274" s="13">
        <v>0</v>
      </c>
      <c r="K274" s="14">
        <f t="shared" si="8"/>
        <v>6.1</v>
      </c>
      <c r="L274" s="17">
        <v>14.33</v>
      </c>
      <c r="M274" s="16">
        <f t="shared" si="9"/>
        <v>87.41</v>
      </c>
    </row>
    <row r="275" spans="1:13">
      <c r="A275" s="4">
        <v>2024</v>
      </c>
      <c r="B275">
        <v>46</v>
      </c>
      <c r="C275" t="s">
        <v>463</v>
      </c>
      <c r="D275" t="s">
        <v>465</v>
      </c>
      <c r="E275" t="s">
        <v>466</v>
      </c>
      <c r="F275" s="13">
        <v>5</v>
      </c>
      <c r="G275" s="13">
        <v>0</v>
      </c>
      <c r="H275" s="13">
        <v>0</v>
      </c>
      <c r="I275" s="13">
        <v>0</v>
      </c>
      <c r="J275" s="13">
        <v>0</v>
      </c>
      <c r="K275" s="14">
        <f t="shared" si="8"/>
        <v>5</v>
      </c>
      <c r="L275" s="17">
        <v>14.33</v>
      </c>
      <c r="M275" s="16">
        <f t="shared" si="9"/>
        <v>71.650000000000006</v>
      </c>
    </row>
    <row r="276" spans="1:13">
      <c r="A276" s="4">
        <v>2024</v>
      </c>
      <c r="B276">
        <v>46</v>
      </c>
      <c r="C276" t="s">
        <v>463</v>
      </c>
      <c r="D276" t="s">
        <v>50</v>
      </c>
      <c r="E276" t="s">
        <v>467</v>
      </c>
      <c r="F276" s="13">
        <v>228.87</v>
      </c>
      <c r="G276" s="13">
        <v>210.93</v>
      </c>
      <c r="H276" s="13">
        <v>241.21</v>
      </c>
      <c r="I276" s="13">
        <v>187.8</v>
      </c>
      <c r="J276" s="13">
        <v>148.99</v>
      </c>
      <c r="K276" s="14">
        <f t="shared" si="8"/>
        <v>1017.8</v>
      </c>
      <c r="L276" s="17">
        <v>14.33</v>
      </c>
      <c r="M276" s="16">
        <f t="shared" si="9"/>
        <v>14585.07</v>
      </c>
    </row>
    <row r="277" spans="1:13">
      <c r="A277" s="4">
        <v>2024</v>
      </c>
      <c r="B277">
        <v>46</v>
      </c>
      <c r="C277" t="s">
        <v>463</v>
      </c>
      <c r="D277" t="s">
        <v>76</v>
      </c>
      <c r="E277" t="s">
        <v>30</v>
      </c>
      <c r="F277" s="13">
        <v>73.05</v>
      </c>
      <c r="G277" s="13">
        <v>75.290000000000006</v>
      </c>
      <c r="H277" s="13">
        <v>77.22</v>
      </c>
      <c r="I277" s="13">
        <v>70.25</v>
      </c>
      <c r="J277" s="13">
        <v>56.6</v>
      </c>
      <c r="K277" s="14">
        <f t="shared" si="8"/>
        <v>352.41</v>
      </c>
      <c r="L277" s="17">
        <v>14.33</v>
      </c>
      <c r="M277" s="16">
        <f t="shared" si="9"/>
        <v>5050.04</v>
      </c>
    </row>
    <row r="278" spans="1:13">
      <c r="A278" s="4">
        <v>2024</v>
      </c>
      <c r="B278">
        <v>46</v>
      </c>
      <c r="C278" t="s">
        <v>463</v>
      </c>
      <c r="D278" t="s">
        <v>179</v>
      </c>
      <c r="E278" t="s">
        <v>468</v>
      </c>
      <c r="F278" s="13">
        <v>63.34</v>
      </c>
      <c r="G278" s="13">
        <v>60.29</v>
      </c>
      <c r="H278" s="13">
        <v>67.16</v>
      </c>
      <c r="I278" s="13">
        <v>52.84</v>
      </c>
      <c r="J278" s="13">
        <v>68.09</v>
      </c>
      <c r="K278" s="14">
        <f t="shared" si="8"/>
        <v>311.72000000000003</v>
      </c>
      <c r="L278" s="17">
        <v>14.33</v>
      </c>
      <c r="M278" s="16">
        <f t="shared" si="9"/>
        <v>4466.95</v>
      </c>
    </row>
    <row r="279" spans="1:13">
      <c r="A279" s="4">
        <v>2024</v>
      </c>
      <c r="B279">
        <v>46</v>
      </c>
      <c r="C279" t="s">
        <v>463</v>
      </c>
      <c r="D279" t="s">
        <v>236</v>
      </c>
      <c r="E279" t="s">
        <v>469</v>
      </c>
      <c r="F279" s="13">
        <v>86.09</v>
      </c>
      <c r="G279" s="13">
        <v>113.63</v>
      </c>
      <c r="H279" s="13">
        <v>103.08</v>
      </c>
      <c r="I279" s="13">
        <v>83.61</v>
      </c>
      <c r="J279" s="13">
        <v>100.25</v>
      </c>
      <c r="K279" s="14">
        <f t="shared" si="8"/>
        <v>486.66</v>
      </c>
      <c r="L279" s="17">
        <v>14.33</v>
      </c>
      <c r="M279" s="16">
        <f t="shared" si="9"/>
        <v>6973.84</v>
      </c>
    </row>
    <row r="280" spans="1:13">
      <c r="A280" s="4">
        <v>2024</v>
      </c>
      <c r="B280">
        <v>46</v>
      </c>
      <c r="C280" t="s">
        <v>463</v>
      </c>
      <c r="D280" t="s">
        <v>154</v>
      </c>
      <c r="E280" t="s">
        <v>470</v>
      </c>
      <c r="F280" s="13">
        <v>58.66</v>
      </c>
      <c r="G280" s="13">
        <v>60.27</v>
      </c>
      <c r="H280" s="13">
        <v>50.92</v>
      </c>
      <c r="I280" s="13">
        <v>51.64</v>
      </c>
      <c r="J280" s="13">
        <v>53.7</v>
      </c>
      <c r="K280" s="14">
        <f t="shared" si="8"/>
        <v>275.19</v>
      </c>
      <c r="L280" s="17">
        <v>14.33</v>
      </c>
      <c r="M280" s="16">
        <f t="shared" si="9"/>
        <v>3943.47</v>
      </c>
    </row>
    <row r="281" spans="1:13">
      <c r="A281" s="4">
        <v>2024</v>
      </c>
      <c r="B281">
        <v>47</v>
      </c>
      <c r="C281" t="s">
        <v>471</v>
      </c>
      <c r="D281" t="s">
        <v>50</v>
      </c>
      <c r="E281" t="s">
        <v>472</v>
      </c>
      <c r="F281" s="13">
        <v>187.86</v>
      </c>
      <c r="G281" s="13">
        <v>215.44</v>
      </c>
      <c r="H281" s="13">
        <v>198.79</v>
      </c>
      <c r="I281" s="13">
        <v>179.84</v>
      </c>
      <c r="J281" s="13">
        <v>160.38</v>
      </c>
      <c r="K281" s="14">
        <f t="shared" si="8"/>
        <v>942.31000000000006</v>
      </c>
      <c r="L281" s="17">
        <v>14.33</v>
      </c>
      <c r="M281" s="16">
        <f t="shared" si="9"/>
        <v>13503.3</v>
      </c>
    </row>
    <row r="282" spans="1:13">
      <c r="A282" s="4">
        <v>2024</v>
      </c>
      <c r="B282">
        <v>47</v>
      </c>
      <c r="C282" t="s">
        <v>471</v>
      </c>
      <c r="D282" t="s">
        <v>76</v>
      </c>
      <c r="E282" t="s">
        <v>473</v>
      </c>
      <c r="F282" s="13">
        <v>53.54</v>
      </c>
      <c r="G282" s="13">
        <v>60.29</v>
      </c>
      <c r="H282" s="13">
        <v>51.66</v>
      </c>
      <c r="I282" s="13">
        <v>57.05</v>
      </c>
      <c r="J282" s="13">
        <v>38.909999999999997</v>
      </c>
      <c r="K282" s="14">
        <f t="shared" si="8"/>
        <v>261.45000000000005</v>
      </c>
      <c r="L282" s="17">
        <v>14.33</v>
      </c>
      <c r="M282" s="16">
        <f t="shared" si="9"/>
        <v>3746.58</v>
      </c>
    </row>
    <row r="283" spans="1:13">
      <c r="A283" s="4">
        <v>2024</v>
      </c>
      <c r="B283">
        <v>47</v>
      </c>
      <c r="C283" t="s">
        <v>471</v>
      </c>
      <c r="D283" t="s">
        <v>99</v>
      </c>
      <c r="E283" t="s">
        <v>474</v>
      </c>
      <c r="F283" s="13">
        <v>92</v>
      </c>
      <c r="G283" s="13">
        <v>77.55</v>
      </c>
      <c r="H283" s="13">
        <v>91.6</v>
      </c>
      <c r="I283" s="13">
        <v>93.26</v>
      </c>
      <c r="J283" s="13">
        <v>88</v>
      </c>
      <c r="K283" s="14">
        <f t="shared" si="8"/>
        <v>442.40999999999997</v>
      </c>
      <c r="L283" s="17">
        <v>14.33</v>
      </c>
      <c r="M283" s="16">
        <f t="shared" si="9"/>
        <v>6339.74</v>
      </c>
    </row>
    <row r="284" spans="1:13">
      <c r="A284" s="4">
        <v>2024</v>
      </c>
      <c r="B284">
        <v>47</v>
      </c>
      <c r="C284" t="s">
        <v>471</v>
      </c>
      <c r="D284" t="s">
        <v>193</v>
      </c>
      <c r="E284" t="s">
        <v>475</v>
      </c>
      <c r="F284" s="13">
        <v>40.14</v>
      </c>
      <c r="G284" s="13">
        <v>33.17</v>
      </c>
      <c r="H284" s="13">
        <v>41.84</v>
      </c>
      <c r="I284" s="13">
        <v>34.85</v>
      </c>
      <c r="J284" s="13">
        <v>35.99</v>
      </c>
      <c r="K284" s="14">
        <f t="shared" si="8"/>
        <v>185.99</v>
      </c>
      <c r="L284" s="17">
        <v>14.33</v>
      </c>
      <c r="M284" s="16">
        <f t="shared" si="9"/>
        <v>2665.24</v>
      </c>
    </row>
    <row r="285" spans="1:13">
      <c r="A285" s="4">
        <v>2024</v>
      </c>
      <c r="B285">
        <v>47</v>
      </c>
      <c r="C285" t="s">
        <v>471</v>
      </c>
      <c r="D285" t="s">
        <v>62</v>
      </c>
      <c r="E285" t="s">
        <v>476</v>
      </c>
      <c r="F285" s="13">
        <v>105.46</v>
      </c>
      <c r="G285" s="13">
        <v>106.57</v>
      </c>
      <c r="H285" s="13">
        <v>114.22</v>
      </c>
      <c r="I285" s="13">
        <v>98.45</v>
      </c>
      <c r="J285" s="13">
        <v>79.569999999999993</v>
      </c>
      <c r="K285" s="14">
        <f t="shared" si="8"/>
        <v>504.27</v>
      </c>
      <c r="L285" s="17">
        <v>14.33</v>
      </c>
      <c r="M285" s="16">
        <f t="shared" si="9"/>
        <v>7226.19</v>
      </c>
    </row>
    <row r="286" spans="1:13">
      <c r="A286" s="4">
        <v>2024</v>
      </c>
      <c r="B286">
        <v>47</v>
      </c>
      <c r="C286" t="s">
        <v>471</v>
      </c>
      <c r="D286" t="s">
        <v>199</v>
      </c>
      <c r="E286" t="s">
        <v>477</v>
      </c>
      <c r="F286" s="13">
        <v>168.9</v>
      </c>
      <c r="G286" s="13">
        <v>207.47</v>
      </c>
      <c r="H286" s="13">
        <v>201.7</v>
      </c>
      <c r="I286" s="13">
        <v>175.31</v>
      </c>
      <c r="J286" s="13">
        <v>133.72</v>
      </c>
      <c r="K286" s="14">
        <f t="shared" si="8"/>
        <v>887.09999999999991</v>
      </c>
      <c r="L286" s="17">
        <v>14.33</v>
      </c>
      <c r="M286" s="16">
        <f t="shared" si="9"/>
        <v>12712.14</v>
      </c>
    </row>
    <row r="287" spans="1:13">
      <c r="A287" s="4">
        <v>2024</v>
      </c>
      <c r="B287">
        <v>48</v>
      </c>
      <c r="C287" t="s">
        <v>348</v>
      </c>
      <c r="D287" t="s">
        <v>233</v>
      </c>
      <c r="E287" t="s">
        <v>478</v>
      </c>
      <c r="F287" s="13">
        <v>9.58</v>
      </c>
      <c r="G287" s="13">
        <v>0</v>
      </c>
      <c r="H287" s="13">
        <v>0</v>
      </c>
      <c r="I287" s="13">
        <v>0</v>
      </c>
      <c r="J287" s="13">
        <v>0</v>
      </c>
      <c r="K287" s="14">
        <f t="shared" si="8"/>
        <v>9.58</v>
      </c>
      <c r="L287" s="17">
        <v>14.33</v>
      </c>
      <c r="M287" s="16">
        <f t="shared" si="9"/>
        <v>137.28</v>
      </c>
    </row>
    <row r="288" spans="1:13">
      <c r="A288" s="4">
        <v>2024</v>
      </c>
      <c r="B288">
        <v>48</v>
      </c>
      <c r="C288" t="s">
        <v>348</v>
      </c>
      <c r="D288" t="s">
        <v>479</v>
      </c>
      <c r="E288" t="s">
        <v>480</v>
      </c>
      <c r="F288" s="13">
        <v>35.229999999999997</v>
      </c>
      <c r="G288" s="13">
        <v>0</v>
      </c>
      <c r="H288" s="13">
        <v>0</v>
      </c>
      <c r="I288" s="13">
        <v>0</v>
      </c>
      <c r="J288" s="13">
        <v>0</v>
      </c>
      <c r="K288" s="14">
        <f t="shared" si="8"/>
        <v>35.229999999999997</v>
      </c>
      <c r="L288" s="17">
        <v>14.33</v>
      </c>
      <c r="M288" s="16">
        <f t="shared" si="9"/>
        <v>504.85</v>
      </c>
    </row>
    <row r="289" spans="1:13">
      <c r="A289" s="4">
        <v>2024</v>
      </c>
      <c r="B289">
        <v>48</v>
      </c>
      <c r="C289" t="s">
        <v>348</v>
      </c>
      <c r="D289" t="s">
        <v>481</v>
      </c>
      <c r="E289" t="s">
        <v>482</v>
      </c>
      <c r="F289" s="13">
        <v>5</v>
      </c>
      <c r="G289" s="13">
        <v>0</v>
      </c>
      <c r="H289" s="13">
        <v>0</v>
      </c>
      <c r="I289" s="13">
        <v>0</v>
      </c>
      <c r="J289" s="13">
        <v>0</v>
      </c>
      <c r="K289" s="14">
        <f t="shared" si="8"/>
        <v>5</v>
      </c>
      <c r="L289" s="17">
        <v>14.33</v>
      </c>
      <c r="M289" s="16">
        <f t="shared" si="9"/>
        <v>71.650000000000006</v>
      </c>
    </row>
    <row r="290" spans="1:13">
      <c r="A290" s="4">
        <v>2024</v>
      </c>
      <c r="B290">
        <v>48</v>
      </c>
      <c r="C290" t="s">
        <v>348</v>
      </c>
      <c r="D290" t="s">
        <v>309</v>
      </c>
      <c r="E290" t="s">
        <v>483</v>
      </c>
      <c r="F290" s="13">
        <v>25.17</v>
      </c>
      <c r="G290" s="13">
        <v>0</v>
      </c>
      <c r="H290" s="13">
        <v>0</v>
      </c>
      <c r="I290" s="13">
        <v>0</v>
      </c>
      <c r="J290" s="13">
        <v>0</v>
      </c>
      <c r="K290" s="14">
        <f t="shared" si="8"/>
        <v>25.17</v>
      </c>
      <c r="L290" s="17">
        <v>14.33</v>
      </c>
      <c r="M290" s="16">
        <f t="shared" si="9"/>
        <v>360.69</v>
      </c>
    </row>
    <row r="291" spans="1:13">
      <c r="A291" s="4">
        <v>2024</v>
      </c>
      <c r="B291">
        <v>48</v>
      </c>
      <c r="C291" t="s">
        <v>348</v>
      </c>
      <c r="D291" t="s">
        <v>148</v>
      </c>
      <c r="E291" t="s">
        <v>484</v>
      </c>
      <c r="F291" s="13">
        <v>17.82</v>
      </c>
      <c r="G291" s="13">
        <v>0</v>
      </c>
      <c r="H291" s="13">
        <v>0</v>
      </c>
      <c r="I291" s="13">
        <v>0</v>
      </c>
      <c r="J291" s="13">
        <v>0</v>
      </c>
      <c r="K291" s="14">
        <f t="shared" si="8"/>
        <v>17.82</v>
      </c>
      <c r="L291" s="17">
        <v>14.33</v>
      </c>
      <c r="M291" s="16">
        <f t="shared" si="9"/>
        <v>255.36</v>
      </c>
    </row>
    <row r="292" spans="1:13">
      <c r="A292" s="4">
        <v>2024</v>
      </c>
      <c r="B292">
        <v>48</v>
      </c>
      <c r="C292" t="s">
        <v>348</v>
      </c>
      <c r="D292" t="s">
        <v>99</v>
      </c>
      <c r="E292" t="s">
        <v>485</v>
      </c>
      <c r="F292" s="13">
        <v>86.08</v>
      </c>
      <c r="G292" s="13">
        <v>102.33</v>
      </c>
      <c r="H292" s="13">
        <v>92.7</v>
      </c>
      <c r="I292" s="13">
        <v>90.33</v>
      </c>
      <c r="J292" s="13">
        <v>73.78</v>
      </c>
      <c r="K292" s="14">
        <f t="shared" si="8"/>
        <v>445.22</v>
      </c>
      <c r="L292" s="17">
        <v>14.33</v>
      </c>
      <c r="M292" s="16">
        <f t="shared" si="9"/>
        <v>6380</v>
      </c>
    </row>
    <row r="293" spans="1:13">
      <c r="A293" s="4">
        <v>2024</v>
      </c>
      <c r="B293">
        <v>48</v>
      </c>
      <c r="C293" t="s">
        <v>348</v>
      </c>
      <c r="D293" t="s">
        <v>78</v>
      </c>
      <c r="E293" t="s">
        <v>486</v>
      </c>
      <c r="F293" s="13">
        <v>35.729999999999997</v>
      </c>
      <c r="G293" s="13">
        <v>39.54</v>
      </c>
      <c r="H293" s="13">
        <v>49.38</v>
      </c>
      <c r="I293" s="13">
        <v>33.71</v>
      </c>
      <c r="J293" s="13">
        <v>38.26</v>
      </c>
      <c r="K293" s="14">
        <f t="shared" si="8"/>
        <v>196.62</v>
      </c>
      <c r="L293" s="17">
        <v>14.33</v>
      </c>
      <c r="M293" s="16">
        <f t="shared" si="9"/>
        <v>2817.56</v>
      </c>
    </row>
    <row r="294" spans="1:13">
      <c r="A294" s="4">
        <v>2024</v>
      </c>
      <c r="B294">
        <v>48</v>
      </c>
      <c r="C294" t="s">
        <v>348</v>
      </c>
      <c r="D294" t="s">
        <v>43</v>
      </c>
      <c r="E294" t="s">
        <v>487</v>
      </c>
      <c r="F294" s="13">
        <v>67.83</v>
      </c>
      <c r="G294" s="13">
        <v>86.31</v>
      </c>
      <c r="H294" s="13">
        <v>67.27</v>
      </c>
      <c r="I294" s="13">
        <v>65.23</v>
      </c>
      <c r="J294" s="13">
        <v>59.19</v>
      </c>
      <c r="K294" s="14">
        <f t="shared" si="8"/>
        <v>345.83</v>
      </c>
      <c r="L294" s="17">
        <v>14.33</v>
      </c>
      <c r="M294" s="16">
        <f t="shared" si="9"/>
        <v>4955.74</v>
      </c>
    </row>
    <row r="295" spans="1:13">
      <c r="A295" s="4">
        <v>2024</v>
      </c>
      <c r="B295">
        <v>48</v>
      </c>
      <c r="C295" t="s">
        <v>348</v>
      </c>
      <c r="D295" t="s">
        <v>344</v>
      </c>
      <c r="E295" t="s">
        <v>488</v>
      </c>
      <c r="F295" s="13">
        <v>9.7899999999999991</v>
      </c>
      <c r="G295" s="13">
        <v>7.71</v>
      </c>
      <c r="H295" s="13">
        <v>15.26</v>
      </c>
      <c r="I295" s="13">
        <v>12.71</v>
      </c>
      <c r="J295" s="13">
        <v>16.07</v>
      </c>
      <c r="K295" s="14">
        <f t="shared" si="8"/>
        <v>61.54</v>
      </c>
      <c r="L295" s="17">
        <v>14.33</v>
      </c>
      <c r="M295" s="16">
        <f t="shared" si="9"/>
        <v>881.87</v>
      </c>
    </row>
    <row r="296" spans="1:13">
      <c r="A296" s="4">
        <v>2024</v>
      </c>
      <c r="B296">
        <v>48</v>
      </c>
      <c r="C296" t="s">
        <v>348</v>
      </c>
      <c r="D296" t="s">
        <v>359</v>
      </c>
      <c r="E296" t="s">
        <v>489</v>
      </c>
      <c r="F296" s="13">
        <v>16.96</v>
      </c>
      <c r="G296" s="13">
        <v>21.48</v>
      </c>
      <c r="H296" s="13">
        <v>18.79</v>
      </c>
      <c r="I296" s="13">
        <v>17.38</v>
      </c>
      <c r="J296" s="13">
        <v>24.84</v>
      </c>
      <c r="K296" s="14">
        <f t="shared" si="8"/>
        <v>99.45</v>
      </c>
      <c r="L296" s="17">
        <v>14.33</v>
      </c>
      <c r="M296" s="16">
        <f t="shared" si="9"/>
        <v>1425.12</v>
      </c>
    </row>
    <row r="297" spans="1:13">
      <c r="A297" s="4">
        <v>2024</v>
      </c>
      <c r="B297">
        <v>48</v>
      </c>
      <c r="C297" t="s">
        <v>348</v>
      </c>
      <c r="D297" t="s">
        <v>189</v>
      </c>
      <c r="E297" t="s">
        <v>490</v>
      </c>
      <c r="F297" s="13">
        <v>29.81</v>
      </c>
      <c r="G297" s="13">
        <v>41.07</v>
      </c>
      <c r="H297" s="13">
        <v>37</v>
      </c>
      <c r="I297" s="13">
        <v>29.32</v>
      </c>
      <c r="J297" s="13">
        <v>28.56</v>
      </c>
      <c r="K297" s="14">
        <f t="shared" si="8"/>
        <v>165.76</v>
      </c>
      <c r="L297" s="17">
        <v>14.33</v>
      </c>
      <c r="M297" s="16">
        <f t="shared" si="9"/>
        <v>2375.34</v>
      </c>
    </row>
    <row r="298" spans="1:13">
      <c r="A298" s="4">
        <v>2024</v>
      </c>
      <c r="B298">
        <v>48</v>
      </c>
      <c r="C298" t="s">
        <v>348</v>
      </c>
      <c r="D298" t="s">
        <v>385</v>
      </c>
      <c r="E298" t="s">
        <v>491</v>
      </c>
      <c r="F298" s="13">
        <v>13.33</v>
      </c>
      <c r="G298" s="13">
        <v>18.93</v>
      </c>
      <c r="H298" s="13">
        <v>21.29</v>
      </c>
      <c r="I298" s="13">
        <v>17.95</v>
      </c>
      <c r="J298" s="13">
        <v>14</v>
      </c>
      <c r="K298" s="14">
        <f t="shared" si="8"/>
        <v>85.5</v>
      </c>
      <c r="L298" s="17">
        <v>14.33</v>
      </c>
      <c r="M298" s="16">
        <f t="shared" si="9"/>
        <v>1225.22</v>
      </c>
    </row>
    <row r="299" spans="1:13">
      <c r="A299" s="4">
        <v>2024</v>
      </c>
      <c r="B299">
        <v>48</v>
      </c>
      <c r="C299" t="s">
        <v>348</v>
      </c>
      <c r="D299" t="s">
        <v>160</v>
      </c>
      <c r="E299" t="s">
        <v>492</v>
      </c>
      <c r="F299" s="13">
        <v>106.46</v>
      </c>
      <c r="G299" s="13">
        <v>148.59</v>
      </c>
      <c r="H299" s="13">
        <v>157.75</v>
      </c>
      <c r="I299" s="13">
        <v>139.19999999999999</v>
      </c>
      <c r="J299" s="13">
        <v>149.91</v>
      </c>
      <c r="K299" s="14">
        <f t="shared" si="8"/>
        <v>701.91</v>
      </c>
      <c r="L299" s="17">
        <v>14.33</v>
      </c>
      <c r="M299" s="16">
        <f t="shared" si="9"/>
        <v>10058.370000000001</v>
      </c>
    </row>
    <row r="300" spans="1:13">
      <c r="A300" s="4">
        <v>2024</v>
      </c>
      <c r="B300">
        <v>49</v>
      </c>
      <c r="C300" t="s">
        <v>493</v>
      </c>
      <c r="D300" t="s">
        <v>494</v>
      </c>
      <c r="E300" t="s">
        <v>495</v>
      </c>
      <c r="F300" s="13">
        <v>2.78</v>
      </c>
      <c r="G300" s="13">
        <v>0</v>
      </c>
      <c r="H300" s="13">
        <v>0</v>
      </c>
      <c r="I300" s="13">
        <v>0</v>
      </c>
      <c r="J300" s="13">
        <v>0</v>
      </c>
      <c r="K300" s="14">
        <f t="shared" si="8"/>
        <v>2.78</v>
      </c>
      <c r="L300" s="17">
        <v>14.33</v>
      </c>
      <c r="M300" s="16">
        <f t="shared" si="9"/>
        <v>39.840000000000003</v>
      </c>
    </row>
    <row r="301" spans="1:13">
      <c r="A301" s="4">
        <v>2024</v>
      </c>
      <c r="B301">
        <v>49</v>
      </c>
      <c r="C301" t="s">
        <v>493</v>
      </c>
      <c r="D301" t="s">
        <v>196</v>
      </c>
      <c r="E301" t="s">
        <v>496</v>
      </c>
      <c r="F301" s="13">
        <v>13.62</v>
      </c>
      <c r="G301" s="13">
        <v>0</v>
      </c>
      <c r="H301" s="13">
        <v>0</v>
      </c>
      <c r="I301" s="13">
        <v>0</v>
      </c>
      <c r="J301" s="13">
        <v>0</v>
      </c>
      <c r="K301" s="14">
        <f t="shared" si="8"/>
        <v>13.62</v>
      </c>
      <c r="L301" s="17">
        <v>14.33</v>
      </c>
      <c r="M301" s="16">
        <f t="shared" si="9"/>
        <v>195.17</v>
      </c>
    </row>
    <row r="302" spans="1:13">
      <c r="A302" s="4">
        <v>2024</v>
      </c>
      <c r="B302">
        <v>49</v>
      </c>
      <c r="C302" t="s">
        <v>493</v>
      </c>
      <c r="D302" t="s">
        <v>50</v>
      </c>
      <c r="E302" t="s">
        <v>497</v>
      </c>
      <c r="F302" s="13">
        <v>105.52</v>
      </c>
      <c r="G302" s="13">
        <v>98.53</v>
      </c>
      <c r="H302" s="13">
        <v>101.99</v>
      </c>
      <c r="I302" s="13">
        <v>83.12</v>
      </c>
      <c r="J302" s="13">
        <v>82.74</v>
      </c>
      <c r="K302" s="14">
        <f t="shared" si="8"/>
        <v>471.90000000000003</v>
      </c>
      <c r="L302" s="17">
        <v>14.33</v>
      </c>
      <c r="M302" s="16">
        <f t="shared" si="9"/>
        <v>6762.33</v>
      </c>
    </row>
    <row r="303" spans="1:13">
      <c r="A303" s="4">
        <v>2024</v>
      </c>
      <c r="B303">
        <v>49</v>
      </c>
      <c r="C303" t="s">
        <v>493</v>
      </c>
      <c r="D303" t="s">
        <v>63</v>
      </c>
      <c r="E303" t="s">
        <v>498</v>
      </c>
      <c r="F303" s="13">
        <v>111.59</v>
      </c>
      <c r="G303" s="13">
        <v>96.51</v>
      </c>
      <c r="H303" s="13">
        <v>113.27</v>
      </c>
      <c r="I303" s="13">
        <v>92.58</v>
      </c>
      <c r="J303" s="13">
        <v>73.28</v>
      </c>
      <c r="K303" s="14">
        <f t="shared" si="8"/>
        <v>487.23</v>
      </c>
      <c r="L303" s="17">
        <v>14.33</v>
      </c>
      <c r="M303" s="16">
        <f t="shared" si="9"/>
        <v>6982.01</v>
      </c>
    </row>
    <row r="304" spans="1:13">
      <c r="A304" s="4">
        <v>2024</v>
      </c>
      <c r="B304">
        <v>49</v>
      </c>
      <c r="C304" t="s">
        <v>493</v>
      </c>
      <c r="D304" t="s">
        <v>137</v>
      </c>
      <c r="E304" t="s">
        <v>499</v>
      </c>
      <c r="F304" s="13">
        <v>16.25</v>
      </c>
      <c r="G304" s="13">
        <v>10.199999999999999</v>
      </c>
      <c r="H304" s="13">
        <v>19.22</v>
      </c>
      <c r="I304" s="13">
        <v>12.77</v>
      </c>
      <c r="J304" s="13">
        <v>17.989999999999998</v>
      </c>
      <c r="K304" s="14">
        <f t="shared" si="8"/>
        <v>76.429999999999993</v>
      </c>
      <c r="L304" s="17">
        <v>14.33</v>
      </c>
      <c r="M304" s="16">
        <f t="shared" si="9"/>
        <v>1095.24</v>
      </c>
    </row>
    <row r="305" spans="1:13">
      <c r="A305" s="4">
        <v>2024</v>
      </c>
      <c r="B305">
        <v>49</v>
      </c>
      <c r="C305" t="s">
        <v>493</v>
      </c>
      <c r="D305" t="s">
        <v>116</v>
      </c>
      <c r="E305" t="s">
        <v>500</v>
      </c>
      <c r="F305" s="13">
        <v>2</v>
      </c>
      <c r="G305" s="13">
        <v>10.86</v>
      </c>
      <c r="H305" s="13">
        <v>3.17</v>
      </c>
      <c r="I305" s="13">
        <v>1.6</v>
      </c>
      <c r="J305" s="13">
        <v>7.69</v>
      </c>
      <c r="K305" s="14">
        <f t="shared" si="8"/>
        <v>25.320000000000004</v>
      </c>
      <c r="L305" s="17">
        <v>14.33</v>
      </c>
      <c r="M305" s="16">
        <f t="shared" si="9"/>
        <v>362.84</v>
      </c>
    </row>
    <row r="306" spans="1:13">
      <c r="A306" s="4">
        <v>2024</v>
      </c>
      <c r="B306">
        <v>50</v>
      </c>
      <c r="C306" t="s">
        <v>501</v>
      </c>
      <c r="D306" t="s">
        <v>50</v>
      </c>
      <c r="E306" t="s">
        <v>502</v>
      </c>
      <c r="F306" s="13">
        <v>113.95</v>
      </c>
      <c r="G306" s="13">
        <v>124.3</v>
      </c>
      <c r="H306" s="13">
        <v>114.18</v>
      </c>
      <c r="I306" s="13">
        <v>95.22</v>
      </c>
      <c r="J306" s="13">
        <v>91.56</v>
      </c>
      <c r="K306" s="14">
        <f t="shared" si="8"/>
        <v>539.21</v>
      </c>
      <c r="L306" s="17">
        <v>14.33</v>
      </c>
      <c r="M306" s="16">
        <f t="shared" si="9"/>
        <v>7726.88</v>
      </c>
    </row>
    <row r="307" spans="1:13">
      <c r="A307" s="4">
        <v>2024</v>
      </c>
      <c r="B307">
        <v>50</v>
      </c>
      <c r="C307" t="s">
        <v>501</v>
      </c>
      <c r="D307" t="s">
        <v>193</v>
      </c>
      <c r="E307" t="s">
        <v>503</v>
      </c>
      <c r="F307" s="13">
        <v>72.84</v>
      </c>
      <c r="G307" s="13">
        <v>53.61</v>
      </c>
      <c r="H307" s="13">
        <v>72.14</v>
      </c>
      <c r="I307" s="13">
        <v>51.29</v>
      </c>
      <c r="J307" s="13">
        <v>53.15</v>
      </c>
      <c r="K307" s="14">
        <f t="shared" si="8"/>
        <v>303.02999999999997</v>
      </c>
      <c r="L307" s="17">
        <v>14.33</v>
      </c>
      <c r="M307" s="16">
        <f t="shared" si="9"/>
        <v>4342.42</v>
      </c>
    </row>
    <row r="308" spans="1:13">
      <c r="A308" s="4">
        <v>2024</v>
      </c>
      <c r="B308">
        <v>51</v>
      </c>
      <c r="C308" t="s">
        <v>504</v>
      </c>
      <c r="D308" t="s">
        <v>479</v>
      </c>
      <c r="E308" t="s">
        <v>505</v>
      </c>
      <c r="F308" s="13">
        <v>3.9</v>
      </c>
      <c r="G308" s="13">
        <v>0</v>
      </c>
      <c r="H308" s="13">
        <v>0</v>
      </c>
      <c r="I308" s="13">
        <v>0</v>
      </c>
      <c r="J308" s="13">
        <v>0</v>
      </c>
      <c r="K308" s="14">
        <f t="shared" si="8"/>
        <v>3.9</v>
      </c>
      <c r="L308" s="17">
        <v>14.33</v>
      </c>
      <c r="M308" s="16">
        <f t="shared" si="9"/>
        <v>55.89</v>
      </c>
    </row>
    <row r="309" spans="1:13">
      <c r="A309" s="4">
        <v>2024</v>
      </c>
      <c r="B309">
        <v>51</v>
      </c>
      <c r="C309" t="s">
        <v>504</v>
      </c>
      <c r="D309" t="s">
        <v>76</v>
      </c>
      <c r="E309" t="s">
        <v>342</v>
      </c>
      <c r="F309" s="13">
        <v>42.37</v>
      </c>
      <c r="G309" s="13">
        <v>64.849999999999994</v>
      </c>
      <c r="H309" s="13">
        <v>42.08</v>
      </c>
      <c r="I309" s="13">
        <v>41.82</v>
      </c>
      <c r="J309" s="13">
        <v>41.98</v>
      </c>
      <c r="K309" s="14">
        <f t="shared" si="8"/>
        <v>233.1</v>
      </c>
      <c r="L309" s="17">
        <v>14.33</v>
      </c>
      <c r="M309" s="16">
        <f t="shared" si="9"/>
        <v>3340.32</v>
      </c>
    </row>
    <row r="310" spans="1:13">
      <c r="A310" s="4">
        <v>2024</v>
      </c>
      <c r="B310">
        <v>51</v>
      </c>
      <c r="C310" t="s">
        <v>504</v>
      </c>
      <c r="D310" t="s">
        <v>96</v>
      </c>
      <c r="E310" t="s">
        <v>506</v>
      </c>
      <c r="F310" s="13">
        <v>128.59</v>
      </c>
      <c r="G310" s="13">
        <v>148.80000000000001</v>
      </c>
      <c r="H310" s="13">
        <v>139.12</v>
      </c>
      <c r="I310" s="13">
        <v>110.68</v>
      </c>
      <c r="J310" s="13">
        <v>131.97999999999999</v>
      </c>
      <c r="K310" s="14">
        <f t="shared" si="8"/>
        <v>659.17000000000007</v>
      </c>
      <c r="L310" s="17">
        <v>14.33</v>
      </c>
      <c r="M310" s="16">
        <f t="shared" si="9"/>
        <v>9445.91</v>
      </c>
    </row>
    <row r="311" spans="1:13">
      <c r="A311" s="4">
        <v>2024</v>
      </c>
      <c r="B311">
        <v>51</v>
      </c>
      <c r="C311" t="s">
        <v>504</v>
      </c>
      <c r="D311" t="s">
        <v>78</v>
      </c>
      <c r="E311" t="s">
        <v>507</v>
      </c>
      <c r="F311" s="13">
        <v>26.18</v>
      </c>
      <c r="G311" s="13">
        <v>28.03</v>
      </c>
      <c r="H311" s="13">
        <v>25.36</v>
      </c>
      <c r="I311" s="13">
        <v>31.79</v>
      </c>
      <c r="J311" s="13">
        <v>19.21</v>
      </c>
      <c r="K311" s="14">
        <f t="shared" si="8"/>
        <v>130.57</v>
      </c>
      <c r="L311" s="17">
        <v>14.33</v>
      </c>
      <c r="M311" s="16">
        <f t="shared" si="9"/>
        <v>1871.07</v>
      </c>
    </row>
    <row r="312" spans="1:13">
      <c r="A312" s="4">
        <v>2024</v>
      </c>
      <c r="B312">
        <v>51</v>
      </c>
      <c r="C312" t="s">
        <v>504</v>
      </c>
      <c r="D312" t="s">
        <v>219</v>
      </c>
      <c r="E312" t="s">
        <v>508</v>
      </c>
      <c r="F312" s="13">
        <v>53.23</v>
      </c>
      <c r="G312" s="13">
        <v>65.61</v>
      </c>
      <c r="H312" s="13">
        <v>53.32</v>
      </c>
      <c r="I312" s="13">
        <v>56.01</v>
      </c>
      <c r="J312" s="13">
        <v>51.08</v>
      </c>
      <c r="K312" s="14">
        <f t="shared" si="8"/>
        <v>279.25</v>
      </c>
      <c r="L312" s="17">
        <v>14.33</v>
      </c>
      <c r="M312" s="16">
        <f t="shared" si="9"/>
        <v>4001.65</v>
      </c>
    </row>
    <row r="313" spans="1:13">
      <c r="A313" s="4">
        <v>2024</v>
      </c>
      <c r="B313">
        <v>51</v>
      </c>
      <c r="C313" t="s">
        <v>504</v>
      </c>
      <c r="D313" t="s">
        <v>110</v>
      </c>
      <c r="E313" t="s">
        <v>504</v>
      </c>
      <c r="F313" s="13">
        <v>346.16</v>
      </c>
      <c r="G313" s="13">
        <v>372.81</v>
      </c>
      <c r="H313" s="13">
        <v>366.11</v>
      </c>
      <c r="I313" s="13">
        <v>300.42</v>
      </c>
      <c r="J313" s="13">
        <v>278.25</v>
      </c>
      <c r="K313" s="14">
        <f t="shared" si="8"/>
        <v>1663.75</v>
      </c>
      <c r="L313" s="17">
        <v>14.33</v>
      </c>
      <c r="M313" s="16">
        <f t="shared" si="9"/>
        <v>23841.54</v>
      </c>
    </row>
    <row r="314" spans="1:13">
      <c r="A314" s="4">
        <v>2024</v>
      </c>
      <c r="B314">
        <v>51</v>
      </c>
      <c r="C314" t="s">
        <v>504</v>
      </c>
      <c r="D314" t="s">
        <v>199</v>
      </c>
      <c r="E314" t="s">
        <v>509</v>
      </c>
      <c r="F314" s="13">
        <v>163.24</v>
      </c>
      <c r="G314" s="13">
        <v>165.93</v>
      </c>
      <c r="H314" s="13">
        <v>160.08000000000001</v>
      </c>
      <c r="I314" s="13">
        <v>115.41</v>
      </c>
      <c r="J314" s="13">
        <v>129.91</v>
      </c>
      <c r="K314" s="14">
        <f t="shared" si="8"/>
        <v>734.56999999999994</v>
      </c>
      <c r="L314" s="17">
        <v>14.33</v>
      </c>
      <c r="M314" s="16">
        <f t="shared" si="9"/>
        <v>10526.39</v>
      </c>
    </row>
    <row r="315" spans="1:13">
      <c r="A315" s="4">
        <v>2024</v>
      </c>
      <c r="B315">
        <v>51</v>
      </c>
      <c r="C315" t="s">
        <v>504</v>
      </c>
      <c r="D315" t="s">
        <v>52</v>
      </c>
      <c r="E315" t="s">
        <v>510</v>
      </c>
      <c r="F315" s="13">
        <v>6.29</v>
      </c>
      <c r="G315" s="13">
        <v>11.49</v>
      </c>
      <c r="H315" s="13">
        <v>11.66</v>
      </c>
      <c r="I315" s="13">
        <v>11.63</v>
      </c>
      <c r="J315" s="13">
        <v>10.02</v>
      </c>
      <c r="K315" s="14">
        <f t="shared" si="8"/>
        <v>51.09</v>
      </c>
      <c r="L315" s="17">
        <v>14.33</v>
      </c>
      <c r="M315" s="16">
        <f t="shared" si="9"/>
        <v>732.12</v>
      </c>
    </row>
    <row r="316" spans="1:13">
      <c r="A316" s="4">
        <v>2024</v>
      </c>
      <c r="B316">
        <v>51</v>
      </c>
      <c r="C316" t="s">
        <v>504</v>
      </c>
      <c r="D316" t="s">
        <v>160</v>
      </c>
      <c r="E316" t="s">
        <v>511</v>
      </c>
      <c r="F316" s="13">
        <v>56.72</v>
      </c>
      <c r="G316" s="13">
        <v>59.97</v>
      </c>
      <c r="H316" s="13">
        <v>63.1</v>
      </c>
      <c r="I316" s="13">
        <v>47.68</v>
      </c>
      <c r="J316" s="13">
        <v>38.93</v>
      </c>
      <c r="K316" s="14">
        <f t="shared" si="8"/>
        <v>266.39999999999998</v>
      </c>
      <c r="L316" s="17">
        <v>14.33</v>
      </c>
      <c r="M316" s="16">
        <f t="shared" si="9"/>
        <v>3817.51</v>
      </c>
    </row>
    <row r="317" spans="1:13">
      <c r="A317" s="4">
        <v>2024</v>
      </c>
      <c r="B317">
        <v>51</v>
      </c>
      <c r="C317" t="s">
        <v>504</v>
      </c>
      <c r="D317" t="s">
        <v>512</v>
      </c>
      <c r="E317" t="s">
        <v>513</v>
      </c>
      <c r="F317" s="13">
        <v>36.630000000000003</v>
      </c>
      <c r="G317" s="13">
        <v>46.81</v>
      </c>
      <c r="H317" s="13">
        <v>24.96</v>
      </c>
      <c r="I317" s="13">
        <v>32.14</v>
      </c>
      <c r="J317" s="13">
        <v>30.83</v>
      </c>
      <c r="K317" s="14">
        <f t="shared" si="8"/>
        <v>171.37</v>
      </c>
      <c r="L317" s="17">
        <v>14.33</v>
      </c>
      <c r="M317" s="16">
        <f t="shared" si="9"/>
        <v>2455.73</v>
      </c>
    </row>
    <row r="318" spans="1:13">
      <c r="A318" s="4">
        <v>2024</v>
      </c>
      <c r="B318">
        <v>52</v>
      </c>
      <c r="C318" t="s">
        <v>201</v>
      </c>
      <c r="D318" t="s">
        <v>50</v>
      </c>
      <c r="E318" t="s">
        <v>514</v>
      </c>
      <c r="F318" s="13">
        <v>81.510000000000005</v>
      </c>
      <c r="G318" s="13">
        <v>84.52</v>
      </c>
      <c r="H318" s="13">
        <v>86.58</v>
      </c>
      <c r="I318" s="13">
        <v>66.930000000000007</v>
      </c>
      <c r="J318" s="13">
        <v>54.12</v>
      </c>
      <c r="K318" s="14">
        <f t="shared" si="8"/>
        <v>373.66</v>
      </c>
      <c r="L318" s="17">
        <v>14.33</v>
      </c>
      <c r="M318" s="16">
        <f t="shared" si="9"/>
        <v>5354.55</v>
      </c>
    </row>
    <row r="319" spans="1:13">
      <c r="A319" s="4">
        <v>2024</v>
      </c>
      <c r="B319">
        <v>52</v>
      </c>
      <c r="C319" t="s">
        <v>201</v>
      </c>
      <c r="D319" t="s">
        <v>76</v>
      </c>
      <c r="E319" t="s">
        <v>515</v>
      </c>
      <c r="F319" s="13">
        <v>2.5499999999999998</v>
      </c>
      <c r="G319" s="13">
        <v>8.98</v>
      </c>
      <c r="H319" s="13">
        <v>5.13</v>
      </c>
      <c r="I319" s="13">
        <v>6.09</v>
      </c>
      <c r="J319" s="13">
        <v>8</v>
      </c>
      <c r="K319" s="14">
        <f t="shared" si="8"/>
        <v>30.75</v>
      </c>
      <c r="L319" s="17">
        <v>14.33</v>
      </c>
      <c r="M319" s="16">
        <f t="shared" si="9"/>
        <v>440.65</v>
      </c>
    </row>
    <row r="320" spans="1:13">
      <c r="A320" s="4">
        <v>2024</v>
      </c>
      <c r="B320">
        <v>52</v>
      </c>
      <c r="C320" t="s">
        <v>201</v>
      </c>
      <c r="D320" t="s">
        <v>41</v>
      </c>
      <c r="E320" t="s">
        <v>516</v>
      </c>
      <c r="F320" s="13">
        <v>19.71</v>
      </c>
      <c r="G320" s="13">
        <v>19.920000000000002</v>
      </c>
      <c r="H320" s="13">
        <v>25.79</v>
      </c>
      <c r="I320" s="13">
        <v>18.399999999999999</v>
      </c>
      <c r="J320" s="13">
        <v>21.2</v>
      </c>
      <c r="K320" s="14">
        <f t="shared" si="8"/>
        <v>105.02</v>
      </c>
      <c r="L320" s="17">
        <v>14.33</v>
      </c>
      <c r="M320" s="16">
        <f t="shared" si="9"/>
        <v>1504.94</v>
      </c>
    </row>
    <row r="321" spans="1:13">
      <c r="A321" s="4">
        <v>2024</v>
      </c>
      <c r="B321">
        <v>52</v>
      </c>
      <c r="C321" t="s">
        <v>201</v>
      </c>
      <c r="D321" t="s">
        <v>78</v>
      </c>
      <c r="E321" t="s">
        <v>517</v>
      </c>
      <c r="F321" s="13">
        <v>45.03</v>
      </c>
      <c r="G321" s="13">
        <v>54.71</v>
      </c>
      <c r="H321" s="13">
        <v>36.07</v>
      </c>
      <c r="I321" s="13">
        <v>50.24</v>
      </c>
      <c r="J321" s="13">
        <v>37.18</v>
      </c>
      <c r="K321" s="14">
        <f t="shared" si="8"/>
        <v>223.23000000000002</v>
      </c>
      <c r="L321" s="17">
        <v>14.33</v>
      </c>
      <c r="M321" s="16">
        <f t="shared" si="9"/>
        <v>3198.89</v>
      </c>
    </row>
    <row r="322" spans="1:13">
      <c r="A322" s="4">
        <v>2024</v>
      </c>
      <c r="B322">
        <v>53</v>
      </c>
      <c r="C322" t="s">
        <v>518</v>
      </c>
      <c r="D322" t="s">
        <v>96</v>
      </c>
      <c r="E322" t="s">
        <v>519</v>
      </c>
      <c r="F322" s="13">
        <v>49</v>
      </c>
      <c r="G322" s="13">
        <v>48.84</v>
      </c>
      <c r="H322" s="13">
        <v>53.35</v>
      </c>
      <c r="I322" s="13">
        <v>27.9</v>
      </c>
      <c r="J322" s="13">
        <v>42.91</v>
      </c>
      <c r="K322" s="14">
        <f t="shared" si="8"/>
        <v>222</v>
      </c>
      <c r="L322" s="17">
        <v>14.33</v>
      </c>
      <c r="M322" s="16">
        <f t="shared" si="9"/>
        <v>3181.26</v>
      </c>
    </row>
    <row r="323" spans="1:13">
      <c r="A323" s="4">
        <v>2024</v>
      </c>
      <c r="B323">
        <v>53</v>
      </c>
      <c r="C323" t="s">
        <v>518</v>
      </c>
      <c r="D323" t="s">
        <v>101</v>
      </c>
      <c r="E323" t="s">
        <v>518</v>
      </c>
      <c r="F323" s="13">
        <v>50.67</v>
      </c>
      <c r="G323" s="13">
        <v>48.2</v>
      </c>
      <c r="H323" s="13">
        <v>61.4</v>
      </c>
      <c r="I323" s="13">
        <v>47.72</v>
      </c>
      <c r="J323" s="13">
        <v>50.64</v>
      </c>
      <c r="K323" s="14">
        <f t="shared" si="8"/>
        <v>258.63</v>
      </c>
      <c r="L323" s="17">
        <v>14.33</v>
      </c>
      <c r="M323" s="16">
        <f t="shared" si="9"/>
        <v>3706.17</v>
      </c>
    </row>
    <row r="324" spans="1:13">
      <c r="A324" s="4">
        <v>2024</v>
      </c>
      <c r="B324">
        <v>53</v>
      </c>
      <c r="C324" t="s">
        <v>518</v>
      </c>
      <c r="D324" t="s">
        <v>82</v>
      </c>
      <c r="E324" t="s">
        <v>520</v>
      </c>
      <c r="F324" s="13">
        <v>26.47</v>
      </c>
      <c r="G324" s="13">
        <v>21.94</v>
      </c>
      <c r="H324" s="13">
        <v>22.17</v>
      </c>
      <c r="I324" s="13">
        <v>15.58</v>
      </c>
      <c r="J324" s="13">
        <v>18.579999999999998</v>
      </c>
      <c r="K324" s="14">
        <f t="shared" si="8"/>
        <v>104.74</v>
      </c>
      <c r="L324" s="17">
        <v>14.33</v>
      </c>
      <c r="M324" s="16">
        <f t="shared" si="9"/>
        <v>1500.92</v>
      </c>
    </row>
    <row r="325" spans="1:13">
      <c r="A325" s="4">
        <v>2024</v>
      </c>
      <c r="B325">
        <v>54</v>
      </c>
      <c r="C325" t="s">
        <v>521</v>
      </c>
      <c r="D325" t="s">
        <v>39</v>
      </c>
      <c r="E325" t="s">
        <v>522</v>
      </c>
      <c r="F325" s="13">
        <v>5.03</v>
      </c>
      <c r="G325" s="13">
        <v>0</v>
      </c>
      <c r="H325" s="13">
        <v>0</v>
      </c>
      <c r="I325" s="13">
        <v>0</v>
      </c>
      <c r="J325" s="13">
        <v>0</v>
      </c>
      <c r="K325" s="14">
        <f t="shared" si="8"/>
        <v>5.03</v>
      </c>
      <c r="L325" s="17">
        <v>14.33</v>
      </c>
      <c r="M325" s="16">
        <f t="shared" si="9"/>
        <v>72.08</v>
      </c>
    </row>
    <row r="326" spans="1:13">
      <c r="A326" s="4">
        <v>2024</v>
      </c>
      <c r="B326">
        <v>54</v>
      </c>
      <c r="C326" t="s">
        <v>521</v>
      </c>
      <c r="D326" t="s">
        <v>76</v>
      </c>
      <c r="E326" t="s">
        <v>523</v>
      </c>
      <c r="F326" s="13">
        <v>17.329999999999998</v>
      </c>
      <c r="G326" s="13">
        <v>19.989999999999998</v>
      </c>
      <c r="H326" s="13">
        <v>13.96</v>
      </c>
      <c r="I326" s="13">
        <v>24.93</v>
      </c>
      <c r="J326" s="13">
        <v>14.61</v>
      </c>
      <c r="K326" s="14">
        <f t="shared" si="8"/>
        <v>90.82</v>
      </c>
      <c r="L326" s="17">
        <v>14.33</v>
      </c>
      <c r="M326" s="16">
        <f t="shared" si="9"/>
        <v>1301.45</v>
      </c>
    </row>
    <row r="327" spans="1:13">
      <c r="A327" s="4">
        <v>2024</v>
      </c>
      <c r="B327">
        <v>54</v>
      </c>
      <c r="C327" t="s">
        <v>521</v>
      </c>
      <c r="D327" t="s">
        <v>359</v>
      </c>
      <c r="E327" t="s">
        <v>524</v>
      </c>
      <c r="F327" s="13">
        <v>13.28</v>
      </c>
      <c r="G327" s="13">
        <v>18.47</v>
      </c>
      <c r="H327" s="13">
        <v>12.37</v>
      </c>
      <c r="I327" s="13">
        <v>16.399999999999999</v>
      </c>
      <c r="J327" s="13">
        <v>13.02</v>
      </c>
      <c r="K327" s="14">
        <f t="shared" ref="K327:K391" si="10">SUM(F327:J327)</f>
        <v>73.539999999999992</v>
      </c>
      <c r="L327" s="17">
        <v>14.33</v>
      </c>
      <c r="M327" s="16">
        <f t="shared" ref="M327:M391" si="11">ROUND(K327*L327,2)</f>
        <v>1053.83</v>
      </c>
    </row>
    <row r="328" spans="1:13">
      <c r="A328" s="4">
        <v>2024</v>
      </c>
      <c r="B328">
        <v>54</v>
      </c>
      <c r="C328" t="s">
        <v>521</v>
      </c>
      <c r="D328" t="s">
        <v>65</v>
      </c>
      <c r="E328" t="s">
        <v>525</v>
      </c>
      <c r="F328" s="13">
        <v>47.61</v>
      </c>
      <c r="G328" s="13">
        <v>56.32</v>
      </c>
      <c r="H328" s="13">
        <v>56.79</v>
      </c>
      <c r="I328" s="13">
        <v>54.76</v>
      </c>
      <c r="J328" s="13">
        <v>31.36</v>
      </c>
      <c r="K328" s="14">
        <f t="shared" si="10"/>
        <v>246.83999999999997</v>
      </c>
      <c r="L328" s="17">
        <v>14.33</v>
      </c>
      <c r="M328" s="16">
        <f t="shared" si="11"/>
        <v>3537.22</v>
      </c>
    </row>
    <row r="329" spans="1:13">
      <c r="A329" s="4">
        <v>2024</v>
      </c>
      <c r="B329">
        <v>54</v>
      </c>
      <c r="C329" t="s">
        <v>521</v>
      </c>
      <c r="D329" t="s">
        <v>80</v>
      </c>
      <c r="E329" t="s">
        <v>526</v>
      </c>
      <c r="F329" s="13">
        <v>33.5</v>
      </c>
      <c r="G329" s="13">
        <v>18.059999999999999</v>
      </c>
      <c r="H329" s="13">
        <v>34.24</v>
      </c>
      <c r="I329" s="13">
        <v>27.08</v>
      </c>
      <c r="J329" s="13">
        <v>39.24</v>
      </c>
      <c r="K329" s="14">
        <f t="shared" si="10"/>
        <v>152.12</v>
      </c>
      <c r="L329" s="17">
        <v>14.33</v>
      </c>
      <c r="M329" s="16">
        <f t="shared" si="11"/>
        <v>2179.88</v>
      </c>
    </row>
    <row r="330" spans="1:13">
      <c r="A330" s="4">
        <v>2024</v>
      </c>
      <c r="B330">
        <v>55</v>
      </c>
      <c r="C330" t="s">
        <v>527</v>
      </c>
      <c r="D330" t="s">
        <v>39</v>
      </c>
      <c r="E330" t="s">
        <v>528</v>
      </c>
      <c r="F330" s="13">
        <v>77.75</v>
      </c>
      <c r="G330" s="13">
        <v>0</v>
      </c>
      <c r="H330" s="13">
        <v>0</v>
      </c>
      <c r="I330" s="13">
        <v>0</v>
      </c>
      <c r="J330" s="13">
        <v>0</v>
      </c>
      <c r="K330" s="14">
        <f t="shared" si="10"/>
        <v>77.75</v>
      </c>
      <c r="L330" s="17">
        <v>14.33</v>
      </c>
      <c r="M330" s="16">
        <f t="shared" si="11"/>
        <v>1114.1600000000001</v>
      </c>
    </row>
    <row r="331" spans="1:13">
      <c r="A331" s="4">
        <v>2024</v>
      </c>
      <c r="B331">
        <v>55</v>
      </c>
      <c r="C331" t="s">
        <v>527</v>
      </c>
      <c r="D331" t="s">
        <v>529</v>
      </c>
      <c r="E331" t="s">
        <v>530</v>
      </c>
      <c r="F331" s="13">
        <v>27.74</v>
      </c>
      <c r="G331" s="13">
        <v>0</v>
      </c>
      <c r="H331" s="13">
        <v>0</v>
      </c>
      <c r="I331" s="13">
        <v>0</v>
      </c>
      <c r="J331" s="13">
        <v>0</v>
      </c>
      <c r="K331" s="14">
        <f t="shared" si="10"/>
        <v>27.74</v>
      </c>
      <c r="L331" s="17">
        <v>14.33</v>
      </c>
      <c r="M331" s="16">
        <f t="shared" si="11"/>
        <v>397.51</v>
      </c>
    </row>
    <row r="332" spans="1:13">
      <c r="A332" s="4">
        <v>2024</v>
      </c>
      <c r="B332">
        <v>55</v>
      </c>
      <c r="C332" t="s">
        <v>527</v>
      </c>
      <c r="D332" t="s">
        <v>531</v>
      </c>
      <c r="E332" t="s">
        <v>532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4">
        <f t="shared" si="10"/>
        <v>0</v>
      </c>
      <c r="L332" s="17">
        <v>14.33</v>
      </c>
      <c r="M332" s="16">
        <f t="shared" si="11"/>
        <v>0</v>
      </c>
    </row>
    <row r="333" spans="1:13">
      <c r="A333" s="4">
        <v>2024</v>
      </c>
      <c r="B333">
        <v>55</v>
      </c>
      <c r="C333" t="s">
        <v>527</v>
      </c>
      <c r="D333" t="s">
        <v>533</v>
      </c>
      <c r="E333" t="s">
        <v>534</v>
      </c>
      <c r="F333" s="13">
        <v>88.99</v>
      </c>
      <c r="G333" s="13">
        <v>0</v>
      </c>
      <c r="H333" s="13">
        <v>0</v>
      </c>
      <c r="I333" s="13">
        <v>0</v>
      </c>
      <c r="J333" s="13">
        <v>0</v>
      </c>
      <c r="K333" s="14">
        <f t="shared" si="10"/>
        <v>88.99</v>
      </c>
      <c r="L333" s="17">
        <v>14.33</v>
      </c>
      <c r="M333" s="16">
        <f t="shared" si="11"/>
        <v>1275.23</v>
      </c>
    </row>
    <row r="334" spans="1:13">
      <c r="A334" s="4">
        <v>2024</v>
      </c>
      <c r="B334">
        <v>55</v>
      </c>
      <c r="C334" t="s">
        <v>527</v>
      </c>
      <c r="D334" t="s">
        <v>535</v>
      </c>
      <c r="E334" t="s">
        <v>536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4">
        <f t="shared" si="10"/>
        <v>0</v>
      </c>
      <c r="L334" s="17">
        <v>14.33</v>
      </c>
      <c r="M334" s="16">
        <f t="shared" si="11"/>
        <v>0</v>
      </c>
    </row>
    <row r="335" spans="1:13">
      <c r="A335" s="4">
        <v>2024</v>
      </c>
      <c r="B335">
        <v>55</v>
      </c>
      <c r="C335" t="s">
        <v>527</v>
      </c>
      <c r="D335" t="s">
        <v>537</v>
      </c>
      <c r="E335" t="s">
        <v>538</v>
      </c>
      <c r="F335" s="13">
        <v>45.26</v>
      </c>
      <c r="G335" s="13">
        <v>0</v>
      </c>
      <c r="H335" s="13">
        <v>0</v>
      </c>
      <c r="I335" s="13">
        <v>0</v>
      </c>
      <c r="J335" s="13">
        <v>0</v>
      </c>
      <c r="K335" s="14">
        <f t="shared" si="10"/>
        <v>45.26</v>
      </c>
      <c r="L335" s="17">
        <v>14.33</v>
      </c>
      <c r="M335" s="16">
        <f t="shared" si="11"/>
        <v>648.58000000000004</v>
      </c>
    </row>
    <row r="336" spans="1:13">
      <c r="A336" s="4">
        <v>2024</v>
      </c>
      <c r="B336">
        <v>55</v>
      </c>
      <c r="C336" t="s">
        <v>527</v>
      </c>
      <c r="D336" t="s">
        <v>539</v>
      </c>
      <c r="E336" t="s">
        <v>540</v>
      </c>
      <c r="F336" s="13">
        <v>105.22</v>
      </c>
      <c r="G336" s="13">
        <v>158.38</v>
      </c>
      <c r="H336" s="13">
        <v>143.51</v>
      </c>
      <c r="I336" s="13">
        <v>141.11000000000001</v>
      </c>
      <c r="J336" s="13">
        <v>115.24</v>
      </c>
      <c r="K336" s="14">
        <f t="shared" si="10"/>
        <v>663.46</v>
      </c>
      <c r="L336" s="17">
        <v>14.33</v>
      </c>
      <c r="M336" s="16">
        <f t="shared" si="11"/>
        <v>9507.3799999999992</v>
      </c>
    </row>
    <row r="337" spans="1:13">
      <c r="A337" s="4">
        <v>2024</v>
      </c>
      <c r="B337">
        <v>55</v>
      </c>
      <c r="C337" t="s">
        <v>527</v>
      </c>
      <c r="D337" t="s">
        <v>541</v>
      </c>
      <c r="E337" t="s">
        <v>542</v>
      </c>
      <c r="F337" s="13">
        <v>128.53</v>
      </c>
      <c r="G337" s="13">
        <v>145.01</v>
      </c>
      <c r="H337" s="13">
        <v>113.06</v>
      </c>
      <c r="I337" s="13">
        <v>84.05</v>
      </c>
      <c r="J337" s="13">
        <v>102.22</v>
      </c>
      <c r="K337" s="14">
        <f t="shared" si="10"/>
        <v>572.87</v>
      </c>
      <c r="L337" s="17">
        <v>14.33</v>
      </c>
      <c r="M337" s="16">
        <f t="shared" si="11"/>
        <v>8209.23</v>
      </c>
    </row>
    <row r="338" spans="1:13">
      <c r="A338" s="4">
        <v>2024</v>
      </c>
      <c r="B338">
        <v>55</v>
      </c>
      <c r="C338" t="s">
        <v>527</v>
      </c>
      <c r="D338" t="s">
        <v>543</v>
      </c>
      <c r="E338" t="s">
        <v>544</v>
      </c>
      <c r="F338" s="13">
        <v>171.05</v>
      </c>
      <c r="G338" s="13">
        <v>102.5</v>
      </c>
      <c r="H338" s="13">
        <v>107.69</v>
      </c>
      <c r="I338" s="13">
        <v>65.540000000000006</v>
      </c>
      <c r="J338" s="13">
        <v>67.55</v>
      </c>
      <c r="K338" s="14">
        <f t="shared" si="10"/>
        <v>514.33000000000004</v>
      </c>
      <c r="L338" s="17">
        <v>14.33</v>
      </c>
      <c r="M338" s="16">
        <f t="shared" si="11"/>
        <v>7370.35</v>
      </c>
    </row>
    <row r="339" spans="1:13">
      <c r="A339" s="4">
        <v>2024</v>
      </c>
      <c r="B339">
        <v>55</v>
      </c>
      <c r="C339" t="s">
        <v>527</v>
      </c>
      <c r="D339" t="s">
        <v>545</v>
      </c>
      <c r="E339" t="s">
        <v>546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4">
        <f t="shared" si="10"/>
        <v>0</v>
      </c>
      <c r="L339" s="17">
        <v>14.33</v>
      </c>
      <c r="M339" s="16">
        <f t="shared" si="11"/>
        <v>0</v>
      </c>
    </row>
    <row r="340" spans="1:13">
      <c r="A340" s="4">
        <v>2024</v>
      </c>
      <c r="B340">
        <v>55</v>
      </c>
      <c r="C340" t="s">
        <v>527</v>
      </c>
      <c r="D340" t="s">
        <v>547</v>
      </c>
      <c r="E340" t="s">
        <v>548</v>
      </c>
      <c r="F340" s="13">
        <v>0</v>
      </c>
      <c r="G340" s="13">
        <v>102.42</v>
      </c>
      <c r="H340" s="13">
        <v>102.51</v>
      </c>
      <c r="I340" s="13">
        <v>89.49</v>
      </c>
      <c r="J340" s="13">
        <v>79.510000000000005</v>
      </c>
      <c r="K340" s="14">
        <f t="shared" si="10"/>
        <v>373.93</v>
      </c>
      <c r="L340" s="17">
        <v>14.33</v>
      </c>
      <c r="M340" s="16">
        <f t="shared" si="11"/>
        <v>5358.42</v>
      </c>
    </row>
    <row r="341" spans="1:13">
      <c r="A341" s="4">
        <v>2024</v>
      </c>
      <c r="B341">
        <v>55</v>
      </c>
      <c r="C341" t="s">
        <v>527</v>
      </c>
      <c r="D341" t="s">
        <v>549</v>
      </c>
      <c r="E341" t="s">
        <v>550</v>
      </c>
      <c r="F341" s="13">
        <v>247.71</v>
      </c>
      <c r="G341" s="13">
        <v>324.69</v>
      </c>
      <c r="H341" s="13">
        <v>337.75</v>
      </c>
      <c r="I341" s="13">
        <v>368.75</v>
      </c>
      <c r="J341" s="13">
        <v>334.95</v>
      </c>
      <c r="K341" s="14">
        <f t="shared" si="10"/>
        <v>1613.8500000000001</v>
      </c>
      <c r="L341" s="17">
        <v>14.33</v>
      </c>
      <c r="M341" s="16">
        <f t="shared" si="11"/>
        <v>23126.47</v>
      </c>
    </row>
    <row r="342" spans="1:13">
      <c r="A342" s="4">
        <v>2024</v>
      </c>
      <c r="B342">
        <v>55</v>
      </c>
      <c r="C342" t="s">
        <v>527</v>
      </c>
      <c r="D342" t="s">
        <v>50</v>
      </c>
      <c r="E342" t="s">
        <v>551</v>
      </c>
      <c r="F342" s="13">
        <v>1384.85</v>
      </c>
      <c r="G342" s="13">
        <v>1492.04</v>
      </c>
      <c r="H342" s="13">
        <v>1382.54</v>
      </c>
      <c r="I342" s="13">
        <v>1200.05</v>
      </c>
      <c r="J342" s="13">
        <v>1158.22</v>
      </c>
      <c r="K342" s="14">
        <f t="shared" si="10"/>
        <v>6617.7000000000007</v>
      </c>
      <c r="L342" s="17">
        <v>14.33</v>
      </c>
      <c r="M342" s="16">
        <f t="shared" si="11"/>
        <v>94831.64</v>
      </c>
    </row>
    <row r="343" spans="1:13">
      <c r="A343" s="4">
        <v>2024</v>
      </c>
      <c r="B343">
        <v>55</v>
      </c>
      <c r="C343" t="s">
        <v>527</v>
      </c>
      <c r="D343" t="s">
        <v>96</v>
      </c>
      <c r="E343" t="s">
        <v>552</v>
      </c>
      <c r="F343" s="13">
        <v>61</v>
      </c>
      <c r="G343" s="13">
        <v>55.76</v>
      </c>
      <c r="H343" s="13">
        <v>66.38</v>
      </c>
      <c r="I343" s="13">
        <v>70.61</v>
      </c>
      <c r="J343" s="13">
        <v>51.65</v>
      </c>
      <c r="K343" s="14">
        <f t="shared" si="10"/>
        <v>305.39999999999998</v>
      </c>
      <c r="L343" s="17">
        <v>14.33</v>
      </c>
      <c r="M343" s="16">
        <f t="shared" si="11"/>
        <v>4376.38</v>
      </c>
    </row>
    <row r="344" spans="1:13">
      <c r="A344" s="4">
        <v>2024</v>
      </c>
      <c r="B344">
        <v>55</v>
      </c>
      <c r="C344" t="s">
        <v>527</v>
      </c>
      <c r="D344" t="s">
        <v>41</v>
      </c>
      <c r="E344" t="s">
        <v>553</v>
      </c>
      <c r="F344" s="13">
        <v>451.05</v>
      </c>
      <c r="G344" s="13">
        <v>484.54</v>
      </c>
      <c r="H344" s="13">
        <v>498.21</v>
      </c>
      <c r="I344" s="13">
        <v>393.26</v>
      </c>
      <c r="J344" s="13">
        <v>402.39</v>
      </c>
      <c r="K344" s="14">
        <f t="shared" si="10"/>
        <v>2229.4499999999998</v>
      </c>
      <c r="L344" s="17">
        <v>14.33</v>
      </c>
      <c r="M344" s="16">
        <f t="shared" si="11"/>
        <v>31948.02</v>
      </c>
    </row>
    <row r="345" spans="1:13">
      <c r="A345" s="4">
        <v>2024</v>
      </c>
      <c r="B345">
        <v>55</v>
      </c>
      <c r="C345" t="s">
        <v>527</v>
      </c>
      <c r="D345" t="s">
        <v>78</v>
      </c>
      <c r="E345" t="s">
        <v>554</v>
      </c>
      <c r="F345" s="13">
        <v>565.53</v>
      </c>
      <c r="G345" s="13">
        <v>586.17999999999995</v>
      </c>
      <c r="H345" s="13">
        <v>558.59</v>
      </c>
      <c r="I345" s="13">
        <v>441.44</v>
      </c>
      <c r="J345" s="13">
        <v>432.28</v>
      </c>
      <c r="K345" s="14">
        <f t="shared" si="10"/>
        <v>2584.0200000000004</v>
      </c>
      <c r="L345" s="17">
        <v>14.33</v>
      </c>
      <c r="M345" s="16">
        <f t="shared" si="11"/>
        <v>37029.01</v>
      </c>
    </row>
    <row r="346" spans="1:13">
      <c r="A346" s="4">
        <v>2024</v>
      </c>
      <c r="B346">
        <v>55</v>
      </c>
      <c r="C346" t="s">
        <v>527</v>
      </c>
      <c r="D346" t="s">
        <v>60</v>
      </c>
      <c r="E346" t="s">
        <v>555</v>
      </c>
      <c r="F346" s="13">
        <v>181.75</v>
      </c>
      <c r="G346" s="13">
        <v>182.87</v>
      </c>
      <c r="H346" s="13">
        <v>158.18</v>
      </c>
      <c r="I346" s="13">
        <v>146.63</v>
      </c>
      <c r="J346" s="13">
        <v>124.85</v>
      </c>
      <c r="K346" s="14">
        <f t="shared" si="10"/>
        <v>794.28</v>
      </c>
      <c r="L346" s="17">
        <v>14.33</v>
      </c>
      <c r="M346" s="16">
        <f t="shared" si="11"/>
        <v>11382.03</v>
      </c>
    </row>
    <row r="347" spans="1:13">
      <c r="A347" s="4">
        <v>2024</v>
      </c>
      <c r="B347">
        <v>55</v>
      </c>
      <c r="C347" t="s">
        <v>527</v>
      </c>
      <c r="D347" t="s">
        <v>85</v>
      </c>
      <c r="E347" t="s">
        <v>556</v>
      </c>
      <c r="F347" s="13">
        <v>87.89</v>
      </c>
      <c r="G347" s="13">
        <v>94.62</v>
      </c>
      <c r="H347" s="13">
        <v>85.77</v>
      </c>
      <c r="I347" s="13">
        <v>75.989999999999995</v>
      </c>
      <c r="J347" s="13">
        <v>74.38</v>
      </c>
      <c r="K347" s="14">
        <f t="shared" si="10"/>
        <v>418.65</v>
      </c>
      <c r="L347" s="17">
        <v>14.33</v>
      </c>
      <c r="M347" s="16">
        <f t="shared" si="11"/>
        <v>5999.25</v>
      </c>
    </row>
    <row r="348" spans="1:13">
      <c r="A348" s="4">
        <v>2024</v>
      </c>
      <c r="B348">
        <v>55</v>
      </c>
      <c r="C348" t="s">
        <v>527</v>
      </c>
      <c r="D348" t="s">
        <v>108</v>
      </c>
      <c r="E348" t="s">
        <v>557</v>
      </c>
      <c r="F348" s="13">
        <v>1931.15</v>
      </c>
      <c r="G348" s="13">
        <v>2173.92</v>
      </c>
      <c r="H348" s="13">
        <v>2033.61</v>
      </c>
      <c r="I348" s="13">
        <v>1854.74</v>
      </c>
      <c r="J348" s="13">
        <v>1788.73</v>
      </c>
      <c r="K348" s="14">
        <f t="shared" si="10"/>
        <v>9782.15</v>
      </c>
      <c r="L348" s="17">
        <v>14.33</v>
      </c>
      <c r="M348" s="16">
        <f t="shared" si="11"/>
        <v>140178.21</v>
      </c>
    </row>
    <row r="349" spans="1:13">
      <c r="A349" s="4">
        <v>2024</v>
      </c>
      <c r="B349">
        <v>55</v>
      </c>
      <c r="C349" t="s">
        <v>527</v>
      </c>
      <c r="D349" t="s">
        <v>347</v>
      </c>
      <c r="E349" t="s">
        <v>558</v>
      </c>
      <c r="F349" s="13">
        <v>89</v>
      </c>
      <c r="G349" s="13">
        <v>93.02</v>
      </c>
      <c r="H349" s="13">
        <v>102.05</v>
      </c>
      <c r="I349" s="13">
        <v>67.02</v>
      </c>
      <c r="J349" s="13">
        <v>38.6</v>
      </c>
      <c r="K349" s="14">
        <f t="shared" si="10"/>
        <v>389.69</v>
      </c>
      <c r="L349" s="17">
        <v>14.33</v>
      </c>
      <c r="M349" s="16">
        <f t="shared" si="11"/>
        <v>5584.26</v>
      </c>
    </row>
    <row r="350" spans="1:13">
      <c r="A350" s="4">
        <v>2024</v>
      </c>
      <c r="B350">
        <v>55</v>
      </c>
      <c r="C350" t="s">
        <v>527</v>
      </c>
      <c r="D350" t="s">
        <v>559</v>
      </c>
      <c r="E350" t="s">
        <v>560</v>
      </c>
      <c r="F350" s="13">
        <v>227.13</v>
      </c>
      <c r="G350" s="13">
        <v>241.15</v>
      </c>
      <c r="H350" s="13">
        <v>190.81</v>
      </c>
      <c r="I350" s="13">
        <v>196.34</v>
      </c>
      <c r="J350" s="13">
        <v>135.06</v>
      </c>
      <c r="K350" s="14">
        <f t="shared" si="10"/>
        <v>990.49</v>
      </c>
      <c r="L350" s="17">
        <v>14.33</v>
      </c>
      <c r="M350" s="16">
        <f t="shared" si="11"/>
        <v>14193.72</v>
      </c>
    </row>
    <row r="351" spans="1:13">
      <c r="A351" s="4">
        <v>2024</v>
      </c>
      <c r="B351">
        <v>55</v>
      </c>
      <c r="C351" t="s">
        <v>527</v>
      </c>
      <c r="D351" t="s">
        <v>424</v>
      </c>
      <c r="E351" t="s">
        <v>561</v>
      </c>
      <c r="F351" s="13">
        <v>956.16</v>
      </c>
      <c r="G351" s="13">
        <v>946.12</v>
      </c>
      <c r="H351" s="13">
        <v>909.24</v>
      </c>
      <c r="I351" s="13">
        <v>878.38</v>
      </c>
      <c r="J351" s="13">
        <v>783.64</v>
      </c>
      <c r="K351" s="14">
        <f t="shared" si="10"/>
        <v>4473.54</v>
      </c>
      <c r="L351" s="17">
        <v>14.33</v>
      </c>
      <c r="M351" s="16">
        <f t="shared" si="11"/>
        <v>64105.83</v>
      </c>
    </row>
    <row r="352" spans="1:13">
      <c r="A352" s="4">
        <v>2024</v>
      </c>
      <c r="B352">
        <v>55</v>
      </c>
      <c r="C352" t="s">
        <v>527</v>
      </c>
      <c r="D352" t="s">
        <v>562</v>
      </c>
      <c r="E352" t="s">
        <v>563</v>
      </c>
      <c r="F352" s="13">
        <v>99.02</v>
      </c>
      <c r="G352" s="13">
        <v>112.69</v>
      </c>
      <c r="H352" s="13">
        <v>88.67</v>
      </c>
      <c r="I352" s="13">
        <v>73.69</v>
      </c>
      <c r="J352" s="13">
        <v>74.099999999999994</v>
      </c>
      <c r="K352" s="14">
        <f t="shared" si="10"/>
        <v>448.16999999999996</v>
      </c>
      <c r="L352" s="17">
        <v>14.33</v>
      </c>
      <c r="M352" s="16">
        <f t="shared" si="11"/>
        <v>6422.28</v>
      </c>
    </row>
    <row r="353" spans="1:13">
      <c r="A353" s="4">
        <v>2024</v>
      </c>
      <c r="B353">
        <v>55</v>
      </c>
      <c r="C353" t="s">
        <v>527</v>
      </c>
      <c r="D353" t="s">
        <v>512</v>
      </c>
      <c r="E353" t="s">
        <v>564</v>
      </c>
      <c r="F353" s="13">
        <v>157.62</v>
      </c>
      <c r="G353" s="13">
        <v>133.65</v>
      </c>
      <c r="H353" s="13">
        <v>136.26</v>
      </c>
      <c r="I353" s="13">
        <v>142.94999999999999</v>
      </c>
      <c r="J353" s="13">
        <v>113.78</v>
      </c>
      <c r="K353" s="14">
        <f t="shared" si="10"/>
        <v>684.26</v>
      </c>
      <c r="L353" s="17">
        <v>14.33</v>
      </c>
      <c r="M353" s="16">
        <f t="shared" si="11"/>
        <v>9805.4500000000007</v>
      </c>
    </row>
    <row r="354" spans="1:13">
      <c r="A354" s="4">
        <v>2024</v>
      </c>
      <c r="B354">
        <v>55</v>
      </c>
      <c r="C354" t="s">
        <v>527</v>
      </c>
      <c r="D354" t="s">
        <v>395</v>
      </c>
      <c r="E354" t="s">
        <v>565</v>
      </c>
      <c r="F354" s="13">
        <v>2456.8200000000002</v>
      </c>
      <c r="G354" s="13">
        <v>2433.37</v>
      </c>
      <c r="H354" s="13">
        <v>2329.4899999999998</v>
      </c>
      <c r="I354" s="13">
        <v>1983.32</v>
      </c>
      <c r="J354" s="13">
        <v>1583.64</v>
      </c>
      <c r="K354" s="14">
        <f t="shared" si="10"/>
        <v>10786.64</v>
      </c>
      <c r="L354" s="17">
        <v>14.33</v>
      </c>
      <c r="M354" s="16">
        <f t="shared" si="11"/>
        <v>154572.54999999999</v>
      </c>
    </row>
    <row r="355" spans="1:13">
      <c r="A355" s="4">
        <v>2024</v>
      </c>
      <c r="B355">
        <v>55</v>
      </c>
      <c r="C355" t="s">
        <v>527</v>
      </c>
      <c r="D355" t="s">
        <v>566</v>
      </c>
      <c r="E355" t="s">
        <v>567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4">
        <f t="shared" si="10"/>
        <v>0</v>
      </c>
      <c r="L355" s="17">
        <v>14.33</v>
      </c>
      <c r="M355" s="16">
        <f t="shared" si="11"/>
        <v>0</v>
      </c>
    </row>
    <row r="356" spans="1:13">
      <c r="A356" s="4">
        <v>2024</v>
      </c>
      <c r="B356">
        <v>55</v>
      </c>
      <c r="C356" t="s">
        <v>527</v>
      </c>
      <c r="D356" t="s">
        <v>568</v>
      </c>
      <c r="E356" t="s">
        <v>569</v>
      </c>
      <c r="F356" s="13">
        <v>19.579999999999998</v>
      </c>
      <c r="G356" s="13">
        <v>18.48</v>
      </c>
      <c r="H356" s="13">
        <v>14.75</v>
      </c>
      <c r="I356" s="13">
        <v>15.67</v>
      </c>
      <c r="J356" s="13">
        <v>20</v>
      </c>
      <c r="K356" s="14">
        <f t="shared" si="10"/>
        <v>88.48</v>
      </c>
      <c r="L356" s="17">
        <v>14.33</v>
      </c>
      <c r="M356" s="16">
        <f t="shared" si="11"/>
        <v>1267.92</v>
      </c>
    </row>
    <row r="357" spans="1:13">
      <c r="A357" s="4">
        <v>2024</v>
      </c>
      <c r="B357">
        <v>55</v>
      </c>
      <c r="C357" t="s">
        <v>527</v>
      </c>
      <c r="D357" t="s">
        <v>570</v>
      </c>
      <c r="E357" t="s">
        <v>571</v>
      </c>
      <c r="F357" s="13">
        <v>13.13</v>
      </c>
      <c r="G357" s="13">
        <v>0</v>
      </c>
      <c r="H357" s="13">
        <v>0</v>
      </c>
      <c r="I357" s="13">
        <v>0</v>
      </c>
      <c r="J357" s="13">
        <v>0</v>
      </c>
      <c r="K357" s="14">
        <f t="shared" si="10"/>
        <v>13.13</v>
      </c>
      <c r="L357" s="17">
        <v>14.33</v>
      </c>
      <c r="M357" s="16">
        <f t="shared" si="11"/>
        <v>188.15</v>
      </c>
    </row>
    <row r="358" spans="1:13">
      <c r="A358" s="4">
        <v>2024</v>
      </c>
      <c r="B358">
        <v>55</v>
      </c>
      <c r="C358" t="s">
        <v>527</v>
      </c>
      <c r="D358" t="s">
        <v>572</v>
      </c>
      <c r="E358" t="s">
        <v>573</v>
      </c>
      <c r="F358" s="13">
        <v>332.86</v>
      </c>
      <c r="G358" s="13">
        <v>350.58</v>
      </c>
      <c r="H358" s="13">
        <v>271.64</v>
      </c>
      <c r="I358" s="13">
        <v>249.35</v>
      </c>
      <c r="J358" s="13">
        <v>159.62</v>
      </c>
      <c r="K358" s="14">
        <f t="shared" si="10"/>
        <v>1364.0500000000002</v>
      </c>
      <c r="L358" s="17">
        <v>14.33</v>
      </c>
      <c r="M358" s="16">
        <f t="shared" si="11"/>
        <v>19546.84</v>
      </c>
    </row>
    <row r="359" spans="1:13">
      <c r="A359" s="4">
        <v>2024</v>
      </c>
      <c r="B359">
        <v>55</v>
      </c>
      <c r="C359" t="s">
        <v>527</v>
      </c>
      <c r="D359" t="s">
        <v>574</v>
      </c>
      <c r="E359" t="s">
        <v>575</v>
      </c>
      <c r="F359" s="13">
        <v>134.22999999999999</v>
      </c>
      <c r="G359" s="13">
        <v>125.17</v>
      </c>
      <c r="H359" s="13">
        <v>119.67</v>
      </c>
      <c r="I359" s="13">
        <v>129.4</v>
      </c>
      <c r="J359" s="13">
        <v>116.83</v>
      </c>
      <c r="K359" s="14">
        <f t="shared" si="10"/>
        <v>625.30000000000007</v>
      </c>
      <c r="L359" s="17">
        <v>14.33</v>
      </c>
      <c r="M359" s="16">
        <f t="shared" si="11"/>
        <v>8960.5499999999993</v>
      </c>
    </row>
    <row r="360" spans="1:13">
      <c r="A360" s="4">
        <v>2024</v>
      </c>
      <c r="B360">
        <v>55</v>
      </c>
      <c r="C360" t="s">
        <v>527</v>
      </c>
      <c r="D360" t="s">
        <v>576</v>
      </c>
      <c r="E360" t="s">
        <v>577</v>
      </c>
      <c r="F360" s="13">
        <v>109.12</v>
      </c>
      <c r="G360" s="13">
        <v>181.37</v>
      </c>
      <c r="H360" s="13">
        <v>203.83</v>
      </c>
      <c r="I360" s="13">
        <v>247.31</v>
      </c>
      <c r="J360" s="13">
        <v>185.95</v>
      </c>
      <c r="K360" s="14">
        <f t="shared" si="10"/>
        <v>927.58000000000015</v>
      </c>
      <c r="L360" s="17">
        <v>14.33</v>
      </c>
      <c r="M360" s="16">
        <f t="shared" si="11"/>
        <v>13292.22</v>
      </c>
    </row>
    <row r="361" spans="1:13">
      <c r="A361" s="4">
        <v>2024</v>
      </c>
      <c r="B361">
        <v>55</v>
      </c>
      <c r="C361" t="s">
        <v>527</v>
      </c>
      <c r="D361" t="s">
        <v>578</v>
      </c>
      <c r="E361" t="s">
        <v>579</v>
      </c>
      <c r="F361" s="13">
        <v>52.48</v>
      </c>
      <c r="G361" s="13">
        <v>69.39</v>
      </c>
      <c r="H361" s="13">
        <v>48.62</v>
      </c>
      <c r="I361" s="13">
        <v>30.96</v>
      </c>
      <c r="J361" s="13">
        <v>25.56</v>
      </c>
      <c r="K361" s="14">
        <f t="shared" si="10"/>
        <v>227.01000000000002</v>
      </c>
      <c r="L361" s="17">
        <v>14.33</v>
      </c>
      <c r="M361" s="16">
        <f t="shared" si="11"/>
        <v>3253.05</v>
      </c>
    </row>
    <row r="362" spans="1:13">
      <c r="A362" s="4">
        <v>2024</v>
      </c>
      <c r="B362">
        <v>55</v>
      </c>
      <c r="C362" t="s">
        <v>527</v>
      </c>
      <c r="D362" t="s">
        <v>580</v>
      </c>
      <c r="E362" t="s">
        <v>581</v>
      </c>
      <c r="F362" s="13">
        <v>28.29</v>
      </c>
      <c r="G362" s="13">
        <v>20.54</v>
      </c>
      <c r="H362" s="13">
        <v>36.1</v>
      </c>
      <c r="I362" s="13">
        <v>0</v>
      </c>
      <c r="J362" s="13">
        <v>0</v>
      </c>
      <c r="K362" s="14">
        <f t="shared" si="10"/>
        <v>84.93</v>
      </c>
      <c r="L362" s="17">
        <v>14.33</v>
      </c>
      <c r="M362" s="16">
        <f t="shared" si="11"/>
        <v>1217.05</v>
      </c>
    </row>
    <row r="363" spans="1:13">
      <c r="A363" s="4">
        <v>2024</v>
      </c>
      <c r="B363">
        <v>55</v>
      </c>
      <c r="C363" t="s">
        <v>527</v>
      </c>
      <c r="D363" t="s">
        <v>582</v>
      </c>
      <c r="E363" t="s">
        <v>583</v>
      </c>
      <c r="F363" s="13">
        <v>2334.83</v>
      </c>
      <c r="G363" s="13">
        <v>3440.84</v>
      </c>
      <c r="H363" s="13">
        <v>3385.76</v>
      </c>
      <c r="I363" s="13">
        <v>3530.31</v>
      </c>
      <c r="J363" s="13">
        <v>2811.98</v>
      </c>
      <c r="K363" s="14">
        <f t="shared" si="10"/>
        <v>15503.72</v>
      </c>
      <c r="L363" s="17">
        <v>14.33</v>
      </c>
      <c r="M363" s="16">
        <f t="shared" si="11"/>
        <v>222168.31</v>
      </c>
    </row>
    <row r="364" spans="1:13">
      <c r="A364" s="4">
        <v>2024</v>
      </c>
      <c r="B364">
        <v>55</v>
      </c>
      <c r="C364" t="s">
        <v>527</v>
      </c>
      <c r="D364" t="s">
        <v>584</v>
      </c>
      <c r="E364" t="s">
        <v>585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4">
        <v>0</v>
      </c>
      <c r="L364" s="17">
        <v>14.33</v>
      </c>
      <c r="M364" s="16">
        <v>0</v>
      </c>
    </row>
    <row r="365" spans="1:13">
      <c r="A365" s="4">
        <v>2024</v>
      </c>
      <c r="B365" s="23">
        <v>56</v>
      </c>
      <c r="C365" t="s">
        <v>586</v>
      </c>
      <c r="D365" t="s">
        <v>410</v>
      </c>
      <c r="E365" t="s">
        <v>587</v>
      </c>
      <c r="F365" s="13">
        <v>18.89</v>
      </c>
      <c r="G365" s="13">
        <v>0</v>
      </c>
      <c r="H365" s="13">
        <v>0</v>
      </c>
      <c r="I365" s="13">
        <v>0</v>
      </c>
      <c r="J365" s="13">
        <v>0</v>
      </c>
      <c r="K365" s="14">
        <f t="shared" si="10"/>
        <v>18.89</v>
      </c>
      <c r="L365" s="17">
        <v>14.33</v>
      </c>
      <c r="M365" s="16">
        <f t="shared" si="11"/>
        <v>270.69</v>
      </c>
    </row>
    <row r="366" spans="1:13">
      <c r="A366" s="4">
        <v>2024</v>
      </c>
      <c r="B366">
        <v>56</v>
      </c>
      <c r="C366" t="s">
        <v>586</v>
      </c>
      <c r="D366" t="s">
        <v>50</v>
      </c>
      <c r="E366" t="s">
        <v>586</v>
      </c>
      <c r="F366" s="13">
        <v>80.37</v>
      </c>
      <c r="G366" s="13">
        <v>87.06</v>
      </c>
      <c r="H366" s="13">
        <v>80.569999999999993</v>
      </c>
      <c r="I366" s="13">
        <v>77.38</v>
      </c>
      <c r="J366" s="13">
        <v>67.56</v>
      </c>
      <c r="K366" s="14">
        <f t="shared" si="10"/>
        <v>392.94</v>
      </c>
      <c r="L366" s="17">
        <v>14.33</v>
      </c>
      <c r="M366" s="16">
        <f t="shared" si="11"/>
        <v>5630.83</v>
      </c>
    </row>
    <row r="367" spans="1:13">
      <c r="A367" s="4">
        <v>2024</v>
      </c>
      <c r="B367">
        <v>56</v>
      </c>
      <c r="C367" t="s">
        <v>586</v>
      </c>
      <c r="D367" t="s">
        <v>76</v>
      </c>
      <c r="E367" t="s">
        <v>588</v>
      </c>
      <c r="F367" s="13">
        <v>81.790000000000006</v>
      </c>
      <c r="G367" s="13">
        <v>83.92</v>
      </c>
      <c r="H367" s="13">
        <v>80.849999999999994</v>
      </c>
      <c r="I367" s="13">
        <v>63.18</v>
      </c>
      <c r="J367" s="13">
        <v>64.680000000000007</v>
      </c>
      <c r="K367" s="14">
        <f t="shared" si="10"/>
        <v>374.42</v>
      </c>
      <c r="L367" s="17">
        <v>14.33</v>
      </c>
      <c r="M367" s="16">
        <f t="shared" si="11"/>
        <v>5365.44</v>
      </c>
    </row>
    <row r="368" spans="1:13">
      <c r="A368" s="4">
        <v>2024</v>
      </c>
      <c r="B368">
        <v>56</v>
      </c>
      <c r="C368" t="s">
        <v>586</v>
      </c>
      <c r="D368" t="s">
        <v>96</v>
      </c>
      <c r="E368" t="s">
        <v>589</v>
      </c>
      <c r="F368" s="13">
        <v>68.239999999999995</v>
      </c>
      <c r="G368" s="13">
        <v>81.510000000000005</v>
      </c>
      <c r="H368" s="13">
        <v>78.489999999999995</v>
      </c>
      <c r="I368" s="13">
        <v>66.599999999999994</v>
      </c>
      <c r="J368" s="13">
        <v>62.84</v>
      </c>
      <c r="K368" s="14">
        <f t="shared" si="10"/>
        <v>357.68000000000006</v>
      </c>
      <c r="L368" s="17">
        <v>14.33</v>
      </c>
      <c r="M368" s="16">
        <f t="shared" si="11"/>
        <v>5125.55</v>
      </c>
    </row>
    <row r="369" spans="1:13">
      <c r="A369" s="4">
        <v>2024</v>
      </c>
      <c r="B369">
        <v>56</v>
      </c>
      <c r="C369" t="s">
        <v>586</v>
      </c>
      <c r="D369" t="s">
        <v>41</v>
      </c>
      <c r="E369" t="s">
        <v>590</v>
      </c>
      <c r="F369" s="13">
        <v>84.11</v>
      </c>
      <c r="G369" s="13">
        <v>93.3</v>
      </c>
      <c r="H369" s="13">
        <v>61.78</v>
      </c>
      <c r="I369" s="13">
        <v>77.77</v>
      </c>
      <c r="J369" s="13">
        <v>66.41</v>
      </c>
      <c r="K369" s="14">
        <f t="shared" si="10"/>
        <v>383.37</v>
      </c>
      <c r="L369" s="17">
        <v>14.33</v>
      </c>
      <c r="M369" s="16">
        <f t="shared" si="11"/>
        <v>5493.69</v>
      </c>
    </row>
    <row r="370" spans="1:13">
      <c r="A370" s="4">
        <v>2024</v>
      </c>
      <c r="B370">
        <v>56</v>
      </c>
      <c r="C370" t="s">
        <v>586</v>
      </c>
      <c r="D370" t="s">
        <v>99</v>
      </c>
      <c r="E370" t="s">
        <v>591</v>
      </c>
      <c r="F370" s="13">
        <v>48.31</v>
      </c>
      <c r="G370" s="13">
        <v>53.13</v>
      </c>
      <c r="H370" s="13">
        <v>43.52</v>
      </c>
      <c r="I370" s="13">
        <v>58.37</v>
      </c>
      <c r="J370" s="13">
        <v>57.74</v>
      </c>
      <c r="K370" s="14">
        <f t="shared" si="10"/>
        <v>261.07</v>
      </c>
      <c r="L370" s="17">
        <v>14.33</v>
      </c>
      <c r="M370" s="16">
        <f t="shared" si="11"/>
        <v>3741.13</v>
      </c>
    </row>
    <row r="371" spans="1:13">
      <c r="A371" s="4">
        <v>2024</v>
      </c>
      <c r="B371">
        <v>56</v>
      </c>
      <c r="C371" t="s">
        <v>586</v>
      </c>
      <c r="D371" t="s">
        <v>78</v>
      </c>
      <c r="E371" t="s">
        <v>592</v>
      </c>
      <c r="F371" s="13">
        <v>18.53</v>
      </c>
      <c r="G371" s="13">
        <v>28.6</v>
      </c>
      <c r="H371" s="13">
        <v>21.05</v>
      </c>
      <c r="I371" s="13">
        <v>18.760000000000002</v>
      </c>
      <c r="J371" s="13">
        <v>10.67</v>
      </c>
      <c r="K371" s="14">
        <f t="shared" si="10"/>
        <v>97.610000000000014</v>
      </c>
      <c r="L371" s="17">
        <v>14.33</v>
      </c>
      <c r="M371" s="16">
        <f t="shared" si="11"/>
        <v>1398.75</v>
      </c>
    </row>
    <row r="372" spans="1:13">
      <c r="A372" s="4">
        <v>2024</v>
      </c>
      <c r="B372">
        <v>56</v>
      </c>
      <c r="C372" t="s">
        <v>586</v>
      </c>
      <c r="D372" t="s">
        <v>60</v>
      </c>
      <c r="E372" t="s">
        <v>157</v>
      </c>
      <c r="F372" s="13">
        <v>20.16</v>
      </c>
      <c r="G372" s="13">
        <v>33.159999999999997</v>
      </c>
      <c r="H372" s="13">
        <v>14.51</v>
      </c>
      <c r="I372" s="13">
        <v>22.71</v>
      </c>
      <c r="J372" s="13">
        <v>19.579999999999998</v>
      </c>
      <c r="K372" s="14">
        <f t="shared" si="10"/>
        <v>110.11999999999999</v>
      </c>
      <c r="L372" s="17">
        <v>14.33</v>
      </c>
      <c r="M372" s="16">
        <f t="shared" si="11"/>
        <v>1578.02</v>
      </c>
    </row>
    <row r="373" spans="1:13">
      <c r="A373" s="4">
        <v>2024</v>
      </c>
      <c r="B373">
        <v>56</v>
      </c>
      <c r="C373" t="s">
        <v>586</v>
      </c>
      <c r="D373" t="s">
        <v>219</v>
      </c>
      <c r="E373" t="s">
        <v>593</v>
      </c>
      <c r="F373" s="13">
        <v>45.24</v>
      </c>
      <c r="G373" s="13">
        <v>26.02</v>
      </c>
      <c r="H373" s="13">
        <v>43.04</v>
      </c>
      <c r="I373" s="13">
        <v>39.5</v>
      </c>
      <c r="J373" s="13">
        <v>27.51</v>
      </c>
      <c r="K373" s="14">
        <f t="shared" si="10"/>
        <v>181.31</v>
      </c>
      <c r="L373" s="17">
        <v>14.33</v>
      </c>
      <c r="M373" s="16">
        <f t="shared" si="11"/>
        <v>2598.17</v>
      </c>
    </row>
    <row r="374" spans="1:13">
      <c r="A374" s="4">
        <v>2024</v>
      </c>
      <c r="B374">
        <v>57</v>
      </c>
      <c r="C374" t="s">
        <v>466</v>
      </c>
      <c r="D374" t="s">
        <v>494</v>
      </c>
      <c r="E374" t="s">
        <v>594</v>
      </c>
      <c r="F374" s="13">
        <v>8</v>
      </c>
      <c r="G374" s="13">
        <v>0</v>
      </c>
      <c r="H374" s="13">
        <v>0</v>
      </c>
      <c r="I374" s="13">
        <v>0</v>
      </c>
      <c r="J374" s="13">
        <v>0</v>
      </c>
      <c r="K374" s="14">
        <f t="shared" si="10"/>
        <v>8</v>
      </c>
      <c r="L374" s="17">
        <v>14.33</v>
      </c>
      <c r="M374" s="16">
        <f t="shared" si="11"/>
        <v>114.64</v>
      </c>
    </row>
    <row r="375" spans="1:13">
      <c r="A375" s="4">
        <v>2024</v>
      </c>
      <c r="B375">
        <v>57</v>
      </c>
      <c r="C375" t="s">
        <v>466</v>
      </c>
      <c r="D375" t="s">
        <v>370</v>
      </c>
      <c r="E375" t="s">
        <v>595</v>
      </c>
      <c r="F375" s="13">
        <v>7.12</v>
      </c>
      <c r="G375" s="13">
        <v>0</v>
      </c>
      <c r="H375" s="13">
        <v>0</v>
      </c>
      <c r="I375" s="13">
        <v>0</v>
      </c>
      <c r="J375" s="13">
        <v>0</v>
      </c>
      <c r="K375" s="14">
        <f t="shared" si="10"/>
        <v>7.12</v>
      </c>
      <c r="L375" s="17">
        <v>14.33</v>
      </c>
      <c r="M375" s="16">
        <f t="shared" si="11"/>
        <v>102.03</v>
      </c>
    </row>
    <row r="376" spans="1:13">
      <c r="A376" s="4">
        <v>2024</v>
      </c>
      <c r="B376">
        <v>57</v>
      </c>
      <c r="C376" t="s">
        <v>466</v>
      </c>
      <c r="D376" t="s">
        <v>247</v>
      </c>
      <c r="E376" t="s">
        <v>596</v>
      </c>
      <c r="F376" s="13">
        <v>5</v>
      </c>
      <c r="G376" s="13">
        <v>0</v>
      </c>
      <c r="H376" s="13">
        <v>0</v>
      </c>
      <c r="I376" s="13">
        <v>0</v>
      </c>
      <c r="J376" s="13">
        <v>0</v>
      </c>
      <c r="K376" s="14">
        <f t="shared" si="10"/>
        <v>5</v>
      </c>
      <c r="L376" s="17">
        <v>14.33</v>
      </c>
      <c r="M376" s="16">
        <f t="shared" si="11"/>
        <v>71.650000000000006</v>
      </c>
    </row>
    <row r="377" spans="1:13">
      <c r="A377" s="4">
        <v>2024</v>
      </c>
      <c r="B377">
        <v>57</v>
      </c>
      <c r="C377" t="s">
        <v>466</v>
      </c>
      <c r="D377" t="s">
        <v>597</v>
      </c>
      <c r="E377" t="s">
        <v>598</v>
      </c>
      <c r="F377" s="13">
        <v>18.91</v>
      </c>
      <c r="G377" s="13">
        <v>0</v>
      </c>
      <c r="H377" s="13">
        <v>0</v>
      </c>
      <c r="I377" s="13">
        <v>0</v>
      </c>
      <c r="J377" s="13">
        <v>0</v>
      </c>
      <c r="K377" s="14">
        <f t="shared" si="10"/>
        <v>18.91</v>
      </c>
      <c r="L377" s="17">
        <v>14.33</v>
      </c>
      <c r="M377" s="16">
        <f t="shared" si="11"/>
        <v>270.98</v>
      </c>
    </row>
    <row r="378" spans="1:13">
      <c r="A378" s="4">
        <v>2024</v>
      </c>
      <c r="B378">
        <v>57</v>
      </c>
      <c r="C378" t="s">
        <v>466</v>
      </c>
      <c r="D378" t="s">
        <v>599</v>
      </c>
      <c r="E378" t="s">
        <v>600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4">
        <f t="shared" si="10"/>
        <v>0</v>
      </c>
      <c r="L378" s="17">
        <v>14.33</v>
      </c>
      <c r="M378" s="16">
        <f t="shared" si="11"/>
        <v>0</v>
      </c>
    </row>
    <row r="379" spans="1:13">
      <c r="A379" s="4">
        <v>2024</v>
      </c>
      <c r="B379">
        <v>57</v>
      </c>
      <c r="C379" t="s">
        <v>466</v>
      </c>
      <c r="D379" t="s">
        <v>76</v>
      </c>
      <c r="E379" t="s">
        <v>601</v>
      </c>
      <c r="F379" s="13">
        <v>44.56</v>
      </c>
      <c r="G379" s="13">
        <v>55.41</v>
      </c>
      <c r="H379" s="13">
        <v>57.41</v>
      </c>
      <c r="I379" s="13">
        <v>59.93</v>
      </c>
      <c r="J379" s="13">
        <v>44.08</v>
      </c>
      <c r="K379" s="14">
        <f t="shared" si="10"/>
        <v>261.39</v>
      </c>
      <c r="L379" s="17">
        <v>14.33</v>
      </c>
      <c r="M379" s="16">
        <f t="shared" si="11"/>
        <v>3745.72</v>
      </c>
    </row>
    <row r="380" spans="1:13">
      <c r="A380" s="4">
        <v>2024</v>
      </c>
      <c r="B380">
        <v>57</v>
      </c>
      <c r="C380" t="s">
        <v>466</v>
      </c>
      <c r="D380" t="s">
        <v>43</v>
      </c>
      <c r="E380" t="s">
        <v>602</v>
      </c>
      <c r="F380" s="13">
        <v>19.809999999999999</v>
      </c>
      <c r="G380" s="13">
        <v>15.22</v>
      </c>
      <c r="H380" s="13">
        <v>15.93</v>
      </c>
      <c r="I380" s="13">
        <v>16.350000000000001</v>
      </c>
      <c r="J380" s="13">
        <v>13.62</v>
      </c>
      <c r="K380" s="14">
        <f t="shared" si="10"/>
        <v>80.930000000000007</v>
      </c>
      <c r="L380" s="17">
        <v>14.33</v>
      </c>
      <c r="M380" s="16">
        <f t="shared" si="11"/>
        <v>1159.73</v>
      </c>
    </row>
    <row r="381" spans="1:13">
      <c r="A381" s="4">
        <v>2024</v>
      </c>
      <c r="B381">
        <v>57</v>
      </c>
      <c r="C381" t="s">
        <v>466</v>
      </c>
      <c r="D381" t="s">
        <v>199</v>
      </c>
      <c r="E381" t="s">
        <v>603</v>
      </c>
      <c r="F381" s="13">
        <v>34.630000000000003</v>
      </c>
      <c r="G381" s="13">
        <v>42.43</v>
      </c>
      <c r="H381" s="13">
        <v>40.4</v>
      </c>
      <c r="I381" s="13">
        <v>32.97</v>
      </c>
      <c r="J381" s="13">
        <v>17.670000000000002</v>
      </c>
      <c r="K381" s="14">
        <f t="shared" si="10"/>
        <v>168.10000000000002</v>
      </c>
      <c r="L381" s="17">
        <v>14.33</v>
      </c>
      <c r="M381" s="16">
        <f t="shared" si="11"/>
        <v>2408.87</v>
      </c>
    </row>
    <row r="382" spans="1:13">
      <c r="A382" s="4">
        <v>2024</v>
      </c>
      <c r="B382">
        <v>57</v>
      </c>
      <c r="C382" t="s">
        <v>466</v>
      </c>
      <c r="D382" t="s">
        <v>47</v>
      </c>
      <c r="E382" t="s">
        <v>604</v>
      </c>
      <c r="F382" s="13">
        <v>7.14</v>
      </c>
      <c r="G382" s="13">
        <v>8.16</v>
      </c>
      <c r="H382" s="13">
        <v>9.4700000000000006</v>
      </c>
      <c r="I382" s="13">
        <v>2</v>
      </c>
      <c r="J382" s="13">
        <v>2.98</v>
      </c>
      <c r="K382" s="14">
        <f t="shared" si="10"/>
        <v>29.750000000000004</v>
      </c>
      <c r="L382" s="17">
        <v>14.33</v>
      </c>
      <c r="M382" s="16">
        <f t="shared" si="11"/>
        <v>426.32</v>
      </c>
    </row>
    <row r="383" spans="1:13">
      <c r="A383" s="4">
        <v>2024</v>
      </c>
      <c r="B383">
        <v>57</v>
      </c>
      <c r="C383" t="s">
        <v>466</v>
      </c>
      <c r="D383" t="s">
        <v>305</v>
      </c>
      <c r="E383" t="s">
        <v>605</v>
      </c>
      <c r="F383" s="13">
        <v>44.63</v>
      </c>
      <c r="G383" s="13">
        <v>40.799999999999997</v>
      </c>
      <c r="H383" s="13">
        <v>29.79</v>
      </c>
      <c r="I383" s="13">
        <v>44.61</v>
      </c>
      <c r="J383" s="13">
        <v>38.15</v>
      </c>
      <c r="K383" s="14">
        <f t="shared" si="10"/>
        <v>197.98</v>
      </c>
      <c r="L383" s="17">
        <v>14.33</v>
      </c>
      <c r="M383" s="16">
        <f t="shared" si="11"/>
        <v>2837.05</v>
      </c>
    </row>
    <row r="384" spans="1:13">
      <c r="A384" s="4">
        <v>2024</v>
      </c>
      <c r="B384">
        <v>57</v>
      </c>
      <c r="C384" t="s">
        <v>466</v>
      </c>
      <c r="D384" t="s">
        <v>606</v>
      </c>
      <c r="E384" t="s">
        <v>607</v>
      </c>
      <c r="F384" s="13">
        <v>24.84</v>
      </c>
      <c r="G384" s="13">
        <v>25.48</v>
      </c>
      <c r="H384" s="13">
        <v>23.23</v>
      </c>
      <c r="I384" s="13">
        <v>20.48</v>
      </c>
      <c r="J384" s="13">
        <v>18.97</v>
      </c>
      <c r="K384" s="14">
        <f t="shared" si="10"/>
        <v>113</v>
      </c>
      <c r="L384" s="17">
        <v>14.33</v>
      </c>
      <c r="M384" s="16">
        <f t="shared" si="11"/>
        <v>1619.29</v>
      </c>
    </row>
    <row r="385" spans="1:13">
      <c r="A385" s="4">
        <v>2024</v>
      </c>
      <c r="B385">
        <v>57</v>
      </c>
      <c r="C385" t="s">
        <v>466</v>
      </c>
      <c r="D385" t="s">
        <v>330</v>
      </c>
      <c r="E385" t="s">
        <v>608</v>
      </c>
      <c r="F385" s="13">
        <v>22.58</v>
      </c>
      <c r="G385" s="13">
        <v>27.84</v>
      </c>
      <c r="H385" s="13">
        <v>35.119999999999997</v>
      </c>
      <c r="I385" s="13">
        <v>29.26</v>
      </c>
      <c r="J385" s="13">
        <v>25.94</v>
      </c>
      <c r="K385" s="14">
        <f t="shared" si="10"/>
        <v>140.74</v>
      </c>
      <c r="L385" s="17">
        <v>14.33</v>
      </c>
      <c r="M385" s="16">
        <f t="shared" si="11"/>
        <v>2016.8</v>
      </c>
    </row>
    <row r="386" spans="1:13">
      <c r="A386" s="4">
        <v>2024</v>
      </c>
      <c r="B386">
        <v>58</v>
      </c>
      <c r="C386" t="s">
        <v>609</v>
      </c>
      <c r="D386" t="s">
        <v>164</v>
      </c>
      <c r="E386" t="s">
        <v>610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4">
        <f t="shared" si="10"/>
        <v>0</v>
      </c>
      <c r="L386" s="17">
        <v>14.33</v>
      </c>
      <c r="M386" s="16">
        <f t="shared" si="11"/>
        <v>0</v>
      </c>
    </row>
    <row r="387" spans="1:13">
      <c r="A387" s="4">
        <v>2024</v>
      </c>
      <c r="B387">
        <v>58</v>
      </c>
      <c r="C387" t="s">
        <v>609</v>
      </c>
      <c r="D387" t="s">
        <v>50</v>
      </c>
      <c r="E387" t="s">
        <v>611</v>
      </c>
      <c r="F387" s="13">
        <v>69.88</v>
      </c>
      <c r="G387" s="13">
        <v>60.05</v>
      </c>
      <c r="H387" s="13">
        <v>59.36</v>
      </c>
      <c r="I387" s="13">
        <v>47.43</v>
      </c>
      <c r="J387" s="13">
        <v>44.86</v>
      </c>
      <c r="K387" s="14">
        <f t="shared" si="10"/>
        <v>281.58000000000004</v>
      </c>
      <c r="L387" s="17">
        <v>14.33</v>
      </c>
      <c r="M387" s="16">
        <f t="shared" si="11"/>
        <v>4035.04</v>
      </c>
    </row>
    <row r="388" spans="1:13">
      <c r="A388" s="4">
        <v>2024</v>
      </c>
      <c r="B388">
        <v>58</v>
      </c>
      <c r="C388" t="s">
        <v>609</v>
      </c>
      <c r="D388" t="s">
        <v>359</v>
      </c>
      <c r="E388" t="s">
        <v>612</v>
      </c>
      <c r="F388" s="13">
        <v>34.49</v>
      </c>
      <c r="G388" s="13">
        <v>44.45</v>
      </c>
      <c r="H388" s="13">
        <v>58.75</v>
      </c>
      <c r="I388" s="13">
        <v>41.74</v>
      </c>
      <c r="J388" s="13">
        <v>29.65</v>
      </c>
      <c r="K388" s="14">
        <f t="shared" si="10"/>
        <v>209.08</v>
      </c>
      <c r="L388" s="17">
        <v>14.33</v>
      </c>
      <c r="M388" s="16">
        <f t="shared" si="11"/>
        <v>2996.12</v>
      </c>
    </row>
    <row r="389" spans="1:13">
      <c r="A389" s="4">
        <v>2024</v>
      </c>
      <c r="B389">
        <v>58</v>
      </c>
      <c r="C389" t="s">
        <v>609</v>
      </c>
      <c r="D389" t="s">
        <v>253</v>
      </c>
      <c r="E389" t="s">
        <v>613</v>
      </c>
      <c r="F389" s="13">
        <v>59.21</v>
      </c>
      <c r="G389" s="13">
        <v>82.59</v>
      </c>
      <c r="H389" s="13">
        <v>61.96</v>
      </c>
      <c r="I389" s="13">
        <v>72.08</v>
      </c>
      <c r="J389" s="13">
        <v>35.479999999999997</v>
      </c>
      <c r="K389" s="14">
        <f t="shared" si="10"/>
        <v>311.32000000000005</v>
      </c>
      <c r="L389" s="17">
        <v>14.33</v>
      </c>
      <c r="M389" s="16">
        <f t="shared" si="11"/>
        <v>4461.22</v>
      </c>
    </row>
    <row r="390" spans="1:13">
      <c r="A390" s="4">
        <v>2024</v>
      </c>
      <c r="B390">
        <v>58</v>
      </c>
      <c r="C390" t="s">
        <v>609</v>
      </c>
      <c r="D390" t="s">
        <v>367</v>
      </c>
      <c r="E390" t="s">
        <v>614</v>
      </c>
      <c r="F390" s="13">
        <v>177.66</v>
      </c>
      <c r="G390" s="13">
        <v>180.09</v>
      </c>
      <c r="H390" s="13">
        <v>145.80000000000001</v>
      </c>
      <c r="I390" s="13">
        <v>163.06</v>
      </c>
      <c r="J390" s="13">
        <v>116.27</v>
      </c>
      <c r="K390" s="14">
        <f t="shared" si="10"/>
        <v>782.88</v>
      </c>
      <c r="L390" s="17">
        <v>14.33</v>
      </c>
      <c r="M390" s="16">
        <f t="shared" si="11"/>
        <v>11218.67</v>
      </c>
    </row>
    <row r="391" spans="1:13">
      <c r="A391" s="4">
        <v>2024</v>
      </c>
      <c r="B391">
        <v>58</v>
      </c>
      <c r="C391" t="s">
        <v>609</v>
      </c>
      <c r="D391" t="s">
        <v>65</v>
      </c>
      <c r="E391" t="s">
        <v>615</v>
      </c>
      <c r="F391" s="13">
        <v>36.68</v>
      </c>
      <c r="G391" s="13">
        <v>38.86</v>
      </c>
      <c r="H391" s="13">
        <v>51</v>
      </c>
      <c r="I391" s="13">
        <v>45.26</v>
      </c>
      <c r="J391" s="13">
        <v>32.47</v>
      </c>
      <c r="K391" s="14">
        <f t="shared" si="10"/>
        <v>204.26999999999998</v>
      </c>
      <c r="L391" s="17">
        <v>14.33</v>
      </c>
      <c r="M391" s="16">
        <f t="shared" si="11"/>
        <v>2927.19</v>
      </c>
    </row>
    <row r="392" spans="1:13">
      <c r="A392" s="4">
        <v>2024</v>
      </c>
      <c r="B392">
        <v>58</v>
      </c>
      <c r="C392" t="s">
        <v>609</v>
      </c>
      <c r="D392" t="s">
        <v>80</v>
      </c>
      <c r="E392" t="s">
        <v>616</v>
      </c>
      <c r="F392" s="13">
        <v>49.23</v>
      </c>
      <c r="G392" s="13">
        <v>52.85</v>
      </c>
      <c r="H392" s="13">
        <v>39.659999999999997</v>
      </c>
      <c r="I392" s="13">
        <v>38.99</v>
      </c>
      <c r="J392" s="13">
        <v>42.66</v>
      </c>
      <c r="K392" s="14">
        <f t="shared" ref="K392:K455" si="12">SUM(F392:J392)</f>
        <v>223.39000000000001</v>
      </c>
      <c r="L392" s="17">
        <v>14.33</v>
      </c>
      <c r="M392" s="16">
        <f t="shared" ref="M392:M455" si="13">ROUND(K392*L392,2)</f>
        <v>3201.18</v>
      </c>
    </row>
    <row r="393" spans="1:13">
      <c r="A393" s="4">
        <v>2024</v>
      </c>
      <c r="B393">
        <v>59</v>
      </c>
      <c r="C393" t="s">
        <v>617</v>
      </c>
      <c r="D393" t="s">
        <v>618</v>
      </c>
      <c r="E393" t="s">
        <v>619</v>
      </c>
      <c r="F393" s="13">
        <v>21.29</v>
      </c>
      <c r="G393" s="13">
        <v>0</v>
      </c>
      <c r="H393" s="13">
        <v>0</v>
      </c>
      <c r="I393" s="13">
        <v>0</v>
      </c>
      <c r="J393" s="13">
        <v>0</v>
      </c>
      <c r="K393" s="14">
        <f t="shared" si="12"/>
        <v>21.29</v>
      </c>
      <c r="L393" s="17">
        <v>14.33</v>
      </c>
      <c r="M393" s="16">
        <f t="shared" si="13"/>
        <v>305.08999999999997</v>
      </c>
    </row>
    <row r="394" spans="1:13">
      <c r="A394" s="4">
        <v>2024</v>
      </c>
      <c r="B394">
        <v>59</v>
      </c>
      <c r="C394" t="s">
        <v>617</v>
      </c>
      <c r="D394" t="s">
        <v>50</v>
      </c>
      <c r="E394" t="s">
        <v>617</v>
      </c>
      <c r="F394" s="13">
        <v>58.38</v>
      </c>
      <c r="G394" s="13">
        <v>57.56</v>
      </c>
      <c r="H394" s="13">
        <v>35.75</v>
      </c>
      <c r="I394" s="13">
        <v>52.31</v>
      </c>
      <c r="J394" s="13">
        <v>35</v>
      </c>
      <c r="K394" s="14">
        <f t="shared" si="12"/>
        <v>239</v>
      </c>
      <c r="L394" s="17">
        <v>14.33</v>
      </c>
      <c r="M394" s="16">
        <f t="shared" si="13"/>
        <v>3424.87</v>
      </c>
    </row>
    <row r="395" spans="1:13">
      <c r="A395" s="4">
        <v>2024</v>
      </c>
      <c r="B395">
        <v>59</v>
      </c>
      <c r="C395" t="s">
        <v>617</v>
      </c>
      <c r="D395" t="s">
        <v>78</v>
      </c>
      <c r="E395" t="s">
        <v>195</v>
      </c>
      <c r="F395" s="13">
        <v>132.47</v>
      </c>
      <c r="G395" s="13">
        <v>157.08000000000001</v>
      </c>
      <c r="H395" s="13">
        <v>115.59</v>
      </c>
      <c r="I395" s="13">
        <v>102.61</v>
      </c>
      <c r="J395" s="13">
        <v>96.66</v>
      </c>
      <c r="K395" s="14">
        <f t="shared" si="12"/>
        <v>604.41</v>
      </c>
      <c r="L395" s="17">
        <v>14.33</v>
      </c>
      <c r="M395" s="16">
        <f t="shared" si="13"/>
        <v>8661.2000000000007</v>
      </c>
    </row>
    <row r="396" spans="1:13">
      <c r="A396" s="4">
        <v>2024</v>
      </c>
      <c r="B396">
        <v>60</v>
      </c>
      <c r="C396" t="s">
        <v>620</v>
      </c>
      <c r="D396" t="s">
        <v>621</v>
      </c>
      <c r="E396" t="s">
        <v>622</v>
      </c>
      <c r="F396" s="13">
        <v>14.95</v>
      </c>
      <c r="G396" s="13">
        <v>0</v>
      </c>
      <c r="H396" s="13">
        <v>0</v>
      </c>
      <c r="I396" s="13">
        <v>0</v>
      </c>
      <c r="J396" s="13">
        <v>0</v>
      </c>
      <c r="K396" s="14">
        <f t="shared" si="12"/>
        <v>14.95</v>
      </c>
      <c r="L396" s="17">
        <v>14.33</v>
      </c>
      <c r="M396" s="16">
        <f t="shared" si="13"/>
        <v>214.23</v>
      </c>
    </row>
    <row r="397" spans="1:13">
      <c r="A397" s="4">
        <v>2024</v>
      </c>
      <c r="B397">
        <v>60</v>
      </c>
      <c r="C397" t="s">
        <v>620</v>
      </c>
      <c r="D397" t="s">
        <v>96</v>
      </c>
      <c r="E397" t="s">
        <v>623</v>
      </c>
      <c r="F397" s="13">
        <v>34.99</v>
      </c>
      <c r="G397" s="13">
        <v>44.7</v>
      </c>
      <c r="H397" s="13">
        <v>30.6</v>
      </c>
      <c r="I397" s="13">
        <v>37.89</v>
      </c>
      <c r="J397" s="13">
        <v>28.29</v>
      </c>
      <c r="K397" s="14">
        <f t="shared" si="12"/>
        <v>176.47</v>
      </c>
      <c r="L397" s="17">
        <v>14.33</v>
      </c>
      <c r="M397" s="16">
        <f t="shared" si="13"/>
        <v>2528.8200000000002</v>
      </c>
    </row>
    <row r="398" spans="1:13">
      <c r="A398" s="4">
        <v>2024</v>
      </c>
      <c r="B398">
        <v>60</v>
      </c>
      <c r="C398" t="s">
        <v>620</v>
      </c>
      <c r="D398" t="s">
        <v>179</v>
      </c>
      <c r="E398" t="s">
        <v>624</v>
      </c>
      <c r="F398" s="13">
        <v>449.95</v>
      </c>
      <c r="G398" s="13">
        <v>425.71</v>
      </c>
      <c r="H398" s="13">
        <v>467.14</v>
      </c>
      <c r="I398" s="13">
        <v>423.95</v>
      </c>
      <c r="J398" s="13">
        <v>376.18</v>
      </c>
      <c r="K398" s="14">
        <f t="shared" si="12"/>
        <v>2142.9299999999998</v>
      </c>
      <c r="L398" s="17">
        <v>14.33</v>
      </c>
      <c r="M398" s="16">
        <f t="shared" si="13"/>
        <v>30708.19</v>
      </c>
    </row>
    <row r="399" spans="1:13">
      <c r="A399" s="4">
        <v>2024</v>
      </c>
      <c r="B399">
        <v>60</v>
      </c>
      <c r="C399" t="s">
        <v>620</v>
      </c>
      <c r="D399" t="s">
        <v>114</v>
      </c>
      <c r="E399" t="s">
        <v>625</v>
      </c>
      <c r="F399" s="13">
        <v>116.27</v>
      </c>
      <c r="G399" s="13">
        <v>125.5</v>
      </c>
      <c r="H399" s="13">
        <v>105.49</v>
      </c>
      <c r="I399" s="13">
        <v>114.69</v>
      </c>
      <c r="J399" s="13">
        <v>105.25</v>
      </c>
      <c r="K399" s="14">
        <f t="shared" si="12"/>
        <v>567.20000000000005</v>
      </c>
      <c r="L399" s="17">
        <v>14.33</v>
      </c>
      <c r="M399" s="16">
        <f t="shared" si="13"/>
        <v>8127.98</v>
      </c>
    </row>
    <row r="400" spans="1:13">
      <c r="A400" s="4">
        <v>2024</v>
      </c>
      <c r="B400">
        <v>60</v>
      </c>
      <c r="C400" t="s">
        <v>620</v>
      </c>
      <c r="D400" t="s">
        <v>428</v>
      </c>
      <c r="E400" t="s">
        <v>626</v>
      </c>
      <c r="F400" s="13">
        <v>107.89</v>
      </c>
      <c r="G400" s="13">
        <v>144.71</v>
      </c>
      <c r="H400" s="13">
        <v>142.47</v>
      </c>
      <c r="I400" s="13">
        <v>110.99</v>
      </c>
      <c r="J400" s="13">
        <v>126.68</v>
      </c>
      <c r="K400" s="14">
        <f t="shared" si="12"/>
        <v>632.74</v>
      </c>
      <c r="L400" s="17">
        <v>14.33</v>
      </c>
      <c r="M400" s="16">
        <f t="shared" si="13"/>
        <v>9067.16</v>
      </c>
    </row>
    <row r="401" spans="1:13">
      <c r="A401" s="4">
        <v>2024</v>
      </c>
      <c r="B401">
        <v>60</v>
      </c>
      <c r="C401" t="s">
        <v>620</v>
      </c>
      <c r="D401" t="s">
        <v>228</v>
      </c>
      <c r="E401" t="s">
        <v>627</v>
      </c>
      <c r="F401" s="13">
        <v>26.44</v>
      </c>
      <c r="G401" s="13">
        <v>27.63</v>
      </c>
      <c r="H401" s="13">
        <v>31.83</v>
      </c>
      <c r="I401" s="13">
        <v>16.170000000000002</v>
      </c>
      <c r="J401" s="13">
        <v>21.16</v>
      </c>
      <c r="K401" s="14">
        <f t="shared" si="12"/>
        <v>123.23</v>
      </c>
      <c r="L401" s="17">
        <v>14.33</v>
      </c>
      <c r="M401" s="16">
        <f t="shared" si="13"/>
        <v>1765.89</v>
      </c>
    </row>
    <row r="402" spans="1:13">
      <c r="A402" s="4">
        <v>2024</v>
      </c>
      <c r="B402">
        <v>60</v>
      </c>
      <c r="C402" t="s">
        <v>620</v>
      </c>
      <c r="D402" t="s">
        <v>440</v>
      </c>
      <c r="E402" t="s">
        <v>628</v>
      </c>
      <c r="F402" s="13">
        <v>31.64</v>
      </c>
      <c r="G402" s="13">
        <v>40.590000000000003</v>
      </c>
      <c r="H402" s="13">
        <v>18.600000000000001</v>
      </c>
      <c r="I402" s="13">
        <v>29.13</v>
      </c>
      <c r="J402" s="13">
        <v>24.71</v>
      </c>
      <c r="K402" s="14">
        <f t="shared" si="12"/>
        <v>144.67000000000002</v>
      </c>
      <c r="L402" s="17">
        <v>14.33</v>
      </c>
      <c r="M402" s="16">
        <f t="shared" si="13"/>
        <v>2073.12</v>
      </c>
    </row>
    <row r="403" spans="1:13">
      <c r="A403" s="4">
        <v>2024</v>
      </c>
      <c r="B403">
        <v>61</v>
      </c>
      <c r="C403" t="s">
        <v>629</v>
      </c>
      <c r="D403" t="s">
        <v>479</v>
      </c>
      <c r="E403" t="s">
        <v>630</v>
      </c>
      <c r="F403" s="13">
        <v>32.28</v>
      </c>
      <c r="G403" s="13">
        <v>0</v>
      </c>
      <c r="H403" s="13">
        <v>0</v>
      </c>
      <c r="I403" s="13">
        <v>0</v>
      </c>
      <c r="J403" s="13">
        <v>0</v>
      </c>
      <c r="K403" s="14">
        <f t="shared" si="12"/>
        <v>32.28</v>
      </c>
      <c r="L403" s="17">
        <v>14.33</v>
      </c>
      <c r="M403" s="16">
        <f t="shared" si="13"/>
        <v>462.57</v>
      </c>
    </row>
    <row r="404" spans="1:13">
      <c r="A404" s="4">
        <v>2024</v>
      </c>
      <c r="B404">
        <v>61</v>
      </c>
      <c r="C404" t="s">
        <v>629</v>
      </c>
      <c r="D404" t="s">
        <v>39</v>
      </c>
      <c r="E404" t="s">
        <v>631</v>
      </c>
      <c r="F404" s="13">
        <v>29.28</v>
      </c>
      <c r="G404" s="13">
        <v>0</v>
      </c>
      <c r="H404" s="13">
        <v>0</v>
      </c>
      <c r="I404" s="13">
        <v>0</v>
      </c>
      <c r="J404" s="13">
        <v>0</v>
      </c>
      <c r="K404" s="14">
        <f t="shared" si="12"/>
        <v>29.28</v>
      </c>
      <c r="L404" s="17">
        <v>14.33</v>
      </c>
      <c r="M404" s="16">
        <f t="shared" si="13"/>
        <v>419.58</v>
      </c>
    </row>
    <row r="405" spans="1:13">
      <c r="A405" s="4">
        <v>2024</v>
      </c>
      <c r="B405">
        <v>61</v>
      </c>
      <c r="C405" t="s">
        <v>629</v>
      </c>
      <c r="D405" t="s">
        <v>632</v>
      </c>
      <c r="E405" t="s">
        <v>633</v>
      </c>
      <c r="F405" s="13">
        <v>19.510000000000002</v>
      </c>
      <c r="G405" s="13">
        <v>0</v>
      </c>
      <c r="H405" s="13">
        <v>0</v>
      </c>
      <c r="I405" s="13">
        <v>0</v>
      </c>
      <c r="J405" s="13">
        <v>0</v>
      </c>
      <c r="K405" s="14">
        <f t="shared" si="12"/>
        <v>19.510000000000002</v>
      </c>
      <c r="L405" s="17">
        <v>14.33</v>
      </c>
      <c r="M405" s="16">
        <f t="shared" si="13"/>
        <v>279.58</v>
      </c>
    </row>
    <row r="406" spans="1:13">
      <c r="A406" s="4">
        <v>2024</v>
      </c>
      <c r="B406">
        <v>61</v>
      </c>
      <c r="C406" t="s">
        <v>629</v>
      </c>
      <c r="D406" t="s">
        <v>634</v>
      </c>
      <c r="E406" t="s">
        <v>635</v>
      </c>
      <c r="F406" s="13">
        <v>3.67</v>
      </c>
      <c r="G406" s="13">
        <v>0</v>
      </c>
      <c r="H406" s="13">
        <v>0</v>
      </c>
      <c r="I406" s="13">
        <v>0</v>
      </c>
      <c r="J406" s="13">
        <v>0</v>
      </c>
      <c r="K406" s="14">
        <f t="shared" si="12"/>
        <v>3.67</v>
      </c>
      <c r="L406" s="17">
        <v>14.33</v>
      </c>
      <c r="M406" s="16">
        <f t="shared" si="13"/>
        <v>52.59</v>
      </c>
    </row>
    <row r="407" spans="1:13">
      <c r="A407" s="4">
        <v>2024</v>
      </c>
      <c r="B407">
        <v>61</v>
      </c>
      <c r="C407" t="s">
        <v>629</v>
      </c>
      <c r="D407" t="s">
        <v>636</v>
      </c>
      <c r="E407" t="s">
        <v>637</v>
      </c>
      <c r="F407" s="13">
        <v>3.11</v>
      </c>
      <c r="G407" s="13">
        <v>0</v>
      </c>
      <c r="H407" s="13">
        <v>0</v>
      </c>
      <c r="I407" s="13">
        <v>0</v>
      </c>
      <c r="J407" s="13">
        <v>0</v>
      </c>
      <c r="K407" s="14">
        <f t="shared" si="12"/>
        <v>3.11</v>
      </c>
      <c r="L407" s="17">
        <v>14.33</v>
      </c>
      <c r="M407" s="16">
        <f t="shared" si="13"/>
        <v>44.57</v>
      </c>
    </row>
    <row r="408" spans="1:13">
      <c r="A408" s="4">
        <v>2024</v>
      </c>
      <c r="B408">
        <v>61</v>
      </c>
      <c r="C408" t="s">
        <v>629</v>
      </c>
      <c r="D408" t="s">
        <v>50</v>
      </c>
      <c r="E408" t="s">
        <v>638</v>
      </c>
      <c r="F408" s="13">
        <v>55.48</v>
      </c>
      <c r="G408" s="13">
        <v>60.43</v>
      </c>
      <c r="H408" s="13">
        <v>67.010000000000005</v>
      </c>
      <c r="I408" s="13">
        <v>46.22</v>
      </c>
      <c r="J408" s="13">
        <v>37.5</v>
      </c>
      <c r="K408" s="14">
        <f t="shared" si="12"/>
        <v>266.64</v>
      </c>
      <c r="L408" s="17">
        <v>14.33</v>
      </c>
      <c r="M408" s="16">
        <f t="shared" si="13"/>
        <v>3820.95</v>
      </c>
    </row>
    <row r="409" spans="1:13">
      <c r="A409" s="4">
        <v>2024</v>
      </c>
      <c r="B409">
        <v>61</v>
      </c>
      <c r="C409" t="s">
        <v>629</v>
      </c>
      <c r="D409" t="s">
        <v>76</v>
      </c>
      <c r="E409" t="s">
        <v>128</v>
      </c>
      <c r="F409" s="13">
        <v>31.93</v>
      </c>
      <c r="G409" s="13">
        <v>30.53</v>
      </c>
      <c r="H409" s="13">
        <v>33.159999999999997</v>
      </c>
      <c r="I409" s="13">
        <v>28.35</v>
      </c>
      <c r="J409" s="13">
        <v>44.84</v>
      </c>
      <c r="K409" s="14">
        <f t="shared" si="12"/>
        <v>168.81</v>
      </c>
      <c r="L409" s="17">
        <v>14.33</v>
      </c>
      <c r="M409" s="16">
        <f t="shared" si="13"/>
        <v>2419.0500000000002</v>
      </c>
    </row>
    <row r="410" spans="1:13">
      <c r="A410" s="4">
        <v>2024</v>
      </c>
      <c r="B410">
        <v>61</v>
      </c>
      <c r="C410" t="s">
        <v>629</v>
      </c>
      <c r="D410" t="s">
        <v>43</v>
      </c>
      <c r="E410" t="s">
        <v>639</v>
      </c>
      <c r="F410" s="13">
        <v>35.770000000000003</v>
      </c>
      <c r="G410" s="13">
        <v>26.56</v>
      </c>
      <c r="H410" s="13">
        <v>14.42</v>
      </c>
      <c r="I410" s="13">
        <v>10.28</v>
      </c>
      <c r="J410" s="13">
        <v>16.47</v>
      </c>
      <c r="K410" s="14">
        <f t="shared" si="12"/>
        <v>103.5</v>
      </c>
      <c r="L410" s="17">
        <v>14.33</v>
      </c>
      <c r="M410" s="16">
        <f t="shared" si="13"/>
        <v>1483.16</v>
      </c>
    </row>
    <row r="411" spans="1:13">
      <c r="A411" s="4">
        <v>2024</v>
      </c>
      <c r="B411">
        <v>61</v>
      </c>
      <c r="C411" t="s">
        <v>629</v>
      </c>
      <c r="D411" t="s">
        <v>359</v>
      </c>
      <c r="E411" t="s">
        <v>398</v>
      </c>
      <c r="F411" s="13">
        <v>17.36</v>
      </c>
      <c r="G411" s="13">
        <v>19.600000000000001</v>
      </c>
      <c r="H411" s="13">
        <v>24.29</v>
      </c>
      <c r="I411" s="13">
        <v>20.39</v>
      </c>
      <c r="J411" s="13">
        <v>16.45</v>
      </c>
      <c r="K411" s="14">
        <f t="shared" si="12"/>
        <v>98.09</v>
      </c>
      <c r="L411" s="17">
        <v>14.33</v>
      </c>
      <c r="M411" s="16">
        <f t="shared" si="13"/>
        <v>1405.63</v>
      </c>
    </row>
    <row r="412" spans="1:13">
      <c r="A412" s="4">
        <v>2024</v>
      </c>
      <c r="B412">
        <v>61</v>
      </c>
      <c r="C412" t="s">
        <v>629</v>
      </c>
      <c r="D412" t="s">
        <v>236</v>
      </c>
      <c r="E412" t="s">
        <v>640</v>
      </c>
      <c r="F412" s="13">
        <v>31.84</v>
      </c>
      <c r="G412" s="13">
        <v>34.26</v>
      </c>
      <c r="H412" s="13">
        <v>28.33</v>
      </c>
      <c r="I412" s="13">
        <v>23.53</v>
      </c>
      <c r="J412" s="13">
        <v>30.6</v>
      </c>
      <c r="K412" s="14">
        <f t="shared" si="12"/>
        <v>148.56</v>
      </c>
      <c r="L412" s="17">
        <v>14.33</v>
      </c>
      <c r="M412" s="16">
        <f t="shared" si="13"/>
        <v>2128.86</v>
      </c>
    </row>
    <row r="413" spans="1:13">
      <c r="A413" s="4">
        <v>2024</v>
      </c>
      <c r="B413">
        <v>61</v>
      </c>
      <c r="C413" t="s">
        <v>629</v>
      </c>
      <c r="D413" t="s">
        <v>45</v>
      </c>
      <c r="E413" t="s">
        <v>641</v>
      </c>
      <c r="F413" s="13">
        <v>20.14</v>
      </c>
      <c r="G413" s="13">
        <v>31.61</v>
      </c>
      <c r="H413" s="13">
        <v>31.95</v>
      </c>
      <c r="I413" s="13">
        <v>20.9</v>
      </c>
      <c r="J413" s="13">
        <v>18.73</v>
      </c>
      <c r="K413" s="14">
        <f t="shared" si="12"/>
        <v>123.33</v>
      </c>
      <c r="L413" s="17">
        <v>14.33</v>
      </c>
      <c r="M413" s="16">
        <f t="shared" si="13"/>
        <v>1767.32</v>
      </c>
    </row>
    <row r="414" spans="1:13">
      <c r="A414" s="4">
        <v>2024</v>
      </c>
      <c r="B414">
        <v>61</v>
      </c>
      <c r="C414" t="s">
        <v>629</v>
      </c>
      <c r="D414" t="s">
        <v>642</v>
      </c>
      <c r="E414" t="s">
        <v>643</v>
      </c>
      <c r="F414" s="13">
        <v>27.4</v>
      </c>
      <c r="G414" s="13">
        <v>34.590000000000003</v>
      </c>
      <c r="H414" s="13">
        <v>15.62</v>
      </c>
      <c r="I414" s="13">
        <v>24.37</v>
      </c>
      <c r="J414" s="13">
        <v>24.63</v>
      </c>
      <c r="K414" s="14">
        <f t="shared" si="12"/>
        <v>126.61</v>
      </c>
      <c r="L414" s="17">
        <v>14.33</v>
      </c>
      <c r="M414" s="16">
        <f t="shared" si="13"/>
        <v>1814.32</v>
      </c>
    </row>
    <row r="415" spans="1:13">
      <c r="A415" s="4">
        <v>2024</v>
      </c>
      <c r="B415">
        <v>61</v>
      </c>
      <c r="C415" t="s">
        <v>629</v>
      </c>
      <c r="D415" t="s">
        <v>47</v>
      </c>
      <c r="E415" t="s">
        <v>644</v>
      </c>
      <c r="F415" s="13">
        <v>23.07</v>
      </c>
      <c r="G415" s="13">
        <v>36.83</v>
      </c>
      <c r="H415" s="13">
        <v>45.04</v>
      </c>
      <c r="I415" s="13">
        <v>27.79</v>
      </c>
      <c r="J415" s="13">
        <v>26.67</v>
      </c>
      <c r="K415" s="14">
        <f t="shared" si="12"/>
        <v>159.39999999999998</v>
      </c>
      <c r="L415" s="17">
        <v>14.33</v>
      </c>
      <c r="M415" s="16">
        <f t="shared" si="13"/>
        <v>2284.1999999999998</v>
      </c>
    </row>
    <row r="416" spans="1:13">
      <c r="A416" s="4">
        <v>2024</v>
      </c>
      <c r="B416">
        <v>61</v>
      </c>
      <c r="C416" t="s">
        <v>629</v>
      </c>
      <c r="D416" t="s">
        <v>645</v>
      </c>
      <c r="E416" t="s">
        <v>629</v>
      </c>
      <c r="F416" s="13">
        <v>14.73</v>
      </c>
      <c r="G416" s="13">
        <v>22</v>
      </c>
      <c r="H416" s="13">
        <v>10</v>
      </c>
      <c r="I416" s="13">
        <v>11</v>
      </c>
      <c r="J416" s="13">
        <v>12.06</v>
      </c>
      <c r="K416" s="14">
        <f t="shared" si="12"/>
        <v>69.790000000000006</v>
      </c>
      <c r="L416" s="17">
        <v>14.33</v>
      </c>
      <c r="M416" s="16">
        <f t="shared" si="13"/>
        <v>1000.09</v>
      </c>
    </row>
    <row r="417" spans="1:13">
      <c r="A417" s="4">
        <v>2024</v>
      </c>
      <c r="B417">
        <v>61</v>
      </c>
      <c r="C417" t="s">
        <v>629</v>
      </c>
      <c r="D417" t="s">
        <v>89</v>
      </c>
      <c r="E417" t="s">
        <v>646</v>
      </c>
      <c r="F417" s="13">
        <v>224.73</v>
      </c>
      <c r="G417" s="13">
        <v>283.2</v>
      </c>
      <c r="H417" s="13">
        <v>255.54</v>
      </c>
      <c r="I417" s="13">
        <v>212.95</v>
      </c>
      <c r="J417" s="13">
        <v>188.84</v>
      </c>
      <c r="K417" s="14">
        <f t="shared" si="12"/>
        <v>1165.2599999999998</v>
      </c>
      <c r="L417" s="17">
        <v>14.33</v>
      </c>
      <c r="M417" s="16">
        <f t="shared" si="13"/>
        <v>16698.18</v>
      </c>
    </row>
    <row r="418" spans="1:13">
      <c r="A418" s="4">
        <v>2024</v>
      </c>
      <c r="B418">
        <v>62</v>
      </c>
      <c r="C418" t="s">
        <v>647</v>
      </c>
      <c r="D418" t="s">
        <v>50</v>
      </c>
      <c r="E418" t="s">
        <v>648</v>
      </c>
      <c r="F418" s="13">
        <v>31.42</v>
      </c>
      <c r="G418" s="13">
        <v>30.39</v>
      </c>
      <c r="H418" s="13">
        <v>34.590000000000003</v>
      </c>
      <c r="I418" s="13">
        <v>32.479999999999997</v>
      </c>
      <c r="J418" s="13">
        <v>36.6</v>
      </c>
      <c r="K418" s="14">
        <f t="shared" si="12"/>
        <v>165.48</v>
      </c>
      <c r="L418" s="17">
        <v>14.33</v>
      </c>
      <c r="M418" s="16">
        <f t="shared" si="13"/>
        <v>2371.33</v>
      </c>
    </row>
    <row r="419" spans="1:13">
      <c r="A419" s="4">
        <v>2024</v>
      </c>
      <c r="B419">
        <v>62</v>
      </c>
      <c r="C419" t="s">
        <v>647</v>
      </c>
      <c r="D419" t="s">
        <v>85</v>
      </c>
      <c r="E419" t="s">
        <v>649</v>
      </c>
      <c r="F419" s="13">
        <v>39.22</v>
      </c>
      <c r="G419" s="13">
        <v>54.04</v>
      </c>
      <c r="H419" s="13">
        <v>34.93</v>
      </c>
      <c r="I419" s="13">
        <v>45.14</v>
      </c>
      <c r="J419" s="13">
        <v>32.89</v>
      </c>
      <c r="K419" s="14">
        <f t="shared" si="12"/>
        <v>206.21999999999997</v>
      </c>
      <c r="L419" s="17">
        <v>14.33</v>
      </c>
      <c r="M419" s="16">
        <f t="shared" si="13"/>
        <v>2955.13</v>
      </c>
    </row>
    <row r="420" spans="1:13">
      <c r="A420" s="4">
        <v>2024</v>
      </c>
      <c r="B420">
        <v>62</v>
      </c>
      <c r="C420" t="s">
        <v>647</v>
      </c>
      <c r="D420" t="s">
        <v>179</v>
      </c>
      <c r="E420" t="s">
        <v>650</v>
      </c>
      <c r="F420" s="13">
        <v>111.16</v>
      </c>
      <c r="G420" s="13">
        <v>123.91</v>
      </c>
      <c r="H420" s="13">
        <v>104.76</v>
      </c>
      <c r="I420" s="13">
        <v>90.27</v>
      </c>
      <c r="J420" s="13">
        <v>80.34</v>
      </c>
      <c r="K420" s="14">
        <f t="shared" si="12"/>
        <v>510.43999999999994</v>
      </c>
      <c r="L420" s="17">
        <v>14.33</v>
      </c>
      <c r="M420" s="16">
        <f t="shared" si="13"/>
        <v>7314.61</v>
      </c>
    </row>
    <row r="421" spans="1:13">
      <c r="A421" s="4">
        <v>2024</v>
      </c>
      <c r="B421">
        <v>62</v>
      </c>
      <c r="C421" t="s">
        <v>647</v>
      </c>
      <c r="D421" t="s">
        <v>63</v>
      </c>
      <c r="E421" t="s">
        <v>651</v>
      </c>
      <c r="F421" s="13">
        <v>213.64</v>
      </c>
      <c r="G421" s="13">
        <v>190.2</v>
      </c>
      <c r="H421" s="13">
        <v>181.64</v>
      </c>
      <c r="I421" s="13">
        <v>187.15</v>
      </c>
      <c r="J421" s="13">
        <v>155.08000000000001</v>
      </c>
      <c r="K421" s="14">
        <f t="shared" si="12"/>
        <v>927.71</v>
      </c>
      <c r="L421" s="17">
        <v>14.33</v>
      </c>
      <c r="M421" s="16">
        <f t="shared" si="13"/>
        <v>13294.08</v>
      </c>
    </row>
    <row r="422" spans="1:13">
      <c r="A422" s="4">
        <v>2024</v>
      </c>
      <c r="B422">
        <v>62</v>
      </c>
      <c r="C422" t="s">
        <v>647</v>
      </c>
      <c r="D422" t="s">
        <v>652</v>
      </c>
      <c r="E422" t="s">
        <v>653</v>
      </c>
      <c r="F422" s="13">
        <v>76.239999999999995</v>
      </c>
      <c r="G422" s="13">
        <v>57.93</v>
      </c>
      <c r="H422" s="13">
        <v>54.14</v>
      </c>
      <c r="I422" s="13">
        <v>45.91</v>
      </c>
      <c r="J422" s="13">
        <v>42.98</v>
      </c>
      <c r="K422" s="14">
        <f t="shared" si="12"/>
        <v>277.2</v>
      </c>
      <c r="L422" s="17">
        <v>14.33</v>
      </c>
      <c r="M422" s="16">
        <f t="shared" si="13"/>
        <v>3972.28</v>
      </c>
    </row>
    <row r="423" spans="1:13">
      <c r="A423" s="4">
        <v>2024</v>
      </c>
      <c r="B423">
        <v>62</v>
      </c>
      <c r="C423" t="s">
        <v>647</v>
      </c>
      <c r="D423" t="s">
        <v>47</v>
      </c>
      <c r="E423" t="s">
        <v>654</v>
      </c>
      <c r="F423" s="13">
        <v>32.94</v>
      </c>
      <c r="G423" s="13">
        <v>27.96</v>
      </c>
      <c r="H423" s="13">
        <v>43.66</v>
      </c>
      <c r="I423" s="13">
        <v>31.71</v>
      </c>
      <c r="J423" s="13">
        <v>20.99</v>
      </c>
      <c r="K423" s="14">
        <f t="shared" si="12"/>
        <v>157.26000000000002</v>
      </c>
      <c r="L423" s="17">
        <v>14.33</v>
      </c>
      <c r="M423" s="16">
        <f t="shared" si="13"/>
        <v>2253.54</v>
      </c>
    </row>
    <row r="424" spans="1:13">
      <c r="A424" s="4">
        <v>2024</v>
      </c>
      <c r="B424">
        <v>62</v>
      </c>
      <c r="C424" t="s">
        <v>647</v>
      </c>
      <c r="D424" t="s">
        <v>347</v>
      </c>
      <c r="E424" t="s">
        <v>655</v>
      </c>
      <c r="F424" s="13">
        <v>26.05</v>
      </c>
      <c r="G424" s="13">
        <v>21.61</v>
      </c>
      <c r="H424" s="13">
        <v>14.03</v>
      </c>
      <c r="I424" s="13">
        <v>24.56</v>
      </c>
      <c r="J424" s="13">
        <v>18.14</v>
      </c>
      <c r="K424" s="14">
        <f t="shared" si="12"/>
        <v>104.39</v>
      </c>
      <c r="L424" s="17">
        <v>14.33</v>
      </c>
      <c r="M424" s="16">
        <f t="shared" si="13"/>
        <v>1495.91</v>
      </c>
    </row>
    <row r="425" spans="1:13">
      <c r="A425" s="4">
        <v>2024</v>
      </c>
      <c r="B425">
        <v>63</v>
      </c>
      <c r="C425" t="s">
        <v>656</v>
      </c>
      <c r="D425" t="s">
        <v>379</v>
      </c>
      <c r="E425" t="s">
        <v>274</v>
      </c>
      <c r="F425" s="13">
        <v>70.430000000000007</v>
      </c>
      <c r="G425" s="13">
        <v>0</v>
      </c>
      <c r="H425" s="13">
        <v>0</v>
      </c>
      <c r="I425" s="13">
        <v>0</v>
      </c>
      <c r="J425" s="13">
        <v>0</v>
      </c>
      <c r="K425" s="14">
        <f t="shared" si="12"/>
        <v>70.430000000000007</v>
      </c>
      <c r="L425" s="17">
        <v>14.33</v>
      </c>
      <c r="M425" s="16">
        <f t="shared" si="13"/>
        <v>1009.26</v>
      </c>
    </row>
    <row r="426" spans="1:13">
      <c r="A426" s="4">
        <v>2024</v>
      </c>
      <c r="B426">
        <v>63</v>
      </c>
      <c r="C426" t="s">
        <v>656</v>
      </c>
      <c r="D426" t="s">
        <v>39</v>
      </c>
      <c r="E426" t="s">
        <v>657</v>
      </c>
      <c r="F426" s="13">
        <v>21.06</v>
      </c>
      <c r="G426" s="13">
        <v>0</v>
      </c>
      <c r="H426" s="13">
        <v>0</v>
      </c>
      <c r="I426" s="13">
        <v>0</v>
      </c>
      <c r="J426" s="13">
        <v>0</v>
      </c>
      <c r="K426" s="14">
        <f t="shared" si="12"/>
        <v>21.06</v>
      </c>
      <c r="L426" s="17">
        <v>14.33</v>
      </c>
      <c r="M426" s="16">
        <f t="shared" si="13"/>
        <v>301.79000000000002</v>
      </c>
    </row>
    <row r="427" spans="1:13">
      <c r="A427" s="4">
        <v>2024</v>
      </c>
      <c r="B427">
        <v>63</v>
      </c>
      <c r="C427" t="s">
        <v>656</v>
      </c>
      <c r="D427" t="s">
        <v>658</v>
      </c>
      <c r="E427" t="s">
        <v>659</v>
      </c>
      <c r="F427" s="13">
        <v>43.74</v>
      </c>
      <c r="G427" s="13">
        <v>0</v>
      </c>
      <c r="H427" s="13">
        <v>0</v>
      </c>
      <c r="I427" s="13">
        <v>0</v>
      </c>
      <c r="J427" s="13">
        <v>0</v>
      </c>
      <c r="K427" s="14">
        <f t="shared" si="12"/>
        <v>43.74</v>
      </c>
      <c r="L427" s="17">
        <v>14.33</v>
      </c>
      <c r="M427" s="16">
        <f t="shared" si="13"/>
        <v>626.79</v>
      </c>
    </row>
    <row r="428" spans="1:13">
      <c r="A428" s="4">
        <v>2024</v>
      </c>
      <c r="B428">
        <v>63</v>
      </c>
      <c r="C428" t="s">
        <v>656</v>
      </c>
      <c r="D428" t="s">
        <v>50</v>
      </c>
      <c r="E428" t="s">
        <v>660</v>
      </c>
      <c r="F428" s="13">
        <v>148.46</v>
      </c>
      <c r="G428" s="13">
        <v>136.16999999999999</v>
      </c>
      <c r="H428" s="13">
        <v>125.13</v>
      </c>
      <c r="I428" s="13">
        <v>133.51</v>
      </c>
      <c r="J428" s="13">
        <v>99.56</v>
      </c>
      <c r="K428" s="14">
        <f t="shared" si="12"/>
        <v>642.82999999999993</v>
      </c>
      <c r="L428" s="17">
        <v>14.33</v>
      </c>
      <c r="M428" s="16">
        <f t="shared" si="13"/>
        <v>9211.75</v>
      </c>
    </row>
    <row r="429" spans="1:13">
      <c r="A429" s="4">
        <v>2024</v>
      </c>
      <c r="B429">
        <v>63</v>
      </c>
      <c r="C429" t="s">
        <v>656</v>
      </c>
      <c r="D429" t="s">
        <v>76</v>
      </c>
      <c r="E429" t="s">
        <v>661</v>
      </c>
      <c r="F429" s="13">
        <v>66.27</v>
      </c>
      <c r="G429" s="13">
        <v>64.12</v>
      </c>
      <c r="H429" s="13">
        <v>50.89</v>
      </c>
      <c r="I429" s="13">
        <v>39.979999999999997</v>
      </c>
      <c r="J429" s="13">
        <v>35.76</v>
      </c>
      <c r="K429" s="14">
        <f t="shared" si="12"/>
        <v>257.02</v>
      </c>
      <c r="L429" s="17">
        <v>14.33</v>
      </c>
      <c r="M429" s="16">
        <f t="shared" si="13"/>
        <v>3683.1</v>
      </c>
    </row>
    <row r="430" spans="1:13">
      <c r="A430" s="4">
        <v>2024</v>
      </c>
      <c r="B430">
        <v>63</v>
      </c>
      <c r="C430" t="s">
        <v>656</v>
      </c>
      <c r="D430" t="s">
        <v>96</v>
      </c>
      <c r="E430" t="s">
        <v>662</v>
      </c>
      <c r="F430" s="13">
        <v>91.16</v>
      </c>
      <c r="G430" s="13">
        <v>107.63</v>
      </c>
      <c r="H430" s="13">
        <v>102.2</v>
      </c>
      <c r="I430" s="13">
        <v>82.8</v>
      </c>
      <c r="J430" s="13">
        <v>73.400000000000006</v>
      </c>
      <c r="K430" s="14">
        <f t="shared" si="12"/>
        <v>457.19000000000005</v>
      </c>
      <c r="L430" s="17">
        <v>14.33</v>
      </c>
      <c r="M430" s="16">
        <f t="shared" si="13"/>
        <v>6551.53</v>
      </c>
    </row>
    <row r="431" spans="1:13">
      <c r="A431" s="4">
        <v>2024</v>
      </c>
      <c r="B431">
        <v>63</v>
      </c>
      <c r="C431" t="s">
        <v>656</v>
      </c>
      <c r="D431" t="s">
        <v>41</v>
      </c>
      <c r="E431" t="s">
        <v>663</v>
      </c>
      <c r="F431" s="13">
        <v>16.11</v>
      </c>
      <c r="G431" s="13">
        <v>22.26</v>
      </c>
      <c r="H431" s="13">
        <v>17.940000000000001</v>
      </c>
      <c r="I431" s="13">
        <v>20.67</v>
      </c>
      <c r="J431" s="13">
        <v>12.74</v>
      </c>
      <c r="K431" s="14">
        <f t="shared" si="12"/>
        <v>89.72</v>
      </c>
      <c r="L431" s="17">
        <v>14.33</v>
      </c>
      <c r="M431" s="16">
        <f t="shared" si="13"/>
        <v>1285.69</v>
      </c>
    </row>
    <row r="432" spans="1:13">
      <c r="A432" s="4">
        <v>2024</v>
      </c>
      <c r="B432">
        <v>63</v>
      </c>
      <c r="C432" t="s">
        <v>656</v>
      </c>
      <c r="D432" t="s">
        <v>99</v>
      </c>
      <c r="E432" t="s">
        <v>664</v>
      </c>
      <c r="F432" s="13">
        <v>15.11</v>
      </c>
      <c r="G432" s="13">
        <v>18.920000000000002</v>
      </c>
      <c r="H432" s="13">
        <v>20.04</v>
      </c>
      <c r="I432" s="13">
        <v>21.62</v>
      </c>
      <c r="J432" s="13">
        <v>23.95</v>
      </c>
      <c r="K432" s="14">
        <f t="shared" si="12"/>
        <v>99.64</v>
      </c>
      <c r="L432" s="17">
        <v>14.33</v>
      </c>
      <c r="M432" s="16">
        <f t="shared" si="13"/>
        <v>1427.84</v>
      </c>
    </row>
    <row r="433" spans="1:13">
      <c r="A433" s="4">
        <v>2024</v>
      </c>
      <c r="B433">
        <v>63</v>
      </c>
      <c r="C433" t="s">
        <v>656</v>
      </c>
      <c r="D433" t="s">
        <v>193</v>
      </c>
      <c r="E433" t="s">
        <v>665</v>
      </c>
      <c r="F433" s="13">
        <v>82.63</v>
      </c>
      <c r="G433" s="13">
        <v>126.12</v>
      </c>
      <c r="H433" s="13">
        <v>128.80000000000001</v>
      </c>
      <c r="I433" s="13">
        <v>119.53</v>
      </c>
      <c r="J433" s="13">
        <v>73.959999999999994</v>
      </c>
      <c r="K433" s="14">
        <f t="shared" si="12"/>
        <v>531.04000000000008</v>
      </c>
      <c r="L433" s="17">
        <v>14.33</v>
      </c>
      <c r="M433" s="16">
        <f t="shared" si="13"/>
        <v>7609.8</v>
      </c>
    </row>
    <row r="434" spans="1:13">
      <c r="A434" s="4">
        <v>2024</v>
      </c>
      <c r="B434">
        <v>63</v>
      </c>
      <c r="C434" t="s">
        <v>656</v>
      </c>
      <c r="D434" t="s">
        <v>459</v>
      </c>
      <c r="E434" t="s">
        <v>666</v>
      </c>
      <c r="F434" s="13">
        <v>147.4</v>
      </c>
      <c r="G434" s="13">
        <v>168.4</v>
      </c>
      <c r="H434" s="13">
        <v>161.87</v>
      </c>
      <c r="I434" s="13">
        <v>135.47999999999999</v>
      </c>
      <c r="J434" s="13">
        <v>136.43</v>
      </c>
      <c r="K434" s="14">
        <f t="shared" si="12"/>
        <v>749.57999999999993</v>
      </c>
      <c r="L434" s="17">
        <v>14.33</v>
      </c>
      <c r="M434" s="16">
        <f t="shared" si="13"/>
        <v>10741.48</v>
      </c>
    </row>
    <row r="435" spans="1:13">
      <c r="A435" s="4">
        <v>2024</v>
      </c>
      <c r="B435">
        <v>63</v>
      </c>
      <c r="C435" t="s">
        <v>656</v>
      </c>
      <c r="D435" t="s">
        <v>54</v>
      </c>
      <c r="E435" t="s">
        <v>667</v>
      </c>
      <c r="F435" s="13">
        <v>248.98</v>
      </c>
      <c r="G435" s="13">
        <v>270.27999999999997</v>
      </c>
      <c r="H435" s="13">
        <v>261.45999999999998</v>
      </c>
      <c r="I435" s="13">
        <v>195.86</v>
      </c>
      <c r="J435" s="13">
        <v>221.04</v>
      </c>
      <c r="K435" s="14">
        <f t="shared" si="12"/>
        <v>1197.6200000000001</v>
      </c>
      <c r="L435" s="17">
        <v>14.33</v>
      </c>
      <c r="M435" s="16">
        <f t="shared" si="13"/>
        <v>17161.89</v>
      </c>
    </row>
    <row r="436" spans="1:13">
      <c r="A436" s="4">
        <v>2024</v>
      </c>
      <c r="B436">
        <v>63</v>
      </c>
      <c r="C436" t="s">
        <v>656</v>
      </c>
      <c r="D436" t="s">
        <v>668</v>
      </c>
      <c r="E436" t="s">
        <v>669</v>
      </c>
      <c r="F436" s="13">
        <v>22.63</v>
      </c>
      <c r="G436" s="13">
        <v>18.25</v>
      </c>
      <c r="H436" s="13">
        <v>14.26</v>
      </c>
      <c r="I436" s="13">
        <v>12.41</v>
      </c>
      <c r="J436" s="13">
        <v>15.59</v>
      </c>
      <c r="K436" s="14">
        <f t="shared" si="12"/>
        <v>83.14</v>
      </c>
      <c r="L436" s="17">
        <v>14.33</v>
      </c>
      <c r="M436" s="16">
        <f t="shared" si="13"/>
        <v>1191.4000000000001</v>
      </c>
    </row>
    <row r="437" spans="1:13">
      <c r="A437" s="4">
        <v>2024</v>
      </c>
      <c r="B437">
        <v>63</v>
      </c>
      <c r="C437" t="s">
        <v>656</v>
      </c>
      <c r="D437" t="s">
        <v>670</v>
      </c>
      <c r="E437" t="s">
        <v>671</v>
      </c>
      <c r="F437" s="13">
        <v>14.08</v>
      </c>
      <c r="G437" s="13">
        <v>5</v>
      </c>
      <c r="H437" s="13">
        <v>7.66</v>
      </c>
      <c r="I437" s="13">
        <v>8.3000000000000007</v>
      </c>
      <c r="J437" s="13">
        <v>6.96</v>
      </c>
      <c r="K437" s="14">
        <f t="shared" si="12"/>
        <v>42</v>
      </c>
      <c r="L437" s="17">
        <v>14.33</v>
      </c>
      <c r="M437" s="16">
        <f t="shared" si="13"/>
        <v>601.86</v>
      </c>
    </row>
    <row r="438" spans="1:13">
      <c r="A438" s="4">
        <v>2024</v>
      </c>
      <c r="B438">
        <v>63</v>
      </c>
      <c r="C438" t="s">
        <v>656</v>
      </c>
      <c r="D438" t="s">
        <v>672</v>
      </c>
      <c r="E438" t="s">
        <v>673</v>
      </c>
      <c r="F438" s="13">
        <v>18.940000000000001</v>
      </c>
      <c r="G438" s="13">
        <v>19.47</v>
      </c>
      <c r="H438" s="13">
        <v>23.2</v>
      </c>
      <c r="I438" s="13">
        <v>20.81</v>
      </c>
      <c r="J438" s="13">
        <v>20.65</v>
      </c>
      <c r="K438" s="14">
        <f t="shared" si="12"/>
        <v>103.07</v>
      </c>
      <c r="L438" s="17">
        <v>14.33</v>
      </c>
      <c r="M438" s="16">
        <f t="shared" si="13"/>
        <v>1476.99</v>
      </c>
    </row>
    <row r="439" spans="1:13">
      <c r="A439" s="4">
        <v>2024</v>
      </c>
      <c r="B439">
        <v>64</v>
      </c>
      <c r="C439" t="s">
        <v>674</v>
      </c>
      <c r="D439" t="s">
        <v>618</v>
      </c>
      <c r="E439" t="s">
        <v>675</v>
      </c>
      <c r="F439" s="13">
        <v>4</v>
      </c>
      <c r="G439" s="13">
        <v>0</v>
      </c>
      <c r="H439" s="13">
        <v>0</v>
      </c>
      <c r="I439" s="13">
        <v>0</v>
      </c>
      <c r="J439" s="13">
        <v>0</v>
      </c>
      <c r="K439" s="14">
        <f t="shared" si="12"/>
        <v>4</v>
      </c>
      <c r="L439" s="17">
        <v>14.33</v>
      </c>
      <c r="M439" s="16">
        <f t="shared" si="13"/>
        <v>57.32</v>
      </c>
    </row>
    <row r="440" spans="1:13">
      <c r="A440" s="4">
        <v>2024</v>
      </c>
      <c r="B440">
        <v>64</v>
      </c>
      <c r="C440" t="s">
        <v>674</v>
      </c>
      <c r="D440" t="s">
        <v>206</v>
      </c>
      <c r="E440" t="s">
        <v>676</v>
      </c>
      <c r="F440" s="13">
        <v>9.08</v>
      </c>
      <c r="G440" s="13">
        <v>0</v>
      </c>
      <c r="H440" s="13">
        <v>0</v>
      </c>
      <c r="I440" s="13">
        <v>0</v>
      </c>
      <c r="J440" s="13">
        <v>0</v>
      </c>
      <c r="K440" s="14">
        <f t="shared" si="12"/>
        <v>9.08</v>
      </c>
      <c r="L440" s="17">
        <v>14.33</v>
      </c>
      <c r="M440" s="16">
        <f t="shared" si="13"/>
        <v>130.12</v>
      </c>
    </row>
    <row r="441" spans="1:13">
      <c r="A441" s="4">
        <v>2024</v>
      </c>
      <c r="B441">
        <v>64</v>
      </c>
      <c r="C441" t="s">
        <v>674</v>
      </c>
      <c r="D441" t="s">
        <v>677</v>
      </c>
      <c r="E441" t="s">
        <v>678</v>
      </c>
      <c r="F441" s="13">
        <v>1</v>
      </c>
      <c r="G441" s="13">
        <v>0</v>
      </c>
      <c r="H441" s="13">
        <v>0</v>
      </c>
      <c r="I441" s="13">
        <v>0</v>
      </c>
      <c r="J441" s="13">
        <v>0</v>
      </c>
      <c r="K441" s="14">
        <f t="shared" si="12"/>
        <v>1</v>
      </c>
      <c r="L441" s="17">
        <v>14.33</v>
      </c>
      <c r="M441" s="16">
        <f t="shared" si="13"/>
        <v>14.33</v>
      </c>
    </row>
    <row r="442" spans="1:13">
      <c r="A442" s="4">
        <v>2024</v>
      </c>
      <c r="B442">
        <v>64</v>
      </c>
      <c r="C442" t="s">
        <v>674</v>
      </c>
      <c r="D442" t="s">
        <v>50</v>
      </c>
      <c r="E442" t="s">
        <v>679</v>
      </c>
      <c r="F442" s="13">
        <v>40.33</v>
      </c>
      <c r="G442" s="13">
        <v>37.19</v>
      </c>
      <c r="H442" s="13">
        <v>27.35</v>
      </c>
      <c r="I442" s="13">
        <v>36.020000000000003</v>
      </c>
      <c r="J442" s="13">
        <v>32.270000000000003</v>
      </c>
      <c r="K442" s="14">
        <f t="shared" si="12"/>
        <v>173.16000000000003</v>
      </c>
      <c r="L442" s="17">
        <v>14.33</v>
      </c>
      <c r="M442" s="16">
        <f t="shared" si="13"/>
        <v>2481.38</v>
      </c>
    </row>
    <row r="443" spans="1:13">
      <c r="A443" s="4">
        <v>2024</v>
      </c>
      <c r="B443">
        <v>64</v>
      </c>
      <c r="C443" t="s">
        <v>674</v>
      </c>
      <c r="D443" t="s">
        <v>193</v>
      </c>
      <c r="E443" t="s">
        <v>680</v>
      </c>
      <c r="F443" s="13">
        <v>9.7799999999999994</v>
      </c>
      <c r="G443" s="13">
        <v>23.74</v>
      </c>
      <c r="H443" s="13">
        <v>26.55</v>
      </c>
      <c r="I443" s="13">
        <v>28.04</v>
      </c>
      <c r="J443" s="13">
        <v>18.25</v>
      </c>
      <c r="K443" s="14">
        <f t="shared" si="12"/>
        <v>106.35999999999999</v>
      </c>
      <c r="L443" s="17">
        <v>14.33</v>
      </c>
      <c r="M443" s="16">
        <f t="shared" si="13"/>
        <v>1524.14</v>
      </c>
    </row>
    <row r="444" spans="1:13">
      <c r="A444" s="4">
        <v>2024</v>
      </c>
      <c r="B444">
        <v>64</v>
      </c>
      <c r="C444" t="s">
        <v>674</v>
      </c>
      <c r="D444" t="s">
        <v>344</v>
      </c>
      <c r="E444" t="s">
        <v>681</v>
      </c>
      <c r="F444" s="13">
        <v>77.010000000000005</v>
      </c>
      <c r="G444" s="13">
        <v>76.97</v>
      </c>
      <c r="H444" s="13">
        <v>69.08</v>
      </c>
      <c r="I444" s="13">
        <v>60.91</v>
      </c>
      <c r="J444" s="13">
        <v>50.61</v>
      </c>
      <c r="K444" s="14">
        <f t="shared" si="12"/>
        <v>334.58000000000004</v>
      </c>
      <c r="L444" s="17">
        <v>14.33</v>
      </c>
      <c r="M444" s="16">
        <f t="shared" si="13"/>
        <v>4794.53</v>
      </c>
    </row>
    <row r="445" spans="1:13">
      <c r="A445" s="4">
        <v>2024</v>
      </c>
      <c r="B445">
        <v>64</v>
      </c>
      <c r="C445" t="s">
        <v>674</v>
      </c>
      <c r="D445" t="s">
        <v>68</v>
      </c>
      <c r="E445" t="s">
        <v>682</v>
      </c>
      <c r="F445" s="13">
        <v>14.7</v>
      </c>
      <c r="G445" s="13">
        <v>13.04</v>
      </c>
      <c r="H445" s="13">
        <v>15.69</v>
      </c>
      <c r="I445" s="13">
        <v>10.61</v>
      </c>
      <c r="J445" s="13">
        <v>8.93</v>
      </c>
      <c r="K445" s="14">
        <f t="shared" si="12"/>
        <v>62.97</v>
      </c>
      <c r="L445" s="17">
        <v>14.33</v>
      </c>
      <c r="M445" s="16">
        <f t="shared" si="13"/>
        <v>902.36</v>
      </c>
    </row>
    <row r="446" spans="1:13">
      <c r="A446" s="4">
        <v>2024</v>
      </c>
      <c r="B446">
        <v>65</v>
      </c>
      <c r="C446" t="s">
        <v>683</v>
      </c>
      <c r="D446" t="s">
        <v>96</v>
      </c>
      <c r="E446" t="s">
        <v>684</v>
      </c>
      <c r="F446" s="13">
        <v>14.6</v>
      </c>
      <c r="G446" s="13">
        <v>19.98</v>
      </c>
      <c r="H446" s="13">
        <v>15.51</v>
      </c>
      <c r="I446" s="13">
        <v>13.24</v>
      </c>
      <c r="J446" s="13">
        <v>14.62</v>
      </c>
      <c r="K446" s="14">
        <f t="shared" si="12"/>
        <v>77.95</v>
      </c>
      <c r="L446" s="17">
        <v>14.33</v>
      </c>
      <c r="M446" s="16">
        <f t="shared" si="13"/>
        <v>1117.02</v>
      </c>
    </row>
    <row r="447" spans="1:13">
      <c r="A447" s="4">
        <v>2024</v>
      </c>
      <c r="B447">
        <v>65</v>
      </c>
      <c r="C447" t="s">
        <v>683</v>
      </c>
      <c r="D447" t="s">
        <v>78</v>
      </c>
      <c r="E447" t="s">
        <v>685</v>
      </c>
      <c r="F447" s="13">
        <v>10.39</v>
      </c>
      <c r="G447" s="13">
        <v>10.78</v>
      </c>
      <c r="H447" s="13">
        <v>11.46</v>
      </c>
      <c r="I447" s="13">
        <v>7</v>
      </c>
      <c r="J447" s="13">
        <v>6</v>
      </c>
      <c r="K447" s="14">
        <f t="shared" si="12"/>
        <v>45.63</v>
      </c>
      <c r="L447" s="17">
        <v>14.33</v>
      </c>
      <c r="M447" s="16">
        <f t="shared" si="13"/>
        <v>653.88</v>
      </c>
    </row>
    <row r="448" spans="1:13">
      <c r="A448" s="4">
        <v>2024</v>
      </c>
      <c r="B448">
        <v>65</v>
      </c>
      <c r="C448" t="s">
        <v>683</v>
      </c>
      <c r="D448" t="s">
        <v>60</v>
      </c>
      <c r="E448" t="s">
        <v>686</v>
      </c>
      <c r="F448" s="13">
        <v>25.97</v>
      </c>
      <c r="G448" s="13">
        <v>21.33</v>
      </c>
      <c r="H448" s="13">
        <v>28.62</v>
      </c>
      <c r="I448" s="13">
        <v>15.51</v>
      </c>
      <c r="J448" s="13">
        <v>14</v>
      </c>
      <c r="K448" s="14">
        <f t="shared" si="12"/>
        <v>105.43</v>
      </c>
      <c r="L448" s="17">
        <v>14.33</v>
      </c>
      <c r="M448" s="16">
        <f t="shared" si="13"/>
        <v>1510.81</v>
      </c>
    </row>
    <row r="449" spans="1:13">
      <c r="A449" s="4">
        <v>2024</v>
      </c>
      <c r="B449">
        <v>65</v>
      </c>
      <c r="C449" t="s">
        <v>683</v>
      </c>
      <c r="D449" t="s">
        <v>62</v>
      </c>
      <c r="E449" t="s">
        <v>687</v>
      </c>
      <c r="F449" s="13">
        <v>9.73</v>
      </c>
      <c r="G449" s="13">
        <v>10.28</v>
      </c>
      <c r="H449" s="13">
        <v>8.3000000000000007</v>
      </c>
      <c r="I449" s="13">
        <v>10.79</v>
      </c>
      <c r="J449" s="13">
        <v>7</v>
      </c>
      <c r="K449" s="14">
        <f t="shared" si="12"/>
        <v>46.099999999999994</v>
      </c>
      <c r="L449" s="17">
        <v>14.33</v>
      </c>
      <c r="M449" s="16">
        <f t="shared" si="13"/>
        <v>660.61</v>
      </c>
    </row>
    <row r="450" spans="1:13">
      <c r="A450" s="4">
        <v>2024</v>
      </c>
      <c r="B450">
        <v>65</v>
      </c>
      <c r="C450" t="s">
        <v>683</v>
      </c>
      <c r="D450" t="s">
        <v>337</v>
      </c>
      <c r="E450" t="s">
        <v>688</v>
      </c>
      <c r="F450" s="13">
        <v>25</v>
      </c>
      <c r="G450" s="13">
        <v>15.43</v>
      </c>
      <c r="H450" s="13">
        <v>27.7</v>
      </c>
      <c r="I450" s="13">
        <v>21.53</v>
      </c>
      <c r="J450" s="13">
        <v>17</v>
      </c>
      <c r="K450" s="14">
        <f t="shared" si="12"/>
        <v>106.66</v>
      </c>
      <c r="L450" s="17">
        <v>14.33</v>
      </c>
      <c r="M450" s="16">
        <f t="shared" si="13"/>
        <v>1528.44</v>
      </c>
    </row>
    <row r="451" spans="1:13">
      <c r="A451" s="4">
        <v>2024</v>
      </c>
      <c r="B451">
        <v>66</v>
      </c>
      <c r="C451" t="s">
        <v>689</v>
      </c>
      <c r="D451" t="s">
        <v>479</v>
      </c>
      <c r="E451" t="s">
        <v>690</v>
      </c>
      <c r="F451" s="13">
        <v>45.82</v>
      </c>
      <c r="G451" s="13">
        <v>0</v>
      </c>
      <c r="H451" s="13">
        <v>0</v>
      </c>
      <c r="I451" s="13">
        <v>0</v>
      </c>
      <c r="J451" s="13">
        <v>0</v>
      </c>
      <c r="K451" s="14">
        <f t="shared" si="12"/>
        <v>45.82</v>
      </c>
      <c r="L451" s="17">
        <v>14.33</v>
      </c>
      <c r="M451" s="16">
        <f t="shared" si="13"/>
        <v>656.6</v>
      </c>
    </row>
    <row r="452" spans="1:13">
      <c r="A452" s="4">
        <v>2024</v>
      </c>
      <c r="B452">
        <v>66</v>
      </c>
      <c r="C452" t="s">
        <v>689</v>
      </c>
      <c r="D452" t="s">
        <v>50</v>
      </c>
      <c r="E452" t="s">
        <v>691</v>
      </c>
      <c r="F452" s="13">
        <v>261.08</v>
      </c>
      <c r="G452" s="13">
        <v>357.34</v>
      </c>
      <c r="H452" s="13">
        <v>366.43</v>
      </c>
      <c r="I452" s="13">
        <v>272.55</v>
      </c>
      <c r="J452" s="13">
        <v>265.68</v>
      </c>
      <c r="K452" s="14">
        <f t="shared" si="12"/>
        <v>1523.08</v>
      </c>
      <c r="L452" s="17">
        <v>14.33</v>
      </c>
      <c r="M452" s="16">
        <f t="shared" si="13"/>
        <v>21825.74</v>
      </c>
    </row>
    <row r="453" spans="1:13">
      <c r="A453" s="4">
        <v>2024</v>
      </c>
      <c r="B453">
        <v>66</v>
      </c>
      <c r="C453" t="s">
        <v>689</v>
      </c>
      <c r="D453" t="s">
        <v>76</v>
      </c>
      <c r="E453" t="s">
        <v>692</v>
      </c>
      <c r="F453" s="13">
        <v>153.07</v>
      </c>
      <c r="G453" s="13">
        <v>128.56</v>
      </c>
      <c r="H453" s="13">
        <v>133.84</v>
      </c>
      <c r="I453" s="13">
        <v>143.36000000000001</v>
      </c>
      <c r="J453" s="13">
        <v>114.14</v>
      </c>
      <c r="K453" s="14">
        <f t="shared" si="12"/>
        <v>672.97</v>
      </c>
      <c r="L453" s="17">
        <v>14.33</v>
      </c>
      <c r="M453" s="16">
        <f t="shared" si="13"/>
        <v>9643.66</v>
      </c>
    </row>
    <row r="454" spans="1:13">
      <c r="A454" s="4">
        <v>2024</v>
      </c>
      <c r="B454">
        <v>66</v>
      </c>
      <c r="C454" t="s">
        <v>689</v>
      </c>
      <c r="D454" t="s">
        <v>96</v>
      </c>
      <c r="E454" t="s">
        <v>693</v>
      </c>
      <c r="F454" s="13">
        <v>58.26</v>
      </c>
      <c r="G454" s="13">
        <v>63.3</v>
      </c>
      <c r="H454" s="13">
        <v>55.74</v>
      </c>
      <c r="I454" s="13">
        <v>59.58</v>
      </c>
      <c r="J454" s="13">
        <v>50.29</v>
      </c>
      <c r="K454" s="14">
        <f t="shared" si="12"/>
        <v>287.17</v>
      </c>
      <c r="L454" s="17">
        <v>14.33</v>
      </c>
      <c r="M454" s="16">
        <f t="shared" si="13"/>
        <v>4115.1499999999996</v>
      </c>
    </row>
    <row r="455" spans="1:13">
      <c r="A455" s="4">
        <v>2024</v>
      </c>
      <c r="B455">
        <v>66</v>
      </c>
      <c r="C455" t="s">
        <v>689</v>
      </c>
      <c r="D455" t="s">
        <v>41</v>
      </c>
      <c r="E455" t="s">
        <v>694</v>
      </c>
      <c r="F455" s="13">
        <v>122.46</v>
      </c>
      <c r="G455" s="13">
        <v>139.79</v>
      </c>
      <c r="H455" s="13">
        <v>136.16999999999999</v>
      </c>
      <c r="I455" s="13">
        <v>129.6</v>
      </c>
      <c r="J455" s="13">
        <v>114.67</v>
      </c>
      <c r="K455" s="14">
        <f t="shared" si="12"/>
        <v>642.68999999999994</v>
      </c>
      <c r="L455" s="17">
        <v>14.33</v>
      </c>
      <c r="M455" s="16">
        <f t="shared" si="13"/>
        <v>9209.75</v>
      </c>
    </row>
    <row r="456" spans="1:13">
      <c r="A456" s="4">
        <v>2024</v>
      </c>
      <c r="B456">
        <v>66</v>
      </c>
      <c r="C456" t="s">
        <v>689</v>
      </c>
      <c r="D456" t="s">
        <v>99</v>
      </c>
      <c r="E456" t="s">
        <v>695</v>
      </c>
      <c r="F456" s="13">
        <v>98.61</v>
      </c>
      <c r="G456" s="13">
        <v>114.44</v>
      </c>
      <c r="H456" s="13">
        <v>105.26</v>
      </c>
      <c r="I456" s="13">
        <v>113.76</v>
      </c>
      <c r="J456" s="13">
        <v>88.51</v>
      </c>
      <c r="K456" s="14">
        <f t="shared" ref="K456:K520" si="14">SUM(F456:J456)</f>
        <v>520.58000000000004</v>
      </c>
      <c r="L456" s="17">
        <v>14.33</v>
      </c>
      <c r="M456" s="16">
        <f t="shared" ref="M456:M520" si="15">ROUND(K456*L456,2)</f>
        <v>7459.91</v>
      </c>
    </row>
    <row r="457" spans="1:13">
      <c r="A457" s="4">
        <v>2024</v>
      </c>
      <c r="B457">
        <v>66</v>
      </c>
      <c r="C457" t="s">
        <v>689</v>
      </c>
      <c r="D457" t="s">
        <v>78</v>
      </c>
      <c r="E457" t="s">
        <v>696</v>
      </c>
      <c r="F457" s="13">
        <v>106.61</v>
      </c>
      <c r="G457" s="13">
        <v>98.49</v>
      </c>
      <c r="H457" s="13">
        <v>117.39</v>
      </c>
      <c r="I457" s="13">
        <v>82.82</v>
      </c>
      <c r="J457" s="13">
        <v>70.81</v>
      </c>
      <c r="K457" s="14">
        <f t="shared" si="14"/>
        <v>476.12</v>
      </c>
      <c r="L457" s="17">
        <v>14.33</v>
      </c>
      <c r="M457" s="16">
        <f t="shared" si="15"/>
        <v>6822.8</v>
      </c>
    </row>
    <row r="458" spans="1:13">
      <c r="A458" s="4">
        <v>2024</v>
      </c>
      <c r="B458">
        <v>66</v>
      </c>
      <c r="C458" t="s">
        <v>689</v>
      </c>
      <c r="D458" t="s">
        <v>60</v>
      </c>
      <c r="E458" t="s">
        <v>697</v>
      </c>
      <c r="F458" s="13">
        <v>30.56</v>
      </c>
      <c r="G458" s="13">
        <v>30.62</v>
      </c>
      <c r="H458" s="13">
        <v>36.1</v>
      </c>
      <c r="I458" s="13">
        <v>29.46</v>
      </c>
      <c r="J458" s="13">
        <v>34.119999999999997</v>
      </c>
      <c r="K458" s="14">
        <f t="shared" si="14"/>
        <v>160.86000000000001</v>
      </c>
      <c r="L458" s="17">
        <v>14.33</v>
      </c>
      <c r="M458" s="16">
        <f t="shared" si="15"/>
        <v>2305.12</v>
      </c>
    </row>
    <row r="459" spans="1:13">
      <c r="A459" s="4">
        <v>2024</v>
      </c>
      <c r="B459">
        <v>66</v>
      </c>
      <c r="C459" t="s">
        <v>689</v>
      </c>
      <c r="D459" t="s">
        <v>219</v>
      </c>
      <c r="E459" t="s">
        <v>698</v>
      </c>
      <c r="F459" s="13">
        <v>109.32</v>
      </c>
      <c r="G459" s="13">
        <v>97.35</v>
      </c>
      <c r="H459" s="13">
        <v>104.02</v>
      </c>
      <c r="I459" s="13">
        <v>102.55</v>
      </c>
      <c r="J459" s="13">
        <v>108.72</v>
      </c>
      <c r="K459" s="14">
        <f t="shared" si="14"/>
        <v>521.96</v>
      </c>
      <c r="L459" s="17">
        <v>14.33</v>
      </c>
      <c r="M459" s="16">
        <f t="shared" si="15"/>
        <v>7479.69</v>
      </c>
    </row>
    <row r="460" spans="1:13">
      <c r="A460" s="4">
        <v>2024</v>
      </c>
      <c r="B460">
        <v>67</v>
      </c>
      <c r="C460" t="s">
        <v>699</v>
      </c>
      <c r="D460" t="s">
        <v>700</v>
      </c>
      <c r="E460" t="s">
        <v>701</v>
      </c>
      <c r="F460" s="13">
        <v>7.37</v>
      </c>
      <c r="G460" s="13">
        <v>0</v>
      </c>
      <c r="H460" s="13">
        <v>0</v>
      </c>
      <c r="I460" s="13">
        <v>0</v>
      </c>
      <c r="J460" s="13">
        <v>0</v>
      </c>
      <c r="K460" s="14">
        <f t="shared" si="14"/>
        <v>7.37</v>
      </c>
      <c r="L460" s="17">
        <v>14.33</v>
      </c>
      <c r="M460" s="16">
        <f t="shared" si="15"/>
        <v>105.61</v>
      </c>
    </row>
    <row r="461" spans="1:13">
      <c r="A461" s="4">
        <v>2024</v>
      </c>
      <c r="B461">
        <v>67</v>
      </c>
      <c r="C461" t="s">
        <v>699</v>
      </c>
      <c r="D461" t="s">
        <v>50</v>
      </c>
      <c r="E461" t="s">
        <v>699</v>
      </c>
      <c r="F461" s="13">
        <v>88.08</v>
      </c>
      <c r="G461" s="13">
        <v>128.08000000000001</v>
      </c>
      <c r="H461" s="13">
        <v>132.87</v>
      </c>
      <c r="I461" s="13">
        <v>82.45</v>
      </c>
      <c r="J461" s="13">
        <v>96.95</v>
      </c>
      <c r="K461" s="14">
        <f t="shared" si="14"/>
        <v>528.43000000000006</v>
      </c>
      <c r="L461" s="17">
        <v>14.33</v>
      </c>
      <c r="M461" s="16">
        <f t="shared" si="15"/>
        <v>7572.4</v>
      </c>
    </row>
    <row r="462" spans="1:13">
      <c r="A462" s="4">
        <v>2024</v>
      </c>
      <c r="B462">
        <v>67</v>
      </c>
      <c r="C462" t="s">
        <v>699</v>
      </c>
      <c r="D462" t="s">
        <v>76</v>
      </c>
      <c r="E462" t="s">
        <v>702</v>
      </c>
      <c r="F462" s="13">
        <v>40.33</v>
      </c>
      <c r="G462" s="13">
        <v>43.11</v>
      </c>
      <c r="H462" s="13">
        <v>55.23</v>
      </c>
      <c r="I462" s="13">
        <v>41.29</v>
      </c>
      <c r="J462" s="13">
        <v>42.08</v>
      </c>
      <c r="K462" s="14">
        <f t="shared" si="14"/>
        <v>222.03999999999996</v>
      </c>
      <c r="L462" s="17">
        <v>14.33</v>
      </c>
      <c r="M462" s="16">
        <f t="shared" si="15"/>
        <v>3181.83</v>
      </c>
    </row>
    <row r="463" spans="1:13">
      <c r="A463" s="4">
        <v>2024</v>
      </c>
      <c r="B463">
        <v>67</v>
      </c>
      <c r="C463" t="s">
        <v>699</v>
      </c>
      <c r="D463" t="s">
        <v>96</v>
      </c>
      <c r="E463" t="s">
        <v>703</v>
      </c>
      <c r="F463" s="13">
        <v>21.17</v>
      </c>
      <c r="G463" s="13">
        <v>17.45</v>
      </c>
      <c r="H463" s="13">
        <v>13.78</v>
      </c>
      <c r="I463" s="13">
        <v>9.5399999999999991</v>
      </c>
      <c r="J463" s="13">
        <v>12.18</v>
      </c>
      <c r="K463" s="14">
        <f t="shared" si="14"/>
        <v>74.12</v>
      </c>
      <c r="L463" s="17">
        <v>14.33</v>
      </c>
      <c r="M463" s="16">
        <f t="shared" si="15"/>
        <v>1062.1400000000001</v>
      </c>
    </row>
    <row r="464" spans="1:13">
      <c r="A464" s="4">
        <v>2024</v>
      </c>
      <c r="B464">
        <v>67</v>
      </c>
      <c r="C464" t="s">
        <v>699</v>
      </c>
      <c r="D464" t="s">
        <v>41</v>
      </c>
      <c r="E464" t="s">
        <v>704</v>
      </c>
      <c r="F464" s="13">
        <v>54.93</v>
      </c>
      <c r="G464" s="13">
        <v>54.93</v>
      </c>
      <c r="H464" s="13">
        <v>30.36</v>
      </c>
      <c r="I464" s="13">
        <v>26.27</v>
      </c>
      <c r="J464" s="13">
        <v>38.74</v>
      </c>
      <c r="K464" s="14">
        <f t="shared" si="14"/>
        <v>205.23000000000002</v>
      </c>
      <c r="L464" s="17">
        <v>14.33</v>
      </c>
      <c r="M464" s="16">
        <f t="shared" si="15"/>
        <v>2940.95</v>
      </c>
    </row>
    <row r="465" spans="1:13">
      <c r="A465" s="4">
        <v>2024</v>
      </c>
      <c r="B465">
        <v>67</v>
      </c>
      <c r="C465" t="s">
        <v>699</v>
      </c>
      <c r="D465" t="s">
        <v>78</v>
      </c>
      <c r="E465" t="s">
        <v>705</v>
      </c>
      <c r="F465" s="13">
        <v>20.34</v>
      </c>
      <c r="G465" s="13">
        <v>18.96</v>
      </c>
      <c r="H465" s="13">
        <v>14.72</v>
      </c>
      <c r="I465" s="13">
        <v>10.17</v>
      </c>
      <c r="J465" s="13">
        <v>14.53</v>
      </c>
      <c r="K465" s="14">
        <f t="shared" si="14"/>
        <v>78.72</v>
      </c>
      <c r="L465" s="17">
        <v>14.33</v>
      </c>
      <c r="M465" s="16">
        <f t="shared" si="15"/>
        <v>1128.06</v>
      </c>
    </row>
    <row r="466" spans="1:13">
      <c r="A466" s="4">
        <v>2024</v>
      </c>
      <c r="B466">
        <v>67</v>
      </c>
      <c r="C466" t="s">
        <v>699</v>
      </c>
      <c r="D466" t="s">
        <v>60</v>
      </c>
      <c r="E466" t="s">
        <v>706</v>
      </c>
      <c r="F466" s="13">
        <v>21.25</v>
      </c>
      <c r="G466" s="13">
        <v>27.7</v>
      </c>
      <c r="H466" s="13">
        <v>18.059999999999999</v>
      </c>
      <c r="I466" s="13">
        <v>15.14</v>
      </c>
      <c r="J466" s="13">
        <v>22.87</v>
      </c>
      <c r="K466" s="14">
        <f t="shared" si="14"/>
        <v>105.02000000000001</v>
      </c>
      <c r="L466" s="17">
        <v>14.33</v>
      </c>
      <c r="M466" s="16">
        <f t="shared" si="15"/>
        <v>1504.94</v>
      </c>
    </row>
    <row r="467" spans="1:13">
      <c r="A467" s="4">
        <v>2024</v>
      </c>
      <c r="B467">
        <v>67</v>
      </c>
      <c r="C467" t="s">
        <v>699</v>
      </c>
      <c r="D467" t="s">
        <v>193</v>
      </c>
      <c r="E467" t="s">
        <v>707</v>
      </c>
      <c r="F467" s="13">
        <v>16.25</v>
      </c>
      <c r="G467" s="13">
        <v>17.989999999999998</v>
      </c>
      <c r="H467" s="13">
        <v>9.33</v>
      </c>
      <c r="I467" s="13">
        <v>15.63</v>
      </c>
      <c r="J467" s="13">
        <v>20.29</v>
      </c>
      <c r="K467" s="14">
        <f t="shared" si="14"/>
        <v>79.489999999999995</v>
      </c>
      <c r="L467" s="17">
        <v>14.33</v>
      </c>
      <c r="M467" s="16">
        <f t="shared" si="15"/>
        <v>1139.0899999999999</v>
      </c>
    </row>
    <row r="468" spans="1:13">
      <c r="A468" s="4">
        <v>2024</v>
      </c>
      <c r="B468">
        <v>67</v>
      </c>
      <c r="C468" t="s">
        <v>699</v>
      </c>
      <c r="D468" t="s">
        <v>359</v>
      </c>
      <c r="E468" t="s">
        <v>708</v>
      </c>
      <c r="F468" s="13">
        <v>29.76</v>
      </c>
      <c r="G468" s="13">
        <v>28.34</v>
      </c>
      <c r="H468" s="13">
        <v>25.79</v>
      </c>
      <c r="I468" s="13">
        <v>21.43</v>
      </c>
      <c r="J468" s="13">
        <v>32.450000000000003</v>
      </c>
      <c r="K468" s="14">
        <f t="shared" si="14"/>
        <v>137.76999999999998</v>
      </c>
      <c r="L468" s="17">
        <v>14.33</v>
      </c>
      <c r="M468" s="16">
        <f t="shared" si="15"/>
        <v>1974.24</v>
      </c>
    </row>
    <row r="469" spans="1:13">
      <c r="A469" s="4">
        <v>2024</v>
      </c>
      <c r="B469">
        <v>67</v>
      </c>
      <c r="C469" t="s">
        <v>699</v>
      </c>
      <c r="D469" t="s">
        <v>62</v>
      </c>
      <c r="E469" t="s">
        <v>709</v>
      </c>
      <c r="F469" s="13">
        <v>11.64</v>
      </c>
      <c r="G469" s="13">
        <v>14.61</v>
      </c>
      <c r="H469" s="13">
        <v>15.04</v>
      </c>
      <c r="I469" s="13">
        <v>16.43</v>
      </c>
      <c r="J469" s="13">
        <v>14.04</v>
      </c>
      <c r="K469" s="14">
        <f t="shared" si="14"/>
        <v>71.759999999999991</v>
      </c>
      <c r="L469" s="17">
        <v>14.33</v>
      </c>
      <c r="M469" s="16">
        <f t="shared" si="15"/>
        <v>1028.32</v>
      </c>
    </row>
    <row r="470" spans="1:13">
      <c r="A470" s="4">
        <v>2024</v>
      </c>
      <c r="B470">
        <v>68</v>
      </c>
      <c r="C470" t="s">
        <v>696</v>
      </c>
      <c r="D470" t="s">
        <v>233</v>
      </c>
      <c r="E470" t="s">
        <v>710</v>
      </c>
      <c r="F470" s="13">
        <v>33.869999999999997</v>
      </c>
      <c r="G470" s="13">
        <v>0</v>
      </c>
      <c r="H470" s="13">
        <v>0</v>
      </c>
      <c r="I470" s="13">
        <v>0</v>
      </c>
      <c r="J470" s="13">
        <v>0</v>
      </c>
      <c r="K470" s="14">
        <f t="shared" si="14"/>
        <v>33.869999999999997</v>
      </c>
      <c r="L470" s="17">
        <v>14.33</v>
      </c>
      <c r="M470" s="16">
        <f t="shared" si="15"/>
        <v>485.36</v>
      </c>
    </row>
    <row r="471" spans="1:13">
      <c r="A471" s="4">
        <v>2024</v>
      </c>
      <c r="B471">
        <v>68</v>
      </c>
      <c r="C471" t="s">
        <v>696</v>
      </c>
      <c r="D471" t="s">
        <v>247</v>
      </c>
      <c r="E471" t="s">
        <v>711</v>
      </c>
      <c r="F471" s="13">
        <v>4.7</v>
      </c>
      <c r="G471" s="13">
        <v>0</v>
      </c>
      <c r="H471" s="13">
        <v>0</v>
      </c>
      <c r="I471" s="13">
        <v>0</v>
      </c>
      <c r="J471" s="13">
        <v>0</v>
      </c>
      <c r="K471" s="14">
        <f t="shared" si="14"/>
        <v>4.7</v>
      </c>
      <c r="L471" s="17">
        <v>14.33</v>
      </c>
      <c r="M471" s="16">
        <f t="shared" si="15"/>
        <v>67.349999999999994</v>
      </c>
    </row>
    <row r="472" spans="1:13">
      <c r="A472" s="4">
        <v>2024</v>
      </c>
      <c r="B472">
        <v>68</v>
      </c>
      <c r="C472" t="s">
        <v>696</v>
      </c>
      <c r="D472" t="s">
        <v>712</v>
      </c>
      <c r="E472" t="s">
        <v>713</v>
      </c>
      <c r="F472" s="13">
        <v>27.23</v>
      </c>
      <c r="G472" s="13">
        <v>0</v>
      </c>
      <c r="H472" s="13">
        <v>0</v>
      </c>
      <c r="I472" s="13">
        <v>0</v>
      </c>
      <c r="J472" s="13">
        <v>0</v>
      </c>
      <c r="K472" s="14">
        <f t="shared" si="14"/>
        <v>27.23</v>
      </c>
      <c r="L472" s="17">
        <v>14.33</v>
      </c>
      <c r="M472" s="16">
        <f t="shared" si="15"/>
        <v>390.21</v>
      </c>
    </row>
    <row r="473" spans="1:13">
      <c r="A473" s="4">
        <v>2024</v>
      </c>
      <c r="B473">
        <v>68</v>
      </c>
      <c r="C473" t="s">
        <v>696</v>
      </c>
      <c r="D473" t="s">
        <v>381</v>
      </c>
      <c r="E473" t="s">
        <v>714</v>
      </c>
      <c r="F473" s="13">
        <v>12.16</v>
      </c>
      <c r="G473" s="13">
        <v>0</v>
      </c>
      <c r="H473" s="13">
        <v>0</v>
      </c>
      <c r="I473" s="13">
        <v>0</v>
      </c>
      <c r="J473" s="13">
        <v>0</v>
      </c>
      <c r="K473" s="14">
        <f t="shared" si="14"/>
        <v>12.16</v>
      </c>
      <c r="L473" s="17">
        <v>14.33</v>
      </c>
      <c r="M473" s="16">
        <f t="shared" si="15"/>
        <v>174.25</v>
      </c>
    </row>
    <row r="474" spans="1:13">
      <c r="A474" s="4">
        <v>2024</v>
      </c>
      <c r="B474">
        <v>68</v>
      </c>
      <c r="C474" t="s">
        <v>696</v>
      </c>
      <c r="D474" t="s">
        <v>715</v>
      </c>
      <c r="E474" t="s">
        <v>716</v>
      </c>
      <c r="F474" s="13">
        <v>11.39</v>
      </c>
      <c r="G474" s="13">
        <v>0</v>
      </c>
      <c r="H474" s="13">
        <v>0</v>
      </c>
      <c r="I474" s="13">
        <v>0</v>
      </c>
      <c r="J474" s="13">
        <v>0</v>
      </c>
      <c r="K474" s="14">
        <f t="shared" si="14"/>
        <v>11.39</v>
      </c>
      <c r="L474" s="17">
        <v>14.33</v>
      </c>
      <c r="M474" s="16">
        <f t="shared" si="15"/>
        <v>163.22</v>
      </c>
    </row>
    <row r="475" spans="1:13">
      <c r="A475" s="4">
        <v>2024</v>
      </c>
      <c r="B475">
        <v>68</v>
      </c>
      <c r="C475" t="s">
        <v>696</v>
      </c>
      <c r="D475" t="s">
        <v>50</v>
      </c>
      <c r="E475" t="s">
        <v>717</v>
      </c>
      <c r="F475" s="13">
        <v>159.21</v>
      </c>
      <c r="G475" s="13">
        <v>145.53</v>
      </c>
      <c r="H475" s="13">
        <v>150.94999999999999</v>
      </c>
      <c r="I475" s="13">
        <v>116.66</v>
      </c>
      <c r="J475" s="13">
        <v>110.08</v>
      </c>
      <c r="K475" s="14">
        <f t="shared" si="14"/>
        <v>682.43000000000006</v>
      </c>
      <c r="L475" s="17">
        <v>14.33</v>
      </c>
      <c r="M475" s="16">
        <f t="shared" si="15"/>
        <v>9779.2199999999993</v>
      </c>
    </row>
    <row r="476" spans="1:13">
      <c r="A476" s="4">
        <v>2024</v>
      </c>
      <c r="B476">
        <v>68</v>
      </c>
      <c r="C476" t="s">
        <v>696</v>
      </c>
      <c r="D476" t="s">
        <v>76</v>
      </c>
      <c r="E476" t="s">
        <v>718</v>
      </c>
      <c r="F476" s="13">
        <v>59.57</v>
      </c>
      <c r="G476" s="13">
        <v>72.989999999999995</v>
      </c>
      <c r="H476" s="13">
        <v>62.22</v>
      </c>
      <c r="I476" s="13">
        <v>49.22</v>
      </c>
      <c r="J476" s="13">
        <v>53.1</v>
      </c>
      <c r="K476" s="14">
        <f t="shared" si="14"/>
        <v>297.10000000000002</v>
      </c>
      <c r="L476" s="17">
        <v>14.33</v>
      </c>
      <c r="M476" s="16">
        <f t="shared" si="15"/>
        <v>4257.4399999999996</v>
      </c>
    </row>
    <row r="477" spans="1:13">
      <c r="A477" s="4">
        <v>2024</v>
      </c>
      <c r="B477">
        <v>68</v>
      </c>
      <c r="C477" t="s">
        <v>696</v>
      </c>
      <c r="D477" t="s">
        <v>96</v>
      </c>
      <c r="E477" t="s">
        <v>719</v>
      </c>
      <c r="F477" s="13">
        <v>87.01</v>
      </c>
      <c r="G477" s="13">
        <v>122.14</v>
      </c>
      <c r="H477" s="13">
        <v>125.73</v>
      </c>
      <c r="I477" s="13">
        <v>117.53</v>
      </c>
      <c r="J477" s="13">
        <v>106.38</v>
      </c>
      <c r="K477" s="14">
        <f t="shared" si="14"/>
        <v>558.79</v>
      </c>
      <c r="L477" s="17">
        <v>14.33</v>
      </c>
      <c r="M477" s="16">
        <f t="shared" si="15"/>
        <v>8007.46</v>
      </c>
    </row>
    <row r="478" spans="1:13">
      <c r="A478" s="4">
        <v>2024</v>
      </c>
      <c r="B478">
        <v>68</v>
      </c>
      <c r="C478" t="s">
        <v>696</v>
      </c>
      <c r="D478" t="s">
        <v>41</v>
      </c>
      <c r="E478" t="s">
        <v>720</v>
      </c>
      <c r="F478" s="13">
        <v>22.95</v>
      </c>
      <c r="G478" s="13">
        <v>30.26</v>
      </c>
      <c r="H478" s="13">
        <v>28.14</v>
      </c>
      <c r="I478" s="13">
        <v>26.04</v>
      </c>
      <c r="J478" s="13">
        <v>21.16</v>
      </c>
      <c r="K478" s="14">
        <f t="shared" si="14"/>
        <v>128.54999999999998</v>
      </c>
      <c r="L478" s="17">
        <v>14.33</v>
      </c>
      <c r="M478" s="16">
        <f t="shared" si="15"/>
        <v>1842.12</v>
      </c>
    </row>
    <row r="479" spans="1:13">
      <c r="A479" s="4">
        <v>2024</v>
      </c>
      <c r="B479">
        <v>68</v>
      </c>
      <c r="C479" t="s">
        <v>696</v>
      </c>
      <c r="D479" t="s">
        <v>99</v>
      </c>
      <c r="E479" t="s">
        <v>721</v>
      </c>
      <c r="F479" s="13">
        <v>74.94</v>
      </c>
      <c r="G479" s="13">
        <v>94.97</v>
      </c>
      <c r="H479" s="13">
        <v>72.03</v>
      </c>
      <c r="I479" s="13">
        <v>85.3</v>
      </c>
      <c r="J479" s="13">
        <v>62.11</v>
      </c>
      <c r="K479" s="14">
        <f t="shared" si="14"/>
        <v>389.35</v>
      </c>
      <c r="L479" s="17">
        <v>14.33</v>
      </c>
      <c r="M479" s="16">
        <f t="shared" si="15"/>
        <v>5579.39</v>
      </c>
    </row>
    <row r="480" spans="1:13">
      <c r="A480" s="4">
        <v>2024</v>
      </c>
      <c r="B480">
        <v>68</v>
      </c>
      <c r="C480" t="s">
        <v>696</v>
      </c>
      <c r="D480" t="s">
        <v>78</v>
      </c>
      <c r="E480" t="s">
        <v>722</v>
      </c>
      <c r="F480" s="13">
        <v>39.89</v>
      </c>
      <c r="G480" s="13">
        <v>40.46</v>
      </c>
      <c r="H480" s="13">
        <v>35.520000000000003</v>
      </c>
      <c r="I480" s="13">
        <v>33.14</v>
      </c>
      <c r="J480" s="13">
        <v>44.07</v>
      </c>
      <c r="K480" s="14">
        <f t="shared" si="14"/>
        <v>193.07999999999998</v>
      </c>
      <c r="L480" s="17">
        <v>14.33</v>
      </c>
      <c r="M480" s="16">
        <f t="shared" si="15"/>
        <v>2766.84</v>
      </c>
    </row>
    <row r="481" spans="1:13">
      <c r="A481" s="4">
        <v>2024</v>
      </c>
      <c r="B481">
        <v>68</v>
      </c>
      <c r="C481" t="s">
        <v>696</v>
      </c>
      <c r="D481" t="s">
        <v>60</v>
      </c>
      <c r="E481" t="s">
        <v>723</v>
      </c>
      <c r="F481" s="13">
        <v>26.5</v>
      </c>
      <c r="G481" s="13">
        <v>44.09</v>
      </c>
      <c r="H481" s="13">
        <v>43.51</v>
      </c>
      <c r="I481" s="13">
        <v>39.44</v>
      </c>
      <c r="J481" s="13">
        <v>31.9</v>
      </c>
      <c r="K481" s="14">
        <f t="shared" si="14"/>
        <v>185.44</v>
      </c>
      <c r="L481" s="17">
        <v>14.33</v>
      </c>
      <c r="M481" s="16">
        <f t="shared" si="15"/>
        <v>2657.36</v>
      </c>
    </row>
    <row r="482" spans="1:13">
      <c r="A482" s="4">
        <v>2024</v>
      </c>
      <c r="B482">
        <v>69</v>
      </c>
      <c r="C482" t="s">
        <v>724</v>
      </c>
      <c r="D482" t="s">
        <v>725</v>
      </c>
      <c r="E482" t="s">
        <v>726</v>
      </c>
      <c r="F482" s="13">
        <v>5.86</v>
      </c>
      <c r="G482" s="13">
        <v>0</v>
      </c>
      <c r="H482" s="13">
        <v>0</v>
      </c>
      <c r="I482" s="13">
        <v>0</v>
      </c>
      <c r="J482" s="13">
        <v>0</v>
      </c>
      <c r="K482" s="14">
        <f t="shared" si="14"/>
        <v>5.86</v>
      </c>
      <c r="L482" s="17">
        <v>14.33</v>
      </c>
      <c r="M482" s="16">
        <f t="shared" si="15"/>
        <v>83.97</v>
      </c>
    </row>
    <row r="483" spans="1:13">
      <c r="A483" s="4">
        <v>2024</v>
      </c>
      <c r="B483">
        <v>69</v>
      </c>
      <c r="C483" t="s">
        <v>724</v>
      </c>
      <c r="D483" t="s">
        <v>50</v>
      </c>
      <c r="E483" t="s">
        <v>727</v>
      </c>
      <c r="F483" s="13">
        <v>262.54000000000002</v>
      </c>
      <c r="G483" s="13">
        <v>253.07</v>
      </c>
      <c r="H483" s="13">
        <v>223.75</v>
      </c>
      <c r="I483" s="13">
        <v>247.61</v>
      </c>
      <c r="J483" s="13">
        <v>205.38</v>
      </c>
      <c r="K483" s="14">
        <f t="shared" si="14"/>
        <v>1192.3499999999999</v>
      </c>
      <c r="L483" s="17">
        <v>14.33</v>
      </c>
      <c r="M483" s="16">
        <f t="shared" si="15"/>
        <v>17086.38</v>
      </c>
    </row>
    <row r="484" spans="1:13">
      <c r="A484" s="4">
        <v>2024</v>
      </c>
      <c r="B484">
        <v>69</v>
      </c>
      <c r="C484" t="s">
        <v>724</v>
      </c>
      <c r="D484" t="s">
        <v>76</v>
      </c>
      <c r="E484" t="s">
        <v>210</v>
      </c>
      <c r="F484" s="13">
        <v>61.39</v>
      </c>
      <c r="G484" s="13">
        <v>67.13</v>
      </c>
      <c r="H484" s="13">
        <v>65.22</v>
      </c>
      <c r="I484" s="13">
        <v>72.56</v>
      </c>
      <c r="J484" s="13">
        <v>75.180000000000007</v>
      </c>
      <c r="K484" s="14">
        <f t="shared" si="14"/>
        <v>341.47999999999996</v>
      </c>
      <c r="L484" s="17">
        <v>14.33</v>
      </c>
      <c r="M484" s="16">
        <f t="shared" si="15"/>
        <v>4893.41</v>
      </c>
    </row>
    <row r="485" spans="1:13">
      <c r="A485" s="4">
        <v>2024</v>
      </c>
      <c r="B485">
        <v>69</v>
      </c>
      <c r="C485" t="s">
        <v>724</v>
      </c>
      <c r="D485" t="s">
        <v>96</v>
      </c>
      <c r="E485" t="s">
        <v>728</v>
      </c>
      <c r="F485" s="13">
        <v>104.11</v>
      </c>
      <c r="G485" s="13">
        <v>102.94</v>
      </c>
      <c r="H485" s="13">
        <v>99.64</v>
      </c>
      <c r="I485" s="13">
        <v>83.54</v>
      </c>
      <c r="J485" s="13">
        <v>85.51</v>
      </c>
      <c r="K485" s="14">
        <f t="shared" si="14"/>
        <v>475.74</v>
      </c>
      <c r="L485" s="17">
        <v>14.33</v>
      </c>
      <c r="M485" s="16">
        <f t="shared" si="15"/>
        <v>6817.35</v>
      </c>
    </row>
    <row r="486" spans="1:13">
      <c r="A486" s="4">
        <v>2024</v>
      </c>
      <c r="B486">
        <v>69</v>
      </c>
      <c r="C486" t="s">
        <v>724</v>
      </c>
      <c r="D486" t="s">
        <v>62</v>
      </c>
      <c r="E486" t="s">
        <v>729</v>
      </c>
      <c r="F486" s="13">
        <v>37.6</v>
      </c>
      <c r="G486" s="13">
        <v>47.9</v>
      </c>
      <c r="H486" s="13">
        <v>31.13</v>
      </c>
      <c r="I486" s="13">
        <v>32.5</v>
      </c>
      <c r="J486" s="13">
        <v>29.73</v>
      </c>
      <c r="K486" s="14">
        <f t="shared" si="14"/>
        <v>178.85999999999999</v>
      </c>
      <c r="L486" s="17">
        <v>14.33</v>
      </c>
      <c r="M486" s="16">
        <f t="shared" si="15"/>
        <v>2563.06</v>
      </c>
    </row>
    <row r="487" spans="1:13">
      <c r="A487" s="4">
        <v>2024</v>
      </c>
      <c r="B487">
        <v>69</v>
      </c>
      <c r="C487" t="s">
        <v>724</v>
      </c>
      <c r="D487" t="s">
        <v>151</v>
      </c>
      <c r="E487" t="s">
        <v>730</v>
      </c>
      <c r="F487" s="13">
        <v>33.479999999999997</v>
      </c>
      <c r="G487" s="13">
        <v>39.94</v>
      </c>
      <c r="H487" s="13">
        <v>38.630000000000003</v>
      </c>
      <c r="I487" s="13">
        <v>40.26</v>
      </c>
      <c r="J487" s="13">
        <v>27.39</v>
      </c>
      <c r="K487" s="14">
        <f t="shared" si="14"/>
        <v>179.7</v>
      </c>
      <c r="L487" s="17">
        <v>14.33</v>
      </c>
      <c r="M487" s="16">
        <f t="shared" si="15"/>
        <v>2575.1</v>
      </c>
    </row>
    <row r="488" spans="1:13">
      <c r="A488" s="4">
        <v>2024</v>
      </c>
      <c r="B488">
        <v>69</v>
      </c>
      <c r="C488" t="s">
        <v>724</v>
      </c>
      <c r="D488" t="s">
        <v>139</v>
      </c>
      <c r="E488" t="s">
        <v>731</v>
      </c>
      <c r="F488" s="13">
        <v>33.630000000000003</v>
      </c>
      <c r="G488" s="13">
        <v>30.29</v>
      </c>
      <c r="H488" s="13">
        <v>34.43</v>
      </c>
      <c r="I488" s="13">
        <v>26.2</v>
      </c>
      <c r="J488" s="13">
        <v>24.58</v>
      </c>
      <c r="K488" s="14">
        <f t="shared" si="14"/>
        <v>149.13</v>
      </c>
      <c r="L488" s="17">
        <v>14.33</v>
      </c>
      <c r="M488" s="16">
        <f t="shared" si="15"/>
        <v>2137.0300000000002</v>
      </c>
    </row>
    <row r="489" spans="1:13">
      <c r="A489" s="4">
        <v>2024</v>
      </c>
      <c r="B489">
        <v>69</v>
      </c>
      <c r="C489" t="s">
        <v>724</v>
      </c>
      <c r="D489" t="s">
        <v>87</v>
      </c>
      <c r="E489" t="s">
        <v>732</v>
      </c>
      <c r="F489" s="13">
        <v>26.63</v>
      </c>
      <c r="G489" s="13">
        <v>27.41</v>
      </c>
      <c r="H489" s="13">
        <v>13.71</v>
      </c>
      <c r="I489" s="13">
        <v>12.32</v>
      </c>
      <c r="J489" s="13">
        <v>13.96</v>
      </c>
      <c r="K489" s="14">
        <f t="shared" si="14"/>
        <v>94.03</v>
      </c>
      <c r="L489" s="17">
        <v>14.33</v>
      </c>
      <c r="M489" s="16">
        <f t="shared" si="15"/>
        <v>1347.45</v>
      </c>
    </row>
    <row r="490" spans="1:13">
      <c r="A490" s="4">
        <v>2024</v>
      </c>
      <c r="B490">
        <v>70</v>
      </c>
      <c r="C490" t="s">
        <v>733</v>
      </c>
      <c r="D490" t="s">
        <v>479</v>
      </c>
      <c r="E490" t="s">
        <v>734</v>
      </c>
      <c r="F490" s="13">
        <v>0</v>
      </c>
      <c r="G490" s="13">
        <v>0</v>
      </c>
      <c r="H490" s="13">
        <v>0</v>
      </c>
      <c r="I490" s="13">
        <v>0</v>
      </c>
      <c r="J490" s="13">
        <v>0</v>
      </c>
      <c r="K490" s="14">
        <f t="shared" si="14"/>
        <v>0</v>
      </c>
      <c r="L490" s="17">
        <v>14.33</v>
      </c>
      <c r="M490" s="16">
        <f t="shared" si="15"/>
        <v>0</v>
      </c>
    </row>
    <row r="491" spans="1:13">
      <c r="A491" s="4">
        <v>2024</v>
      </c>
      <c r="B491">
        <v>70</v>
      </c>
      <c r="C491" t="s">
        <v>733</v>
      </c>
      <c r="D491" t="s">
        <v>735</v>
      </c>
      <c r="E491" t="s">
        <v>736</v>
      </c>
      <c r="F491" s="13">
        <v>0</v>
      </c>
      <c r="G491" s="13">
        <v>0</v>
      </c>
      <c r="H491" s="13">
        <v>0</v>
      </c>
      <c r="I491" s="13">
        <v>0</v>
      </c>
      <c r="J491" s="13">
        <v>0</v>
      </c>
      <c r="K491" s="14">
        <f t="shared" si="14"/>
        <v>0</v>
      </c>
      <c r="L491" s="17">
        <v>14.33</v>
      </c>
      <c r="M491" s="16">
        <f t="shared" si="15"/>
        <v>0</v>
      </c>
    </row>
    <row r="492" spans="1:13">
      <c r="A492" s="4">
        <v>2024</v>
      </c>
      <c r="B492">
        <v>70</v>
      </c>
      <c r="C492" t="s">
        <v>733</v>
      </c>
      <c r="D492" t="s">
        <v>50</v>
      </c>
      <c r="E492" t="s">
        <v>737</v>
      </c>
      <c r="F492" s="13">
        <v>9</v>
      </c>
      <c r="G492" s="13">
        <v>6.85</v>
      </c>
      <c r="H492" s="13">
        <v>8.18</v>
      </c>
      <c r="I492" s="13">
        <v>7.79</v>
      </c>
      <c r="J492" s="13">
        <v>5</v>
      </c>
      <c r="K492" s="14">
        <f t="shared" si="14"/>
        <v>36.82</v>
      </c>
      <c r="L492" s="17">
        <v>14.33</v>
      </c>
      <c r="M492" s="16">
        <f t="shared" si="15"/>
        <v>527.63</v>
      </c>
    </row>
    <row r="493" spans="1:13">
      <c r="A493" s="4">
        <v>2024</v>
      </c>
      <c r="B493">
        <v>70</v>
      </c>
      <c r="C493" t="s">
        <v>733</v>
      </c>
      <c r="D493" t="s">
        <v>219</v>
      </c>
      <c r="E493" t="s">
        <v>738</v>
      </c>
      <c r="F493" s="13">
        <v>215.77</v>
      </c>
      <c r="G493" s="13">
        <v>245.06</v>
      </c>
      <c r="H493" s="13">
        <v>200.78</v>
      </c>
      <c r="I493" s="13">
        <v>177.63</v>
      </c>
      <c r="J493" s="13">
        <v>196.77</v>
      </c>
      <c r="K493" s="14">
        <f t="shared" si="14"/>
        <v>1036.01</v>
      </c>
      <c r="L493" s="17">
        <v>14.33</v>
      </c>
      <c r="M493" s="16">
        <f t="shared" si="15"/>
        <v>14846.02</v>
      </c>
    </row>
    <row r="494" spans="1:13">
      <c r="A494" s="4">
        <v>2024</v>
      </c>
      <c r="B494">
        <v>70</v>
      </c>
      <c r="C494" t="s">
        <v>733</v>
      </c>
      <c r="D494" t="s">
        <v>62</v>
      </c>
      <c r="E494" t="s">
        <v>739</v>
      </c>
      <c r="F494" s="13">
        <v>6.88</v>
      </c>
      <c r="G494" s="13">
        <v>2.2599999999999998</v>
      </c>
      <c r="H494" s="13">
        <v>7.8</v>
      </c>
      <c r="I494" s="13">
        <v>2.37</v>
      </c>
      <c r="J494" s="13">
        <v>2.39</v>
      </c>
      <c r="K494" s="14">
        <f t="shared" si="14"/>
        <v>21.700000000000003</v>
      </c>
      <c r="L494" s="17">
        <v>14.33</v>
      </c>
      <c r="M494" s="16">
        <f t="shared" si="15"/>
        <v>310.95999999999998</v>
      </c>
    </row>
    <row r="495" spans="1:13">
      <c r="A495" s="4">
        <v>2024</v>
      </c>
      <c r="B495">
        <v>70</v>
      </c>
      <c r="C495" t="s">
        <v>733</v>
      </c>
      <c r="D495" t="s">
        <v>367</v>
      </c>
      <c r="E495" t="s">
        <v>740</v>
      </c>
      <c r="F495" s="13">
        <v>49.31</v>
      </c>
      <c r="G495" s="13">
        <v>43.93</v>
      </c>
      <c r="H495" s="13">
        <v>55.23</v>
      </c>
      <c r="I495" s="13">
        <v>35.9</v>
      </c>
      <c r="J495" s="13">
        <v>46</v>
      </c>
      <c r="K495" s="14">
        <f t="shared" si="14"/>
        <v>230.37</v>
      </c>
      <c r="L495" s="17">
        <v>14.33</v>
      </c>
      <c r="M495" s="16">
        <f t="shared" si="15"/>
        <v>3301.2</v>
      </c>
    </row>
    <row r="496" spans="1:13">
      <c r="A496" s="4">
        <v>2024</v>
      </c>
      <c r="B496">
        <v>70</v>
      </c>
      <c r="C496" t="s">
        <v>733</v>
      </c>
      <c r="D496" t="s">
        <v>562</v>
      </c>
      <c r="E496" t="s">
        <v>741</v>
      </c>
      <c r="F496" s="13">
        <v>22.01</v>
      </c>
      <c r="G496" s="13">
        <v>23.31</v>
      </c>
      <c r="H496" s="13">
        <v>22.97</v>
      </c>
      <c r="I496" s="13">
        <v>10</v>
      </c>
      <c r="J496" s="13">
        <v>24.94</v>
      </c>
      <c r="K496" s="14">
        <f t="shared" si="14"/>
        <v>103.22999999999999</v>
      </c>
      <c r="L496" s="17">
        <v>14.33</v>
      </c>
      <c r="M496" s="16">
        <f t="shared" si="15"/>
        <v>1479.29</v>
      </c>
    </row>
    <row r="497" spans="1:13">
      <c r="A497" s="4">
        <v>2024</v>
      </c>
      <c r="B497">
        <v>70</v>
      </c>
      <c r="C497" t="s">
        <v>733</v>
      </c>
      <c r="D497" t="s">
        <v>742</v>
      </c>
      <c r="E497" t="s">
        <v>743</v>
      </c>
      <c r="F497" s="13">
        <v>15.37</v>
      </c>
      <c r="G497" s="13">
        <v>16.64</v>
      </c>
      <c r="H497" s="13">
        <v>14.66</v>
      </c>
      <c r="I497" s="13">
        <v>13.11</v>
      </c>
      <c r="J497" s="13">
        <v>25.75</v>
      </c>
      <c r="K497" s="14">
        <f t="shared" si="14"/>
        <v>85.53</v>
      </c>
      <c r="L497" s="17">
        <v>14.33</v>
      </c>
      <c r="M497" s="16">
        <f t="shared" si="15"/>
        <v>1225.6400000000001</v>
      </c>
    </row>
    <row r="498" spans="1:13">
      <c r="A498" s="4">
        <v>2024</v>
      </c>
      <c r="B498">
        <v>70</v>
      </c>
      <c r="C498" t="s">
        <v>733</v>
      </c>
      <c r="D498" t="s">
        <v>744</v>
      </c>
      <c r="E498" t="s">
        <v>745</v>
      </c>
      <c r="F498" s="13">
        <v>19.170000000000002</v>
      </c>
      <c r="G498" s="13">
        <v>25.86</v>
      </c>
      <c r="H498" s="13">
        <v>16.809999999999999</v>
      </c>
      <c r="I498" s="13">
        <v>16.489999999999998</v>
      </c>
      <c r="J498" s="13">
        <v>21</v>
      </c>
      <c r="K498" s="14">
        <f t="shared" si="14"/>
        <v>99.33</v>
      </c>
      <c r="L498" s="17">
        <v>14.33</v>
      </c>
      <c r="M498" s="16">
        <f t="shared" si="15"/>
        <v>1423.4</v>
      </c>
    </row>
    <row r="499" spans="1:13">
      <c r="A499" s="4">
        <v>2024</v>
      </c>
      <c r="B499">
        <v>71</v>
      </c>
      <c r="C499" t="s">
        <v>746</v>
      </c>
      <c r="D499" t="s">
        <v>479</v>
      </c>
      <c r="E499" t="s">
        <v>747</v>
      </c>
      <c r="F499" s="13">
        <v>0</v>
      </c>
      <c r="G499" s="13">
        <v>0</v>
      </c>
      <c r="H499" s="13">
        <v>0</v>
      </c>
      <c r="I499" s="13">
        <v>0</v>
      </c>
      <c r="J499" s="13">
        <v>0</v>
      </c>
      <c r="K499" s="14">
        <f t="shared" si="14"/>
        <v>0</v>
      </c>
      <c r="L499" s="17">
        <v>14.33</v>
      </c>
      <c r="M499" s="16">
        <f t="shared" si="15"/>
        <v>0</v>
      </c>
    </row>
    <row r="500" spans="1:13">
      <c r="A500" s="4">
        <v>2024</v>
      </c>
      <c r="B500">
        <v>71</v>
      </c>
      <c r="C500" t="s">
        <v>746</v>
      </c>
      <c r="D500" t="s">
        <v>219</v>
      </c>
      <c r="E500" t="s">
        <v>748</v>
      </c>
      <c r="F500" s="13">
        <v>20.98</v>
      </c>
      <c r="G500" s="13">
        <v>16.97</v>
      </c>
      <c r="H500" s="13">
        <v>21.46</v>
      </c>
      <c r="I500" s="13">
        <v>14.9</v>
      </c>
      <c r="J500" s="13">
        <v>20.5</v>
      </c>
      <c r="K500" s="14">
        <f t="shared" si="14"/>
        <v>94.81</v>
      </c>
      <c r="L500" s="17">
        <v>14.33</v>
      </c>
      <c r="M500" s="16">
        <f t="shared" si="15"/>
        <v>1358.63</v>
      </c>
    </row>
    <row r="501" spans="1:13">
      <c r="A501" s="4">
        <v>2024</v>
      </c>
      <c r="B501">
        <v>71</v>
      </c>
      <c r="C501" t="s">
        <v>746</v>
      </c>
      <c r="D501" t="s">
        <v>749</v>
      </c>
      <c r="E501" t="s">
        <v>750</v>
      </c>
      <c r="F501" s="13">
        <v>49.67</v>
      </c>
      <c r="G501" s="13">
        <v>61.85</v>
      </c>
      <c r="H501" s="13">
        <v>66.489999999999995</v>
      </c>
      <c r="I501" s="13">
        <v>55.02</v>
      </c>
      <c r="J501" s="13">
        <v>65.040000000000006</v>
      </c>
      <c r="K501" s="14">
        <f t="shared" si="14"/>
        <v>298.07</v>
      </c>
      <c r="L501" s="17">
        <v>14.33</v>
      </c>
      <c r="M501" s="16">
        <f t="shared" si="15"/>
        <v>4271.34</v>
      </c>
    </row>
    <row r="502" spans="1:13">
      <c r="A502" s="4">
        <v>2024</v>
      </c>
      <c r="B502">
        <v>71</v>
      </c>
      <c r="C502" t="s">
        <v>746</v>
      </c>
      <c r="D502" t="s">
        <v>751</v>
      </c>
      <c r="E502" t="s">
        <v>752</v>
      </c>
      <c r="F502" s="13">
        <v>24.64</v>
      </c>
      <c r="G502" s="13">
        <v>19.920000000000002</v>
      </c>
      <c r="H502" s="13">
        <v>18.54</v>
      </c>
      <c r="I502" s="13">
        <v>23.23</v>
      </c>
      <c r="J502" s="13">
        <v>14.68</v>
      </c>
      <c r="K502" s="14">
        <f t="shared" si="14"/>
        <v>101.00999999999999</v>
      </c>
      <c r="L502" s="17">
        <v>14.33</v>
      </c>
      <c r="M502" s="16">
        <f t="shared" si="15"/>
        <v>1447.47</v>
      </c>
    </row>
    <row r="503" spans="1:13">
      <c r="A503" s="4">
        <v>2024</v>
      </c>
      <c r="B503">
        <v>72</v>
      </c>
      <c r="C503" t="s">
        <v>753</v>
      </c>
      <c r="D503" t="s">
        <v>677</v>
      </c>
      <c r="E503" t="s">
        <v>754</v>
      </c>
      <c r="F503" s="13">
        <v>33.06</v>
      </c>
      <c r="G503" s="13">
        <v>0</v>
      </c>
      <c r="H503" s="13">
        <v>0</v>
      </c>
      <c r="I503" s="13">
        <v>0</v>
      </c>
      <c r="J503" s="13">
        <v>0</v>
      </c>
      <c r="K503" s="14">
        <f t="shared" si="14"/>
        <v>33.06</v>
      </c>
      <c r="L503" s="17">
        <v>14.33</v>
      </c>
      <c r="M503" s="16">
        <f t="shared" si="15"/>
        <v>473.75</v>
      </c>
    </row>
    <row r="504" spans="1:13">
      <c r="A504" s="4">
        <v>2024</v>
      </c>
      <c r="B504">
        <v>72</v>
      </c>
      <c r="C504" t="s">
        <v>753</v>
      </c>
      <c r="D504" t="s">
        <v>755</v>
      </c>
      <c r="E504" t="s">
        <v>756</v>
      </c>
      <c r="F504" s="13">
        <v>76.349999999999994</v>
      </c>
      <c r="G504" s="13">
        <v>71.59</v>
      </c>
      <c r="H504" s="13">
        <v>79.14</v>
      </c>
      <c r="I504" s="13">
        <v>67.900000000000006</v>
      </c>
      <c r="J504" s="13">
        <v>63.74</v>
      </c>
      <c r="K504" s="14">
        <f t="shared" si="14"/>
        <v>358.72</v>
      </c>
      <c r="L504" s="17">
        <v>14.33</v>
      </c>
      <c r="M504" s="16">
        <f t="shared" si="15"/>
        <v>5140.46</v>
      </c>
    </row>
    <row r="505" spans="1:13">
      <c r="A505" s="4">
        <v>2024</v>
      </c>
      <c r="B505">
        <v>72</v>
      </c>
      <c r="C505" t="s">
        <v>753</v>
      </c>
      <c r="D505" t="s">
        <v>757</v>
      </c>
      <c r="E505" t="s">
        <v>758</v>
      </c>
      <c r="F505" s="13">
        <v>113.73</v>
      </c>
      <c r="G505" s="13">
        <v>66.86</v>
      </c>
      <c r="H505" s="13">
        <v>74</v>
      </c>
      <c r="I505" s="13">
        <v>62.66</v>
      </c>
      <c r="J505" s="13">
        <v>31.05</v>
      </c>
      <c r="K505" s="14">
        <f t="shared" si="14"/>
        <v>348.3</v>
      </c>
      <c r="L505" s="17">
        <v>14.33</v>
      </c>
      <c r="M505" s="16">
        <f t="shared" si="15"/>
        <v>4991.1400000000003</v>
      </c>
    </row>
    <row r="506" spans="1:13">
      <c r="A506" s="4">
        <v>2024</v>
      </c>
      <c r="B506">
        <v>72</v>
      </c>
      <c r="C506" t="s">
        <v>753</v>
      </c>
      <c r="D506" t="s">
        <v>759</v>
      </c>
      <c r="E506" t="s">
        <v>760</v>
      </c>
      <c r="F506" s="13">
        <v>41.68</v>
      </c>
      <c r="G506" s="13">
        <v>0</v>
      </c>
      <c r="H506" s="13">
        <v>0</v>
      </c>
      <c r="I506" s="13">
        <v>0</v>
      </c>
      <c r="J506" s="13">
        <v>0</v>
      </c>
      <c r="K506" s="14">
        <f t="shared" si="14"/>
        <v>41.68</v>
      </c>
      <c r="L506" s="17">
        <v>14.33</v>
      </c>
      <c r="M506" s="16">
        <f t="shared" si="15"/>
        <v>597.27</v>
      </c>
    </row>
    <row r="507" spans="1:13">
      <c r="A507" s="4">
        <v>2024</v>
      </c>
      <c r="B507">
        <v>72</v>
      </c>
      <c r="C507" t="s">
        <v>753</v>
      </c>
      <c r="D507" t="s">
        <v>761</v>
      </c>
      <c r="E507" t="s">
        <v>762</v>
      </c>
      <c r="F507" s="13">
        <v>0</v>
      </c>
      <c r="G507" s="13">
        <v>0</v>
      </c>
      <c r="H507" s="13">
        <v>0</v>
      </c>
      <c r="I507" s="13">
        <v>0</v>
      </c>
      <c r="J507" s="13">
        <v>0</v>
      </c>
      <c r="K507" s="14">
        <f t="shared" si="14"/>
        <v>0</v>
      </c>
      <c r="L507" s="17">
        <v>14.33</v>
      </c>
      <c r="M507" s="16">
        <f t="shared" si="15"/>
        <v>0</v>
      </c>
    </row>
    <row r="508" spans="1:13">
      <c r="A508" s="4">
        <v>2024</v>
      </c>
      <c r="B508">
        <v>72</v>
      </c>
      <c r="C508" t="s">
        <v>753</v>
      </c>
      <c r="D508" t="s">
        <v>763</v>
      </c>
      <c r="E508" t="s">
        <v>764</v>
      </c>
      <c r="F508" s="13">
        <v>162.35</v>
      </c>
      <c r="G508" s="13">
        <v>135.76</v>
      </c>
      <c r="H508" s="13">
        <v>135.19999999999999</v>
      </c>
      <c r="I508" s="13">
        <v>93.28</v>
      </c>
      <c r="J508" s="13">
        <v>78.3</v>
      </c>
      <c r="K508" s="14">
        <f t="shared" si="14"/>
        <v>604.89</v>
      </c>
      <c r="L508" s="17">
        <v>14.33</v>
      </c>
      <c r="M508" s="16">
        <f t="shared" si="15"/>
        <v>8668.07</v>
      </c>
    </row>
    <row r="509" spans="1:13">
      <c r="A509" s="4">
        <v>2024</v>
      </c>
      <c r="B509">
        <v>72</v>
      </c>
      <c r="C509" t="s">
        <v>753</v>
      </c>
      <c r="D509" t="s">
        <v>765</v>
      </c>
      <c r="E509" t="s">
        <v>766</v>
      </c>
      <c r="F509" s="13">
        <v>0</v>
      </c>
      <c r="G509" s="13">
        <v>0</v>
      </c>
      <c r="H509" s="13">
        <v>0</v>
      </c>
      <c r="I509" s="13">
        <v>0</v>
      </c>
      <c r="J509" s="13">
        <v>0</v>
      </c>
      <c r="K509" s="14">
        <f t="shared" si="14"/>
        <v>0</v>
      </c>
      <c r="L509" s="17">
        <v>14.33</v>
      </c>
      <c r="M509" s="16">
        <f t="shared" si="15"/>
        <v>0</v>
      </c>
    </row>
    <row r="510" spans="1:13">
      <c r="A510" s="4">
        <v>2024</v>
      </c>
      <c r="B510">
        <v>72</v>
      </c>
      <c r="C510" t="s">
        <v>753</v>
      </c>
      <c r="D510" t="s">
        <v>767</v>
      </c>
      <c r="E510" t="s">
        <v>768</v>
      </c>
      <c r="F510" s="13">
        <v>102.8</v>
      </c>
      <c r="G510" s="13">
        <v>98.28</v>
      </c>
      <c r="H510" s="13">
        <v>82.35</v>
      </c>
      <c r="I510" s="13">
        <v>65.56</v>
      </c>
      <c r="J510" s="13">
        <v>51.23</v>
      </c>
      <c r="K510" s="14">
        <f t="shared" si="14"/>
        <v>400.21999999999997</v>
      </c>
      <c r="L510" s="17">
        <v>14.33</v>
      </c>
      <c r="M510" s="16">
        <f t="shared" si="15"/>
        <v>5735.15</v>
      </c>
    </row>
    <row r="511" spans="1:13">
      <c r="A511" s="4">
        <v>2024</v>
      </c>
      <c r="B511">
        <v>72</v>
      </c>
      <c r="C511" t="s">
        <v>753</v>
      </c>
      <c r="D511" t="s">
        <v>541</v>
      </c>
      <c r="E511" t="s">
        <v>769</v>
      </c>
      <c r="F511" s="13">
        <v>0</v>
      </c>
      <c r="G511" s="13">
        <v>0</v>
      </c>
      <c r="H511" s="13">
        <v>0</v>
      </c>
      <c r="I511" s="13">
        <v>0</v>
      </c>
      <c r="J511" s="13">
        <v>0</v>
      </c>
      <c r="K511" s="14">
        <f t="shared" si="14"/>
        <v>0</v>
      </c>
      <c r="L511" s="17">
        <v>14.33</v>
      </c>
      <c r="M511" s="16">
        <f t="shared" si="15"/>
        <v>0</v>
      </c>
    </row>
    <row r="512" spans="1:13">
      <c r="A512" s="4">
        <v>2024</v>
      </c>
      <c r="B512">
        <v>72</v>
      </c>
      <c r="C512" t="s">
        <v>753</v>
      </c>
      <c r="D512" t="s">
        <v>770</v>
      </c>
      <c r="E512" t="s">
        <v>771</v>
      </c>
      <c r="F512" s="13">
        <v>0</v>
      </c>
      <c r="G512" s="13">
        <v>0</v>
      </c>
      <c r="H512" s="13">
        <v>0</v>
      </c>
      <c r="I512" s="13">
        <v>0</v>
      </c>
      <c r="J512" s="13">
        <v>0</v>
      </c>
      <c r="K512" s="14">
        <f t="shared" si="14"/>
        <v>0</v>
      </c>
      <c r="L512" s="17">
        <v>14.33</v>
      </c>
      <c r="M512" s="16">
        <f t="shared" si="15"/>
        <v>0</v>
      </c>
    </row>
    <row r="513" spans="1:13">
      <c r="A513" s="4">
        <v>2024</v>
      </c>
      <c r="B513">
        <v>72</v>
      </c>
      <c r="C513" t="s">
        <v>753</v>
      </c>
      <c r="D513" t="s">
        <v>50</v>
      </c>
      <c r="E513" t="s">
        <v>753</v>
      </c>
      <c r="F513" s="13">
        <v>2259.5</v>
      </c>
      <c r="G513" s="13">
        <v>2404.16</v>
      </c>
      <c r="H513" s="13">
        <v>2350.35</v>
      </c>
      <c r="I513" s="13">
        <v>2069.87</v>
      </c>
      <c r="J513" s="13">
        <v>1707.05</v>
      </c>
      <c r="K513" s="14">
        <f t="shared" si="14"/>
        <v>10790.93</v>
      </c>
      <c r="L513" s="17">
        <v>14.33</v>
      </c>
      <c r="M513" s="16">
        <f t="shared" si="15"/>
        <v>154634.03</v>
      </c>
    </row>
    <row r="514" spans="1:13">
      <c r="A514" s="4">
        <v>2024</v>
      </c>
      <c r="B514">
        <v>72</v>
      </c>
      <c r="C514" t="s">
        <v>753</v>
      </c>
      <c r="D514" t="s">
        <v>76</v>
      </c>
      <c r="E514" t="s">
        <v>772</v>
      </c>
      <c r="F514" s="13">
        <v>391.99</v>
      </c>
      <c r="G514" s="13">
        <v>453.16</v>
      </c>
      <c r="H514" s="13">
        <v>435.9</v>
      </c>
      <c r="I514" s="13">
        <v>429.11</v>
      </c>
      <c r="J514" s="13">
        <v>410.64</v>
      </c>
      <c r="K514" s="14">
        <f t="shared" si="14"/>
        <v>2120.8000000000002</v>
      </c>
      <c r="L514" s="17">
        <v>14.33</v>
      </c>
      <c r="M514" s="16">
        <f t="shared" si="15"/>
        <v>30391.06</v>
      </c>
    </row>
    <row r="515" spans="1:13">
      <c r="A515" s="4">
        <v>2024</v>
      </c>
      <c r="B515">
        <v>72</v>
      </c>
      <c r="C515" t="s">
        <v>753</v>
      </c>
      <c r="D515" t="s">
        <v>96</v>
      </c>
      <c r="E515" t="s">
        <v>773</v>
      </c>
      <c r="F515" s="13">
        <v>1575.94</v>
      </c>
      <c r="G515" s="13">
        <v>1501.25</v>
      </c>
      <c r="H515" s="13">
        <v>1539.26</v>
      </c>
      <c r="I515" s="13">
        <v>1379.2</v>
      </c>
      <c r="J515" s="13">
        <v>1336.32</v>
      </c>
      <c r="K515" s="14">
        <f t="shared" si="14"/>
        <v>7331.9699999999993</v>
      </c>
      <c r="L515" s="17">
        <v>14.33</v>
      </c>
      <c r="M515" s="16">
        <f t="shared" si="15"/>
        <v>105067.13</v>
      </c>
    </row>
    <row r="516" spans="1:13">
      <c r="A516" s="4">
        <v>2024</v>
      </c>
      <c r="B516">
        <v>72</v>
      </c>
      <c r="C516" t="s">
        <v>753</v>
      </c>
      <c r="D516" t="s">
        <v>41</v>
      </c>
      <c r="E516" t="s">
        <v>774</v>
      </c>
      <c r="F516" s="13">
        <v>624.59</v>
      </c>
      <c r="G516" s="13">
        <v>560.61</v>
      </c>
      <c r="H516" s="13">
        <v>533.85</v>
      </c>
      <c r="I516" s="13">
        <v>514.76</v>
      </c>
      <c r="J516" s="13">
        <v>486.98</v>
      </c>
      <c r="K516" s="14">
        <f t="shared" si="14"/>
        <v>2720.7900000000004</v>
      </c>
      <c r="L516" s="17">
        <v>14.33</v>
      </c>
      <c r="M516" s="16">
        <f t="shared" si="15"/>
        <v>38988.92</v>
      </c>
    </row>
    <row r="517" spans="1:13">
      <c r="A517" s="4">
        <v>2024</v>
      </c>
      <c r="B517">
        <v>72</v>
      </c>
      <c r="C517" t="s">
        <v>753</v>
      </c>
      <c r="D517" t="s">
        <v>99</v>
      </c>
      <c r="E517" t="s">
        <v>775</v>
      </c>
      <c r="F517" s="13">
        <v>886.45</v>
      </c>
      <c r="G517" s="13">
        <v>901.25</v>
      </c>
      <c r="H517" s="13">
        <v>906.34</v>
      </c>
      <c r="I517" s="13">
        <v>865.2</v>
      </c>
      <c r="J517" s="13">
        <v>827.75</v>
      </c>
      <c r="K517" s="14">
        <f t="shared" si="14"/>
        <v>4386.99</v>
      </c>
      <c r="L517" s="17">
        <v>14.33</v>
      </c>
      <c r="M517" s="16">
        <f t="shared" si="15"/>
        <v>62865.57</v>
      </c>
    </row>
    <row r="518" spans="1:13">
      <c r="A518" s="4">
        <v>2024</v>
      </c>
      <c r="B518">
        <v>72</v>
      </c>
      <c r="C518" t="s">
        <v>753</v>
      </c>
      <c r="D518" t="s">
        <v>78</v>
      </c>
      <c r="E518" t="s">
        <v>776</v>
      </c>
      <c r="F518" s="13">
        <v>239.21</v>
      </c>
      <c r="G518" s="13">
        <v>231.84</v>
      </c>
      <c r="H518" s="13">
        <v>207.81</v>
      </c>
      <c r="I518" s="13">
        <v>208.77</v>
      </c>
      <c r="J518" s="13">
        <v>224.48</v>
      </c>
      <c r="K518" s="14">
        <f t="shared" si="14"/>
        <v>1112.1099999999999</v>
      </c>
      <c r="L518" s="17">
        <v>14.33</v>
      </c>
      <c r="M518" s="16">
        <f t="shared" si="15"/>
        <v>15936.54</v>
      </c>
    </row>
    <row r="519" spans="1:13">
      <c r="A519" s="4">
        <v>2024</v>
      </c>
      <c r="B519">
        <v>72</v>
      </c>
      <c r="C519" t="s">
        <v>753</v>
      </c>
      <c r="D519" t="s">
        <v>60</v>
      </c>
      <c r="E519" t="s">
        <v>777</v>
      </c>
      <c r="F519" s="13">
        <v>169.52</v>
      </c>
      <c r="G519" s="13">
        <v>215.52</v>
      </c>
      <c r="H519" s="13">
        <v>184.5</v>
      </c>
      <c r="I519" s="13">
        <v>138.57</v>
      </c>
      <c r="J519" s="13">
        <v>132.04</v>
      </c>
      <c r="K519" s="14">
        <f t="shared" si="14"/>
        <v>840.14999999999986</v>
      </c>
      <c r="L519" s="17">
        <v>14.33</v>
      </c>
      <c r="M519" s="16">
        <f t="shared" si="15"/>
        <v>12039.35</v>
      </c>
    </row>
    <row r="520" spans="1:13">
      <c r="A520" s="4">
        <v>2024</v>
      </c>
      <c r="B520">
        <v>72</v>
      </c>
      <c r="C520" t="s">
        <v>753</v>
      </c>
      <c r="D520" t="s">
        <v>219</v>
      </c>
      <c r="E520" t="s">
        <v>778</v>
      </c>
      <c r="F520" s="13">
        <v>71.98</v>
      </c>
      <c r="G520" s="13">
        <v>97.58</v>
      </c>
      <c r="H520" s="13">
        <v>94.4</v>
      </c>
      <c r="I520" s="13">
        <v>80.84</v>
      </c>
      <c r="J520" s="13">
        <v>49.49</v>
      </c>
      <c r="K520" s="14">
        <f t="shared" si="14"/>
        <v>394.29000000000008</v>
      </c>
      <c r="L520" s="17">
        <v>14.33</v>
      </c>
      <c r="M520" s="16">
        <f t="shared" si="15"/>
        <v>5650.18</v>
      </c>
    </row>
    <row r="521" spans="1:13">
      <c r="A521" s="4">
        <v>2024</v>
      </c>
      <c r="B521">
        <v>72</v>
      </c>
      <c r="C521" t="s">
        <v>753</v>
      </c>
      <c r="D521" t="s">
        <v>85</v>
      </c>
      <c r="E521" t="s">
        <v>779</v>
      </c>
      <c r="F521" s="13">
        <v>1119.44</v>
      </c>
      <c r="G521" s="13">
        <v>1279.77</v>
      </c>
      <c r="H521" s="13">
        <v>1178.3800000000001</v>
      </c>
      <c r="I521" s="13">
        <v>1084.6300000000001</v>
      </c>
      <c r="J521" s="13">
        <v>1012.94</v>
      </c>
      <c r="K521" s="14">
        <f t="shared" ref="K521:K544" si="16">SUM(F521:J521)</f>
        <v>5675.16</v>
      </c>
      <c r="L521" s="17">
        <v>14.33</v>
      </c>
      <c r="M521" s="16">
        <f t="shared" ref="M521:M544" si="17">ROUND(K521*L521,2)</f>
        <v>81325.039999999994</v>
      </c>
    </row>
    <row r="522" spans="1:13">
      <c r="A522" s="4">
        <v>2024</v>
      </c>
      <c r="B522">
        <v>72</v>
      </c>
      <c r="C522" t="s">
        <v>753</v>
      </c>
      <c r="D522" t="s">
        <v>193</v>
      </c>
      <c r="E522" t="s">
        <v>780</v>
      </c>
      <c r="F522" s="13">
        <v>90.39</v>
      </c>
      <c r="G522" s="13">
        <v>102.68</v>
      </c>
      <c r="H522" s="13">
        <v>94.82</v>
      </c>
      <c r="I522" s="13">
        <v>85.67</v>
      </c>
      <c r="J522" s="13">
        <v>102.95</v>
      </c>
      <c r="K522" s="14">
        <f t="shared" si="16"/>
        <v>476.51</v>
      </c>
      <c r="L522" s="17">
        <v>14.33</v>
      </c>
      <c r="M522" s="16">
        <f t="shared" si="17"/>
        <v>6828.39</v>
      </c>
    </row>
    <row r="523" spans="1:13">
      <c r="A523" s="4">
        <v>2024</v>
      </c>
      <c r="B523">
        <v>72</v>
      </c>
      <c r="C523" t="s">
        <v>753</v>
      </c>
      <c r="D523" t="s">
        <v>43</v>
      </c>
      <c r="E523" t="s">
        <v>781</v>
      </c>
      <c r="F523" s="13">
        <v>751.71</v>
      </c>
      <c r="G523" s="13">
        <v>829.5</v>
      </c>
      <c r="H523" s="13">
        <v>720.62</v>
      </c>
      <c r="I523" s="13">
        <v>740.59</v>
      </c>
      <c r="J523" s="13">
        <v>665.79</v>
      </c>
      <c r="K523" s="14">
        <f t="shared" si="16"/>
        <v>3708.21</v>
      </c>
      <c r="L523" s="17">
        <v>14.33</v>
      </c>
      <c r="M523" s="16">
        <f t="shared" si="17"/>
        <v>53138.65</v>
      </c>
    </row>
    <row r="524" spans="1:13">
      <c r="A524" s="4">
        <v>2024</v>
      </c>
      <c r="B524">
        <v>72</v>
      </c>
      <c r="C524" t="s">
        <v>753</v>
      </c>
      <c r="D524" t="s">
        <v>344</v>
      </c>
      <c r="E524" t="s">
        <v>782</v>
      </c>
      <c r="F524" s="13">
        <v>222.12</v>
      </c>
      <c r="G524" s="13">
        <v>192.29</v>
      </c>
      <c r="H524" s="13">
        <v>201.27</v>
      </c>
      <c r="I524" s="13">
        <v>189.24</v>
      </c>
      <c r="J524" s="13">
        <v>175.39</v>
      </c>
      <c r="K524" s="14">
        <f t="shared" si="16"/>
        <v>980.31</v>
      </c>
      <c r="L524" s="17">
        <v>14.33</v>
      </c>
      <c r="M524" s="16">
        <f t="shared" si="17"/>
        <v>14047.84</v>
      </c>
    </row>
    <row r="525" spans="1:13">
      <c r="A525" s="4">
        <v>2024</v>
      </c>
      <c r="B525">
        <v>72</v>
      </c>
      <c r="C525" t="s">
        <v>753</v>
      </c>
      <c r="D525" t="s">
        <v>359</v>
      </c>
      <c r="E525" t="s">
        <v>710</v>
      </c>
      <c r="F525" s="13">
        <v>38.24</v>
      </c>
      <c r="G525" s="13">
        <v>42.73</v>
      </c>
      <c r="H525" s="13">
        <v>30.78</v>
      </c>
      <c r="I525" s="13">
        <v>36.380000000000003</v>
      </c>
      <c r="J525" s="13">
        <v>45.13</v>
      </c>
      <c r="K525" s="14">
        <f t="shared" si="16"/>
        <v>193.26</v>
      </c>
      <c r="L525" s="17">
        <v>14.33</v>
      </c>
      <c r="M525" s="16">
        <f t="shared" si="17"/>
        <v>2769.42</v>
      </c>
    </row>
    <row r="526" spans="1:13">
      <c r="A526" s="4">
        <v>2024</v>
      </c>
      <c r="B526">
        <v>73</v>
      </c>
      <c r="C526" t="s">
        <v>783</v>
      </c>
      <c r="D526" t="s">
        <v>50</v>
      </c>
      <c r="E526" t="s">
        <v>784</v>
      </c>
      <c r="F526" s="13">
        <v>30.66</v>
      </c>
      <c r="G526" s="13">
        <v>17.41</v>
      </c>
      <c r="H526" s="13">
        <v>34.81</v>
      </c>
      <c r="I526" s="13">
        <v>28.82</v>
      </c>
      <c r="J526" s="13">
        <v>21.25</v>
      </c>
      <c r="K526" s="14">
        <f t="shared" si="16"/>
        <v>132.94999999999999</v>
      </c>
      <c r="L526" s="17">
        <v>14.33</v>
      </c>
      <c r="M526" s="16">
        <f t="shared" si="17"/>
        <v>1905.17</v>
      </c>
    </row>
    <row r="527" spans="1:13">
      <c r="A527" s="4">
        <v>2024</v>
      </c>
      <c r="B527">
        <v>73</v>
      </c>
      <c r="C527" t="s">
        <v>783</v>
      </c>
      <c r="D527" t="s">
        <v>236</v>
      </c>
      <c r="E527" t="s">
        <v>785</v>
      </c>
      <c r="F527" s="13">
        <v>277.69</v>
      </c>
      <c r="G527" s="13">
        <v>257.94</v>
      </c>
      <c r="H527" s="13">
        <v>260.69</v>
      </c>
      <c r="I527" s="13">
        <v>258.58</v>
      </c>
      <c r="J527" s="13">
        <v>248.32</v>
      </c>
      <c r="K527" s="14">
        <f t="shared" si="16"/>
        <v>1303.2199999999998</v>
      </c>
      <c r="L527" s="17">
        <v>14.33</v>
      </c>
      <c r="M527" s="16">
        <f t="shared" si="17"/>
        <v>18675.14</v>
      </c>
    </row>
    <row r="528" spans="1:13">
      <c r="A528" s="4">
        <v>2024</v>
      </c>
      <c r="B528">
        <v>73</v>
      </c>
      <c r="C528" t="s">
        <v>783</v>
      </c>
      <c r="D528" t="s">
        <v>63</v>
      </c>
      <c r="E528" t="s">
        <v>783</v>
      </c>
      <c r="F528" s="13">
        <v>167.34</v>
      </c>
      <c r="G528" s="13">
        <v>151.13</v>
      </c>
      <c r="H528" s="13">
        <v>151.69</v>
      </c>
      <c r="I528" s="13">
        <v>155.03</v>
      </c>
      <c r="J528" s="13">
        <v>132.05000000000001</v>
      </c>
      <c r="K528" s="14">
        <f t="shared" si="16"/>
        <v>757.24</v>
      </c>
      <c r="L528" s="17">
        <v>14.33</v>
      </c>
      <c r="M528" s="16">
        <f t="shared" si="17"/>
        <v>10851.25</v>
      </c>
    </row>
    <row r="529" spans="1:13">
      <c r="A529" s="4">
        <v>2024</v>
      </c>
      <c r="B529">
        <v>73</v>
      </c>
      <c r="C529" t="s">
        <v>783</v>
      </c>
      <c r="D529" t="s">
        <v>786</v>
      </c>
      <c r="E529" t="s">
        <v>787</v>
      </c>
      <c r="F529" s="13">
        <v>50.71</v>
      </c>
      <c r="G529" s="13">
        <v>39.590000000000003</v>
      </c>
      <c r="H529" s="13">
        <v>44.69</v>
      </c>
      <c r="I529" s="13">
        <v>35.18</v>
      </c>
      <c r="J529" s="13">
        <v>35.24</v>
      </c>
      <c r="K529" s="14">
        <f t="shared" si="16"/>
        <v>205.41000000000003</v>
      </c>
      <c r="L529" s="17">
        <v>14.33</v>
      </c>
      <c r="M529" s="16">
        <f t="shared" si="17"/>
        <v>2943.53</v>
      </c>
    </row>
    <row r="530" spans="1:13">
      <c r="A530" s="4">
        <v>2024</v>
      </c>
      <c r="B530">
        <v>74</v>
      </c>
      <c r="C530" t="s">
        <v>474</v>
      </c>
      <c r="D530" t="s">
        <v>41</v>
      </c>
      <c r="E530" t="s">
        <v>788</v>
      </c>
      <c r="F530" s="13">
        <v>21.37</v>
      </c>
      <c r="G530" s="13">
        <v>26.81</v>
      </c>
      <c r="H530" s="13">
        <v>16.77</v>
      </c>
      <c r="I530" s="13">
        <v>17.100000000000001</v>
      </c>
      <c r="J530" s="13">
        <v>10.93</v>
      </c>
      <c r="K530" s="14">
        <f t="shared" si="16"/>
        <v>92.980000000000018</v>
      </c>
      <c r="L530" s="17">
        <v>14.33</v>
      </c>
      <c r="M530" s="16">
        <f t="shared" si="17"/>
        <v>1332.4</v>
      </c>
    </row>
    <row r="531" spans="1:13">
      <c r="A531" s="4">
        <v>2024</v>
      </c>
      <c r="B531">
        <v>74</v>
      </c>
      <c r="C531" t="s">
        <v>474</v>
      </c>
      <c r="D531" t="s">
        <v>60</v>
      </c>
      <c r="E531" t="s">
        <v>278</v>
      </c>
      <c r="F531" s="13">
        <v>87.53</v>
      </c>
      <c r="G531" s="13">
        <v>106.45</v>
      </c>
      <c r="H531" s="13">
        <v>82.68</v>
      </c>
      <c r="I531" s="13">
        <v>101.46</v>
      </c>
      <c r="J531" s="13">
        <v>98.01</v>
      </c>
      <c r="K531" s="14">
        <f t="shared" si="16"/>
        <v>476.13</v>
      </c>
      <c r="L531" s="17">
        <v>14.33</v>
      </c>
      <c r="M531" s="16">
        <f t="shared" si="17"/>
        <v>6822.94</v>
      </c>
    </row>
    <row r="532" spans="1:13">
      <c r="A532" s="4">
        <v>2024</v>
      </c>
      <c r="B532">
        <v>74</v>
      </c>
      <c r="C532" t="s">
        <v>474</v>
      </c>
      <c r="D532" t="s">
        <v>253</v>
      </c>
      <c r="E532" t="s">
        <v>789</v>
      </c>
      <c r="F532" s="13">
        <v>61.39</v>
      </c>
      <c r="G532" s="13">
        <v>50.27</v>
      </c>
      <c r="H532" s="13">
        <v>63.58</v>
      </c>
      <c r="I532" s="13">
        <v>54.9</v>
      </c>
      <c r="J532" s="13">
        <v>59.39</v>
      </c>
      <c r="K532" s="14">
        <f t="shared" si="16"/>
        <v>289.53000000000003</v>
      </c>
      <c r="L532" s="17">
        <v>14.33</v>
      </c>
      <c r="M532" s="16">
        <f t="shared" si="17"/>
        <v>4148.96</v>
      </c>
    </row>
    <row r="533" spans="1:13">
      <c r="A533" s="4">
        <v>2024</v>
      </c>
      <c r="B533">
        <v>74</v>
      </c>
      <c r="C533" t="s">
        <v>474</v>
      </c>
      <c r="D533" t="s">
        <v>47</v>
      </c>
      <c r="E533" t="s">
        <v>790</v>
      </c>
      <c r="F533" s="13">
        <v>468.66</v>
      </c>
      <c r="G533" s="13">
        <v>461.5</v>
      </c>
      <c r="H533" s="13">
        <v>423.53</v>
      </c>
      <c r="I533" s="13">
        <v>365.96</v>
      </c>
      <c r="J533" s="13">
        <v>332.69</v>
      </c>
      <c r="K533" s="14">
        <f t="shared" si="16"/>
        <v>2052.34</v>
      </c>
      <c r="L533" s="17">
        <v>14.33</v>
      </c>
      <c r="M533" s="16">
        <f t="shared" si="17"/>
        <v>29410.03</v>
      </c>
    </row>
    <row r="534" spans="1:13">
      <c r="A534" s="4">
        <v>2024</v>
      </c>
      <c r="B534">
        <v>75</v>
      </c>
      <c r="C534" t="s">
        <v>791</v>
      </c>
      <c r="D534" t="s">
        <v>50</v>
      </c>
      <c r="E534" t="s">
        <v>792</v>
      </c>
      <c r="F534" s="13">
        <v>17.84</v>
      </c>
      <c r="G534" s="13">
        <v>27.46</v>
      </c>
      <c r="H534" s="13">
        <v>21.95</v>
      </c>
      <c r="I534" s="13">
        <v>22.55</v>
      </c>
      <c r="J534" s="13">
        <v>24.74</v>
      </c>
      <c r="K534" s="14">
        <f t="shared" si="16"/>
        <v>114.53999999999999</v>
      </c>
      <c r="L534" s="17">
        <v>14.33</v>
      </c>
      <c r="M534" s="16">
        <f t="shared" si="17"/>
        <v>1641.36</v>
      </c>
    </row>
    <row r="535" spans="1:13">
      <c r="A535" s="4">
        <v>2024</v>
      </c>
      <c r="B535">
        <v>75</v>
      </c>
      <c r="C535" t="s">
        <v>791</v>
      </c>
      <c r="D535" t="s">
        <v>193</v>
      </c>
      <c r="E535" t="s">
        <v>793</v>
      </c>
      <c r="F535" s="13">
        <v>27.26</v>
      </c>
      <c r="G535" s="13">
        <v>36.39</v>
      </c>
      <c r="H535" s="13">
        <v>30.84</v>
      </c>
      <c r="I535" s="13">
        <v>30.38</v>
      </c>
      <c r="J535" s="13">
        <v>28.04</v>
      </c>
      <c r="K535" s="14">
        <f t="shared" si="16"/>
        <v>152.91</v>
      </c>
      <c r="L535" s="17">
        <v>14.33</v>
      </c>
      <c r="M535" s="16">
        <f t="shared" si="17"/>
        <v>2191.1999999999998</v>
      </c>
    </row>
    <row r="536" spans="1:13">
      <c r="A536" s="4">
        <v>2024</v>
      </c>
      <c r="B536">
        <v>75</v>
      </c>
      <c r="C536" t="s">
        <v>791</v>
      </c>
      <c r="D536" t="s">
        <v>43</v>
      </c>
      <c r="E536" t="s">
        <v>794</v>
      </c>
      <c r="F536" s="13">
        <v>19.850000000000001</v>
      </c>
      <c r="G536" s="13">
        <v>38.72</v>
      </c>
      <c r="H536" s="13">
        <v>22.13</v>
      </c>
      <c r="I536" s="13">
        <v>24.44</v>
      </c>
      <c r="J536" s="13">
        <v>19.510000000000002</v>
      </c>
      <c r="K536" s="14">
        <f t="shared" si="16"/>
        <v>124.65</v>
      </c>
      <c r="L536" s="17">
        <v>14.33</v>
      </c>
      <c r="M536" s="16">
        <f t="shared" si="17"/>
        <v>1786.23</v>
      </c>
    </row>
    <row r="537" spans="1:13">
      <c r="A537" s="4">
        <v>2024</v>
      </c>
      <c r="B537">
        <v>75</v>
      </c>
      <c r="C537" t="s">
        <v>791</v>
      </c>
      <c r="D537" t="s">
        <v>795</v>
      </c>
      <c r="E537" t="s">
        <v>796</v>
      </c>
      <c r="F537" s="13">
        <v>45.62</v>
      </c>
      <c r="G537" s="13">
        <v>46.51</v>
      </c>
      <c r="H537" s="13">
        <v>40.299999999999997</v>
      </c>
      <c r="I537" s="13">
        <v>34.86</v>
      </c>
      <c r="J537" s="13">
        <v>26.22</v>
      </c>
      <c r="K537" s="14">
        <f t="shared" si="16"/>
        <v>193.51000000000002</v>
      </c>
      <c r="L537" s="17">
        <v>14.33</v>
      </c>
      <c r="M537" s="16">
        <f t="shared" si="17"/>
        <v>2773</v>
      </c>
    </row>
    <row r="538" spans="1:13">
      <c r="A538" s="4">
        <v>2024</v>
      </c>
      <c r="B538">
        <v>76</v>
      </c>
      <c r="C538" t="s">
        <v>797</v>
      </c>
      <c r="D538" t="s">
        <v>50</v>
      </c>
      <c r="E538" t="s">
        <v>798</v>
      </c>
      <c r="F538" s="13">
        <v>81.39</v>
      </c>
      <c r="G538" s="13">
        <v>79.44</v>
      </c>
      <c r="H538" s="13">
        <v>72.849999999999994</v>
      </c>
      <c r="I538" s="13">
        <v>58.67</v>
      </c>
      <c r="J538" s="13">
        <v>46.2</v>
      </c>
      <c r="K538" s="14">
        <f t="shared" si="16"/>
        <v>338.54999999999995</v>
      </c>
      <c r="L538" s="17">
        <v>14.33</v>
      </c>
      <c r="M538" s="16">
        <f t="shared" si="17"/>
        <v>4851.42</v>
      </c>
    </row>
    <row r="539" spans="1:13">
      <c r="A539" s="4">
        <v>2024</v>
      </c>
      <c r="B539">
        <v>76</v>
      </c>
      <c r="C539" t="s">
        <v>797</v>
      </c>
      <c r="D539" t="s">
        <v>96</v>
      </c>
      <c r="E539" t="s">
        <v>799</v>
      </c>
      <c r="F539" s="13">
        <v>18.21</v>
      </c>
      <c r="G539" s="13">
        <v>15.69</v>
      </c>
      <c r="H539" s="13">
        <v>17.95</v>
      </c>
      <c r="I539" s="13">
        <v>14.6</v>
      </c>
      <c r="J539" s="13">
        <v>16.82</v>
      </c>
      <c r="K539" s="14">
        <f t="shared" si="16"/>
        <v>83.269999999999982</v>
      </c>
      <c r="L539" s="17">
        <v>14.33</v>
      </c>
      <c r="M539" s="16">
        <f t="shared" si="17"/>
        <v>1193.26</v>
      </c>
    </row>
    <row r="540" spans="1:13">
      <c r="A540" s="4">
        <v>2024</v>
      </c>
      <c r="B540">
        <v>76</v>
      </c>
      <c r="C540" t="s">
        <v>797</v>
      </c>
      <c r="D540" t="s">
        <v>78</v>
      </c>
      <c r="E540" t="s">
        <v>800</v>
      </c>
      <c r="F540" s="13">
        <v>2</v>
      </c>
      <c r="G540" s="13">
        <v>1.47</v>
      </c>
      <c r="H540" s="13">
        <v>1.24</v>
      </c>
      <c r="I540" s="13">
        <v>5.34</v>
      </c>
      <c r="J540" s="13">
        <v>2</v>
      </c>
      <c r="K540" s="14">
        <f t="shared" si="16"/>
        <v>12.05</v>
      </c>
      <c r="L540" s="17">
        <v>14.33</v>
      </c>
      <c r="M540" s="16">
        <f t="shared" si="17"/>
        <v>172.68</v>
      </c>
    </row>
    <row r="541" spans="1:13">
      <c r="A541" s="4">
        <v>2024</v>
      </c>
      <c r="B541">
        <v>77</v>
      </c>
      <c r="C541" t="s">
        <v>801</v>
      </c>
      <c r="D541" t="s">
        <v>50</v>
      </c>
      <c r="E541" t="s">
        <v>801</v>
      </c>
      <c r="F541" s="13">
        <v>189.49</v>
      </c>
      <c r="G541" s="13">
        <v>202.55</v>
      </c>
      <c r="H541" s="13">
        <v>172.73</v>
      </c>
      <c r="I541" s="13">
        <v>174.88</v>
      </c>
      <c r="J541" s="13">
        <v>149.79</v>
      </c>
      <c r="K541" s="14">
        <f t="shared" si="16"/>
        <v>889.43999999999994</v>
      </c>
      <c r="L541" s="17">
        <v>14.33</v>
      </c>
      <c r="M541" s="16">
        <f t="shared" si="17"/>
        <v>12745.68</v>
      </c>
    </row>
    <row r="542" spans="1:13">
      <c r="A542" s="4">
        <v>2024</v>
      </c>
      <c r="B542">
        <v>77</v>
      </c>
      <c r="C542" t="s">
        <v>801</v>
      </c>
      <c r="D542" t="s">
        <v>76</v>
      </c>
      <c r="E542" t="s">
        <v>802</v>
      </c>
      <c r="F542" s="13">
        <v>44.46</v>
      </c>
      <c r="G542" s="13">
        <v>34.96</v>
      </c>
      <c r="H542" s="13">
        <v>41.76</v>
      </c>
      <c r="I542" s="13">
        <v>42.36</v>
      </c>
      <c r="J542" s="13">
        <v>32.35</v>
      </c>
      <c r="K542" s="14">
        <f t="shared" si="16"/>
        <v>195.89000000000001</v>
      </c>
      <c r="L542" s="17">
        <v>14.33</v>
      </c>
      <c r="M542" s="16">
        <f t="shared" si="17"/>
        <v>2807.1</v>
      </c>
    </row>
    <row r="543" spans="1:13">
      <c r="A543" s="4">
        <v>2024</v>
      </c>
      <c r="B543">
        <v>77</v>
      </c>
      <c r="C543" t="s">
        <v>801</v>
      </c>
      <c r="D543" t="s">
        <v>96</v>
      </c>
      <c r="E543" t="s">
        <v>803</v>
      </c>
      <c r="F543" s="13">
        <v>10.15</v>
      </c>
      <c r="G543" s="13">
        <v>17</v>
      </c>
      <c r="H543" s="13">
        <v>15</v>
      </c>
      <c r="I543" s="13">
        <v>4.62</v>
      </c>
      <c r="J543" s="13">
        <v>10.44</v>
      </c>
      <c r="K543" s="14">
        <f t="shared" si="16"/>
        <v>57.209999999999994</v>
      </c>
      <c r="L543" s="17">
        <v>14.33</v>
      </c>
      <c r="M543" s="16">
        <f t="shared" si="17"/>
        <v>819.82</v>
      </c>
    </row>
    <row r="544" spans="1:13">
      <c r="A544" s="4">
        <v>2024</v>
      </c>
      <c r="B544">
        <v>77</v>
      </c>
      <c r="C544" t="s">
        <v>801</v>
      </c>
      <c r="D544" t="s">
        <v>99</v>
      </c>
      <c r="E544" t="s">
        <v>804</v>
      </c>
      <c r="F544" s="13">
        <v>7.18</v>
      </c>
      <c r="G544" s="13">
        <v>8.2200000000000006</v>
      </c>
      <c r="H544" s="13">
        <v>10.1</v>
      </c>
      <c r="I544" s="13">
        <v>10.99</v>
      </c>
      <c r="J544" s="13">
        <v>11.93</v>
      </c>
      <c r="K544" s="14">
        <f t="shared" si="16"/>
        <v>48.42</v>
      </c>
      <c r="L544" s="17">
        <v>14.33</v>
      </c>
      <c r="M544" s="16">
        <f t="shared" si="17"/>
        <v>693.86</v>
      </c>
    </row>
    <row r="545" spans="1:13" ht="13.5" thickBot="1">
      <c r="A545" s="18"/>
      <c r="B545" s="19">
        <f>COUNTA(B6:B544)</f>
        <v>539</v>
      </c>
      <c r="C545" s="19" t="s">
        <v>805</v>
      </c>
      <c r="D545" s="19"/>
      <c r="E545" s="19"/>
      <c r="F545" s="20"/>
      <c r="G545" s="20"/>
      <c r="H545" s="20"/>
      <c r="I545" s="20"/>
      <c r="J545" s="20"/>
      <c r="K545" s="21">
        <f>SUM(K6:K544)</f>
        <v>253062.2000000001</v>
      </c>
      <c r="L545" s="19"/>
      <c r="M545" s="22">
        <f>SUM(M6:M544)</f>
        <v>3626381.4299999955</v>
      </c>
    </row>
  </sheetData>
  <mergeCells count="2">
    <mergeCell ref="B5:C5"/>
    <mergeCell ref="D5:E5"/>
  </mergeCells>
  <printOptions gridLines="1"/>
  <pageMargins left="0.7" right="0.7" top="0.75" bottom="0.75" header="0.3" footer="0.3"/>
  <pageSetup scale="85" orientation="landscape" r:id="rId1"/>
  <headerFooter>
    <oddHeader>&amp;L&amp;"Calibri,Bold"&amp;11FY2024 ACE Technology Allocation
(Based on 2022 Full Year ADM for 8th-12th Grade)&amp;C&amp;"Calibri,Bold"&amp;11Oklahoma State Department of Education&amp;R&amp;D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_ip_UnifiedCompliancePolicyProperties xmlns="http://schemas.microsoft.com/sharepoint/v3" xsi:nil="true"/>
    <TaxCatchAll xmlns="6a36c8ef-8d2d-435b-aee1-e7e8dc8524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8" ma:contentTypeDescription="Create a new document." ma:contentTypeScope="" ma:versionID="7040169308d7263d85acb5b4ed0fbe8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50f792af87da08ecd7035527bfad4cea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92DA6-D44E-469E-AE22-96967BB40155}"/>
</file>

<file path=customXml/itemProps2.xml><?xml version="1.0" encoding="utf-8"?>
<ds:datastoreItem xmlns:ds="http://schemas.openxmlformats.org/officeDocument/2006/customXml" ds:itemID="{300E892C-5B95-4740-9C26-17C551E9B499}"/>
</file>

<file path=customXml/itemProps3.xml><?xml version="1.0" encoding="utf-8"?>
<ds:datastoreItem xmlns:ds="http://schemas.openxmlformats.org/officeDocument/2006/customXml" ds:itemID="{6E9C9F3A-C6B0-4958-96B5-A4E5D68724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Mitzi Perry</dc:creator>
  <cp:keywords/>
  <dc:description/>
  <cp:lastModifiedBy>Mitzi Perry</cp:lastModifiedBy>
  <cp:revision/>
  <dcterms:created xsi:type="dcterms:W3CDTF">2024-04-18T19:30:34Z</dcterms:created>
  <dcterms:modified xsi:type="dcterms:W3CDTF">2024-04-18T20:12:14Z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