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fficemgmtentserv.sharepoint.com/sites/OSDE-StateAid2/Shared Documents/Open Records Request (ORR)/FY2026/ORR 25-02924/"/>
    </mc:Choice>
  </mc:AlternateContent>
  <xr:revisionPtr revIDLastSave="74" documentId="8_{DCC0AAF4-A5AC-4781-BCC6-180B2858530B}" xr6:coauthVersionLast="47" xr6:coauthVersionMax="47" xr10:uidLastSave="{C3A5D966-0062-4812-9431-37244A6E8050}"/>
  <bookViews>
    <workbookView xWindow="28680" yWindow="-120" windowWidth="29040" windowHeight="15720" xr2:uid="{2CE9256E-CEAE-4CEF-B4F3-C1412832ACF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67" i="1" l="1"/>
  <c r="J965" i="1"/>
  <c r="J963" i="1"/>
  <c r="J959" i="1"/>
  <c r="J957" i="1"/>
  <c r="J955" i="1"/>
  <c r="J939" i="1"/>
  <c r="J937" i="1"/>
  <c r="J935" i="1"/>
  <c r="J933" i="1"/>
  <c r="J929" i="1"/>
  <c r="J911" i="1"/>
  <c r="J909" i="1"/>
  <c r="J907" i="1"/>
  <c r="J903" i="1"/>
  <c r="J901" i="1"/>
  <c r="J883" i="1"/>
  <c r="J881" i="1"/>
  <c r="J879" i="1"/>
  <c r="J877" i="1"/>
  <c r="J855" i="1"/>
  <c r="J853" i="1"/>
  <c r="J851" i="1"/>
  <c r="J847" i="1"/>
  <c r="J845" i="1"/>
  <c r="J843" i="1"/>
  <c r="J827" i="1"/>
  <c r="J825" i="1"/>
  <c r="J823" i="1"/>
  <c r="J821" i="1"/>
  <c r="J799" i="1"/>
  <c r="J797" i="1"/>
  <c r="J795" i="1"/>
  <c r="J791" i="1"/>
  <c r="J789" i="1"/>
  <c r="J771" i="1"/>
  <c r="J769" i="1"/>
  <c r="J767" i="1"/>
  <c r="J765" i="1"/>
  <c r="J743" i="1"/>
  <c r="J741" i="1"/>
  <c r="J739" i="1"/>
  <c r="J735" i="1"/>
  <c r="J733" i="1"/>
  <c r="J731" i="1"/>
  <c r="J715" i="1"/>
  <c r="J713" i="1"/>
  <c r="J711" i="1"/>
  <c r="J709" i="1"/>
  <c r="J687" i="1"/>
  <c r="J685" i="1"/>
  <c r="J683" i="1"/>
  <c r="J679" i="1"/>
  <c r="J677" i="1"/>
  <c r="J675" i="1"/>
  <c r="J659" i="1"/>
  <c r="J657" i="1"/>
  <c r="J655" i="1"/>
  <c r="J653" i="1"/>
  <c r="J631" i="1"/>
  <c r="J629" i="1"/>
  <c r="J627" i="1"/>
  <c r="J623" i="1"/>
  <c r="J621" i="1"/>
  <c r="J619" i="1"/>
  <c r="J603" i="1"/>
  <c r="J601" i="1"/>
  <c r="J599" i="1"/>
  <c r="J597" i="1"/>
  <c r="J575" i="1"/>
  <c r="J573" i="1"/>
  <c r="J571" i="1"/>
  <c r="J567" i="1"/>
  <c r="J565" i="1"/>
  <c r="J563" i="1"/>
  <c r="J547" i="1"/>
  <c r="J545" i="1"/>
  <c r="J543" i="1"/>
  <c r="J541" i="1"/>
  <c r="J519" i="1"/>
  <c r="J517" i="1"/>
  <c r="J515" i="1"/>
  <c r="J513" i="1"/>
  <c r="J511" i="1"/>
  <c r="J509" i="1"/>
  <c r="J491" i="1"/>
  <c r="J489" i="1"/>
  <c r="J487" i="1"/>
  <c r="J485" i="1"/>
  <c r="J463" i="1"/>
  <c r="J461" i="1"/>
  <c r="J459" i="1"/>
  <c r="J457" i="1"/>
  <c r="J455" i="1"/>
  <c r="J453" i="1"/>
  <c r="J451" i="1"/>
  <c r="J435" i="1"/>
  <c r="J433" i="1"/>
  <c r="J431" i="1"/>
  <c r="J429" i="1"/>
  <c r="J421" i="1"/>
  <c r="J419" i="1"/>
  <c r="J407" i="1"/>
  <c r="J405" i="1"/>
  <c r="J403" i="1"/>
  <c r="J401" i="1"/>
  <c r="J399" i="1"/>
  <c r="J397" i="1"/>
  <c r="J379" i="1"/>
  <c r="J377" i="1"/>
  <c r="J375" i="1"/>
  <c r="J373" i="1"/>
  <c r="J351" i="1"/>
  <c r="J349" i="1"/>
  <c r="J347" i="1"/>
  <c r="J345" i="1"/>
  <c r="J343" i="1"/>
  <c r="J341" i="1"/>
  <c r="J339" i="1"/>
  <c r="J323" i="1"/>
  <c r="J321" i="1"/>
  <c r="J319" i="1"/>
  <c r="J317" i="1"/>
  <c r="J295" i="1"/>
  <c r="J293" i="1"/>
  <c r="J291" i="1"/>
  <c r="J289" i="1"/>
  <c r="J287" i="1"/>
  <c r="J285" i="1"/>
  <c r="J267" i="1"/>
  <c r="J265" i="1"/>
  <c r="J263" i="1"/>
  <c r="J261" i="1"/>
  <c r="J241" i="1"/>
  <c r="J239" i="1"/>
  <c r="J237" i="1"/>
  <c r="J235" i="1"/>
  <c r="J233" i="1"/>
  <c r="J231" i="1"/>
  <c r="J229" i="1"/>
  <c r="J227" i="1"/>
  <c r="J211" i="1"/>
  <c r="J209" i="1"/>
  <c r="J207" i="1"/>
  <c r="J205" i="1"/>
  <c r="J183" i="1"/>
  <c r="J181" i="1"/>
  <c r="J179" i="1"/>
  <c r="J177" i="1"/>
  <c r="J175" i="1"/>
  <c r="J173" i="1"/>
  <c r="J171" i="1"/>
  <c r="J155" i="1"/>
  <c r="J153" i="1"/>
  <c r="J151" i="1"/>
  <c r="J149" i="1"/>
  <c r="J139" i="1"/>
  <c r="J129" i="1"/>
  <c r="J127" i="1"/>
  <c r="J125" i="1"/>
  <c r="J123" i="1"/>
  <c r="J121" i="1"/>
  <c r="J119" i="1"/>
  <c r="J117" i="1"/>
  <c r="J99" i="1"/>
  <c r="J97" i="1"/>
  <c r="J95" i="1"/>
  <c r="J93" i="1"/>
  <c r="J71" i="1"/>
  <c r="J69" i="1"/>
  <c r="J67" i="1"/>
  <c r="J65" i="1"/>
  <c r="J63" i="1"/>
  <c r="J61" i="1"/>
  <c r="J59" i="1"/>
  <c r="J43" i="1"/>
  <c r="J41" i="1"/>
  <c r="J39" i="1"/>
  <c r="J37" i="1"/>
  <c r="J15" i="1"/>
  <c r="J13" i="1"/>
  <c r="J11" i="1"/>
  <c r="J9" i="1"/>
  <c r="J7" i="1"/>
  <c r="J5" i="1"/>
  <c r="J4" i="1"/>
  <c r="J6" i="1"/>
  <c r="J8" i="1"/>
  <c r="J10" i="1"/>
  <c r="J12" i="1"/>
  <c r="J14" i="1"/>
  <c r="J16" i="1"/>
  <c r="J17" i="1" s="1"/>
  <c r="J18" i="1"/>
  <c r="J19" i="1" s="1"/>
  <c r="J20" i="1"/>
  <c r="J21" i="1" s="1"/>
  <c r="J22" i="1"/>
  <c r="J23" i="1" s="1"/>
  <c r="J24" i="1"/>
  <c r="J25" i="1" s="1"/>
  <c r="J26" i="1"/>
  <c r="J27" i="1" s="1"/>
  <c r="J28" i="1"/>
  <c r="J29" i="1" s="1"/>
  <c r="J30" i="1"/>
  <c r="J31" i="1" s="1"/>
  <c r="J32" i="1"/>
  <c r="J33" i="1" s="1"/>
  <c r="J34" i="1"/>
  <c r="J35" i="1" s="1"/>
  <c r="J36" i="1"/>
  <c r="J38" i="1"/>
  <c r="J40" i="1"/>
  <c r="J42" i="1"/>
  <c r="J44" i="1"/>
  <c r="J45" i="1" s="1"/>
  <c r="J46" i="1"/>
  <c r="J47" i="1" s="1"/>
  <c r="J48" i="1"/>
  <c r="J49" i="1" s="1"/>
  <c r="J50" i="1"/>
  <c r="J51" i="1" s="1"/>
  <c r="J52" i="1"/>
  <c r="J53" i="1" s="1"/>
  <c r="J54" i="1"/>
  <c r="J55" i="1" s="1"/>
  <c r="J56" i="1"/>
  <c r="J57" i="1" s="1"/>
  <c r="J58" i="1"/>
  <c r="J60" i="1"/>
  <c r="J62" i="1"/>
  <c r="J64" i="1"/>
  <c r="J66" i="1"/>
  <c r="J68" i="1"/>
  <c r="J70" i="1"/>
  <c r="J72" i="1"/>
  <c r="J73" i="1" s="1"/>
  <c r="J74" i="1"/>
  <c r="J75" i="1" s="1"/>
  <c r="J76" i="1"/>
  <c r="J77" i="1" s="1"/>
  <c r="J78" i="1"/>
  <c r="J79" i="1" s="1"/>
  <c r="J80" i="1"/>
  <c r="J81" i="1" s="1"/>
  <c r="J82" i="1"/>
  <c r="J83" i="1" s="1"/>
  <c r="J84" i="1"/>
  <c r="J85" i="1" s="1"/>
  <c r="J86" i="1"/>
  <c r="J87" i="1" s="1"/>
  <c r="J88" i="1"/>
  <c r="J89" i="1" s="1"/>
  <c r="J90" i="1"/>
  <c r="J91" i="1" s="1"/>
  <c r="J92" i="1"/>
  <c r="J94" i="1"/>
  <c r="J96" i="1"/>
  <c r="J98" i="1"/>
  <c r="J100" i="1"/>
  <c r="J101" i="1" s="1"/>
  <c r="J102" i="1"/>
  <c r="J103" i="1" s="1"/>
  <c r="J104" i="1"/>
  <c r="J105" i="1" s="1"/>
  <c r="J106" i="1"/>
  <c r="J107" i="1" s="1"/>
  <c r="J108" i="1"/>
  <c r="J109" i="1" s="1"/>
  <c r="J110" i="1"/>
  <c r="J111" i="1" s="1"/>
  <c r="J112" i="1"/>
  <c r="J113" i="1" s="1"/>
  <c r="J114" i="1"/>
  <c r="J115" i="1" s="1"/>
  <c r="J116" i="1"/>
  <c r="J118" i="1"/>
  <c r="J120" i="1"/>
  <c r="J122" i="1"/>
  <c r="J124" i="1"/>
  <c r="J126" i="1"/>
  <c r="J128" i="1"/>
  <c r="J130" i="1"/>
  <c r="J131" i="1" s="1"/>
  <c r="J132" i="1"/>
  <c r="J133" i="1" s="1"/>
  <c r="J134" i="1"/>
  <c r="J135" i="1" s="1"/>
  <c r="J136" i="1"/>
  <c r="J137" i="1" s="1"/>
  <c r="J138" i="1"/>
  <c r="J140" i="1"/>
  <c r="J141" i="1" s="1"/>
  <c r="J142" i="1"/>
  <c r="J143" i="1" s="1"/>
  <c r="J144" i="1"/>
  <c r="J145" i="1" s="1"/>
  <c r="J146" i="1"/>
  <c r="J147" i="1" s="1"/>
  <c r="J148" i="1"/>
  <c r="J150" i="1"/>
  <c r="J152" i="1"/>
  <c r="J154" i="1"/>
  <c r="J156" i="1"/>
  <c r="J157" i="1" s="1"/>
  <c r="J158" i="1"/>
  <c r="J159" i="1" s="1"/>
  <c r="J160" i="1"/>
  <c r="J161" i="1" s="1"/>
  <c r="J162" i="1"/>
  <c r="J163" i="1" s="1"/>
  <c r="J164" i="1"/>
  <c r="J165" i="1" s="1"/>
  <c r="J166" i="1"/>
  <c r="J167" i="1" s="1"/>
  <c r="J168" i="1"/>
  <c r="J169" i="1" s="1"/>
  <c r="J170" i="1"/>
  <c r="J172" i="1"/>
  <c r="J174" i="1"/>
  <c r="J176" i="1"/>
  <c r="J178" i="1"/>
  <c r="J180" i="1"/>
  <c r="J182" i="1"/>
  <c r="J184" i="1"/>
  <c r="J185" i="1" s="1"/>
  <c r="J186" i="1"/>
  <c r="J187" i="1" s="1"/>
  <c r="J188" i="1"/>
  <c r="J189" i="1" s="1"/>
  <c r="J190" i="1"/>
  <c r="J191" i="1" s="1"/>
  <c r="J192" i="1"/>
  <c r="J193" i="1" s="1"/>
  <c r="J194" i="1"/>
  <c r="J195" i="1" s="1"/>
  <c r="J196" i="1"/>
  <c r="J197" i="1" s="1"/>
  <c r="J198" i="1"/>
  <c r="J199" i="1" s="1"/>
  <c r="J200" i="1"/>
  <c r="J201" i="1" s="1"/>
  <c r="J202" i="1"/>
  <c r="J203" i="1" s="1"/>
  <c r="J204" i="1"/>
  <c r="J206" i="1"/>
  <c r="J208" i="1"/>
  <c r="J210" i="1"/>
  <c r="J212" i="1"/>
  <c r="J213" i="1" s="1"/>
  <c r="J214" i="1"/>
  <c r="J215" i="1" s="1"/>
  <c r="J216" i="1"/>
  <c r="J217" i="1" s="1"/>
  <c r="J218" i="1"/>
  <c r="J219" i="1" s="1"/>
  <c r="J220" i="1"/>
  <c r="J221" i="1" s="1"/>
  <c r="J222" i="1"/>
  <c r="J223" i="1" s="1"/>
  <c r="J224" i="1"/>
  <c r="J225" i="1" s="1"/>
  <c r="J226" i="1"/>
  <c r="J228" i="1"/>
  <c r="J230" i="1"/>
  <c r="J232" i="1"/>
  <c r="J234" i="1"/>
  <c r="J236" i="1"/>
  <c r="J238" i="1"/>
  <c r="J240" i="1"/>
  <c r="J242" i="1"/>
  <c r="J243" i="1" s="1"/>
  <c r="J244" i="1"/>
  <c r="J245" i="1" s="1"/>
  <c r="J246" i="1"/>
  <c r="J247" i="1" s="1"/>
  <c r="J248" i="1"/>
  <c r="J249" i="1" s="1"/>
  <c r="J250" i="1"/>
  <c r="J251" i="1" s="1"/>
  <c r="J252" i="1"/>
  <c r="J253" i="1" s="1"/>
  <c r="J254" i="1"/>
  <c r="J255" i="1" s="1"/>
  <c r="J256" i="1"/>
  <c r="J257" i="1" s="1"/>
  <c r="J258" i="1"/>
  <c r="J259" i="1" s="1"/>
  <c r="J260" i="1"/>
  <c r="J262" i="1"/>
  <c r="J264" i="1"/>
  <c r="J266" i="1"/>
  <c r="J268" i="1"/>
  <c r="J269" i="1" s="1"/>
  <c r="J270" i="1"/>
  <c r="J271" i="1" s="1"/>
  <c r="J272" i="1"/>
  <c r="J273" i="1" s="1"/>
  <c r="J274" i="1"/>
  <c r="J275" i="1" s="1"/>
  <c r="J276" i="1"/>
  <c r="J277" i="1" s="1"/>
  <c r="J278" i="1"/>
  <c r="J279" i="1" s="1"/>
  <c r="J280" i="1"/>
  <c r="J281" i="1" s="1"/>
  <c r="J282" i="1"/>
  <c r="J283" i="1" s="1"/>
  <c r="J284" i="1"/>
  <c r="J286" i="1"/>
  <c r="J288" i="1"/>
  <c r="J290" i="1"/>
  <c r="J292" i="1"/>
  <c r="J294" i="1"/>
  <c r="J296" i="1"/>
  <c r="J297" i="1" s="1"/>
  <c r="J298" i="1"/>
  <c r="J299" i="1" s="1"/>
  <c r="J300" i="1"/>
  <c r="J301" i="1" s="1"/>
  <c r="J302" i="1"/>
  <c r="J303" i="1" s="1"/>
  <c r="J304" i="1"/>
  <c r="J305" i="1" s="1"/>
  <c r="J306" i="1"/>
  <c r="J307" i="1" s="1"/>
  <c r="J308" i="1"/>
  <c r="J309" i="1" s="1"/>
  <c r="J310" i="1"/>
  <c r="J311" i="1" s="1"/>
  <c r="J312" i="1"/>
  <c r="J313" i="1" s="1"/>
  <c r="J314" i="1"/>
  <c r="J315" i="1" s="1"/>
  <c r="J316" i="1"/>
  <c r="J318" i="1"/>
  <c r="J320" i="1"/>
  <c r="J322" i="1"/>
  <c r="J324" i="1"/>
  <c r="J325" i="1" s="1"/>
  <c r="J326" i="1"/>
  <c r="J327" i="1" s="1"/>
  <c r="J328" i="1"/>
  <c r="J329" i="1" s="1"/>
  <c r="J330" i="1"/>
  <c r="J331" i="1" s="1"/>
  <c r="J332" i="1"/>
  <c r="J333" i="1" s="1"/>
  <c r="J334" i="1"/>
  <c r="J335" i="1" s="1"/>
  <c r="J336" i="1"/>
  <c r="J337" i="1" s="1"/>
  <c r="J338" i="1"/>
  <c r="J340" i="1"/>
  <c r="J342" i="1"/>
  <c r="J344" i="1"/>
  <c r="J346" i="1"/>
  <c r="J348" i="1"/>
  <c r="J350" i="1"/>
  <c r="J352" i="1"/>
  <c r="J353" i="1" s="1"/>
  <c r="J354" i="1"/>
  <c r="J355" i="1" s="1"/>
  <c r="J356" i="1"/>
  <c r="J357" i="1" s="1"/>
  <c r="J358" i="1"/>
  <c r="J359" i="1" s="1"/>
  <c r="J360" i="1"/>
  <c r="J361" i="1" s="1"/>
  <c r="J362" i="1"/>
  <c r="J363" i="1" s="1"/>
  <c r="J364" i="1"/>
  <c r="J365" i="1" s="1"/>
  <c r="J366" i="1"/>
  <c r="J367" i="1" s="1"/>
  <c r="J368" i="1"/>
  <c r="J369" i="1" s="1"/>
  <c r="J370" i="1"/>
  <c r="J371" i="1" s="1"/>
  <c r="J372" i="1"/>
  <c r="J374" i="1"/>
  <c r="J376" i="1"/>
  <c r="J378" i="1"/>
  <c r="J380" i="1"/>
  <c r="J381" i="1" s="1"/>
  <c r="J382" i="1"/>
  <c r="J383" i="1" s="1"/>
  <c r="J384" i="1"/>
  <c r="J385" i="1" s="1"/>
  <c r="J386" i="1"/>
  <c r="J387" i="1" s="1"/>
  <c r="J388" i="1"/>
  <c r="J389" i="1" s="1"/>
  <c r="J390" i="1"/>
  <c r="J391" i="1" s="1"/>
  <c r="J392" i="1"/>
  <c r="J393" i="1" s="1"/>
  <c r="J394" i="1"/>
  <c r="J395" i="1" s="1"/>
  <c r="J396" i="1"/>
  <c r="J398" i="1"/>
  <c r="J400" i="1"/>
  <c r="J402" i="1"/>
  <c r="J404" i="1"/>
  <c r="J406" i="1"/>
  <c r="J408" i="1"/>
  <c r="J409" i="1" s="1"/>
  <c r="J410" i="1"/>
  <c r="J411" i="1" s="1"/>
  <c r="J412" i="1"/>
  <c r="J413" i="1" s="1"/>
  <c r="J414" i="1"/>
  <c r="J415" i="1" s="1"/>
  <c r="J416" i="1"/>
  <c r="J417" i="1" s="1"/>
  <c r="J418" i="1"/>
  <c r="J420" i="1"/>
  <c r="J422" i="1"/>
  <c r="J423" i="1" s="1"/>
  <c r="J424" i="1"/>
  <c r="J425" i="1" s="1"/>
  <c r="J426" i="1"/>
  <c r="J427" i="1" s="1"/>
  <c r="J428" i="1"/>
  <c r="J430" i="1"/>
  <c r="J432" i="1"/>
  <c r="J434" i="1"/>
  <c r="J436" i="1"/>
  <c r="J437" i="1" s="1"/>
  <c r="J438" i="1"/>
  <c r="J439" i="1" s="1"/>
  <c r="J440" i="1"/>
  <c r="J441" i="1" s="1"/>
  <c r="J442" i="1"/>
  <c r="J443" i="1" s="1"/>
  <c r="J444" i="1"/>
  <c r="J445" i="1" s="1"/>
  <c r="J446" i="1"/>
  <c r="J447" i="1" s="1"/>
  <c r="J448" i="1"/>
  <c r="J449" i="1" s="1"/>
  <c r="J450" i="1"/>
  <c r="J452" i="1"/>
  <c r="J454" i="1"/>
  <c r="J456" i="1"/>
  <c r="J458" i="1"/>
  <c r="J460" i="1"/>
  <c r="J462" i="1"/>
  <c r="J464" i="1"/>
  <c r="J465" i="1" s="1"/>
  <c r="J466" i="1"/>
  <c r="J467" i="1" s="1"/>
  <c r="J468" i="1"/>
  <c r="J469" i="1" s="1"/>
  <c r="J470" i="1"/>
  <c r="J471" i="1" s="1"/>
  <c r="J472" i="1"/>
  <c r="J473" i="1" s="1"/>
  <c r="J474" i="1"/>
  <c r="J475" i="1" s="1"/>
  <c r="J476" i="1"/>
  <c r="J477" i="1" s="1"/>
  <c r="J478" i="1"/>
  <c r="J479" i="1" s="1"/>
  <c r="J480" i="1"/>
  <c r="J481" i="1" s="1"/>
  <c r="J482" i="1"/>
  <c r="J483" i="1" s="1"/>
  <c r="J484" i="1"/>
  <c r="J486" i="1"/>
  <c r="J488" i="1"/>
  <c r="J490" i="1"/>
  <c r="J492" i="1"/>
  <c r="J493" i="1" s="1"/>
  <c r="J494" i="1"/>
  <c r="J495" i="1" s="1"/>
  <c r="J496" i="1"/>
  <c r="J497" i="1" s="1"/>
  <c r="J498" i="1"/>
  <c r="J499" i="1" s="1"/>
  <c r="J500" i="1"/>
  <c r="J501" i="1" s="1"/>
  <c r="J502" i="1"/>
  <c r="J503" i="1" s="1"/>
  <c r="J504" i="1"/>
  <c r="J505" i="1" s="1"/>
  <c r="J506" i="1"/>
  <c r="J507" i="1" s="1"/>
  <c r="J508" i="1"/>
  <c r="J510" i="1"/>
  <c r="J512" i="1"/>
  <c r="J514" i="1"/>
  <c r="J516" i="1"/>
  <c r="J518" i="1"/>
  <c r="J520" i="1"/>
  <c r="J521" i="1" s="1"/>
  <c r="J522" i="1"/>
  <c r="J523" i="1" s="1"/>
  <c r="J524" i="1"/>
  <c r="J525" i="1" s="1"/>
  <c r="J526" i="1"/>
  <c r="J527" i="1" s="1"/>
  <c r="J528" i="1"/>
  <c r="J529" i="1" s="1"/>
  <c r="J530" i="1"/>
  <c r="J531" i="1" s="1"/>
  <c r="J532" i="1"/>
  <c r="J533" i="1" s="1"/>
  <c r="J534" i="1"/>
  <c r="J535" i="1" s="1"/>
  <c r="J536" i="1"/>
  <c r="J537" i="1" s="1"/>
  <c r="J538" i="1"/>
  <c r="J539" i="1" s="1"/>
  <c r="J540" i="1"/>
  <c r="J542" i="1"/>
  <c r="J544" i="1"/>
  <c r="J546" i="1"/>
  <c r="J548" i="1"/>
  <c r="J549" i="1" s="1"/>
  <c r="J550" i="1"/>
  <c r="J551" i="1" s="1"/>
  <c r="J552" i="1"/>
  <c r="J553" i="1" s="1"/>
  <c r="J554" i="1"/>
  <c r="J555" i="1" s="1"/>
  <c r="J556" i="1"/>
  <c r="J557" i="1" s="1"/>
  <c r="J558" i="1"/>
  <c r="J559" i="1" s="1"/>
  <c r="J560" i="1"/>
  <c r="J561" i="1" s="1"/>
  <c r="J562" i="1"/>
  <c r="J564" i="1"/>
  <c r="J566" i="1"/>
  <c r="J568" i="1"/>
  <c r="J569" i="1" s="1"/>
  <c r="J570" i="1"/>
  <c r="J572" i="1"/>
  <c r="J574" i="1"/>
  <c r="J576" i="1"/>
  <c r="J577" i="1" s="1"/>
  <c r="J578" i="1"/>
  <c r="J579" i="1" s="1"/>
  <c r="J580" i="1"/>
  <c r="J581" i="1" s="1"/>
  <c r="J582" i="1"/>
  <c r="J583" i="1" s="1"/>
  <c r="J584" i="1"/>
  <c r="J585" i="1" s="1"/>
  <c r="J586" i="1"/>
  <c r="J587" i="1" s="1"/>
  <c r="J588" i="1"/>
  <c r="J589" i="1" s="1"/>
  <c r="J590" i="1"/>
  <c r="J591" i="1" s="1"/>
  <c r="J592" i="1"/>
  <c r="J593" i="1" s="1"/>
  <c r="J594" i="1"/>
  <c r="J595" i="1" s="1"/>
  <c r="J596" i="1"/>
  <c r="J598" i="1"/>
  <c r="J600" i="1"/>
  <c r="J602" i="1"/>
  <c r="J604" i="1"/>
  <c r="J605" i="1" s="1"/>
  <c r="J606" i="1"/>
  <c r="J607" i="1" s="1"/>
  <c r="J608" i="1"/>
  <c r="J609" i="1" s="1"/>
  <c r="J610" i="1"/>
  <c r="J611" i="1" s="1"/>
  <c r="J612" i="1"/>
  <c r="J613" i="1" s="1"/>
  <c r="J614" i="1"/>
  <c r="J615" i="1" s="1"/>
  <c r="J616" i="1"/>
  <c r="J617" i="1" s="1"/>
  <c r="J618" i="1"/>
  <c r="J620" i="1"/>
  <c r="J622" i="1"/>
  <c r="J624" i="1"/>
  <c r="J625" i="1" s="1"/>
  <c r="J626" i="1"/>
  <c r="J628" i="1"/>
  <c r="J630" i="1"/>
  <c r="J632" i="1"/>
  <c r="J633" i="1" s="1"/>
  <c r="J634" i="1"/>
  <c r="J635" i="1" s="1"/>
  <c r="J636" i="1"/>
  <c r="J637" i="1" s="1"/>
  <c r="J638" i="1"/>
  <c r="J639" i="1" s="1"/>
  <c r="J640" i="1"/>
  <c r="J641" i="1" s="1"/>
  <c r="J642" i="1"/>
  <c r="J643" i="1" s="1"/>
  <c r="J644" i="1"/>
  <c r="J645" i="1" s="1"/>
  <c r="J646" i="1"/>
  <c r="J647" i="1" s="1"/>
  <c r="J648" i="1"/>
  <c r="J649" i="1" s="1"/>
  <c r="J650" i="1"/>
  <c r="J651" i="1" s="1"/>
  <c r="J652" i="1"/>
  <c r="J654" i="1"/>
  <c r="J656" i="1"/>
  <c r="J658" i="1"/>
  <c r="J660" i="1"/>
  <c r="J661" i="1" s="1"/>
  <c r="J662" i="1"/>
  <c r="J663" i="1" s="1"/>
  <c r="J664" i="1"/>
  <c r="J665" i="1" s="1"/>
  <c r="J666" i="1"/>
  <c r="J667" i="1" s="1"/>
  <c r="J668" i="1"/>
  <c r="J669" i="1" s="1"/>
  <c r="J670" i="1"/>
  <c r="J671" i="1" s="1"/>
  <c r="J672" i="1"/>
  <c r="J673" i="1" s="1"/>
  <c r="J674" i="1"/>
  <c r="J676" i="1"/>
  <c r="J678" i="1"/>
  <c r="J680" i="1"/>
  <c r="J681" i="1" s="1"/>
  <c r="J682" i="1"/>
  <c r="J684" i="1"/>
  <c r="J686" i="1"/>
  <c r="J688" i="1"/>
  <c r="J689" i="1" s="1"/>
  <c r="J690" i="1"/>
  <c r="J691" i="1" s="1"/>
  <c r="J692" i="1"/>
  <c r="J693" i="1" s="1"/>
  <c r="J694" i="1"/>
  <c r="J695" i="1" s="1"/>
  <c r="J696" i="1"/>
  <c r="J697" i="1" s="1"/>
  <c r="J698" i="1"/>
  <c r="J699" i="1" s="1"/>
  <c r="J700" i="1"/>
  <c r="J701" i="1" s="1"/>
  <c r="J702" i="1"/>
  <c r="J703" i="1" s="1"/>
  <c r="J704" i="1"/>
  <c r="J705" i="1" s="1"/>
  <c r="J706" i="1"/>
  <c r="J707" i="1" s="1"/>
  <c r="J708" i="1"/>
  <c r="J710" i="1"/>
  <c r="J712" i="1"/>
  <c r="J714" i="1"/>
  <c r="J716" i="1"/>
  <c r="J717" i="1" s="1"/>
  <c r="J718" i="1"/>
  <c r="J719" i="1" s="1"/>
  <c r="J720" i="1"/>
  <c r="J721" i="1" s="1"/>
  <c r="J722" i="1"/>
  <c r="J723" i="1" s="1"/>
  <c r="J724" i="1"/>
  <c r="J725" i="1" s="1"/>
  <c r="J726" i="1"/>
  <c r="J727" i="1" s="1"/>
  <c r="J728" i="1"/>
  <c r="J729" i="1" s="1"/>
  <c r="J730" i="1"/>
  <c r="J732" i="1"/>
  <c r="J734" i="1"/>
  <c r="J736" i="1"/>
  <c r="J737" i="1" s="1"/>
  <c r="J738" i="1"/>
  <c r="J740" i="1"/>
  <c r="J742" i="1"/>
  <c r="J744" i="1"/>
  <c r="J745" i="1" s="1"/>
  <c r="J746" i="1"/>
  <c r="J747" i="1" s="1"/>
  <c r="J748" i="1"/>
  <c r="J749" i="1" s="1"/>
  <c r="J750" i="1"/>
  <c r="J751" i="1" s="1"/>
  <c r="J752" i="1"/>
  <c r="J753" i="1" s="1"/>
  <c r="J754" i="1"/>
  <c r="J755" i="1" s="1"/>
  <c r="J756" i="1"/>
  <c r="J757" i="1" s="1"/>
  <c r="J758" i="1"/>
  <c r="J759" i="1" s="1"/>
  <c r="J760" i="1"/>
  <c r="J761" i="1" s="1"/>
  <c r="J762" i="1"/>
  <c r="J763" i="1" s="1"/>
  <c r="J764" i="1"/>
  <c r="J766" i="1"/>
  <c r="J768" i="1"/>
  <c r="J770" i="1"/>
  <c r="J772" i="1"/>
  <c r="J773" i="1" s="1"/>
  <c r="J774" i="1"/>
  <c r="J775" i="1" s="1"/>
  <c r="J776" i="1"/>
  <c r="J777" i="1" s="1"/>
  <c r="J778" i="1"/>
  <c r="J779" i="1" s="1"/>
  <c r="J780" i="1"/>
  <c r="J781" i="1" s="1"/>
  <c r="J782" i="1"/>
  <c r="J783" i="1" s="1"/>
  <c r="J784" i="1"/>
  <c r="J785" i="1" s="1"/>
  <c r="J786" i="1"/>
  <c r="J787" i="1" s="1"/>
  <c r="J788" i="1"/>
  <c r="J790" i="1"/>
  <c r="J792" i="1"/>
  <c r="J793" i="1" s="1"/>
  <c r="J794" i="1"/>
  <c r="J796" i="1"/>
  <c r="J798" i="1"/>
  <c r="J800" i="1"/>
  <c r="J801" i="1" s="1"/>
  <c r="J802" i="1"/>
  <c r="J803" i="1" s="1"/>
  <c r="J804" i="1"/>
  <c r="J805" i="1" s="1"/>
  <c r="J806" i="1"/>
  <c r="J807" i="1" s="1"/>
  <c r="J808" i="1"/>
  <c r="J809" i="1" s="1"/>
  <c r="J810" i="1"/>
  <c r="J811" i="1" s="1"/>
  <c r="J812" i="1"/>
  <c r="J813" i="1" s="1"/>
  <c r="J814" i="1"/>
  <c r="J815" i="1" s="1"/>
  <c r="J816" i="1"/>
  <c r="J817" i="1" s="1"/>
  <c r="J818" i="1"/>
  <c r="J819" i="1" s="1"/>
  <c r="J820" i="1"/>
  <c r="J822" i="1"/>
  <c r="J824" i="1"/>
  <c r="J826" i="1"/>
  <c r="J828" i="1"/>
  <c r="J829" i="1" s="1"/>
  <c r="J830" i="1"/>
  <c r="J831" i="1" s="1"/>
  <c r="J832" i="1"/>
  <c r="J833" i="1" s="1"/>
  <c r="J834" i="1"/>
  <c r="J835" i="1" s="1"/>
  <c r="J836" i="1"/>
  <c r="J837" i="1" s="1"/>
  <c r="J838" i="1"/>
  <c r="J839" i="1" s="1"/>
  <c r="J840" i="1"/>
  <c r="J841" i="1" s="1"/>
  <c r="J842" i="1"/>
  <c r="J844" i="1"/>
  <c r="J846" i="1"/>
  <c r="J848" i="1"/>
  <c r="J849" i="1" s="1"/>
  <c r="J850" i="1"/>
  <c r="J852" i="1"/>
  <c r="J854" i="1"/>
  <c r="J856" i="1"/>
  <c r="J857" i="1" s="1"/>
  <c r="J858" i="1"/>
  <c r="J859" i="1" s="1"/>
  <c r="J860" i="1"/>
  <c r="J861" i="1" s="1"/>
  <c r="J862" i="1"/>
  <c r="J863" i="1" s="1"/>
  <c r="J864" i="1"/>
  <c r="J865" i="1" s="1"/>
  <c r="J866" i="1"/>
  <c r="J867" i="1" s="1"/>
  <c r="J868" i="1"/>
  <c r="J869" i="1" s="1"/>
  <c r="J870" i="1"/>
  <c r="J871" i="1" s="1"/>
  <c r="J872" i="1"/>
  <c r="J873" i="1" s="1"/>
  <c r="J874" i="1"/>
  <c r="J875" i="1" s="1"/>
  <c r="J876" i="1"/>
  <c r="J878" i="1"/>
  <c r="J880" i="1"/>
  <c r="J882" i="1"/>
  <c r="J884" i="1"/>
  <c r="J885" i="1" s="1"/>
  <c r="J886" i="1"/>
  <c r="J887" i="1" s="1"/>
  <c r="J888" i="1"/>
  <c r="J889" i="1" s="1"/>
  <c r="J890" i="1"/>
  <c r="J891" i="1" s="1"/>
  <c r="J892" i="1"/>
  <c r="J893" i="1" s="1"/>
  <c r="J894" i="1"/>
  <c r="J895" i="1" s="1"/>
  <c r="J896" i="1"/>
  <c r="J897" i="1" s="1"/>
  <c r="J898" i="1"/>
  <c r="J899" i="1" s="1"/>
  <c r="J900" i="1"/>
  <c r="J902" i="1"/>
  <c r="J904" i="1"/>
  <c r="J905" i="1" s="1"/>
  <c r="J906" i="1"/>
  <c r="J908" i="1"/>
  <c r="J910" i="1"/>
  <c r="J912" i="1"/>
  <c r="J913" i="1" s="1"/>
  <c r="J914" i="1"/>
  <c r="J915" i="1" s="1"/>
  <c r="J916" i="1"/>
  <c r="J917" i="1" s="1"/>
  <c r="J918" i="1"/>
  <c r="J919" i="1" s="1"/>
  <c r="J920" i="1"/>
  <c r="J921" i="1" s="1"/>
  <c r="J922" i="1"/>
  <c r="J923" i="1" s="1"/>
  <c r="J924" i="1"/>
  <c r="J925" i="1" s="1"/>
  <c r="J926" i="1"/>
  <c r="J927" i="1" s="1"/>
  <c r="J928" i="1"/>
  <c r="J930" i="1"/>
  <c r="J931" i="1" s="1"/>
  <c r="J932" i="1"/>
  <c r="J934" i="1"/>
  <c r="J936" i="1"/>
  <c r="J938" i="1"/>
  <c r="J940" i="1"/>
  <c r="J941" i="1" s="1"/>
  <c r="J942" i="1"/>
  <c r="J943" i="1" s="1"/>
  <c r="J944" i="1"/>
  <c r="J945" i="1" s="1"/>
  <c r="J946" i="1"/>
  <c r="J947" i="1" s="1"/>
  <c r="J948" i="1"/>
  <c r="J949" i="1" s="1"/>
  <c r="J950" i="1"/>
  <c r="J951" i="1" s="1"/>
  <c r="J952" i="1"/>
  <c r="J953" i="1" s="1"/>
  <c r="J954" i="1"/>
  <c r="J956" i="1"/>
  <c r="J958" i="1"/>
  <c r="J960" i="1"/>
  <c r="J961" i="1" s="1"/>
  <c r="J962" i="1"/>
  <c r="J964" i="1"/>
  <c r="J966" i="1"/>
  <c r="J968" i="1"/>
  <c r="J969" i="1" s="1"/>
  <c r="J970" i="1"/>
  <c r="J971" i="1" s="1"/>
  <c r="J972" i="1"/>
  <c r="J973" i="1" s="1"/>
  <c r="J974" i="1"/>
  <c r="J975" i="1" s="1"/>
  <c r="J2" i="1"/>
  <c r="J3" i="1" l="1"/>
  <c r="J976" i="1" s="1"/>
</calcChain>
</file>

<file path=xl/sharedStrings.xml><?xml version="1.0" encoding="utf-8"?>
<sst xmlns="http://schemas.openxmlformats.org/spreadsheetml/2006/main" count="2446" uniqueCount="1669">
  <si>
    <t>CountyCode</t>
  </si>
  <si>
    <t>DistrictCode</t>
  </si>
  <si>
    <t>schoolid</t>
  </si>
  <si>
    <t>sitename</t>
  </si>
  <si>
    <t>year</t>
  </si>
  <si>
    <t>ADM09</t>
  </si>
  <si>
    <t>ADM10</t>
  </si>
  <si>
    <t>ADM11</t>
  </si>
  <si>
    <t>ADM12</t>
  </si>
  <si>
    <t>01</t>
  </si>
  <si>
    <t>I004</t>
  </si>
  <si>
    <t>01I004705</t>
  </si>
  <si>
    <t>WATTS HS</t>
  </si>
  <si>
    <t>I011</t>
  </si>
  <si>
    <t>01I011705</t>
  </si>
  <si>
    <t>WESTVILLE HS</t>
  </si>
  <si>
    <t>I025</t>
  </si>
  <si>
    <t>01I025705</t>
  </si>
  <si>
    <t>STILWELL HS</t>
  </si>
  <si>
    <t>I030</t>
  </si>
  <si>
    <t>01I030705</t>
  </si>
  <si>
    <t>CAVE SPRINGS HS</t>
  </si>
  <si>
    <t>02</t>
  </si>
  <si>
    <t>I001</t>
  </si>
  <si>
    <t>02I001705</t>
  </si>
  <si>
    <t>BURLINGTON HS</t>
  </si>
  <si>
    <t>I046</t>
  </si>
  <si>
    <t>02I046705</t>
  </si>
  <si>
    <t>CHEROKEE HS</t>
  </si>
  <si>
    <t>I093</t>
  </si>
  <si>
    <t>02I093705</t>
  </si>
  <si>
    <t>TIMBERLAKE HS</t>
  </si>
  <si>
    <t>03</t>
  </si>
  <si>
    <t>I007</t>
  </si>
  <si>
    <t>03I007705</t>
  </si>
  <si>
    <t>STRINGTOWN HS</t>
  </si>
  <si>
    <t>I015</t>
  </si>
  <si>
    <t>03I015705</t>
  </si>
  <si>
    <t>ATOKA HS</t>
  </si>
  <si>
    <t>I019</t>
  </si>
  <si>
    <t>03I019705</t>
  </si>
  <si>
    <t>TUSHKA HS</t>
  </si>
  <si>
    <t>I026</t>
  </si>
  <si>
    <t>03I026705</t>
  </si>
  <si>
    <t>CANEY HS</t>
  </si>
  <si>
    <t>04</t>
  </si>
  <si>
    <t>I022</t>
  </si>
  <si>
    <t>04I022705</t>
  </si>
  <si>
    <t>BEAVER HS</t>
  </si>
  <si>
    <t>I075</t>
  </si>
  <si>
    <t>04I075705</t>
  </si>
  <si>
    <t>BALKO HS</t>
  </si>
  <si>
    <t>I123</t>
  </si>
  <si>
    <t>04I123705</t>
  </si>
  <si>
    <t>FORGAN HS</t>
  </si>
  <si>
    <t>I128</t>
  </si>
  <si>
    <t>04I128705</t>
  </si>
  <si>
    <t>TURPIN HS</t>
  </si>
  <si>
    <t>05</t>
  </si>
  <si>
    <t>I002</t>
  </si>
  <si>
    <t>05I002705</t>
  </si>
  <si>
    <t>MERRITT HS</t>
  </si>
  <si>
    <t>I006</t>
  </si>
  <si>
    <t>05I006705</t>
  </si>
  <si>
    <t>ELK CITY HS</t>
  </si>
  <si>
    <t>I031</t>
  </si>
  <si>
    <t>05I031705</t>
  </si>
  <si>
    <t>SAYRE HS</t>
  </si>
  <si>
    <t>I051</t>
  </si>
  <si>
    <t>05I051715</t>
  </si>
  <si>
    <t>ERICK HS</t>
  </si>
  <si>
    <t>06</t>
  </si>
  <si>
    <t>I009</t>
  </si>
  <si>
    <t>06I009715</t>
  </si>
  <si>
    <t>OKEENE JR-SR HS (SR)</t>
  </si>
  <si>
    <t>I042</t>
  </si>
  <si>
    <t>06I042705</t>
  </si>
  <si>
    <t>WATONGA HS</t>
  </si>
  <si>
    <t>I080</t>
  </si>
  <si>
    <t>06I080715</t>
  </si>
  <si>
    <t>GEARY HS</t>
  </si>
  <si>
    <t>I105</t>
  </si>
  <si>
    <t>06I105705</t>
  </si>
  <si>
    <t>CANTON HS</t>
  </si>
  <si>
    <t>07</t>
  </si>
  <si>
    <t>07I001705</t>
  </si>
  <si>
    <t>SILO HS</t>
  </si>
  <si>
    <t>07I002705</t>
  </si>
  <si>
    <t>ROCK CREEK HS</t>
  </si>
  <si>
    <t>I003</t>
  </si>
  <si>
    <t>07I003705</t>
  </si>
  <si>
    <t>ACHILLE HS</t>
  </si>
  <si>
    <t>07I004715</t>
  </si>
  <si>
    <t>COLBERT HS</t>
  </si>
  <si>
    <t>I005</t>
  </si>
  <si>
    <t>07I005715</t>
  </si>
  <si>
    <t>CADDO HS</t>
  </si>
  <si>
    <t>I040</t>
  </si>
  <si>
    <t>07I040705</t>
  </si>
  <si>
    <t>BENNINGTON HS</t>
  </si>
  <si>
    <t>I048</t>
  </si>
  <si>
    <t>07I048705</t>
  </si>
  <si>
    <t>CALERA HS</t>
  </si>
  <si>
    <t>I072</t>
  </si>
  <si>
    <t>07I072705</t>
  </si>
  <si>
    <t>DURANT HS</t>
  </si>
  <si>
    <t>08</t>
  </si>
  <si>
    <t>08I011715</t>
  </si>
  <si>
    <t>HYDRO-EAKLY HS</t>
  </si>
  <si>
    <t>I012</t>
  </si>
  <si>
    <t>08I012705</t>
  </si>
  <si>
    <t>LOOKEBA-SICKLES HS</t>
  </si>
  <si>
    <t>I020</t>
  </si>
  <si>
    <t>08I020705</t>
  </si>
  <si>
    <t>ANADARKO HS</t>
  </si>
  <si>
    <t>I033</t>
  </si>
  <si>
    <t>08I033705</t>
  </si>
  <si>
    <t>CARNEGIE HS</t>
  </si>
  <si>
    <t>I056</t>
  </si>
  <si>
    <t>08I056705</t>
  </si>
  <si>
    <t>APACHE HS</t>
  </si>
  <si>
    <t>I064</t>
  </si>
  <si>
    <t>08I064715</t>
  </si>
  <si>
    <t>CYRIL HS</t>
  </si>
  <si>
    <t>I086</t>
  </si>
  <si>
    <t>08I086705</t>
  </si>
  <si>
    <t>GRACEMONT HS</t>
  </si>
  <si>
    <t>I160</t>
  </si>
  <si>
    <t>08I160715</t>
  </si>
  <si>
    <t>CEMENT HS</t>
  </si>
  <si>
    <t>I161</t>
  </si>
  <si>
    <t>08I161705</t>
  </si>
  <si>
    <t>HINTON HS</t>
  </si>
  <si>
    <t>I167</t>
  </si>
  <si>
    <t>08I167705</t>
  </si>
  <si>
    <t>FORT COBB-BROXTON HS</t>
  </si>
  <si>
    <t>I168</t>
  </si>
  <si>
    <t>08I168705</t>
  </si>
  <si>
    <t>BINGER-ONEY HS</t>
  </si>
  <si>
    <t>09</t>
  </si>
  <si>
    <t>09I022705</t>
  </si>
  <si>
    <t>PIEDMONT HS</t>
  </si>
  <si>
    <t>I027</t>
  </si>
  <si>
    <t>09I027705</t>
  </si>
  <si>
    <t>YUKON HS</t>
  </si>
  <si>
    <t>I034</t>
  </si>
  <si>
    <t>09I034705</t>
  </si>
  <si>
    <t>EL RENO HS</t>
  </si>
  <si>
    <t>I057</t>
  </si>
  <si>
    <t>09I057705</t>
  </si>
  <si>
    <t>UNION CITY HS</t>
  </si>
  <si>
    <t>I069</t>
  </si>
  <si>
    <t>09I069705</t>
  </si>
  <si>
    <t>MUSTANG HS</t>
  </si>
  <si>
    <t>I076</t>
  </si>
  <si>
    <t>09I076705</t>
  </si>
  <si>
    <t>CALUMET HS</t>
  </si>
  <si>
    <t>10</t>
  </si>
  <si>
    <t>10I019705</t>
  </si>
  <si>
    <t>ARDMORE HS</t>
  </si>
  <si>
    <t>I021</t>
  </si>
  <si>
    <t>10I021705</t>
  </si>
  <si>
    <t>SPRINGER HS</t>
  </si>
  <si>
    <t>10I027705</t>
  </si>
  <si>
    <t>PLAINVIEW HS</t>
  </si>
  <si>
    <t>I032</t>
  </si>
  <si>
    <t>10I032705</t>
  </si>
  <si>
    <t>LONE GROVE HS</t>
  </si>
  <si>
    <t>I043</t>
  </si>
  <si>
    <t>10I043705</t>
  </si>
  <si>
    <t>WILSON HS</t>
  </si>
  <si>
    <t>I055</t>
  </si>
  <si>
    <t>10I055705</t>
  </si>
  <si>
    <t>HEALDTON HS</t>
  </si>
  <si>
    <t>I074</t>
  </si>
  <si>
    <t>10I074705</t>
  </si>
  <si>
    <t>FOX HS</t>
  </si>
  <si>
    <t>I077</t>
  </si>
  <si>
    <t>10I077705</t>
  </si>
  <si>
    <t>DICKSON HS</t>
  </si>
  <si>
    <t>11</t>
  </si>
  <si>
    <t>11I006705</t>
  </si>
  <si>
    <t>KEYS HS</t>
  </si>
  <si>
    <t>I016</t>
  </si>
  <si>
    <t>11I016715</t>
  </si>
  <si>
    <t>HULBERT JR-SR HS (SR)</t>
  </si>
  <si>
    <t>I035</t>
  </si>
  <si>
    <t>11I035705</t>
  </si>
  <si>
    <t>TAHLEQUAH HS</t>
  </si>
  <si>
    <t>12</t>
  </si>
  <si>
    <t>12I001715</t>
  </si>
  <si>
    <t>BOSWELL HS</t>
  </si>
  <si>
    <t>12I002705</t>
  </si>
  <si>
    <t>FORT TOWSON HS</t>
  </si>
  <si>
    <t>12I004705</t>
  </si>
  <si>
    <t>SOPER HS</t>
  </si>
  <si>
    <t>I039</t>
  </si>
  <si>
    <t>12I039705</t>
  </si>
  <si>
    <t>HUGO HS</t>
  </si>
  <si>
    <t>13</t>
  </si>
  <si>
    <t>13I002705</t>
  </si>
  <si>
    <t>BOISE CITY HS</t>
  </si>
  <si>
    <t>I010</t>
  </si>
  <si>
    <t>13I010705</t>
  </si>
  <si>
    <t>FELT HS</t>
  </si>
  <si>
    <t>14</t>
  </si>
  <si>
    <t>14I002705</t>
  </si>
  <si>
    <t>MOORE HS</t>
  </si>
  <si>
    <t>14I002715</t>
  </si>
  <si>
    <t>SOUTHMOORE HS</t>
  </si>
  <si>
    <t>14I002710</t>
  </si>
  <si>
    <t>WESTMOORE HS</t>
  </si>
  <si>
    <t>I029</t>
  </si>
  <si>
    <t>14I029705</t>
  </si>
  <si>
    <t>NORMAN HS</t>
  </si>
  <si>
    <t>14I029740</t>
  </si>
  <si>
    <t>DIMENSIONS ACADEMY</t>
  </si>
  <si>
    <t>14I029710</t>
  </si>
  <si>
    <t>NORMAN NORTH HS</t>
  </si>
  <si>
    <t>14I040705</t>
  </si>
  <si>
    <t>NOBLE HS</t>
  </si>
  <si>
    <t>14I057705</t>
  </si>
  <si>
    <t>LEXINGTON HS</t>
  </si>
  <si>
    <t>I070</t>
  </si>
  <si>
    <t>14I070715</t>
  </si>
  <si>
    <t>LITTLE AXE HS</t>
  </si>
  <si>
    <t>15</t>
  </si>
  <si>
    <t>15I001705</t>
  </si>
  <si>
    <t>COALGATE HS</t>
  </si>
  <si>
    <t>15I002705</t>
  </si>
  <si>
    <t>TUPELO HS</t>
  </si>
  <si>
    <t>16</t>
  </si>
  <si>
    <t>16I001705</t>
  </si>
  <si>
    <t>CACHE HS</t>
  </si>
  <si>
    <t>16I002705</t>
  </si>
  <si>
    <t>INDIAHOMA HS</t>
  </si>
  <si>
    <t>16I003705</t>
  </si>
  <si>
    <t>STERLING HS</t>
  </si>
  <si>
    <t>16I004705</t>
  </si>
  <si>
    <t>GERONIMO HS</t>
  </si>
  <si>
    <t>I008</t>
  </si>
  <si>
    <t>16I008710</t>
  </si>
  <si>
    <t>LAWTON HS</t>
  </si>
  <si>
    <t>16I008705</t>
  </si>
  <si>
    <t>EISENHOWER HS</t>
  </si>
  <si>
    <t>16I008715</t>
  </si>
  <si>
    <t>MACARTHUR HS</t>
  </si>
  <si>
    <t>16I009715</t>
  </si>
  <si>
    <t>FLETCHER HS</t>
  </si>
  <si>
    <t>16I016705</t>
  </si>
  <si>
    <t>ELGIN HS</t>
  </si>
  <si>
    <t>I132</t>
  </si>
  <si>
    <t>16I132705</t>
  </si>
  <si>
    <t>CHATTANOOGA HS</t>
  </si>
  <si>
    <t>17</t>
  </si>
  <si>
    <t>17I001705</t>
  </si>
  <si>
    <t>WALTERS HS</t>
  </si>
  <si>
    <t>I101</t>
  </si>
  <si>
    <t>17I101715</t>
  </si>
  <si>
    <t>TEMPLE HS</t>
  </si>
  <si>
    <t>I333</t>
  </si>
  <si>
    <t>17I333705</t>
  </si>
  <si>
    <t>BIG PASTURE HS</t>
  </si>
  <si>
    <t>18</t>
  </si>
  <si>
    <t>18I006705</t>
  </si>
  <si>
    <t>KETCHUM HS</t>
  </si>
  <si>
    <t>I017</t>
  </si>
  <si>
    <t>18I017715</t>
  </si>
  <si>
    <t>WELCH HS</t>
  </si>
  <si>
    <t>18I020705</t>
  </si>
  <si>
    <t>BLUEJACKET HS</t>
  </si>
  <si>
    <t>I065</t>
  </si>
  <si>
    <t>18I065705</t>
  </si>
  <si>
    <t>VINITA HS</t>
  </si>
  <si>
    <t>19</t>
  </si>
  <si>
    <t>19I002705</t>
  </si>
  <si>
    <t>BRISTOW HS</t>
  </si>
  <si>
    <t>19I003705</t>
  </si>
  <si>
    <t>MANNFORD HS</t>
  </si>
  <si>
    <t>19I005705</t>
  </si>
  <si>
    <t>MOUNDS HS</t>
  </si>
  <si>
    <t>19I017715</t>
  </si>
  <si>
    <t>OLIVE HS</t>
  </si>
  <si>
    <t>I018</t>
  </si>
  <si>
    <t>19I018705</t>
  </si>
  <si>
    <t>KIEFER HS</t>
  </si>
  <si>
    <t>19I020715</t>
  </si>
  <si>
    <t>OILTON HS</t>
  </si>
  <si>
    <t>19I021705</t>
  </si>
  <si>
    <t>DEPEW HS</t>
  </si>
  <si>
    <t>19I031705</t>
  </si>
  <si>
    <t>KELLYVILLE HS</t>
  </si>
  <si>
    <t>19I033610</t>
  </si>
  <si>
    <t>SAPULPA JHS</t>
  </si>
  <si>
    <t>19I033705</t>
  </si>
  <si>
    <t>SAPULPA HS</t>
  </si>
  <si>
    <t>19I039705</t>
  </si>
  <si>
    <t>DRUMRIGHT HS</t>
  </si>
  <si>
    <t>20</t>
  </si>
  <si>
    <t>20I005715</t>
  </si>
  <si>
    <t>ARAPAHO-BUTLER HS</t>
  </si>
  <si>
    <t>20I007615</t>
  </si>
  <si>
    <t>THOMAS-FAY-CUSTER UNIFIED JHS</t>
  </si>
  <si>
    <t>20I007715</t>
  </si>
  <si>
    <t>THOMAS-FAY-CUSTER UNIFIED HS</t>
  </si>
  <si>
    <t>20I026705</t>
  </si>
  <si>
    <t>WEATHERFORD HS</t>
  </si>
  <si>
    <t>I099</t>
  </si>
  <si>
    <t>20I099705</t>
  </si>
  <si>
    <t>CLINTON HS</t>
  </si>
  <si>
    <t>21</t>
  </si>
  <si>
    <t>21I001705</t>
  </si>
  <si>
    <t>JAY HS</t>
  </si>
  <si>
    <t>21I002705</t>
  </si>
  <si>
    <t>GROVE HS</t>
  </si>
  <si>
    <t>21I003715</t>
  </si>
  <si>
    <t>KANSAS HS</t>
  </si>
  <si>
    <t>21I004715</t>
  </si>
  <si>
    <t>COLCORD HS</t>
  </si>
  <si>
    <t>21I005715</t>
  </si>
  <si>
    <t>OAKS-MISSION HS</t>
  </si>
  <si>
    <t>22</t>
  </si>
  <si>
    <t>22I005705</t>
  </si>
  <si>
    <t>VICI HS</t>
  </si>
  <si>
    <t>22I008715</t>
  </si>
  <si>
    <t>SEILING HS</t>
  </si>
  <si>
    <t>22I010705</t>
  </si>
  <si>
    <t>TALOGA HS</t>
  </si>
  <si>
    <t>23</t>
  </si>
  <si>
    <t>23I002705</t>
  </si>
  <si>
    <t>FARGO HS</t>
  </si>
  <si>
    <t>23I003705</t>
  </si>
  <si>
    <t>ARNETT HS</t>
  </si>
  <si>
    <t>23I042705</t>
  </si>
  <si>
    <t>SHATTUCK HS</t>
  </si>
  <si>
    <t>24</t>
  </si>
  <si>
    <t>24I001705</t>
  </si>
  <si>
    <t>WAUKOMIS HS</t>
  </si>
  <si>
    <t>24I018705</t>
  </si>
  <si>
    <t>KREMLIN-HILLSDALE HS</t>
  </si>
  <si>
    <t>24I042705</t>
  </si>
  <si>
    <t>CHISHOLM HS</t>
  </si>
  <si>
    <t>I047</t>
  </si>
  <si>
    <t>24I047715</t>
  </si>
  <si>
    <t>GARBER HS</t>
  </si>
  <si>
    <t>24I056705</t>
  </si>
  <si>
    <t>PIONEER-PLEASANT VALE HS</t>
  </si>
  <si>
    <t>24I057705</t>
  </si>
  <si>
    <t>ENID HS</t>
  </si>
  <si>
    <t>I085</t>
  </si>
  <si>
    <t>24I085705</t>
  </si>
  <si>
    <t>DRUMMOND HS</t>
  </si>
  <si>
    <t>I094</t>
  </si>
  <si>
    <t>24I094705</t>
  </si>
  <si>
    <t>COVINGTON-DOUGLAS HS</t>
  </si>
  <si>
    <t>25</t>
  </si>
  <si>
    <t>25I002715</t>
  </si>
  <si>
    <t>STRATFORD HS</t>
  </si>
  <si>
    <t>25I005705</t>
  </si>
  <si>
    <t>PAOLI HS</t>
  </si>
  <si>
    <t>25I007715</t>
  </si>
  <si>
    <t>MAYSVILLE HS</t>
  </si>
  <si>
    <t>25I009705</t>
  </si>
  <si>
    <t>LINDSAY HS</t>
  </si>
  <si>
    <t>25I018610</t>
  </si>
  <si>
    <t>PAULS VALLEY JHS</t>
  </si>
  <si>
    <t>25I018705</t>
  </si>
  <si>
    <t>PAULS VALLEY HS</t>
  </si>
  <si>
    <t>I038</t>
  </si>
  <si>
    <t>25I038705</t>
  </si>
  <si>
    <t>WYNNEWOOD HS</t>
  </si>
  <si>
    <t>25I072715</t>
  </si>
  <si>
    <t>ELMORE CITY-PERNELL HS</t>
  </si>
  <si>
    <t>26</t>
  </si>
  <si>
    <t>26I001705</t>
  </si>
  <si>
    <t>CHICKASHA HS</t>
  </si>
  <si>
    <t>26I002715</t>
  </si>
  <si>
    <t>MINCO HS</t>
  </si>
  <si>
    <t>26I051705</t>
  </si>
  <si>
    <t>SENIOR HS</t>
  </si>
  <si>
    <t>26I056715</t>
  </si>
  <si>
    <t>ALEX HS</t>
  </si>
  <si>
    <t>I068</t>
  </si>
  <si>
    <t>26I068705</t>
  </si>
  <si>
    <t>RUSH SPRINGS HS</t>
  </si>
  <si>
    <t>I095</t>
  </si>
  <si>
    <t>26I095705</t>
  </si>
  <si>
    <t>BRIDGE CREEK HS</t>
  </si>
  <si>
    <t>I097</t>
  </si>
  <si>
    <t>26I097705</t>
  </si>
  <si>
    <t>TUTTLE HS</t>
  </si>
  <si>
    <t>26I099705</t>
  </si>
  <si>
    <t>VERDEN HS</t>
  </si>
  <si>
    <t>26I128715</t>
  </si>
  <si>
    <t>AMBER-POCASSET HS</t>
  </si>
  <si>
    <t>27</t>
  </si>
  <si>
    <t>I054</t>
  </si>
  <si>
    <t>27I054705</t>
  </si>
  <si>
    <t>MEDFORD HS</t>
  </si>
  <si>
    <t>I090</t>
  </si>
  <si>
    <t>27I090705</t>
  </si>
  <si>
    <t>POND CREEK-HUNTER HS</t>
  </si>
  <si>
    <t>27I095705</t>
  </si>
  <si>
    <t>DEER CREEK-LAMONT HS</t>
  </si>
  <si>
    <t>28</t>
  </si>
  <si>
    <t>28I001705</t>
  </si>
  <si>
    <t>MANGUM HS</t>
  </si>
  <si>
    <t>28I003715</t>
  </si>
  <si>
    <t>GRANITE HS</t>
  </si>
  <si>
    <t>29</t>
  </si>
  <si>
    <t>I066</t>
  </si>
  <si>
    <t>29I066705</t>
  </si>
  <si>
    <t>HOLLIS HS</t>
  </si>
  <si>
    <t>30</t>
  </si>
  <si>
    <t>30I001705</t>
  </si>
  <si>
    <t>LAVERNE HS</t>
  </si>
  <si>
    <t>30I004715</t>
  </si>
  <si>
    <t>BUFFALO HS</t>
  </si>
  <si>
    <t>31</t>
  </si>
  <si>
    <t>I013</t>
  </si>
  <si>
    <t>31I013705</t>
  </si>
  <si>
    <t>KINTA HS</t>
  </si>
  <si>
    <t>31I020705</t>
  </si>
  <si>
    <t>STIGLER HS</t>
  </si>
  <si>
    <t>I037</t>
  </si>
  <si>
    <t>31I037705</t>
  </si>
  <si>
    <t>MCCURTAIN HS</t>
  </si>
  <si>
    <t>31I043705</t>
  </si>
  <si>
    <t>KEOTA HS</t>
  </si>
  <si>
    <t>32</t>
  </si>
  <si>
    <t>32I001705</t>
  </si>
  <si>
    <t>MOSS HS</t>
  </si>
  <si>
    <t>32I005705</t>
  </si>
  <si>
    <t>WETUMKA HS</t>
  </si>
  <si>
    <t>32I035705</t>
  </si>
  <si>
    <t>HOLDENVILLE HS</t>
  </si>
  <si>
    <t>32I048705</t>
  </si>
  <si>
    <t>CALVIN HS</t>
  </si>
  <si>
    <t>32I054705</t>
  </si>
  <si>
    <t>STUART HS</t>
  </si>
  <si>
    <t>32I056705</t>
  </si>
  <si>
    <t>GRAHAM-DUSTIN HS</t>
  </si>
  <si>
    <t>33</t>
  </si>
  <si>
    <t>33I001705</t>
  </si>
  <si>
    <t>NAVAJO HS</t>
  </si>
  <si>
    <t>I014</t>
  </si>
  <si>
    <t>33I014705</t>
  </si>
  <si>
    <t>DUKE HS</t>
  </si>
  <si>
    <t>33I018705</t>
  </si>
  <si>
    <t>ALTUS HS</t>
  </si>
  <si>
    <t>33I040705</t>
  </si>
  <si>
    <t>OLUSTEE-ELDORADO HS</t>
  </si>
  <si>
    <t>33I054705</t>
  </si>
  <si>
    <t>BLAIR HS</t>
  </si>
  <si>
    <t>34</t>
  </si>
  <si>
    <t>34I001705</t>
  </si>
  <si>
    <t>RYAN HS</t>
  </si>
  <si>
    <t>34I014705</t>
  </si>
  <si>
    <t>RINGLING HS</t>
  </si>
  <si>
    <t>34I014610</t>
  </si>
  <si>
    <t>RINGLING JHS</t>
  </si>
  <si>
    <t>I023</t>
  </si>
  <si>
    <t>34I023705</t>
  </si>
  <si>
    <t>WAURIKA HS</t>
  </si>
  <si>
    <t>35</t>
  </si>
  <si>
    <t>35I002705</t>
  </si>
  <si>
    <t>MILL CREEK HS</t>
  </si>
  <si>
    <t>35I020705</t>
  </si>
  <si>
    <t>TISHOMINGO HS</t>
  </si>
  <si>
    <t>35I029705</t>
  </si>
  <si>
    <t>MILBURN HS</t>
  </si>
  <si>
    <t>35I035705</t>
  </si>
  <si>
    <t>COLEMAN HS</t>
  </si>
  <si>
    <t>35I037705</t>
  </si>
  <si>
    <t>WAPANUCKA HS</t>
  </si>
  <si>
    <t>36</t>
  </si>
  <si>
    <t>I045</t>
  </si>
  <si>
    <t>36I045705</t>
  </si>
  <si>
    <t>BLACKWELL HS</t>
  </si>
  <si>
    <t>I071</t>
  </si>
  <si>
    <t>36I071705</t>
  </si>
  <si>
    <t>PONCA CITY HS</t>
  </si>
  <si>
    <t>I087</t>
  </si>
  <si>
    <t>36I087715</t>
  </si>
  <si>
    <t>TONKAWA HS</t>
  </si>
  <si>
    <t>I125</t>
  </si>
  <si>
    <t>36I125705</t>
  </si>
  <si>
    <t>NEWKIRK HS</t>
  </si>
  <si>
    <t>37</t>
  </si>
  <si>
    <t>37I002705</t>
  </si>
  <si>
    <t>DOVER HS</t>
  </si>
  <si>
    <t>37I003705</t>
  </si>
  <si>
    <t>LOMEGA HS</t>
  </si>
  <si>
    <t>37I007705</t>
  </si>
  <si>
    <t>KINGFISHER HS</t>
  </si>
  <si>
    <t>37I016705</t>
  </si>
  <si>
    <t>HENNESSEY HS</t>
  </si>
  <si>
    <t>I089</t>
  </si>
  <si>
    <t>37I089705</t>
  </si>
  <si>
    <t>CASHION HS</t>
  </si>
  <si>
    <t>37I105705</t>
  </si>
  <si>
    <t>OKARCHE HS</t>
  </si>
  <si>
    <t>37I105610</t>
  </si>
  <si>
    <t>OKARCHE JHS</t>
  </si>
  <si>
    <t>38</t>
  </si>
  <si>
    <t>38I001705</t>
  </si>
  <si>
    <t>HOBART HS</t>
  </si>
  <si>
    <t>38I002705</t>
  </si>
  <si>
    <t>LONE WOLF HS</t>
  </si>
  <si>
    <t>38I003715</t>
  </si>
  <si>
    <t>MOUNTAIN VIEW-GOTEBO HS</t>
  </si>
  <si>
    <t>38I004705</t>
  </si>
  <si>
    <t>SNYDER HS</t>
  </si>
  <si>
    <t>39</t>
  </si>
  <si>
    <t>39I001705</t>
  </si>
  <si>
    <t>WILBURTON HS</t>
  </si>
  <si>
    <t>39I002705</t>
  </si>
  <si>
    <t>RED OAK HS</t>
  </si>
  <si>
    <t>39I003705</t>
  </si>
  <si>
    <t>BUFFALO VALLEY HS</t>
  </si>
  <si>
    <t>40</t>
  </si>
  <si>
    <t>40I002705</t>
  </si>
  <si>
    <t>SPIRO HS</t>
  </si>
  <si>
    <t>40I003705</t>
  </si>
  <si>
    <t>HEAVENER HS</t>
  </si>
  <si>
    <t>40I007705</t>
  </si>
  <si>
    <t>POCOLA HS</t>
  </si>
  <si>
    <t>40I016705</t>
  </si>
  <si>
    <t>LEFLORE HS</t>
  </si>
  <si>
    <t>40I017705</t>
  </si>
  <si>
    <t>CAMERON HS</t>
  </si>
  <si>
    <t>40I020705</t>
  </si>
  <si>
    <t>PANAMA HS</t>
  </si>
  <si>
    <t>40I026715</t>
  </si>
  <si>
    <t>BOKOSHE HS</t>
  </si>
  <si>
    <t>40I029705</t>
  </si>
  <si>
    <t>POTEAU HS</t>
  </si>
  <si>
    <t>I049</t>
  </si>
  <si>
    <t>40I049715</t>
  </si>
  <si>
    <t>WISTER HS</t>
  </si>
  <si>
    <t>I052</t>
  </si>
  <si>
    <t>40I052705</t>
  </si>
  <si>
    <t>TALIHINA HS</t>
  </si>
  <si>
    <t>I062</t>
  </si>
  <si>
    <t>40I062705</t>
  </si>
  <si>
    <t>WHITESBORO HS</t>
  </si>
  <si>
    <t>I067</t>
  </si>
  <si>
    <t>40I067105</t>
  </si>
  <si>
    <t>HOWE ES</t>
  </si>
  <si>
    <t>40I067705</t>
  </si>
  <si>
    <t>HOWE HS</t>
  </si>
  <si>
    <t>I091</t>
  </si>
  <si>
    <t>40I091715</t>
  </si>
  <si>
    <t>ARKOMA HS</t>
  </si>
  <si>
    <t>41</t>
  </si>
  <si>
    <t>41I001705</t>
  </si>
  <si>
    <t>CHANDLER HS</t>
  </si>
  <si>
    <t>41I003705</t>
  </si>
  <si>
    <t>DAVENPORT HS</t>
  </si>
  <si>
    <t>41I004705</t>
  </si>
  <si>
    <t>WELLSTON HS</t>
  </si>
  <si>
    <t>41I054705</t>
  </si>
  <si>
    <t>STROUD HS</t>
  </si>
  <si>
    <t>41I095705</t>
  </si>
  <si>
    <t>MEEKER HS</t>
  </si>
  <si>
    <t>I103</t>
  </si>
  <si>
    <t>41I103705</t>
  </si>
  <si>
    <t>PRAGUE HS</t>
  </si>
  <si>
    <t>41I105705</t>
  </si>
  <si>
    <t>CARNEY HS</t>
  </si>
  <si>
    <t>I134</t>
  </si>
  <si>
    <t>41I134705</t>
  </si>
  <si>
    <t>AGRA HS</t>
  </si>
  <si>
    <t>42</t>
  </si>
  <si>
    <t>42I001705</t>
  </si>
  <si>
    <t>GUTHRIE HS</t>
  </si>
  <si>
    <t>42I002715</t>
  </si>
  <si>
    <t>CRESCENT HS</t>
  </si>
  <si>
    <t>42I003705</t>
  </si>
  <si>
    <t>MULHALL-ORLANDO HS</t>
  </si>
  <si>
    <t>42I014705</t>
  </si>
  <si>
    <t>COYLE HS</t>
  </si>
  <si>
    <t>43</t>
  </si>
  <si>
    <t>43I004705</t>
  </si>
  <si>
    <t>THACKERVILLE HS</t>
  </si>
  <si>
    <t>43I005705</t>
  </si>
  <si>
    <t>TURNER HS</t>
  </si>
  <si>
    <t>43I016705</t>
  </si>
  <si>
    <t>MARIETTA HS</t>
  </si>
  <si>
    <t>44</t>
  </si>
  <si>
    <t>44I001705</t>
  </si>
  <si>
    <t>RINGWOOD HS</t>
  </si>
  <si>
    <t>44I004705</t>
  </si>
  <si>
    <t>ALINE-CLEO HS</t>
  </si>
  <si>
    <t>I084</t>
  </si>
  <si>
    <t>44I084705</t>
  </si>
  <si>
    <t>FAIRVIEW HS</t>
  </si>
  <si>
    <t>I092</t>
  </si>
  <si>
    <t>44I092705</t>
  </si>
  <si>
    <t>CIMARRON HS</t>
  </si>
  <si>
    <t>45</t>
  </si>
  <si>
    <t>45I002705</t>
  </si>
  <si>
    <t>MADILL HS</t>
  </si>
  <si>
    <t>45I003705</t>
  </si>
  <si>
    <t>KINGSTON HS</t>
  </si>
  <si>
    <t>46</t>
  </si>
  <si>
    <t>46I001705</t>
  </si>
  <si>
    <t>PRYOR HS</t>
  </si>
  <si>
    <t>46I002705</t>
  </si>
  <si>
    <t>ADAIR HS</t>
  </si>
  <si>
    <t>46I016705</t>
  </si>
  <si>
    <t>SALINA HS</t>
  </si>
  <si>
    <t>46I017705</t>
  </si>
  <si>
    <t>LOCUST GROVE HS</t>
  </si>
  <si>
    <t>46I032705</t>
  </si>
  <si>
    <t>CHOUTEAU-MAZIE HS</t>
  </si>
  <si>
    <t>47</t>
  </si>
  <si>
    <t>47I001705</t>
  </si>
  <si>
    <t>NEWCASTLE HS</t>
  </si>
  <si>
    <t>47I002715</t>
  </si>
  <si>
    <t>DIBBLE HS</t>
  </si>
  <si>
    <t>47I005705</t>
  </si>
  <si>
    <t>WASHINGTON HS</t>
  </si>
  <si>
    <t>47I010705</t>
  </si>
  <si>
    <t>WAYNE HS</t>
  </si>
  <si>
    <t>47I015705</t>
  </si>
  <si>
    <t>PURCELL HS</t>
  </si>
  <si>
    <t>47I029705</t>
  </si>
  <si>
    <t>BLANCHARD HS</t>
  </si>
  <si>
    <t>48</t>
  </si>
  <si>
    <t>48I005710</t>
  </si>
  <si>
    <t>IDABEL HS</t>
  </si>
  <si>
    <t>48I006705</t>
  </si>
  <si>
    <t>HAWORTH HS</t>
  </si>
  <si>
    <t>48I011705</t>
  </si>
  <si>
    <t>VALLIANT HS</t>
  </si>
  <si>
    <t>48I013705</t>
  </si>
  <si>
    <t>EAGLETOWN HS</t>
  </si>
  <si>
    <t>48I014705</t>
  </si>
  <si>
    <t>SMITHVILLE HS</t>
  </si>
  <si>
    <t>48I039705</t>
  </si>
  <si>
    <t>WRIGHT CITY HS</t>
  </si>
  <si>
    <t>48I071715</t>
  </si>
  <si>
    <t>BATTIEST HS</t>
  </si>
  <si>
    <t>48I074705</t>
  </si>
  <si>
    <t>BROKEN BOW HS</t>
  </si>
  <si>
    <t>49</t>
  </si>
  <si>
    <t>49I001710</t>
  </si>
  <si>
    <t>EUFAULA HS</t>
  </si>
  <si>
    <t>49I019705</t>
  </si>
  <si>
    <t>CHECOTAH HS</t>
  </si>
  <si>
    <t>49I027705</t>
  </si>
  <si>
    <t>MIDWAY HS</t>
  </si>
  <si>
    <t>49I064705</t>
  </si>
  <si>
    <t>HANNA HS</t>
  </si>
  <si>
    <t>50</t>
  </si>
  <si>
    <t>50I001705</t>
  </si>
  <si>
    <t>SULPHUR HS</t>
  </si>
  <si>
    <t>50I010705</t>
  </si>
  <si>
    <t>DAVIS HS</t>
  </si>
  <si>
    <t>51</t>
  </si>
  <si>
    <t>51I002715</t>
  </si>
  <si>
    <t>HASKELL HS</t>
  </si>
  <si>
    <t>51I003705</t>
  </si>
  <si>
    <t>FORT GIBSON HS</t>
  </si>
  <si>
    <t>51I006715</t>
  </si>
  <si>
    <t>WEBBERS FALLS HS</t>
  </si>
  <si>
    <t>51I008705</t>
  </si>
  <si>
    <t>OKTAHA HS</t>
  </si>
  <si>
    <t>51I020620</t>
  </si>
  <si>
    <t>8th and 9th Grade Academy</t>
  </si>
  <si>
    <t>51I020705</t>
  </si>
  <si>
    <t>MUSKOGEE HS</t>
  </si>
  <si>
    <t>51I029705</t>
  </si>
  <si>
    <t>HILLDALE HS</t>
  </si>
  <si>
    <t>51I046705</t>
  </si>
  <si>
    <t>BRAGGS HS</t>
  </si>
  <si>
    <t>51I074715</t>
  </si>
  <si>
    <t>WARNER HS</t>
  </si>
  <si>
    <t>I088</t>
  </si>
  <si>
    <t>51I088705</t>
  </si>
  <si>
    <t>PORUM HS</t>
  </si>
  <si>
    <t>52</t>
  </si>
  <si>
    <t>52I001705</t>
  </si>
  <si>
    <t>PERRY HS</t>
  </si>
  <si>
    <t>52I002705</t>
  </si>
  <si>
    <t>BILLINGS HS</t>
  </si>
  <si>
    <t>52I004705</t>
  </si>
  <si>
    <t>FRONTIER HS</t>
  </si>
  <si>
    <t>52I006705</t>
  </si>
  <si>
    <t>MORRISON HS</t>
  </si>
  <si>
    <t>53</t>
  </si>
  <si>
    <t>53I003705</t>
  </si>
  <si>
    <t>OKLAHOMA UNION HS</t>
  </si>
  <si>
    <t>53I040705</t>
  </si>
  <si>
    <t>NOWATA HS</t>
  </si>
  <si>
    <t>53I051705</t>
  </si>
  <si>
    <t>SOUTH COFFEYVILLE HS</t>
  </si>
  <si>
    <t>54</t>
  </si>
  <si>
    <t>54I002705</t>
  </si>
  <si>
    <t>MASON HS</t>
  </si>
  <si>
    <t>54I014705</t>
  </si>
  <si>
    <t>PADEN HS</t>
  </si>
  <si>
    <t>54I026705</t>
  </si>
  <si>
    <t>OKEMAH HS</t>
  </si>
  <si>
    <t>54I031705</t>
  </si>
  <si>
    <t>WELEETKA HS</t>
  </si>
  <si>
    <t>54I031610</t>
  </si>
  <si>
    <t>WELEETKA JHS</t>
  </si>
  <si>
    <t>55</t>
  </si>
  <si>
    <t>E030</t>
  </si>
  <si>
    <t>55E030978</t>
  </si>
  <si>
    <t>HARDING CHARTER PREPARATORY HS</t>
  </si>
  <si>
    <t>G004</t>
  </si>
  <si>
    <t>55G004972</t>
  </si>
  <si>
    <t>ASTEC CHARTER HS</t>
  </si>
  <si>
    <t>G009</t>
  </si>
  <si>
    <t>55G009991</t>
  </si>
  <si>
    <t>DOVE SCIENCE ACADEMY HS</t>
  </si>
  <si>
    <t>55G009992</t>
  </si>
  <si>
    <t>DOVE SCIENCE ACADEMY HS SOUTH</t>
  </si>
  <si>
    <t>G011</t>
  </si>
  <si>
    <t>55G011980</t>
  </si>
  <si>
    <t>HARDING FINE ARTS HS</t>
  </si>
  <si>
    <t>G021</t>
  </si>
  <si>
    <t>55G021988</t>
  </si>
  <si>
    <t>SANTA FE SOUTH PATHWAYS MID-COLLEGE</t>
  </si>
  <si>
    <t>55G021987</t>
  </si>
  <si>
    <t>SANTA FE SOUTH HS</t>
  </si>
  <si>
    <t>55I001708</t>
  </si>
  <si>
    <t>PUTNAM CITY NORTH HS</t>
  </si>
  <si>
    <t>55I001705</t>
  </si>
  <si>
    <t>PUTNAM CITY HS</t>
  </si>
  <si>
    <t>55I001710</t>
  </si>
  <si>
    <t>PUTNAM CITY WEST HS</t>
  </si>
  <si>
    <t>55I003705</t>
  </si>
  <si>
    <t>LUTHER HS</t>
  </si>
  <si>
    <t>55I004705</t>
  </si>
  <si>
    <t>CHOCTAW HS</t>
  </si>
  <si>
    <t>55I006705</t>
  </si>
  <si>
    <t>DEER CREEK HS</t>
  </si>
  <si>
    <t>55I007705</t>
  </si>
  <si>
    <t>HARRAH HS</t>
  </si>
  <si>
    <t>55I009705</t>
  </si>
  <si>
    <t>JONES HS</t>
  </si>
  <si>
    <t>55I012720</t>
  </si>
  <si>
    <t>SANTA FE HS</t>
  </si>
  <si>
    <t>55I012705</t>
  </si>
  <si>
    <t>MEMORIAL HS</t>
  </si>
  <si>
    <t>55I012715</t>
  </si>
  <si>
    <t>NORTH HS</t>
  </si>
  <si>
    <t>55I037705</t>
  </si>
  <si>
    <t>MILLWOOD HS</t>
  </si>
  <si>
    <t>I041</t>
  </si>
  <si>
    <t>55I041705</t>
  </si>
  <si>
    <t>WESTERN HEIGHTS HS</t>
  </si>
  <si>
    <t>55I052715</t>
  </si>
  <si>
    <t>MIDWEST CITY HS</t>
  </si>
  <si>
    <t>55I052705</t>
  </si>
  <si>
    <t>CARL ALBERT HS</t>
  </si>
  <si>
    <t>55I052550</t>
  </si>
  <si>
    <t>MIDWEST CITY MS</t>
  </si>
  <si>
    <t>55I052710</t>
  </si>
  <si>
    <t>DEL CITY HS</t>
  </si>
  <si>
    <t>I053</t>
  </si>
  <si>
    <t>55I053705</t>
  </si>
  <si>
    <t>CROOKED OAK HS</t>
  </si>
  <si>
    <t>55I088705</t>
  </si>
  <si>
    <t>BETHANY HS</t>
  </si>
  <si>
    <t>55I089707</t>
  </si>
  <si>
    <t>DOUGLASS HS</t>
  </si>
  <si>
    <t>55I089709</t>
  </si>
  <si>
    <t>EMERSON SOUTH HS</t>
  </si>
  <si>
    <t>55I089712</t>
  </si>
  <si>
    <t>U. S. GRANT HS</t>
  </si>
  <si>
    <t>55I089710</t>
  </si>
  <si>
    <t>EMERSON NORTH HS</t>
  </si>
  <si>
    <t>55I089765</t>
  </si>
  <si>
    <t>NORTHWEST CLASSEN HS</t>
  </si>
  <si>
    <t>55I089726</t>
  </si>
  <si>
    <t>JOHN MARSHALL HS</t>
  </si>
  <si>
    <t>55I089790</t>
  </si>
  <si>
    <t>PUTNAM HEIGHTS ACADEMY HS</t>
  </si>
  <si>
    <t>55I089706</t>
  </si>
  <si>
    <t>CLASSEN HS OF ADVANCED STUDIES</t>
  </si>
  <si>
    <t>55I089740</t>
  </si>
  <si>
    <t>OKCPS EXTENDED EDUC SERVICES (HS)</t>
  </si>
  <si>
    <t>55I089705</t>
  </si>
  <si>
    <t>CAPITOL HILL HS</t>
  </si>
  <si>
    <t>55I089780</t>
  </si>
  <si>
    <t>STAR SPENCER HS</t>
  </si>
  <si>
    <t>55I089770</t>
  </si>
  <si>
    <t>SOUTHEAST HS</t>
  </si>
  <si>
    <t>J002</t>
  </si>
  <si>
    <t>55J002996</t>
  </si>
  <si>
    <t>ACADEMY OF OKMULGEE HS</t>
  </si>
  <si>
    <t>55J002986</t>
  </si>
  <si>
    <t>ACADEMY OF SEMINOLE HS</t>
  </si>
  <si>
    <t>J005</t>
  </si>
  <si>
    <t>55J005965</t>
  </si>
  <si>
    <t>PROUD TO PARTNER LEADERSHIP HS</t>
  </si>
  <si>
    <t>Z002</t>
  </si>
  <si>
    <t>55Z002972</t>
  </si>
  <si>
    <t>OKLA VIRTUAL CHARTER ACAD HS</t>
  </si>
  <si>
    <t>Z003</t>
  </si>
  <si>
    <t>55Z003972</t>
  </si>
  <si>
    <t>OKLAHOMA CONNECTIONS ACAD HS</t>
  </si>
  <si>
    <t>Z004</t>
  </si>
  <si>
    <t>55Z004972</t>
  </si>
  <si>
    <t>INSIGHT SCHOOL OF OKLA HS</t>
  </si>
  <si>
    <t>55Z004971</t>
  </si>
  <si>
    <t>INSIGHT SCHOOL OF OKLA MS</t>
  </si>
  <si>
    <t>Z006</t>
  </si>
  <si>
    <t>55Z006986</t>
  </si>
  <si>
    <t>E-SCHOOL VIRTUAL HS</t>
  </si>
  <si>
    <t>Z007</t>
  </si>
  <si>
    <t>55Z007961</t>
  </si>
  <si>
    <t>DOVE VIRTUAL HS</t>
  </si>
  <si>
    <t>Z014</t>
  </si>
  <si>
    <t>55Z014986</t>
  </si>
  <si>
    <t>EPIC CHARTER VIRTUAL HS</t>
  </si>
  <si>
    <t>Z016</t>
  </si>
  <si>
    <t>55Z016965</t>
  </si>
  <si>
    <t>VIRTUAL PREP HS</t>
  </si>
  <si>
    <t>56</t>
  </si>
  <si>
    <t>56I001705</t>
  </si>
  <si>
    <t>OKMULGEE HS</t>
  </si>
  <si>
    <t>56I002705</t>
  </si>
  <si>
    <t>HENRYETTA HS</t>
  </si>
  <si>
    <t>56I003705</t>
  </si>
  <si>
    <t>MORRIS HS</t>
  </si>
  <si>
    <t>56I004705</t>
  </si>
  <si>
    <t>BEGGS HS</t>
  </si>
  <si>
    <t>56I005705</t>
  </si>
  <si>
    <t>PRESTON HS</t>
  </si>
  <si>
    <t>56I006705</t>
  </si>
  <si>
    <t>SCHULTER HS</t>
  </si>
  <si>
    <t>56I007705</t>
  </si>
  <si>
    <t>56I008715</t>
  </si>
  <si>
    <t>DEWAR HS</t>
  </si>
  <si>
    <t>57</t>
  </si>
  <si>
    <t>57I002705</t>
  </si>
  <si>
    <t>PAWHUSKA HS</t>
  </si>
  <si>
    <t>57I011715</t>
  </si>
  <si>
    <t>SHIDLER HS</t>
  </si>
  <si>
    <t>57I029715</t>
  </si>
  <si>
    <t>BARNSDALL HS</t>
  </si>
  <si>
    <t>57I030705</t>
  </si>
  <si>
    <t>WYNONA HS</t>
  </si>
  <si>
    <t>57I038705</t>
  </si>
  <si>
    <t>HOMINY HS</t>
  </si>
  <si>
    <t>I050</t>
  </si>
  <si>
    <t>57I050705</t>
  </si>
  <si>
    <t>PRUE HS</t>
  </si>
  <si>
    <t>57I090705</t>
  </si>
  <si>
    <t>WOODLAND HS</t>
  </si>
  <si>
    <t>58</t>
  </si>
  <si>
    <t>58I001715</t>
  </si>
  <si>
    <t>WYANDOTTE HS</t>
  </si>
  <si>
    <t>58I014705</t>
  </si>
  <si>
    <t>QUAPAW HS</t>
  </si>
  <si>
    <t>58I018705</t>
  </si>
  <si>
    <t>COMMERCE HS</t>
  </si>
  <si>
    <t>58I023705</t>
  </si>
  <si>
    <t>MIAMI HS</t>
  </si>
  <si>
    <t>58I026705</t>
  </si>
  <si>
    <t>AFTON HS</t>
  </si>
  <si>
    <t>58I031705</t>
  </si>
  <si>
    <t>FAIRLAND HS</t>
  </si>
  <si>
    <t>59</t>
  </si>
  <si>
    <t>59I001705</t>
  </si>
  <si>
    <t>PAWNEE HS</t>
  </si>
  <si>
    <t>59I006705</t>
  </si>
  <si>
    <t>CLEVELAND HS</t>
  </si>
  <si>
    <t>60</t>
  </si>
  <si>
    <t>60I003705</t>
  </si>
  <si>
    <t>RIPLEY HS</t>
  </si>
  <si>
    <t>60I016705</t>
  </si>
  <si>
    <t>STILLWATER HS</t>
  </si>
  <si>
    <t>60I016610</t>
  </si>
  <si>
    <t>STILLWATER JHS</t>
  </si>
  <si>
    <t>60I056705</t>
  </si>
  <si>
    <t>PERKINS-TRYON HS</t>
  </si>
  <si>
    <t>60I067705</t>
  </si>
  <si>
    <t>CUSHING HS</t>
  </si>
  <si>
    <t>60I101705</t>
  </si>
  <si>
    <t>GLENCOE HS</t>
  </si>
  <si>
    <t>60I103715</t>
  </si>
  <si>
    <t>YALE HS</t>
  </si>
  <si>
    <t>61</t>
  </si>
  <si>
    <t>61I001705</t>
  </si>
  <si>
    <t>HARTSHORNE HS</t>
  </si>
  <si>
    <t>61I002705</t>
  </si>
  <si>
    <t>CANADIAN HS</t>
  </si>
  <si>
    <t>61I011705</t>
  </si>
  <si>
    <t>HAILEYVILLE HS</t>
  </si>
  <si>
    <t>61I014715</t>
  </si>
  <si>
    <t>KIOWA HS</t>
  </si>
  <si>
    <t>61I017715</t>
  </si>
  <si>
    <t>QUINTON HS</t>
  </si>
  <si>
    <t>61I025715</t>
  </si>
  <si>
    <t>INDIANOLA HS</t>
  </si>
  <si>
    <t>I028</t>
  </si>
  <si>
    <t>61I028705</t>
  </si>
  <si>
    <t>CROWDER HS</t>
  </si>
  <si>
    <t>61I030705</t>
  </si>
  <si>
    <t>SAVANNA HS</t>
  </si>
  <si>
    <t>I063</t>
  </si>
  <si>
    <t>61I063705</t>
  </si>
  <si>
    <t>PITTSBURG HS</t>
  </si>
  <si>
    <t>61I080705</t>
  </si>
  <si>
    <t>MCALESTER HS</t>
  </si>
  <si>
    <t>62</t>
  </si>
  <si>
    <t>62I001705</t>
  </si>
  <si>
    <t>ALLEN HS</t>
  </si>
  <si>
    <t>62I009705</t>
  </si>
  <si>
    <t>VANOSS HS</t>
  </si>
  <si>
    <t>62I016705</t>
  </si>
  <si>
    <t>BYNG HS</t>
  </si>
  <si>
    <t>62I016610</t>
  </si>
  <si>
    <t>BYNG JHS</t>
  </si>
  <si>
    <t>62I019610</t>
  </si>
  <si>
    <t>ADA JHS</t>
  </si>
  <si>
    <t>62I019705</t>
  </si>
  <si>
    <t>ADA HS</t>
  </si>
  <si>
    <t>I024</t>
  </si>
  <si>
    <t>62I024705</t>
  </si>
  <si>
    <t>LATTA HS</t>
  </si>
  <si>
    <t>62I030705</t>
  </si>
  <si>
    <t>STONEWALL HS</t>
  </si>
  <si>
    <t>62I037705</t>
  </si>
  <si>
    <t>ROFF HS</t>
  </si>
  <si>
    <t>63</t>
  </si>
  <si>
    <t>63I001705</t>
  </si>
  <si>
    <t>MCLOUD HS</t>
  </si>
  <si>
    <t>63I002705</t>
  </si>
  <si>
    <t>DALE HS</t>
  </si>
  <si>
    <t>63I003705</t>
  </si>
  <si>
    <t>BETHEL HS</t>
  </si>
  <si>
    <t>63I004705</t>
  </si>
  <si>
    <t>MACOMB HS</t>
  </si>
  <si>
    <t>63I005705</t>
  </si>
  <si>
    <t>EARLSBORO HS</t>
  </si>
  <si>
    <t>63I010705</t>
  </si>
  <si>
    <t xml:space="preserve">NORTH ROCK CREEK HS           </t>
  </si>
  <si>
    <t>63I092710</t>
  </si>
  <si>
    <t>TECUMSEH HS</t>
  </si>
  <si>
    <t>63I093705</t>
  </si>
  <si>
    <t>SHAWNEE HS</t>
  </si>
  <si>
    <t>I112</t>
  </si>
  <si>
    <t>63I112705</t>
  </si>
  <si>
    <t>ASHER HS</t>
  </si>
  <si>
    <t>I115</t>
  </si>
  <si>
    <t>63I115705</t>
  </si>
  <si>
    <t>WANETTE HS</t>
  </si>
  <si>
    <t>I117</t>
  </si>
  <si>
    <t>63I117705</t>
  </si>
  <si>
    <t>MAUD HS</t>
  </si>
  <si>
    <t>64</t>
  </si>
  <si>
    <t>64I001705</t>
  </si>
  <si>
    <t>RATTAN HS</t>
  </si>
  <si>
    <t>64I010705</t>
  </si>
  <si>
    <t>CLAYTON HS</t>
  </si>
  <si>
    <t>64I013705</t>
  </si>
  <si>
    <t>ANTLERS HS</t>
  </si>
  <si>
    <t>64I022705</t>
  </si>
  <si>
    <t>MOYERS HS</t>
  </si>
  <si>
    <t>65</t>
  </si>
  <si>
    <t>65I003705</t>
  </si>
  <si>
    <t>LEEDEY HS</t>
  </si>
  <si>
    <t>65I006705</t>
  </si>
  <si>
    <t>REYDON HS</t>
  </si>
  <si>
    <t>65I007705</t>
  </si>
  <si>
    <t>CHEYENNE HS</t>
  </si>
  <si>
    <t>65I015705</t>
  </si>
  <si>
    <t>SWEETWATER HS</t>
  </si>
  <si>
    <t>65I066705</t>
  </si>
  <si>
    <t>HAMMON HS</t>
  </si>
  <si>
    <t>66</t>
  </si>
  <si>
    <t>66I001705</t>
  </si>
  <si>
    <t>CLAREMORE HS</t>
  </si>
  <si>
    <t>66I002705</t>
  </si>
  <si>
    <t>CATOOSA HS</t>
  </si>
  <si>
    <t>66I003705</t>
  </si>
  <si>
    <t>CHELSEA HS</t>
  </si>
  <si>
    <t>66I004705</t>
  </si>
  <si>
    <t>OOLOGAH-TALALA HS</t>
  </si>
  <si>
    <t>66I005715</t>
  </si>
  <si>
    <t>INOLA HS</t>
  </si>
  <si>
    <t>66I006705</t>
  </si>
  <si>
    <t>SEQUOYAH HS</t>
  </si>
  <si>
    <t>66I007610</t>
  </si>
  <si>
    <t>FOYIL JHS</t>
  </si>
  <si>
    <t>66I007705</t>
  </si>
  <si>
    <t>FOYIL HS</t>
  </si>
  <si>
    <t>66I008705</t>
  </si>
  <si>
    <t xml:space="preserve">VERDIGRIS HS                  </t>
  </si>
  <si>
    <t>67</t>
  </si>
  <si>
    <t>67I001715</t>
  </si>
  <si>
    <t>SEMINOLE HS</t>
  </si>
  <si>
    <t>67I002705</t>
  </si>
  <si>
    <t>WEWOKA HS</t>
  </si>
  <si>
    <t>67I003705</t>
  </si>
  <si>
    <t>BOWLEGS HS</t>
  </si>
  <si>
    <t>67I004705</t>
  </si>
  <si>
    <t>KONAWA HS</t>
  </si>
  <si>
    <t>67I006705</t>
  </si>
  <si>
    <t>NEW LIMA HS</t>
  </si>
  <si>
    <t>67I007705</t>
  </si>
  <si>
    <t>VARNUM HS</t>
  </si>
  <si>
    <t>67I010705</t>
  </si>
  <si>
    <t>SASAKWA HS</t>
  </si>
  <si>
    <t>67I014705</t>
  </si>
  <si>
    <t>STROTHER HS</t>
  </si>
  <si>
    <t>67I015705</t>
  </si>
  <si>
    <t>BUTNER HS</t>
  </si>
  <si>
    <t>68</t>
  </si>
  <si>
    <t>68I001705</t>
  </si>
  <si>
    <t>SALLISAW HS</t>
  </si>
  <si>
    <t>68I002705</t>
  </si>
  <si>
    <t>VIAN HS</t>
  </si>
  <si>
    <t>68I003705</t>
  </si>
  <si>
    <t>MULDROW HS</t>
  </si>
  <si>
    <t>68I004715</t>
  </si>
  <si>
    <t>GANS HS</t>
  </si>
  <si>
    <t>68I005705</t>
  </si>
  <si>
    <t>ROLAND HS</t>
  </si>
  <si>
    <t>68I006715</t>
  </si>
  <si>
    <t>GORE HS</t>
  </si>
  <si>
    <t>68I007705</t>
  </si>
  <si>
    <t>CENTRAL HS</t>
  </si>
  <si>
    <t>69</t>
  </si>
  <si>
    <t>69I001705</t>
  </si>
  <si>
    <t>DUNCAN HS</t>
  </si>
  <si>
    <t>69I002705</t>
  </si>
  <si>
    <t>COMANCHE HS</t>
  </si>
  <si>
    <t>69I003705</t>
  </si>
  <si>
    <t>MARLOW HS</t>
  </si>
  <si>
    <t>69I015715</t>
  </si>
  <si>
    <t>VELMA-ALMA HS</t>
  </si>
  <si>
    <t>69I021715</t>
  </si>
  <si>
    <t>EMPIRE HS</t>
  </si>
  <si>
    <t>69I034705</t>
  </si>
  <si>
    <t>CENTRAL HIGH HS</t>
  </si>
  <si>
    <t>69I042705</t>
  </si>
  <si>
    <t>BRAY-DOYLE HS</t>
  </si>
  <si>
    <t>70</t>
  </si>
  <si>
    <t>70I001705</t>
  </si>
  <si>
    <t>YARBROUGH HS</t>
  </si>
  <si>
    <t>70I008705</t>
  </si>
  <si>
    <t>GUYMON HS</t>
  </si>
  <si>
    <t>70I015705</t>
  </si>
  <si>
    <t>HARDESTY HS</t>
  </si>
  <si>
    <t>70I023715</t>
  </si>
  <si>
    <t>HOOKER HS</t>
  </si>
  <si>
    <t>70I053705</t>
  </si>
  <si>
    <t>TYRONE HS</t>
  </si>
  <si>
    <t>I060</t>
  </si>
  <si>
    <t>70I060705</t>
  </si>
  <si>
    <t>GOODWELL HS</t>
  </si>
  <si>
    <t>I061</t>
  </si>
  <si>
    <t>70I061705</t>
  </si>
  <si>
    <t>TEXHOMA HS</t>
  </si>
  <si>
    <t>71</t>
  </si>
  <si>
    <t>71I008715</t>
  </si>
  <si>
    <t>TIPTON HS</t>
  </si>
  <si>
    <t>I158</t>
  </si>
  <si>
    <t>71I158710</t>
  </si>
  <si>
    <t>FREDERICK HS</t>
  </si>
  <si>
    <t>I249</t>
  </si>
  <si>
    <t>71I249715</t>
  </si>
  <si>
    <t>GRANDFIELD HS</t>
  </si>
  <si>
    <t>72</t>
  </si>
  <si>
    <t>E004</t>
  </si>
  <si>
    <t>72E004988</t>
  </si>
  <si>
    <t>TULSA SCHL OF ARTS AND SCIENCE HS</t>
  </si>
  <si>
    <t>E005</t>
  </si>
  <si>
    <t>72E005986</t>
  </si>
  <si>
    <t>KIPP TULSA HS UNIVERSITY PREP</t>
  </si>
  <si>
    <t>E018</t>
  </si>
  <si>
    <t>72E018987</t>
  </si>
  <si>
    <t>TULSA HONOR HS</t>
  </si>
  <si>
    <t>G003</t>
  </si>
  <si>
    <t>72G003991</t>
  </si>
  <si>
    <t>DOVE SCIENCE ACADEMY HS TULSA</t>
  </si>
  <si>
    <t>G006</t>
  </si>
  <si>
    <t>72G006961</t>
  </si>
  <si>
    <t>TULSA CLASSICAL ACADEMY HS</t>
  </si>
  <si>
    <t>72I001712</t>
  </si>
  <si>
    <t>THOMAS EDISON PREPARATORY HS</t>
  </si>
  <si>
    <t>72I001715</t>
  </si>
  <si>
    <t>NATHAN HALE HS</t>
  </si>
  <si>
    <t>72I001720</t>
  </si>
  <si>
    <t>MCLAIN HS FOR SCIENCE AND TECH</t>
  </si>
  <si>
    <t>72I001745</t>
  </si>
  <si>
    <t>TULSA MET HS</t>
  </si>
  <si>
    <t>72I001750</t>
  </si>
  <si>
    <t>TRAICE</t>
  </si>
  <si>
    <t>72I001725</t>
  </si>
  <si>
    <t>72I001735</t>
  </si>
  <si>
    <t>BOOKER T. WASHINGTON HS</t>
  </si>
  <si>
    <t>72I001740</t>
  </si>
  <si>
    <t>DANIEL WEBSTER HS</t>
  </si>
  <si>
    <t>72I001730</t>
  </si>
  <si>
    <t>WILL ROGERS COLLEGE HS</t>
  </si>
  <si>
    <t>72I001710</t>
  </si>
  <si>
    <t>EAST CENTRAL HS</t>
  </si>
  <si>
    <t>72I001705</t>
  </si>
  <si>
    <t>72I002705</t>
  </si>
  <si>
    <t>CHARLES PAGE HS</t>
  </si>
  <si>
    <t>72I003720</t>
  </si>
  <si>
    <t>BROKEN ARROW HS</t>
  </si>
  <si>
    <t>72I003700</t>
  </si>
  <si>
    <t>BROKEN ARROW FRESHMAN ACADEMY</t>
  </si>
  <si>
    <t>72I004705</t>
  </si>
  <si>
    <t>BIXBY HS</t>
  </si>
  <si>
    <t>72I005705</t>
  </si>
  <si>
    <t>JENKS HS</t>
  </si>
  <si>
    <t>72I006705</t>
  </si>
  <si>
    <t>COLLINSVILLE HS</t>
  </si>
  <si>
    <t>72I007705</t>
  </si>
  <si>
    <t>SKIATOOK HS</t>
  </si>
  <si>
    <t>72I008705</t>
  </si>
  <si>
    <t>SPERRY HS</t>
  </si>
  <si>
    <t>72I009720</t>
  </si>
  <si>
    <t>UNION HS FRESHMAN ACADEMY</t>
  </si>
  <si>
    <t>72I009705</t>
  </si>
  <si>
    <t>UNION HS</t>
  </si>
  <si>
    <t>72I010705</t>
  </si>
  <si>
    <t>BERRYHILL HS</t>
  </si>
  <si>
    <t>72I011715</t>
  </si>
  <si>
    <t>OWASSO HS</t>
  </si>
  <si>
    <t>72I013705</t>
  </si>
  <si>
    <t>GLENPOOL HS</t>
  </si>
  <si>
    <t>72I014705</t>
  </si>
  <si>
    <t>LIBERTY HS</t>
  </si>
  <si>
    <t>73</t>
  </si>
  <si>
    <t>73I001715</t>
  </si>
  <si>
    <t>OKAY HS</t>
  </si>
  <si>
    <t>73I017705</t>
  </si>
  <si>
    <t>COWETA HS</t>
  </si>
  <si>
    <t>73I017710</t>
  </si>
  <si>
    <t>COWETA INTERMEDIATE HS</t>
  </si>
  <si>
    <t>73I019710</t>
  </si>
  <si>
    <t>WAGONER HS</t>
  </si>
  <si>
    <t>I365</t>
  </si>
  <si>
    <t>73I365720</t>
  </si>
  <si>
    <t>PORTER CONSOLIDATED HS</t>
  </si>
  <si>
    <t>74</t>
  </si>
  <si>
    <t>74I004720</t>
  </si>
  <si>
    <t>COPAN HS</t>
  </si>
  <si>
    <t>74I007705</t>
  </si>
  <si>
    <t>DEWEY HS</t>
  </si>
  <si>
    <t>74I018705</t>
  </si>
  <si>
    <t>CANEY VALLEY HS</t>
  </si>
  <si>
    <t>74I030705</t>
  </si>
  <si>
    <t>BARTLESVILLE HS</t>
  </si>
  <si>
    <t>75</t>
  </si>
  <si>
    <t>75I001705</t>
  </si>
  <si>
    <t>BLANCHE THOMAS HS</t>
  </si>
  <si>
    <t>75I010705</t>
  </si>
  <si>
    <t>BURNS FLAT-DILL CITY HS</t>
  </si>
  <si>
    <t>75I011705</t>
  </si>
  <si>
    <t>CANUTE HS</t>
  </si>
  <si>
    <t>I078</t>
  </si>
  <si>
    <t>75I078705</t>
  </si>
  <si>
    <t>CORDELL HS</t>
  </si>
  <si>
    <t>76</t>
  </si>
  <si>
    <t>76I001705</t>
  </si>
  <si>
    <t>ALVA HS</t>
  </si>
  <si>
    <t>76I003720</t>
  </si>
  <si>
    <t>WAYNOKA HS</t>
  </si>
  <si>
    <t>76I006705</t>
  </si>
  <si>
    <t>FREEDOM HS</t>
  </si>
  <si>
    <t>77</t>
  </si>
  <si>
    <t>77I001705</t>
  </si>
  <si>
    <t>WOODWARD HS</t>
  </si>
  <si>
    <t>77I002715</t>
  </si>
  <si>
    <t>MOORELAND HS</t>
  </si>
  <si>
    <t>77I003705</t>
  </si>
  <si>
    <t>SHARON-MUTUAL HS</t>
  </si>
  <si>
    <t>77I005705</t>
  </si>
  <si>
    <t>FORT SUPPLY HS</t>
  </si>
  <si>
    <t>Total</t>
  </si>
  <si>
    <t>Grand Total</t>
  </si>
  <si>
    <t>WATTS HS Total</t>
  </si>
  <si>
    <t>WESTVILLE HS Total</t>
  </si>
  <si>
    <t>STILWELL HS Total</t>
  </si>
  <si>
    <t>CAVE SPRINGS HS Total</t>
  </si>
  <si>
    <t>BURLINGTON HS Total</t>
  </si>
  <si>
    <t>CHEROKEE HS Total</t>
  </si>
  <si>
    <t>TIMBERLAKE HS Total</t>
  </si>
  <si>
    <t>STRINGTOWN HS Total</t>
  </si>
  <si>
    <t>ATOKA HS Total</t>
  </si>
  <si>
    <t>TUSHKA HS Total</t>
  </si>
  <si>
    <t>CANEY HS Total</t>
  </si>
  <si>
    <t>BEAVER HS Total</t>
  </si>
  <si>
    <t>BALKO HS Total</t>
  </si>
  <si>
    <t>FORGAN HS Total</t>
  </si>
  <si>
    <t>TURPIN HS Total</t>
  </si>
  <si>
    <t>MERRITT HS Total</t>
  </si>
  <si>
    <t>ELK CITY HS Total</t>
  </si>
  <si>
    <t>SAYRE HS Total</t>
  </si>
  <si>
    <t>ERICK HS Total</t>
  </si>
  <si>
    <t>OKEENE JR-SR HS (SR) Total</t>
  </si>
  <si>
    <t>WATONGA HS Total</t>
  </si>
  <si>
    <t>GEARY HS Total</t>
  </si>
  <si>
    <t>CANTON HS Total</t>
  </si>
  <si>
    <t>SILO HS Total</t>
  </si>
  <si>
    <t>ROCK CREEK HS Total</t>
  </si>
  <si>
    <t>ACHILLE HS Total</t>
  </si>
  <si>
    <t>COLBERT HS Total</t>
  </si>
  <si>
    <t>CADDO HS Total</t>
  </si>
  <si>
    <t>BENNINGTON HS Total</t>
  </si>
  <si>
    <t>CALERA HS Total</t>
  </si>
  <si>
    <t>DURANT HS Total</t>
  </si>
  <si>
    <t>HYDRO-EAKLY HS Total</t>
  </si>
  <si>
    <t>LOOKEBA-SICKLES HS Total</t>
  </si>
  <si>
    <t>ANADARKO HS Total</t>
  </si>
  <si>
    <t>CARNEGIE HS Total</t>
  </si>
  <si>
    <t>APACHE HS Total</t>
  </si>
  <si>
    <t>CYRIL HS Total</t>
  </si>
  <si>
    <t>GRACEMONT HS Total</t>
  </si>
  <si>
    <t>CEMENT HS Total</t>
  </si>
  <si>
    <t>HINTON HS Total</t>
  </si>
  <si>
    <t>FORT COBB-BROXTON HS Total</t>
  </si>
  <si>
    <t>BINGER-ONEY HS Total</t>
  </si>
  <si>
    <t>PIEDMONT HS Total</t>
  </si>
  <si>
    <t>YUKON HS Total</t>
  </si>
  <si>
    <t>EL RENO HS Total</t>
  </si>
  <si>
    <t>UNION CITY HS Total</t>
  </si>
  <si>
    <t>MUSTANG HS Total</t>
  </si>
  <si>
    <t>CALUMET HS Total</t>
  </si>
  <si>
    <t>ARDMORE HS Total</t>
  </si>
  <si>
    <t>SPRINGER HS Total</t>
  </si>
  <si>
    <t>PLAINVIEW HS Total</t>
  </si>
  <si>
    <t>LONE GROVE HS Total</t>
  </si>
  <si>
    <t>WILSON HS Total</t>
  </si>
  <si>
    <t>HEALDTON HS Total</t>
  </si>
  <si>
    <t>FOX HS Total</t>
  </si>
  <si>
    <t>DICKSON HS Total</t>
  </si>
  <si>
    <t>KEYS HS Total</t>
  </si>
  <si>
    <t>HULBERT JR-SR HS (SR) Total</t>
  </si>
  <si>
    <t>TAHLEQUAH HS Total</t>
  </si>
  <si>
    <t>BOSWELL HS Total</t>
  </si>
  <si>
    <t>FORT TOWSON HS Total</t>
  </si>
  <si>
    <t>SOPER HS Total</t>
  </si>
  <si>
    <t>HUGO HS Total</t>
  </si>
  <si>
    <t>BOISE CITY HS Total</t>
  </si>
  <si>
    <t>FELT HS Total</t>
  </si>
  <si>
    <t>SOUTHMOORE HS Total</t>
  </si>
  <si>
    <t>WESTMOORE HS Total</t>
  </si>
  <si>
    <t>MOORE HS Total</t>
  </si>
  <si>
    <t>DIMENSIONS ACADEMY Total</t>
  </si>
  <si>
    <t>NORMAN HS Total</t>
  </si>
  <si>
    <t>NORMAN NORTH HS Total</t>
  </si>
  <si>
    <t>NOBLE HS Total</t>
  </si>
  <si>
    <t>LEXINGTON HS Total</t>
  </si>
  <si>
    <t>LITTLE AXE HS Total</t>
  </si>
  <si>
    <t>COALGATE HS Total</t>
  </si>
  <si>
    <t>TUPELO HS Total</t>
  </si>
  <si>
    <t>CACHE HS Total</t>
  </si>
  <si>
    <t>INDIAHOMA HS Total</t>
  </si>
  <si>
    <t>STERLING HS Total</t>
  </si>
  <si>
    <t>GERONIMO HS Total</t>
  </si>
  <si>
    <t>MACARTHUR HS Total</t>
  </si>
  <si>
    <t>LAWTON HS Total</t>
  </si>
  <si>
    <t>EISENHOWER HS Total</t>
  </si>
  <si>
    <t>FLETCHER HS Total</t>
  </si>
  <si>
    <t>ELGIN HS Total</t>
  </si>
  <si>
    <t>CHATTANOOGA HS Total</t>
  </si>
  <si>
    <t>WALTERS HS Total</t>
  </si>
  <si>
    <t>TEMPLE HS Total</t>
  </si>
  <si>
    <t>BIG PASTURE HS Total</t>
  </si>
  <si>
    <t>KETCHUM HS Total</t>
  </si>
  <si>
    <t>WELCH HS Total</t>
  </si>
  <si>
    <t>BLUEJACKET HS Total</t>
  </si>
  <si>
    <t>VINITA HS Total</t>
  </si>
  <si>
    <t>BRISTOW HS Total</t>
  </si>
  <si>
    <t>MANNFORD HS Total</t>
  </si>
  <si>
    <t>MOUNDS HS Total</t>
  </si>
  <si>
    <t>OLIVE HS Total</t>
  </si>
  <si>
    <t>KIEFER HS Total</t>
  </si>
  <si>
    <t>OILTON HS Total</t>
  </si>
  <si>
    <t>DEPEW HS Total</t>
  </si>
  <si>
    <t>KELLYVILLE HS Total</t>
  </si>
  <si>
    <t>SAPULPA HS Total</t>
  </si>
  <si>
    <t>SAPULPA JHS Total</t>
  </si>
  <si>
    <t>DRUMRIGHT HS Total</t>
  </si>
  <si>
    <t>ARAPAHO-BUTLER HS Total</t>
  </si>
  <si>
    <t>THOMAS-FAY-CUSTER UNIFIED HS Total</t>
  </si>
  <si>
    <t>THOMAS-FAY-CUSTER UNIFIED JHS Total</t>
  </si>
  <si>
    <t>WEATHERFORD HS Total</t>
  </si>
  <si>
    <t>CLINTON HS Total</t>
  </si>
  <si>
    <t>JAY HS Total</t>
  </si>
  <si>
    <t>GROVE HS Total</t>
  </si>
  <si>
    <t>KANSAS HS Total</t>
  </si>
  <si>
    <t>COLCORD HS Total</t>
  </si>
  <si>
    <t>OAKS-MISSION HS Total</t>
  </si>
  <si>
    <t>VICI HS Total</t>
  </si>
  <si>
    <t>SEILING HS Total</t>
  </si>
  <si>
    <t>TALOGA HS Total</t>
  </si>
  <si>
    <t>FARGO HS Total</t>
  </si>
  <si>
    <t>ARNETT HS Total</t>
  </si>
  <si>
    <t>SHATTUCK HS Total</t>
  </si>
  <si>
    <t>WAUKOMIS HS Total</t>
  </si>
  <si>
    <t>KREMLIN-HILLSDALE HS Total</t>
  </si>
  <si>
    <t>CHISHOLM HS Total</t>
  </si>
  <si>
    <t>GARBER HS Total</t>
  </si>
  <si>
    <t>PIONEER-PLEASANT VALE HS Total</t>
  </si>
  <si>
    <t>ENID HS Total</t>
  </si>
  <si>
    <t>DRUMMOND HS Total</t>
  </si>
  <si>
    <t>COVINGTON-DOUGLAS HS Total</t>
  </si>
  <si>
    <t>STRATFORD HS Total</t>
  </si>
  <si>
    <t>PAOLI HS Total</t>
  </si>
  <si>
    <t>MAYSVILLE HS Total</t>
  </si>
  <si>
    <t>LINDSAY HS Total</t>
  </si>
  <si>
    <t>PAULS VALLEY HS Total</t>
  </si>
  <si>
    <t>PAULS VALLEY JHS Total</t>
  </si>
  <si>
    <t>WYNNEWOOD HS Total</t>
  </si>
  <si>
    <t>ELMORE CITY-PERNELL HS Total</t>
  </si>
  <si>
    <t>CHICKASHA HS Total</t>
  </si>
  <si>
    <t>MINCO HS Total</t>
  </si>
  <si>
    <t>SENIOR HS Total</t>
  </si>
  <si>
    <t>ALEX HS Total</t>
  </si>
  <si>
    <t>RUSH SPRINGS HS Total</t>
  </si>
  <si>
    <t>BRIDGE CREEK HS Total</t>
  </si>
  <si>
    <t>TUTTLE HS Total</t>
  </si>
  <si>
    <t>VERDEN HS Total</t>
  </si>
  <si>
    <t>AMBER-POCASSET HS Total</t>
  </si>
  <si>
    <t>MEDFORD HS Total</t>
  </si>
  <si>
    <t>POND CREEK-HUNTER HS Total</t>
  </si>
  <si>
    <t>DEER CREEK-LAMONT HS Total</t>
  </si>
  <si>
    <t>MANGUM HS Total</t>
  </si>
  <si>
    <t>GRANITE HS Total</t>
  </si>
  <si>
    <t>HOLLIS HS Total</t>
  </si>
  <si>
    <t>LAVERNE HS Total</t>
  </si>
  <si>
    <t>BUFFALO HS Total</t>
  </si>
  <si>
    <t>KINTA HS Total</t>
  </si>
  <si>
    <t>STIGLER HS Total</t>
  </si>
  <si>
    <t>MCCURTAIN HS Total</t>
  </si>
  <si>
    <t>KEOTA HS Total</t>
  </si>
  <si>
    <t>MOSS HS Total</t>
  </si>
  <si>
    <t>WETUMKA HS Total</t>
  </si>
  <si>
    <t>HOLDENVILLE HS Total</t>
  </si>
  <si>
    <t>CALVIN HS Total</t>
  </si>
  <si>
    <t>STUART HS Total</t>
  </si>
  <si>
    <t>GRAHAM-DUSTIN HS Total</t>
  </si>
  <si>
    <t>NAVAJO HS Total</t>
  </si>
  <si>
    <t>DUKE HS Total</t>
  </si>
  <si>
    <t>ALTUS HS Total</t>
  </si>
  <si>
    <t>OLUSTEE-ELDORADO HS Total</t>
  </si>
  <si>
    <t>BLAIR HS Total</t>
  </si>
  <si>
    <t>RYAN HS Total</t>
  </si>
  <si>
    <t>RINGLING HS Total</t>
  </si>
  <si>
    <t>RINGLING JHS Total</t>
  </si>
  <si>
    <t>WAURIKA HS Total</t>
  </si>
  <si>
    <t>MILL CREEK HS Total</t>
  </si>
  <si>
    <t>TISHOMINGO HS Total</t>
  </si>
  <si>
    <t>MILBURN HS Total</t>
  </si>
  <si>
    <t>COLEMAN HS Total</t>
  </si>
  <si>
    <t>WAPANUCKA HS Total</t>
  </si>
  <si>
    <t>BLACKWELL HS Total</t>
  </si>
  <si>
    <t>PONCA CITY HS Total</t>
  </si>
  <si>
    <t>TONKAWA HS Total</t>
  </si>
  <si>
    <t>NEWKIRK HS Total</t>
  </si>
  <si>
    <t>DOVER HS Total</t>
  </si>
  <si>
    <t>LOMEGA HS Total</t>
  </si>
  <si>
    <t>KINGFISHER HS Total</t>
  </si>
  <si>
    <t>HENNESSEY HS Total</t>
  </si>
  <si>
    <t>CASHION HS Total</t>
  </si>
  <si>
    <t>OKARCHE HS Total</t>
  </si>
  <si>
    <t>OKARCHE JHS Total</t>
  </si>
  <si>
    <t>HOBART HS Total</t>
  </si>
  <si>
    <t>LONE WOLF HS Total</t>
  </si>
  <si>
    <t>MOUNTAIN VIEW-GOTEBO HS Total</t>
  </si>
  <si>
    <t>SNYDER HS Total</t>
  </si>
  <si>
    <t>WILBURTON HS Total</t>
  </si>
  <si>
    <t>RED OAK HS Total</t>
  </si>
  <si>
    <t>BUFFALO VALLEY HS Total</t>
  </si>
  <si>
    <t>SPIRO HS Total</t>
  </si>
  <si>
    <t>HEAVENER HS Total</t>
  </si>
  <si>
    <t>POCOLA HS Total</t>
  </si>
  <si>
    <t>LEFLORE HS Total</t>
  </si>
  <si>
    <t>CAMERON HS Total</t>
  </si>
  <si>
    <t>PANAMA HS Total</t>
  </si>
  <si>
    <t>BOKOSHE HS Total</t>
  </si>
  <si>
    <t>POTEAU HS Total</t>
  </si>
  <si>
    <t>WISTER HS Total</t>
  </si>
  <si>
    <t>TALIHINA HS Total</t>
  </si>
  <si>
    <t>WHITESBORO HS Total</t>
  </si>
  <si>
    <t>HOWE ES Total</t>
  </si>
  <si>
    <t>HOWE HS Total</t>
  </si>
  <si>
    <t>ARKOMA HS Total</t>
  </si>
  <si>
    <t>CHANDLER HS Total</t>
  </si>
  <si>
    <t>DAVENPORT HS Total</t>
  </si>
  <si>
    <t>WELLSTON HS Total</t>
  </si>
  <si>
    <t>STROUD HS Total</t>
  </si>
  <si>
    <t>MEEKER HS Total</t>
  </si>
  <si>
    <t>PRAGUE HS Total</t>
  </si>
  <si>
    <t>CARNEY HS Total</t>
  </si>
  <si>
    <t>AGRA HS Total</t>
  </si>
  <si>
    <t>GUTHRIE HS Total</t>
  </si>
  <si>
    <t>CRESCENT HS Total</t>
  </si>
  <si>
    <t>MULHALL-ORLANDO HS Total</t>
  </si>
  <si>
    <t>COYLE HS Total</t>
  </si>
  <si>
    <t>THACKERVILLE HS Total</t>
  </si>
  <si>
    <t>TURNER HS Total</t>
  </si>
  <si>
    <t>MARIETTA HS Total</t>
  </si>
  <si>
    <t>RINGWOOD HS Total</t>
  </si>
  <si>
    <t>ALINE-CLEO HS Total</t>
  </si>
  <si>
    <t>FAIRVIEW HS Total</t>
  </si>
  <si>
    <t>CIMARRON HS Total</t>
  </si>
  <si>
    <t>MADILL HS Total</t>
  </si>
  <si>
    <t>KINGSTON HS Total</t>
  </si>
  <si>
    <t>PRYOR HS Total</t>
  </si>
  <si>
    <t>ADAIR HS Total</t>
  </si>
  <si>
    <t>SALINA HS Total</t>
  </si>
  <si>
    <t>LOCUST GROVE HS Total</t>
  </si>
  <si>
    <t>CHOUTEAU-MAZIE HS Total</t>
  </si>
  <si>
    <t>NEWCASTLE HS Total</t>
  </si>
  <si>
    <t>DIBBLE HS Total</t>
  </si>
  <si>
    <t>WASHINGTON HS Total</t>
  </si>
  <si>
    <t>WAYNE HS Total</t>
  </si>
  <si>
    <t>PURCELL HS Total</t>
  </si>
  <si>
    <t>BLANCHARD HS Total</t>
  </si>
  <si>
    <t>IDABEL HS Total</t>
  </si>
  <si>
    <t>HAWORTH HS Total</t>
  </si>
  <si>
    <t>VALLIANT HS Total</t>
  </si>
  <si>
    <t>EAGLETOWN HS Total</t>
  </si>
  <si>
    <t>SMITHVILLE HS Total</t>
  </si>
  <si>
    <t>WRIGHT CITY HS Total</t>
  </si>
  <si>
    <t>BATTIEST HS Total</t>
  </si>
  <si>
    <t>BROKEN BOW HS Total</t>
  </si>
  <si>
    <t>EUFAULA HS Total</t>
  </si>
  <si>
    <t>CHECOTAH HS Total</t>
  </si>
  <si>
    <t>MIDWAY HS Total</t>
  </si>
  <si>
    <t>HANNA HS Total</t>
  </si>
  <si>
    <t>SULPHUR HS Total</t>
  </si>
  <si>
    <t>DAVIS HS Total</t>
  </si>
  <si>
    <t>HASKELL HS Total</t>
  </si>
  <si>
    <t>FORT GIBSON HS Total</t>
  </si>
  <si>
    <t>WEBBERS FALLS HS Total</t>
  </si>
  <si>
    <t>OKTAHA HS Total</t>
  </si>
  <si>
    <t>MUSKOGEE HS Total</t>
  </si>
  <si>
    <t>8th and 9th Grade Academy Total</t>
  </si>
  <si>
    <t>HILLDALE HS Total</t>
  </si>
  <si>
    <t>BRAGGS HS Total</t>
  </si>
  <si>
    <t>WARNER HS Total</t>
  </si>
  <si>
    <t>PORUM HS Total</t>
  </si>
  <si>
    <t>PERRY HS Total</t>
  </si>
  <si>
    <t>BILLINGS HS Total</t>
  </si>
  <si>
    <t>FRONTIER HS Total</t>
  </si>
  <si>
    <t>MORRISON HS Total</t>
  </si>
  <si>
    <t>OKLAHOMA UNION HS Total</t>
  </si>
  <si>
    <t>NOWATA HS Total</t>
  </si>
  <si>
    <t>SOUTH COFFEYVILLE HS Total</t>
  </si>
  <si>
    <t>MASON HS Total</t>
  </si>
  <si>
    <t>PADEN HS Total</t>
  </si>
  <si>
    <t>OKEMAH HS Total</t>
  </si>
  <si>
    <t>WELEETKA HS Total</t>
  </si>
  <si>
    <t>WELEETKA JHS Total</t>
  </si>
  <si>
    <t>HARDING CHARTER PREPARATORY HS Total</t>
  </si>
  <si>
    <t>ASTEC CHARTER HS Total</t>
  </si>
  <si>
    <t>DOVE SCIENCE ACADEMY HS SOUTH Total</t>
  </si>
  <si>
    <t>DOVE SCIENCE ACADEMY HS Total</t>
  </si>
  <si>
    <t>HARDING FINE ARTS HS Total</t>
  </si>
  <si>
    <t>SANTA FE SOUTH PATHWAYS MID-COLLEGE Total</t>
  </si>
  <si>
    <t>SANTA FE SOUTH HS Total</t>
  </si>
  <si>
    <t>PUTNAM CITY NORTH HS Total</t>
  </si>
  <si>
    <t>PUTNAM CITY WEST HS Total</t>
  </si>
  <si>
    <t>PUTNAM CITY HS Total</t>
  </si>
  <si>
    <t>LUTHER HS Total</t>
  </si>
  <si>
    <t>CHOCTAW HS Total</t>
  </si>
  <si>
    <t>DEER CREEK HS Total</t>
  </si>
  <si>
    <t>HARRAH HS Total</t>
  </si>
  <si>
    <t>JONES HS Total</t>
  </si>
  <si>
    <t>NORTH HS Total</t>
  </si>
  <si>
    <t>SANTA FE HS Total</t>
  </si>
  <si>
    <t>MEMORIAL HS Total</t>
  </si>
  <si>
    <t>MILLWOOD HS Total</t>
  </si>
  <si>
    <t>WESTERN HEIGHTS HS Total</t>
  </si>
  <si>
    <t>MIDWEST CITY MS Total</t>
  </si>
  <si>
    <t>DEL CITY HS Total</t>
  </si>
  <si>
    <t>CARL ALBERT HS Total</t>
  </si>
  <si>
    <t>MIDWEST CITY HS Total</t>
  </si>
  <si>
    <t>CROOKED OAK HS Total</t>
  </si>
  <si>
    <t>BETHANY HS Total</t>
  </si>
  <si>
    <t>EMERSON SOUTH HS Total</t>
  </si>
  <si>
    <t>EMERSON NORTH HS Total</t>
  </si>
  <si>
    <t>OKCPS EXTENDED EDUC SERVICES (HS) Total</t>
  </si>
  <si>
    <t>PUTNAM HEIGHTS ACADEMY HS Total</t>
  </si>
  <si>
    <t>STAR SPENCER HS Total</t>
  </si>
  <si>
    <t>JOHN MARSHALL HS Total</t>
  </si>
  <si>
    <t>DOUGLASS HS Total</t>
  </si>
  <si>
    <t>SOUTHEAST HS Total</t>
  </si>
  <si>
    <t>CLASSEN HS OF ADVANCED STUDIES Total</t>
  </si>
  <si>
    <t>CAPITOL HILL HS Total</t>
  </si>
  <si>
    <t>NORTHWEST CLASSEN HS Total</t>
  </si>
  <si>
    <t>U. S. GRANT HS Total</t>
  </si>
  <si>
    <t>ACADEMY OF SEMINOLE HS Total</t>
  </si>
  <si>
    <t>ACADEMY OF OKMULGEE HS Total</t>
  </si>
  <si>
    <t>PROUD TO PARTNER LEADERSHIP HS Total</t>
  </si>
  <si>
    <t>OKLA VIRTUAL CHARTER ACAD HS Total</t>
  </si>
  <si>
    <t>OKLAHOMA CONNECTIONS ACAD HS Total</t>
  </si>
  <si>
    <t>INSIGHT SCHOOL OF OKLA MS Total</t>
  </si>
  <si>
    <t>INSIGHT SCHOOL OF OKLA HS Total</t>
  </si>
  <si>
    <t>E-SCHOOL VIRTUAL HS Total</t>
  </si>
  <si>
    <t>DOVE VIRTUAL HS Total</t>
  </si>
  <si>
    <t>EPIC CHARTER VIRTUAL HS Total</t>
  </si>
  <si>
    <t>VIRTUAL PREP HS Total</t>
  </si>
  <si>
    <t>OKMULGEE HS Total</t>
  </si>
  <si>
    <t>HENRYETTA HS Total</t>
  </si>
  <si>
    <t>MORRIS HS Total</t>
  </si>
  <si>
    <t>BEGGS HS Total</t>
  </si>
  <si>
    <t>PRESTON HS Total</t>
  </si>
  <si>
    <t>SCHULTER HS Total</t>
  </si>
  <si>
    <t>DEWAR HS Total</t>
  </si>
  <si>
    <t>PAWHUSKA HS Total</t>
  </si>
  <si>
    <t>SHIDLER HS Total</t>
  </si>
  <si>
    <t>BARNSDALL HS Total</t>
  </si>
  <si>
    <t>WYNONA HS Total</t>
  </si>
  <si>
    <t>HOMINY HS Total</t>
  </si>
  <si>
    <t>PRUE HS Total</t>
  </si>
  <si>
    <t>WOODLAND HS Total</t>
  </si>
  <si>
    <t>WYANDOTTE HS Total</t>
  </si>
  <si>
    <t>QUAPAW HS Total</t>
  </si>
  <si>
    <t>COMMERCE HS Total</t>
  </si>
  <si>
    <t>MIAMI HS Total</t>
  </si>
  <si>
    <t>AFTON HS Total</t>
  </si>
  <si>
    <t>FAIRLAND HS Total</t>
  </si>
  <si>
    <t>PAWNEE HS Total</t>
  </si>
  <si>
    <t>CLEVELAND HS Total</t>
  </si>
  <si>
    <t>RIPLEY HS Total</t>
  </si>
  <si>
    <t>STILLWATER HS Total</t>
  </si>
  <si>
    <t>STILLWATER JHS Total</t>
  </si>
  <si>
    <t>PERKINS-TRYON HS Total</t>
  </si>
  <si>
    <t>CUSHING HS Total</t>
  </si>
  <si>
    <t>GLENCOE HS Total</t>
  </si>
  <si>
    <t>YALE HS Total</t>
  </si>
  <si>
    <t>HARTSHORNE HS Total</t>
  </si>
  <si>
    <t>CANADIAN HS Total</t>
  </si>
  <si>
    <t>HAILEYVILLE HS Total</t>
  </si>
  <si>
    <t>KIOWA HS Total</t>
  </si>
  <si>
    <t>QUINTON HS Total</t>
  </si>
  <si>
    <t>INDIANOLA HS Total</t>
  </si>
  <si>
    <t>CROWDER HS Total</t>
  </si>
  <si>
    <t>SAVANNA HS Total</t>
  </si>
  <si>
    <t>PITTSBURG HS Total</t>
  </si>
  <si>
    <t>MCALESTER HS Total</t>
  </si>
  <si>
    <t>ALLEN HS Total</t>
  </si>
  <si>
    <t>VANOSS HS Total</t>
  </si>
  <si>
    <t>BYNG HS Total</t>
  </si>
  <si>
    <t>BYNG JHS Total</t>
  </si>
  <si>
    <t>ADA HS Total</t>
  </si>
  <si>
    <t>ADA JHS Total</t>
  </si>
  <si>
    <t>LATTA HS Total</t>
  </si>
  <si>
    <t>STONEWALL HS Total</t>
  </si>
  <si>
    <t>ROFF HS Total</t>
  </si>
  <si>
    <t>MCLOUD HS Total</t>
  </si>
  <si>
    <t>DALE HS Total</t>
  </si>
  <si>
    <t>BETHEL HS Total</t>
  </si>
  <si>
    <t>MACOMB HS Total</t>
  </si>
  <si>
    <t>EARLSBORO HS Total</t>
  </si>
  <si>
    <t>NORTH ROCK CREEK HS            Total</t>
  </si>
  <si>
    <t>TECUMSEH HS Total</t>
  </si>
  <si>
    <t>SHAWNEE HS Total</t>
  </si>
  <si>
    <t>ASHER HS Total</t>
  </si>
  <si>
    <t>WANETTE HS Total</t>
  </si>
  <si>
    <t>MAUD HS Total</t>
  </si>
  <si>
    <t>RATTAN HS Total</t>
  </si>
  <si>
    <t>CLAYTON HS Total</t>
  </si>
  <si>
    <t>ANTLERS HS Total</t>
  </si>
  <si>
    <t>MOYERS HS Total</t>
  </si>
  <si>
    <t>LEEDEY HS Total</t>
  </si>
  <si>
    <t>REYDON HS Total</t>
  </si>
  <si>
    <t>CHEYENNE HS Total</t>
  </si>
  <si>
    <t>SWEETWATER HS Total</t>
  </si>
  <si>
    <t>HAMMON HS Total</t>
  </si>
  <si>
    <t>CLAREMORE HS Total</t>
  </si>
  <si>
    <t>CATOOSA HS Total</t>
  </si>
  <si>
    <t>CHELSEA HS Total</t>
  </si>
  <si>
    <t>OOLOGAH-TALALA HS Total</t>
  </si>
  <si>
    <t>INOLA HS Total</t>
  </si>
  <si>
    <t>SEQUOYAH HS Total</t>
  </si>
  <si>
    <t>FOYIL HS Total</t>
  </si>
  <si>
    <t>FOYIL JHS Total</t>
  </si>
  <si>
    <t>VERDIGRIS HS                   Total</t>
  </si>
  <si>
    <t>SEMINOLE HS Total</t>
  </si>
  <si>
    <t>WEWOKA HS Total</t>
  </si>
  <si>
    <t>BOWLEGS HS Total</t>
  </si>
  <si>
    <t>KONAWA HS Total</t>
  </si>
  <si>
    <t>NEW LIMA HS Total</t>
  </si>
  <si>
    <t>VARNUM HS Total</t>
  </si>
  <si>
    <t>SASAKWA HS Total</t>
  </si>
  <si>
    <t>STROTHER HS Total</t>
  </si>
  <si>
    <t>BUTNER HS Total</t>
  </si>
  <si>
    <t>SALLISAW HS Total</t>
  </si>
  <si>
    <t>VIAN HS Total</t>
  </si>
  <si>
    <t>MULDROW HS Total</t>
  </si>
  <si>
    <t>GANS HS Total</t>
  </si>
  <si>
    <t>ROLAND HS Total</t>
  </si>
  <si>
    <t>GORE HS Total</t>
  </si>
  <si>
    <t>CENTRAL HS Total</t>
  </si>
  <si>
    <t>DUNCAN HS Total</t>
  </si>
  <si>
    <t>COMANCHE HS Total</t>
  </si>
  <si>
    <t>MARLOW HS Total</t>
  </si>
  <si>
    <t>VELMA-ALMA HS Total</t>
  </si>
  <si>
    <t>EMPIRE HS Total</t>
  </si>
  <si>
    <t>CENTRAL HIGH HS Total</t>
  </si>
  <si>
    <t>BRAY-DOYLE HS Total</t>
  </si>
  <si>
    <t>YARBROUGH HS Total</t>
  </si>
  <si>
    <t>GUYMON HS Total</t>
  </si>
  <si>
    <t>HARDESTY HS Total</t>
  </si>
  <si>
    <t>HOOKER HS Total</t>
  </si>
  <si>
    <t>TYRONE HS Total</t>
  </si>
  <si>
    <t>GOODWELL HS Total</t>
  </si>
  <si>
    <t>TEXHOMA HS Total</t>
  </si>
  <si>
    <t>TIPTON HS Total</t>
  </si>
  <si>
    <t>FREDERICK HS Total</t>
  </si>
  <si>
    <t>GRANDFIELD HS Total</t>
  </si>
  <si>
    <t>TULSA SCHL OF ARTS AND SCIENCE HS Total</t>
  </si>
  <si>
    <t>KIPP TULSA HS UNIVERSITY PREP Total</t>
  </si>
  <si>
    <t>TULSA HONOR HS Total</t>
  </si>
  <si>
    <t>DOVE SCIENCE ACADEMY HS TULSA Total</t>
  </si>
  <si>
    <t>TULSA CLASSICAL ACADEMY HS Total</t>
  </si>
  <si>
    <t>TULSA MET HS Total</t>
  </si>
  <si>
    <t>TRAICE Total</t>
  </si>
  <si>
    <t>DANIEL WEBSTER HS Total</t>
  </si>
  <si>
    <t>MCLAIN HS FOR SCIENCE AND TECH Total</t>
  </si>
  <si>
    <t>WILL ROGERS COLLEGE HS Total</t>
  </si>
  <si>
    <t>NATHAN HALE HS Total</t>
  </si>
  <si>
    <t>EAST CENTRAL HS Total</t>
  </si>
  <si>
    <t>THOMAS EDISON PREPARATORY HS Total</t>
  </si>
  <si>
    <t>BOOKER T. WASHINGTON HS Total</t>
  </si>
  <si>
    <t>CHARLES PAGE HS Total</t>
  </si>
  <si>
    <t>BROKEN ARROW HS Total</t>
  </si>
  <si>
    <t>BROKEN ARROW FRESHMAN ACADEMY Total</t>
  </si>
  <si>
    <t>BIXBY HS Total</t>
  </si>
  <si>
    <t>JENKS HS Total</t>
  </si>
  <si>
    <t>COLLINSVILLE HS Total</t>
  </si>
  <si>
    <t>SKIATOOK HS Total</t>
  </si>
  <si>
    <t>SPERRY HS Total</t>
  </si>
  <si>
    <t>UNION HS Total</t>
  </si>
  <si>
    <t>UNION HS FRESHMAN ACADEMY Total</t>
  </si>
  <si>
    <t>BERRYHILL HS Total</t>
  </si>
  <si>
    <t>OWASSO HS Total</t>
  </si>
  <si>
    <t>GLENPOOL HS Total</t>
  </si>
  <si>
    <t>LIBERTY HS Total</t>
  </si>
  <si>
    <t>OKAY HS Total</t>
  </si>
  <si>
    <t>COWETA HS Total</t>
  </si>
  <si>
    <t>COWETA INTERMEDIATE HS Total</t>
  </si>
  <si>
    <t>WAGONER HS Total</t>
  </si>
  <si>
    <t>PORTER CONSOLIDATED HS Total</t>
  </si>
  <si>
    <t>COPAN HS Total</t>
  </si>
  <si>
    <t>DEWEY HS Total</t>
  </si>
  <si>
    <t>CANEY VALLEY HS Total</t>
  </si>
  <si>
    <t>BARTLESVILLE HS Total</t>
  </si>
  <si>
    <t>BLANCHE THOMAS HS Total</t>
  </si>
  <si>
    <t>BURNS FLAT-DILL CITY HS Total</t>
  </si>
  <si>
    <t>CANUTE HS Total</t>
  </si>
  <si>
    <t>CORDELL HS Total</t>
  </si>
  <si>
    <t>ALVA HS Total</t>
  </si>
  <si>
    <t>WAYNOKA HS Total</t>
  </si>
  <si>
    <t>FREEDOM HS Total</t>
  </si>
  <si>
    <t>WOODWARD HS Total</t>
  </si>
  <si>
    <t>MOORELAND HS Total</t>
  </si>
  <si>
    <t>SHARON-MUTUAL HS Total</t>
  </si>
  <si>
    <t>FORT SUPPLY HS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</si>
</sst>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4">
    <xf numFmtId="0" fontId="0" fillId="0" borderId="0" xfId="0"/>
    <xf numFmtId="49" fontId="0" fillId="0" borderId="0" xfId="0" applyNumberFormat="1"/>
    <xf numFmtId="43" fontId="0" fillId="0" borderId="0" xfId="1" applyFont="1"/>
    <xf numFmtId="49" fontId="2"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20A1D-8BF2-4E58-987C-9124A5042087}">
  <dimension ref="A1:J976"/>
  <sheetViews>
    <sheetView tabSelected="1" zoomScaleNormal="100" workbookViewId="0">
      <selection activeCell="D20" sqref="D20"/>
    </sheetView>
  </sheetViews>
  <sheetFormatPr defaultRowHeight="15" outlineLevelRow="2" x14ac:dyDescent="0.25"/>
  <cols>
    <col min="1" max="1" width="8.85546875" style="1"/>
    <col min="2" max="2" width="11.7109375" style="1" bestFit="1" customWidth="1"/>
    <col min="3" max="3" width="10.28515625" style="1" bestFit="1" customWidth="1"/>
    <col min="4" max="4" width="51" style="1" bestFit="1" customWidth="1"/>
    <col min="10" max="10" width="11.5703125" bestFit="1" customWidth="1"/>
  </cols>
  <sheetData>
    <row r="1" spans="1:10" x14ac:dyDescent="0.25">
      <c r="A1" s="1" t="s">
        <v>0</v>
      </c>
      <c r="B1" s="1" t="s">
        <v>1</v>
      </c>
      <c r="C1" s="1" t="s">
        <v>2</v>
      </c>
      <c r="D1" s="1" t="s">
        <v>3</v>
      </c>
      <c r="E1" t="s">
        <v>4</v>
      </c>
      <c r="F1" t="s">
        <v>5</v>
      </c>
      <c r="G1" t="s">
        <v>6</v>
      </c>
      <c r="H1" t="s">
        <v>7</v>
      </c>
      <c r="I1" t="s">
        <v>8</v>
      </c>
      <c r="J1" t="s">
        <v>1183</v>
      </c>
    </row>
    <row r="2" spans="1:10" outlineLevel="2" x14ac:dyDescent="0.25">
      <c r="A2" s="1" t="s">
        <v>9</v>
      </c>
      <c r="B2" s="1" t="s">
        <v>10</v>
      </c>
      <c r="C2" s="1" t="s">
        <v>11</v>
      </c>
      <c r="D2" s="1" t="s">
        <v>12</v>
      </c>
      <c r="E2">
        <v>2026</v>
      </c>
      <c r="F2">
        <v>19</v>
      </c>
      <c r="G2">
        <v>13</v>
      </c>
      <c r="H2">
        <v>12.96</v>
      </c>
      <c r="I2">
        <v>21.84</v>
      </c>
      <c r="J2" s="2">
        <f>SUM(F2:I2)</f>
        <v>66.8</v>
      </c>
    </row>
    <row r="3" spans="1:10" outlineLevel="1" x14ac:dyDescent="0.25">
      <c r="D3" s="3" t="s">
        <v>1185</v>
      </c>
      <c r="J3" s="2">
        <f>SUBTOTAL(9,J2:J2)</f>
        <v>66.8</v>
      </c>
    </row>
    <row r="4" spans="1:10" outlineLevel="2" x14ac:dyDescent="0.25">
      <c r="A4" s="1" t="s">
        <v>9</v>
      </c>
      <c r="B4" s="1" t="s">
        <v>13</v>
      </c>
      <c r="C4" s="1" t="s">
        <v>14</v>
      </c>
      <c r="D4" s="1" t="s">
        <v>15</v>
      </c>
      <c r="E4">
        <v>2026</v>
      </c>
      <c r="F4">
        <v>84.42</v>
      </c>
      <c r="G4">
        <v>68.760000000000005</v>
      </c>
      <c r="H4">
        <v>75.319999999999993</v>
      </c>
      <c r="I4">
        <v>97.18</v>
      </c>
      <c r="J4" s="2">
        <f t="shared" ref="J4:J130" si="0">SUM(F4:I4)</f>
        <v>325.68</v>
      </c>
    </row>
    <row r="5" spans="1:10" outlineLevel="1" x14ac:dyDescent="0.25">
      <c r="D5" s="3" t="s">
        <v>1186</v>
      </c>
      <c r="J5" s="2">
        <f>SUBTOTAL(9,J4:J4)</f>
        <v>325.68</v>
      </c>
    </row>
    <row r="6" spans="1:10" outlineLevel="2" x14ac:dyDescent="0.25">
      <c r="A6" s="1" t="s">
        <v>9</v>
      </c>
      <c r="B6" s="1" t="s">
        <v>16</v>
      </c>
      <c r="C6" s="1" t="s">
        <v>17</v>
      </c>
      <c r="D6" s="1" t="s">
        <v>18</v>
      </c>
      <c r="E6">
        <v>2026</v>
      </c>
      <c r="F6">
        <v>155.71</v>
      </c>
      <c r="G6">
        <v>130.79</v>
      </c>
      <c r="H6">
        <v>182.82</v>
      </c>
      <c r="I6">
        <v>164.15</v>
      </c>
      <c r="J6" s="2">
        <f t="shared" si="0"/>
        <v>633.47</v>
      </c>
    </row>
    <row r="7" spans="1:10" outlineLevel="1" x14ac:dyDescent="0.25">
      <c r="D7" s="3" t="s">
        <v>1187</v>
      </c>
      <c r="J7" s="2">
        <f>SUBTOTAL(9,J6:J6)</f>
        <v>633.47</v>
      </c>
    </row>
    <row r="8" spans="1:10" outlineLevel="2" x14ac:dyDescent="0.25">
      <c r="A8" s="1" t="s">
        <v>9</v>
      </c>
      <c r="B8" s="1" t="s">
        <v>19</v>
      </c>
      <c r="C8" s="1" t="s">
        <v>20</v>
      </c>
      <c r="D8" s="1" t="s">
        <v>21</v>
      </c>
      <c r="E8">
        <v>2026</v>
      </c>
      <c r="F8">
        <v>21.87</v>
      </c>
      <c r="G8">
        <v>41.82</v>
      </c>
      <c r="H8">
        <v>19.48</v>
      </c>
      <c r="I8">
        <v>20</v>
      </c>
      <c r="J8" s="2">
        <f t="shared" si="0"/>
        <v>103.17</v>
      </c>
    </row>
    <row r="9" spans="1:10" outlineLevel="1" x14ac:dyDescent="0.25">
      <c r="D9" s="3" t="s">
        <v>1188</v>
      </c>
      <c r="J9" s="2">
        <f>SUBTOTAL(9,J8:J8)</f>
        <v>103.17</v>
      </c>
    </row>
    <row r="10" spans="1:10" outlineLevel="2" x14ac:dyDescent="0.25">
      <c r="A10" s="1" t="s">
        <v>22</v>
      </c>
      <c r="B10" s="1" t="s">
        <v>23</v>
      </c>
      <c r="C10" s="1" t="s">
        <v>24</v>
      </c>
      <c r="D10" s="1" t="s">
        <v>25</v>
      </c>
      <c r="E10">
        <v>2026</v>
      </c>
      <c r="F10">
        <v>9.59</v>
      </c>
      <c r="G10">
        <v>12</v>
      </c>
      <c r="H10">
        <v>7</v>
      </c>
      <c r="I10">
        <v>7</v>
      </c>
      <c r="J10" s="2">
        <f t="shared" si="0"/>
        <v>35.590000000000003</v>
      </c>
    </row>
    <row r="11" spans="1:10" outlineLevel="1" x14ac:dyDescent="0.25">
      <c r="D11" s="3" t="s">
        <v>1189</v>
      </c>
      <c r="J11" s="2">
        <f>SUBTOTAL(9,J10:J10)</f>
        <v>35.590000000000003</v>
      </c>
    </row>
    <row r="12" spans="1:10" outlineLevel="2" x14ac:dyDescent="0.25">
      <c r="A12" s="1" t="s">
        <v>22</v>
      </c>
      <c r="B12" s="1" t="s">
        <v>26</v>
      </c>
      <c r="C12" s="1" t="s">
        <v>27</v>
      </c>
      <c r="D12" s="1" t="s">
        <v>28</v>
      </c>
      <c r="E12">
        <v>2026</v>
      </c>
      <c r="F12">
        <v>30.71</v>
      </c>
      <c r="G12">
        <v>30</v>
      </c>
      <c r="H12">
        <v>27</v>
      </c>
      <c r="I12">
        <v>33.729999999999997</v>
      </c>
      <c r="J12" s="2">
        <f t="shared" si="0"/>
        <v>121.44</v>
      </c>
    </row>
    <row r="13" spans="1:10" outlineLevel="1" x14ac:dyDescent="0.25">
      <c r="D13" s="3" t="s">
        <v>1190</v>
      </c>
      <c r="J13" s="2">
        <f>SUBTOTAL(9,J12:J12)</f>
        <v>121.44</v>
      </c>
    </row>
    <row r="14" spans="1:10" outlineLevel="2" x14ac:dyDescent="0.25">
      <c r="A14" s="1" t="s">
        <v>22</v>
      </c>
      <c r="B14" s="1" t="s">
        <v>29</v>
      </c>
      <c r="C14" s="1" t="s">
        <v>30</v>
      </c>
      <c r="D14" s="1" t="s">
        <v>31</v>
      </c>
      <c r="E14">
        <v>2026</v>
      </c>
      <c r="F14">
        <v>14.66</v>
      </c>
      <c r="G14">
        <v>25.66</v>
      </c>
      <c r="H14">
        <v>16.57</v>
      </c>
      <c r="I14">
        <v>21.39</v>
      </c>
      <c r="J14" s="2">
        <f t="shared" si="0"/>
        <v>78.28</v>
      </c>
    </row>
    <row r="15" spans="1:10" outlineLevel="1" x14ac:dyDescent="0.25">
      <c r="D15" s="3" t="s">
        <v>1191</v>
      </c>
      <c r="J15" s="2">
        <f>SUBTOTAL(9,J14:J14)</f>
        <v>78.28</v>
      </c>
    </row>
    <row r="16" spans="1:10" outlineLevel="2" x14ac:dyDescent="0.25">
      <c r="A16" s="1" t="s">
        <v>32</v>
      </c>
      <c r="B16" s="1" t="s">
        <v>33</v>
      </c>
      <c r="C16" s="1" t="s">
        <v>34</v>
      </c>
      <c r="D16" s="1" t="s">
        <v>35</v>
      </c>
      <c r="E16">
        <v>2026</v>
      </c>
      <c r="F16">
        <v>17.239999999999998</v>
      </c>
      <c r="G16">
        <v>27.49</v>
      </c>
      <c r="H16">
        <v>21</v>
      </c>
      <c r="I16">
        <v>26.9</v>
      </c>
      <c r="J16" s="2">
        <f t="shared" si="0"/>
        <v>92.63</v>
      </c>
    </row>
    <row r="17" spans="1:10" outlineLevel="1" x14ac:dyDescent="0.25">
      <c r="D17" s="3" t="s">
        <v>1192</v>
      </c>
      <c r="J17" s="2">
        <f>SUBTOTAL(9,J16:J16)</f>
        <v>92.63</v>
      </c>
    </row>
    <row r="18" spans="1:10" outlineLevel="2" x14ac:dyDescent="0.25">
      <c r="A18" s="1" t="s">
        <v>32</v>
      </c>
      <c r="B18" s="1" t="s">
        <v>36</v>
      </c>
      <c r="C18" s="1" t="s">
        <v>37</v>
      </c>
      <c r="D18" s="1" t="s">
        <v>38</v>
      </c>
      <c r="E18">
        <v>2026</v>
      </c>
      <c r="F18">
        <v>82.64</v>
      </c>
      <c r="G18">
        <v>60.45</v>
      </c>
      <c r="H18">
        <v>72.08</v>
      </c>
      <c r="I18">
        <v>57.12</v>
      </c>
      <c r="J18" s="2">
        <f t="shared" si="0"/>
        <v>272.29000000000002</v>
      </c>
    </row>
    <row r="19" spans="1:10" outlineLevel="1" x14ac:dyDescent="0.25">
      <c r="D19" s="3" t="s">
        <v>1193</v>
      </c>
      <c r="J19" s="2">
        <f>SUBTOTAL(9,J18:J18)</f>
        <v>272.29000000000002</v>
      </c>
    </row>
    <row r="20" spans="1:10" outlineLevel="2" x14ac:dyDescent="0.25">
      <c r="A20" s="1" t="s">
        <v>32</v>
      </c>
      <c r="B20" s="1" t="s">
        <v>39</v>
      </c>
      <c r="C20" s="1" t="s">
        <v>40</v>
      </c>
      <c r="D20" s="1" t="s">
        <v>41</v>
      </c>
      <c r="E20">
        <v>2026</v>
      </c>
      <c r="F20">
        <v>40.58</v>
      </c>
      <c r="G20">
        <v>53.44</v>
      </c>
      <c r="H20">
        <v>41.97</v>
      </c>
      <c r="I20">
        <v>38.96</v>
      </c>
      <c r="J20" s="2">
        <f t="shared" si="0"/>
        <v>174.95000000000002</v>
      </c>
    </row>
    <row r="21" spans="1:10" outlineLevel="1" x14ac:dyDescent="0.25">
      <c r="D21" s="3" t="s">
        <v>1194</v>
      </c>
      <c r="J21" s="2">
        <f>SUBTOTAL(9,J20:J20)</f>
        <v>174.95000000000002</v>
      </c>
    </row>
    <row r="22" spans="1:10" outlineLevel="2" x14ac:dyDescent="0.25">
      <c r="A22" s="1" t="s">
        <v>32</v>
      </c>
      <c r="B22" s="1" t="s">
        <v>42</v>
      </c>
      <c r="C22" s="1" t="s">
        <v>43</v>
      </c>
      <c r="D22" s="1" t="s">
        <v>44</v>
      </c>
      <c r="E22">
        <v>2026</v>
      </c>
      <c r="F22">
        <v>14.47</v>
      </c>
      <c r="G22">
        <v>25</v>
      </c>
      <c r="H22">
        <v>18.059999999999999</v>
      </c>
      <c r="I22">
        <v>12.26</v>
      </c>
      <c r="J22" s="2">
        <f t="shared" si="0"/>
        <v>69.790000000000006</v>
      </c>
    </row>
    <row r="23" spans="1:10" outlineLevel="1" x14ac:dyDescent="0.25">
      <c r="D23" s="3" t="s">
        <v>1195</v>
      </c>
      <c r="J23" s="2">
        <f>SUBTOTAL(9,J22:J22)</f>
        <v>69.790000000000006</v>
      </c>
    </row>
    <row r="24" spans="1:10" outlineLevel="2" x14ac:dyDescent="0.25">
      <c r="A24" s="1" t="s">
        <v>45</v>
      </c>
      <c r="B24" s="1" t="s">
        <v>46</v>
      </c>
      <c r="C24" s="1" t="s">
        <v>47</v>
      </c>
      <c r="D24" s="1" t="s">
        <v>48</v>
      </c>
      <c r="E24">
        <v>2026</v>
      </c>
      <c r="F24">
        <v>18.100000000000001</v>
      </c>
      <c r="G24">
        <v>17.12</v>
      </c>
      <c r="H24">
        <v>17</v>
      </c>
      <c r="I24">
        <v>13</v>
      </c>
      <c r="J24" s="2">
        <f t="shared" si="0"/>
        <v>65.22</v>
      </c>
    </row>
    <row r="25" spans="1:10" outlineLevel="1" x14ac:dyDescent="0.25">
      <c r="D25" s="3" t="s">
        <v>1196</v>
      </c>
      <c r="J25" s="2">
        <f>SUBTOTAL(9,J24:J24)</f>
        <v>65.22</v>
      </c>
    </row>
    <row r="26" spans="1:10" outlineLevel="2" x14ac:dyDescent="0.25">
      <c r="A26" s="1" t="s">
        <v>45</v>
      </c>
      <c r="B26" s="1" t="s">
        <v>49</v>
      </c>
      <c r="C26" s="1" t="s">
        <v>50</v>
      </c>
      <c r="D26" s="1" t="s">
        <v>51</v>
      </c>
      <c r="E26">
        <v>2026</v>
      </c>
      <c r="F26">
        <v>10</v>
      </c>
      <c r="G26">
        <v>17.34</v>
      </c>
      <c r="H26">
        <v>12</v>
      </c>
      <c r="I26">
        <v>11</v>
      </c>
      <c r="J26" s="2">
        <f t="shared" si="0"/>
        <v>50.34</v>
      </c>
    </row>
    <row r="27" spans="1:10" outlineLevel="1" x14ac:dyDescent="0.25">
      <c r="D27" s="3" t="s">
        <v>1197</v>
      </c>
      <c r="J27" s="2">
        <f>SUBTOTAL(9,J26:J26)</f>
        <v>50.34</v>
      </c>
    </row>
    <row r="28" spans="1:10" outlineLevel="2" x14ac:dyDescent="0.25">
      <c r="A28" s="1" t="s">
        <v>45</v>
      </c>
      <c r="B28" s="1" t="s">
        <v>52</v>
      </c>
      <c r="C28" s="1" t="s">
        <v>53</v>
      </c>
      <c r="D28" s="1" t="s">
        <v>54</v>
      </c>
      <c r="E28">
        <v>2026</v>
      </c>
      <c r="F28">
        <v>11</v>
      </c>
      <c r="G28">
        <v>6.39</v>
      </c>
      <c r="H28">
        <v>9</v>
      </c>
      <c r="I28">
        <v>6</v>
      </c>
      <c r="J28" s="2">
        <f t="shared" si="0"/>
        <v>32.39</v>
      </c>
    </row>
    <row r="29" spans="1:10" outlineLevel="1" x14ac:dyDescent="0.25">
      <c r="D29" s="3" t="s">
        <v>1198</v>
      </c>
      <c r="J29" s="2">
        <f>SUBTOTAL(9,J28:J28)</f>
        <v>32.39</v>
      </c>
    </row>
    <row r="30" spans="1:10" outlineLevel="2" x14ac:dyDescent="0.25">
      <c r="A30" s="1" t="s">
        <v>45</v>
      </c>
      <c r="B30" s="1" t="s">
        <v>55</v>
      </c>
      <c r="C30" s="1" t="s">
        <v>56</v>
      </c>
      <c r="D30" s="1" t="s">
        <v>57</v>
      </c>
      <c r="E30">
        <v>2026</v>
      </c>
      <c r="F30">
        <v>27.15</v>
      </c>
      <c r="G30">
        <v>22.66</v>
      </c>
      <c r="H30">
        <v>33.200000000000003</v>
      </c>
      <c r="I30">
        <v>27.59</v>
      </c>
      <c r="J30" s="2">
        <f t="shared" si="0"/>
        <v>110.60000000000001</v>
      </c>
    </row>
    <row r="31" spans="1:10" outlineLevel="1" x14ac:dyDescent="0.25">
      <c r="D31" s="3" t="s">
        <v>1199</v>
      </c>
      <c r="J31" s="2">
        <f>SUBTOTAL(9,J30:J30)</f>
        <v>110.60000000000001</v>
      </c>
    </row>
    <row r="32" spans="1:10" outlineLevel="2" x14ac:dyDescent="0.25">
      <c r="A32" s="1" t="s">
        <v>58</v>
      </c>
      <c r="B32" s="1" t="s">
        <v>59</v>
      </c>
      <c r="C32" s="1" t="s">
        <v>60</v>
      </c>
      <c r="D32" s="1" t="s">
        <v>61</v>
      </c>
      <c r="E32">
        <v>2026</v>
      </c>
      <c r="F32">
        <v>56</v>
      </c>
      <c r="G32">
        <v>44.19</v>
      </c>
      <c r="H32">
        <v>41.72</v>
      </c>
      <c r="I32">
        <v>41.83</v>
      </c>
      <c r="J32" s="2">
        <f t="shared" si="0"/>
        <v>183.74</v>
      </c>
    </row>
    <row r="33" spans="1:10" outlineLevel="1" x14ac:dyDescent="0.25">
      <c r="D33" s="3" t="s">
        <v>1200</v>
      </c>
      <c r="J33" s="2">
        <f>SUBTOTAL(9,J32:J32)</f>
        <v>183.74</v>
      </c>
    </row>
    <row r="34" spans="1:10" outlineLevel="2" x14ac:dyDescent="0.25">
      <c r="A34" s="1" t="s">
        <v>58</v>
      </c>
      <c r="B34" s="1" t="s">
        <v>62</v>
      </c>
      <c r="C34" s="1" t="s">
        <v>63</v>
      </c>
      <c r="D34" s="1" t="s">
        <v>64</v>
      </c>
      <c r="E34">
        <v>2026</v>
      </c>
      <c r="F34">
        <v>154.49</v>
      </c>
      <c r="G34">
        <v>148.49</v>
      </c>
      <c r="H34">
        <v>153.61000000000001</v>
      </c>
      <c r="I34">
        <v>136.01</v>
      </c>
      <c r="J34" s="2">
        <f t="shared" si="0"/>
        <v>592.6</v>
      </c>
    </row>
    <row r="35" spans="1:10" outlineLevel="1" x14ac:dyDescent="0.25">
      <c r="D35" s="3" t="s">
        <v>1201</v>
      </c>
      <c r="J35" s="2">
        <f>SUBTOTAL(9,J34:J34)</f>
        <v>592.6</v>
      </c>
    </row>
    <row r="36" spans="1:10" outlineLevel="2" x14ac:dyDescent="0.25">
      <c r="A36" s="1" t="s">
        <v>58</v>
      </c>
      <c r="B36" s="1" t="s">
        <v>65</v>
      </c>
      <c r="C36" s="1" t="s">
        <v>66</v>
      </c>
      <c r="D36" s="1" t="s">
        <v>67</v>
      </c>
      <c r="E36">
        <v>2026</v>
      </c>
      <c r="F36">
        <v>62.48</v>
      </c>
      <c r="G36">
        <v>50.49</v>
      </c>
      <c r="H36">
        <v>44.33</v>
      </c>
      <c r="I36">
        <v>51</v>
      </c>
      <c r="J36" s="2">
        <f t="shared" si="0"/>
        <v>208.3</v>
      </c>
    </row>
    <row r="37" spans="1:10" outlineLevel="1" x14ac:dyDescent="0.25">
      <c r="D37" s="3" t="s">
        <v>1202</v>
      </c>
      <c r="J37" s="2">
        <f>SUBTOTAL(9,J36:J36)</f>
        <v>208.3</v>
      </c>
    </row>
    <row r="38" spans="1:10" outlineLevel="2" x14ac:dyDescent="0.25">
      <c r="A38" s="1" t="s">
        <v>58</v>
      </c>
      <c r="B38" s="1" t="s">
        <v>68</v>
      </c>
      <c r="C38" s="1" t="s">
        <v>69</v>
      </c>
      <c r="D38" s="1" t="s">
        <v>70</v>
      </c>
      <c r="E38">
        <v>2026</v>
      </c>
      <c r="F38">
        <v>7.2</v>
      </c>
      <c r="G38">
        <v>3</v>
      </c>
      <c r="H38">
        <v>11.2</v>
      </c>
      <c r="I38">
        <v>12.05</v>
      </c>
      <c r="J38" s="2">
        <f t="shared" si="0"/>
        <v>33.450000000000003</v>
      </c>
    </row>
    <row r="39" spans="1:10" outlineLevel="1" x14ac:dyDescent="0.25">
      <c r="D39" s="3" t="s">
        <v>1203</v>
      </c>
      <c r="J39" s="2">
        <f>SUBTOTAL(9,J38:J38)</f>
        <v>33.450000000000003</v>
      </c>
    </row>
    <row r="40" spans="1:10" outlineLevel="2" x14ac:dyDescent="0.25">
      <c r="A40" s="1" t="s">
        <v>71</v>
      </c>
      <c r="B40" s="1" t="s">
        <v>72</v>
      </c>
      <c r="C40" s="1" t="s">
        <v>73</v>
      </c>
      <c r="D40" s="1" t="s">
        <v>74</v>
      </c>
      <c r="E40">
        <v>2026</v>
      </c>
      <c r="F40">
        <v>24.96</v>
      </c>
      <c r="G40">
        <v>24.27</v>
      </c>
      <c r="H40">
        <v>25.26</v>
      </c>
      <c r="I40">
        <v>32.07</v>
      </c>
      <c r="J40" s="2">
        <f t="shared" si="0"/>
        <v>106.56</v>
      </c>
    </row>
    <row r="41" spans="1:10" outlineLevel="1" x14ac:dyDescent="0.25">
      <c r="D41" s="3" t="s">
        <v>1204</v>
      </c>
      <c r="J41" s="2">
        <f>SUBTOTAL(9,J40:J40)</f>
        <v>106.56</v>
      </c>
    </row>
    <row r="42" spans="1:10" outlineLevel="2" x14ac:dyDescent="0.25">
      <c r="A42" s="1" t="s">
        <v>71</v>
      </c>
      <c r="B42" s="1" t="s">
        <v>75</v>
      </c>
      <c r="C42" s="1" t="s">
        <v>76</v>
      </c>
      <c r="D42" s="1" t="s">
        <v>77</v>
      </c>
      <c r="E42">
        <v>2026</v>
      </c>
      <c r="F42">
        <v>54.92</v>
      </c>
      <c r="G42">
        <v>63.76</v>
      </c>
      <c r="H42">
        <v>48.7</v>
      </c>
      <c r="I42">
        <v>48</v>
      </c>
      <c r="J42" s="2">
        <f t="shared" si="0"/>
        <v>215.38</v>
      </c>
    </row>
    <row r="43" spans="1:10" outlineLevel="1" x14ac:dyDescent="0.25">
      <c r="D43" s="3" t="s">
        <v>1205</v>
      </c>
      <c r="J43" s="2">
        <f>SUBTOTAL(9,J42:J42)</f>
        <v>215.38</v>
      </c>
    </row>
    <row r="44" spans="1:10" outlineLevel="2" x14ac:dyDescent="0.25">
      <c r="A44" s="1" t="s">
        <v>71</v>
      </c>
      <c r="B44" s="1" t="s">
        <v>78</v>
      </c>
      <c r="C44" s="1" t="s">
        <v>79</v>
      </c>
      <c r="D44" s="1" t="s">
        <v>80</v>
      </c>
      <c r="E44">
        <v>2026</v>
      </c>
      <c r="F44">
        <v>18.440000000000001</v>
      </c>
      <c r="G44">
        <v>19</v>
      </c>
      <c r="H44">
        <v>20.51</v>
      </c>
      <c r="I44">
        <v>18</v>
      </c>
      <c r="J44" s="2">
        <f t="shared" si="0"/>
        <v>75.95</v>
      </c>
    </row>
    <row r="45" spans="1:10" outlineLevel="1" x14ac:dyDescent="0.25">
      <c r="D45" s="3" t="s">
        <v>1206</v>
      </c>
      <c r="J45" s="2">
        <f>SUBTOTAL(9,J44:J44)</f>
        <v>75.95</v>
      </c>
    </row>
    <row r="46" spans="1:10" outlineLevel="2" x14ac:dyDescent="0.25">
      <c r="A46" s="1" t="s">
        <v>71</v>
      </c>
      <c r="B46" s="1" t="s">
        <v>81</v>
      </c>
      <c r="C46" s="1" t="s">
        <v>82</v>
      </c>
      <c r="D46" s="1" t="s">
        <v>83</v>
      </c>
      <c r="E46">
        <v>2026</v>
      </c>
      <c r="F46">
        <v>25</v>
      </c>
      <c r="G46">
        <v>21.52</v>
      </c>
      <c r="H46">
        <v>22.96</v>
      </c>
      <c r="I46">
        <v>16</v>
      </c>
      <c r="J46" s="2">
        <f t="shared" si="0"/>
        <v>85.47999999999999</v>
      </c>
    </row>
    <row r="47" spans="1:10" outlineLevel="1" x14ac:dyDescent="0.25">
      <c r="D47" s="3" t="s">
        <v>1207</v>
      </c>
      <c r="J47" s="2">
        <f>SUBTOTAL(9,J46:J46)</f>
        <v>85.47999999999999</v>
      </c>
    </row>
    <row r="48" spans="1:10" outlineLevel="2" x14ac:dyDescent="0.25">
      <c r="A48" s="1" t="s">
        <v>84</v>
      </c>
      <c r="B48" s="1" t="s">
        <v>23</v>
      </c>
      <c r="C48" s="1" t="s">
        <v>85</v>
      </c>
      <c r="D48" s="1" t="s">
        <v>86</v>
      </c>
      <c r="E48">
        <v>2026</v>
      </c>
      <c r="F48">
        <v>72.8</v>
      </c>
      <c r="G48">
        <v>83.45</v>
      </c>
      <c r="H48">
        <v>60.42</v>
      </c>
      <c r="I48">
        <v>72.91</v>
      </c>
      <c r="J48" s="2">
        <f t="shared" si="0"/>
        <v>289.58000000000004</v>
      </c>
    </row>
    <row r="49" spans="1:10" outlineLevel="1" x14ac:dyDescent="0.25">
      <c r="D49" s="3" t="s">
        <v>1208</v>
      </c>
      <c r="J49" s="2">
        <f>SUBTOTAL(9,J48:J48)</f>
        <v>289.58000000000004</v>
      </c>
    </row>
    <row r="50" spans="1:10" outlineLevel="2" x14ac:dyDescent="0.25">
      <c r="A50" s="1" t="s">
        <v>84</v>
      </c>
      <c r="B50" s="1" t="s">
        <v>59</v>
      </c>
      <c r="C50" s="1" t="s">
        <v>87</v>
      </c>
      <c r="D50" s="1" t="s">
        <v>88</v>
      </c>
      <c r="E50">
        <v>2026</v>
      </c>
      <c r="F50">
        <v>31.49</v>
      </c>
      <c r="G50">
        <v>39.96</v>
      </c>
      <c r="H50">
        <v>34.46</v>
      </c>
      <c r="I50">
        <v>27.78</v>
      </c>
      <c r="J50" s="2">
        <f t="shared" si="0"/>
        <v>133.69</v>
      </c>
    </row>
    <row r="51" spans="1:10" outlineLevel="1" x14ac:dyDescent="0.25">
      <c r="D51" s="3" t="s">
        <v>1209</v>
      </c>
      <c r="J51" s="2">
        <f>SUBTOTAL(9,J50:J50)</f>
        <v>133.69</v>
      </c>
    </row>
    <row r="52" spans="1:10" outlineLevel="2" x14ac:dyDescent="0.25">
      <c r="A52" s="1" t="s">
        <v>84</v>
      </c>
      <c r="B52" s="1" t="s">
        <v>89</v>
      </c>
      <c r="C52" s="1" t="s">
        <v>90</v>
      </c>
      <c r="D52" s="1" t="s">
        <v>91</v>
      </c>
      <c r="E52">
        <v>2026</v>
      </c>
      <c r="F52">
        <v>20.68</v>
      </c>
      <c r="G52">
        <v>13.54</v>
      </c>
      <c r="H52">
        <v>19.989999999999998</v>
      </c>
      <c r="I52">
        <v>11.93</v>
      </c>
      <c r="J52" s="2">
        <f t="shared" si="0"/>
        <v>66.139999999999986</v>
      </c>
    </row>
    <row r="53" spans="1:10" outlineLevel="1" x14ac:dyDescent="0.25">
      <c r="D53" s="3" t="s">
        <v>1210</v>
      </c>
      <c r="J53" s="2">
        <f>SUBTOTAL(9,J52:J52)</f>
        <v>66.139999999999986</v>
      </c>
    </row>
    <row r="54" spans="1:10" outlineLevel="2" x14ac:dyDescent="0.25">
      <c r="A54" s="1" t="s">
        <v>84</v>
      </c>
      <c r="B54" s="1" t="s">
        <v>10</v>
      </c>
      <c r="C54" s="1" t="s">
        <v>92</v>
      </c>
      <c r="D54" s="1" t="s">
        <v>93</v>
      </c>
      <c r="E54">
        <v>2026</v>
      </c>
      <c r="F54">
        <v>60.55</v>
      </c>
      <c r="G54">
        <v>55.73</v>
      </c>
      <c r="H54">
        <v>48.96</v>
      </c>
      <c r="I54">
        <v>47.07</v>
      </c>
      <c r="J54" s="2">
        <f t="shared" si="0"/>
        <v>212.31</v>
      </c>
    </row>
    <row r="55" spans="1:10" outlineLevel="1" x14ac:dyDescent="0.25">
      <c r="D55" s="3" t="s">
        <v>1211</v>
      </c>
      <c r="J55" s="2">
        <f>SUBTOTAL(9,J54:J54)</f>
        <v>212.31</v>
      </c>
    </row>
    <row r="56" spans="1:10" outlineLevel="2" x14ac:dyDescent="0.25">
      <c r="A56" s="1" t="s">
        <v>84</v>
      </c>
      <c r="B56" s="1" t="s">
        <v>94</v>
      </c>
      <c r="C56" s="1" t="s">
        <v>95</v>
      </c>
      <c r="D56" s="1" t="s">
        <v>96</v>
      </c>
      <c r="E56">
        <v>2026</v>
      </c>
      <c r="F56">
        <v>32</v>
      </c>
      <c r="G56">
        <v>43</v>
      </c>
      <c r="H56">
        <v>28.22</v>
      </c>
      <c r="I56">
        <v>31</v>
      </c>
      <c r="J56" s="2">
        <f t="shared" si="0"/>
        <v>134.22</v>
      </c>
    </row>
    <row r="57" spans="1:10" outlineLevel="1" x14ac:dyDescent="0.25">
      <c r="D57" s="3" t="s">
        <v>1212</v>
      </c>
      <c r="J57" s="2">
        <f>SUBTOTAL(9,J56:J56)</f>
        <v>134.22</v>
      </c>
    </row>
    <row r="58" spans="1:10" outlineLevel="2" x14ac:dyDescent="0.25">
      <c r="A58" s="1" t="s">
        <v>84</v>
      </c>
      <c r="B58" s="1" t="s">
        <v>97</v>
      </c>
      <c r="C58" s="1" t="s">
        <v>98</v>
      </c>
      <c r="D58" s="1" t="s">
        <v>99</v>
      </c>
      <c r="E58">
        <v>2026</v>
      </c>
      <c r="F58">
        <v>24.79</v>
      </c>
      <c r="G58">
        <v>17</v>
      </c>
      <c r="H58">
        <v>17</v>
      </c>
      <c r="I58">
        <v>25</v>
      </c>
      <c r="J58" s="2">
        <f t="shared" si="0"/>
        <v>83.789999999999992</v>
      </c>
    </row>
    <row r="59" spans="1:10" outlineLevel="1" x14ac:dyDescent="0.25">
      <c r="D59" s="3" t="s">
        <v>1213</v>
      </c>
      <c r="J59" s="2">
        <f>SUBTOTAL(9,J58:J58)</f>
        <v>83.789999999999992</v>
      </c>
    </row>
    <row r="60" spans="1:10" outlineLevel="2" x14ac:dyDescent="0.25">
      <c r="A60" s="1" t="s">
        <v>84</v>
      </c>
      <c r="B60" s="1" t="s">
        <v>100</v>
      </c>
      <c r="C60" s="1" t="s">
        <v>101</v>
      </c>
      <c r="D60" s="1" t="s">
        <v>102</v>
      </c>
      <c r="E60">
        <v>2026</v>
      </c>
      <c r="F60">
        <v>69.239999999999995</v>
      </c>
      <c r="G60">
        <v>57.28</v>
      </c>
      <c r="H60">
        <v>43.79</v>
      </c>
      <c r="I60">
        <v>56</v>
      </c>
      <c r="J60" s="2">
        <f t="shared" si="0"/>
        <v>226.31</v>
      </c>
    </row>
    <row r="61" spans="1:10" outlineLevel="1" x14ac:dyDescent="0.25">
      <c r="D61" s="3" t="s">
        <v>1214</v>
      </c>
      <c r="J61" s="2">
        <f>SUBTOTAL(9,J60:J60)</f>
        <v>226.31</v>
      </c>
    </row>
    <row r="62" spans="1:10" outlineLevel="2" x14ac:dyDescent="0.25">
      <c r="A62" s="1" t="s">
        <v>84</v>
      </c>
      <c r="B62" s="1" t="s">
        <v>103</v>
      </c>
      <c r="C62" s="1" t="s">
        <v>104</v>
      </c>
      <c r="D62" s="1" t="s">
        <v>105</v>
      </c>
      <c r="E62">
        <v>2026</v>
      </c>
      <c r="F62">
        <v>294.33999999999997</v>
      </c>
      <c r="G62">
        <v>270.22000000000003</v>
      </c>
      <c r="H62">
        <v>263.14999999999998</v>
      </c>
      <c r="I62">
        <v>237.12</v>
      </c>
      <c r="J62" s="2">
        <f t="shared" si="0"/>
        <v>1064.83</v>
      </c>
    </row>
    <row r="63" spans="1:10" outlineLevel="1" x14ac:dyDescent="0.25">
      <c r="D63" s="3" t="s">
        <v>1215</v>
      </c>
      <c r="J63" s="2">
        <f>SUBTOTAL(9,J62:J62)</f>
        <v>1064.83</v>
      </c>
    </row>
    <row r="64" spans="1:10" outlineLevel="2" x14ac:dyDescent="0.25">
      <c r="A64" s="1" t="s">
        <v>106</v>
      </c>
      <c r="B64" s="1" t="s">
        <v>13</v>
      </c>
      <c r="C64" s="1" t="s">
        <v>107</v>
      </c>
      <c r="D64" s="1" t="s">
        <v>108</v>
      </c>
      <c r="E64">
        <v>2026</v>
      </c>
      <c r="F64">
        <v>27</v>
      </c>
      <c r="G64">
        <v>33.200000000000003</v>
      </c>
      <c r="H64">
        <v>29.58</v>
      </c>
      <c r="I64">
        <v>36</v>
      </c>
      <c r="J64" s="2">
        <f t="shared" si="0"/>
        <v>125.78</v>
      </c>
    </row>
    <row r="65" spans="1:10" outlineLevel="1" x14ac:dyDescent="0.25">
      <c r="D65" s="3" t="s">
        <v>1216</v>
      </c>
      <c r="J65" s="2">
        <f>SUBTOTAL(9,J64:J64)</f>
        <v>125.78</v>
      </c>
    </row>
    <row r="66" spans="1:10" outlineLevel="2" x14ac:dyDescent="0.25">
      <c r="A66" s="1" t="s">
        <v>106</v>
      </c>
      <c r="B66" s="1" t="s">
        <v>109</v>
      </c>
      <c r="C66" s="1" t="s">
        <v>110</v>
      </c>
      <c r="D66" s="1" t="s">
        <v>111</v>
      </c>
      <c r="E66">
        <v>2026</v>
      </c>
      <c r="F66">
        <v>16.95</v>
      </c>
      <c r="G66">
        <v>9.98</v>
      </c>
      <c r="H66">
        <v>18</v>
      </c>
      <c r="I66">
        <v>15</v>
      </c>
      <c r="J66" s="2">
        <f t="shared" si="0"/>
        <v>59.93</v>
      </c>
    </row>
    <row r="67" spans="1:10" outlineLevel="1" x14ac:dyDescent="0.25">
      <c r="D67" s="3" t="s">
        <v>1217</v>
      </c>
      <c r="J67" s="2">
        <f>SUBTOTAL(9,J66:J66)</f>
        <v>59.93</v>
      </c>
    </row>
    <row r="68" spans="1:10" outlineLevel="2" x14ac:dyDescent="0.25">
      <c r="A68" s="1" t="s">
        <v>106</v>
      </c>
      <c r="B68" s="1" t="s">
        <v>112</v>
      </c>
      <c r="C68" s="1" t="s">
        <v>113</v>
      </c>
      <c r="D68" s="1" t="s">
        <v>114</v>
      </c>
      <c r="E68">
        <v>2026</v>
      </c>
      <c r="F68">
        <v>85.48</v>
      </c>
      <c r="G68">
        <v>86.89</v>
      </c>
      <c r="H68">
        <v>90.92</v>
      </c>
      <c r="I68">
        <v>97.39</v>
      </c>
      <c r="J68" s="2">
        <f t="shared" si="0"/>
        <v>360.68</v>
      </c>
    </row>
    <row r="69" spans="1:10" outlineLevel="1" x14ac:dyDescent="0.25">
      <c r="D69" s="3" t="s">
        <v>1218</v>
      </c>
      <c r="J69" s="2">
        <f>SUBTOTAL(9,J68:J68)</f>
        <v>360.68</v>
      </c>
    </row>
    <row r="70" spans="1:10" outlineLevel="2" x14ac:dyDescent="0.25">
      <c r="A70" s="1" t="s">
        <v>106</v>
      </c>
      <c r="B70" s="1" t="s">
        <v>115</v>
      </c>
      <c r="C70" s="1" t="s">
        <v>116</v>
      </c>
      <c r="D70" s="1" t="s">
        <v>117</v>
      </c>
      <c r="E70">
        <v>2026</v>
      </c>
      <c r="F70">
        <v>34.979999999999997</v>
      </c>
      <c r="G70">
        <v>36.93</v>
      </c>
      <c r="H70">
        <v>33.99</v>
      </c>
      <c r="I70">
        <v>35.83</v>
      </c>
      <c r="J70" s="2">
        <f t="shared" si="0"/>
        <v>141.73000000000002</v>
      </c>
    </row>
    <row r="71" spans="1:10" outlineLevel="1" x14ac:dyDescent="0.25">
      <c r="D71" s="3" t="s">
        <v>1219</v>
      </c>
      <c r="J71" s="2">
        <f>SUBTOTAL(9,J70:J70)</f>
        <v>141.73000000000002</v>
      </c>
    </row>
    <row r="72" spans="1:10" outlineLevel="2" x14ac:dyDescent="0.25">
      <c r="A72" s="1" t="s">
        <v>106</v>
      </c>
      <c r="B72" s="1" t="s">
        <v>118</v>
      </c>
      <c r="C72" s="1" t="s">
        <v>119</v>
      </c>
      <c r="D72" s="1" t="s">
        <v>120</v>
      </c>
      <c r="E72">
        <v>2026</v>
      </c>
      <c r="F72">
        <v>41.11</v>
      </c>
      <c r="G72">
        <v>40.67</v>
      </c>
      <c r="H72">
        <v>36.96</v>
      </c>
      <c r="I72">
        <v>44.09</v>
      </c>
      <c r="J72" s="2">
        <f t="shared" si="0"/>
        <v>162.83000000000001</v>
      </c>
    </row>
    <row r="73" spans="1:10" outlineLevel="1" x14ac:dyDescent="0.25">
      <c r="D73" s="3" t="s">
        <v>1220</v>
      </c>
      <c r="J73" s="2">
        <f>SUBTOTAL(9,J72:J72)</f>
        <v>162.83000000000001</v>
      </c>
    </row>
    <row r="74" spans="1:10" outlineLevel="2" x14ac:dyDescent="0.25">
      <c r="A74" s="1" t="s">
        <v>106</v>
      </c>
      <c r="B74" s="1" t="s">
        <v>121</v>
      </c>
      <c r="C74" s="1" t="s">
        <v>122</v>
      </c>
      <c r="D74" s="1" t="s">
        <v>123</v>
      </c>
      <c r="E74">
        <v>2026</v>
      </c>
      <c r="F74">
        <v>31.52</v>
      </c>
      <c r="G74">
        <v>30.72</v>
      </c>
      <c r="H74">
        <v>29.16</v>
      </c>
      <c r="I74">
        <v>33</v>
      </c>
      <c r="J74" s="2">
        <f t="shared" si="0"/>
        <v>124.39999999999999</v>
      </c>
    </row>
    <row r="75" spans="1:10" outlineLevel="1" x14ac:dyDescent="0.25">
      <c r="D75" s="3" t="s">
        <v>1221</v>
      </c>
      <c r="J75" s="2">
        <f>SUBTOTAL(9,J74:J74)</f>
        <v>124.39999999999999</v>
      </c>
    </row>
    <row r="76" spans="1:10" outlineLevel="2" x14ac:dyDescent="0.25">
      <c r="A76" s="1" t="s">
        <v>106</v>
      </c>
      <c r="B76" s="1" t="s">
        <v>124</v>
      </c>
      <c r="C76" s="1" t="s">
        <v>125</v>
      </c>
      <c r="D76" s="1" t="s">
        <v>126</v>
      </c>
      <c r="E76">
        <v>2026</v>
      </c>
      <c r="F76">
        <v>10.79</v>
      </c>
      <c r="G76">
        <v>5</v>
      </c>
      <c r="H76">
        <v>9</v>
      </c>
      <c r="I76">
        <v>7</v>
      </c>
      <c r="J76" s="2">
        <f t="shared" si="0"/>
        <v>31.79</v>
      </c>
    </row>
    <row r="77" spans="1:10" outlineLevel="1" x14ac:dyDescent="0.25">
      <c r="D77" s="3" t="s">
        <v>1222</v>
      </c>
      <c r="J77" s="2">
        <f>SUBTOTAL(9,J76:J76)</f>
        <v>31.79</v>
      </c>
    </row>
    <row r="78" spans="1:10" outlineLevel="2" x14ac:dyDescent="0.25">
      <c r="A78" s="1" t="s">
        <v>106</v>
      </c>
      <c r="B78" s="1" t="s">
        <v>127</v>
      </c>
      <c r="C78" s="1" t="s">
        <v>128</v>
      </c>
      <c r="D78" s="1" t="s">
        <v>129</v>
      </c>
      <c r="E78">
        <v>2026</v>
      </c>
      <c r="F78">
        <v>10.55</v>
      </c>
      <c r="G78">
        <v>14.21</v>
      </c>
      <c r="H78">
        <v>8.57</v>
      </c>
      <c r="I78">
        <v>11.76</v>
      </c>
      <c r="J78" s="2">
        <f t="shared" si="0"/>
        <v>45.089999999999996</v>
      </c>
    </row>
    <row r="79" spans="1:10" outlineLevel="1" x14ac:dyDescent="0.25">
      <c r="D79" s="3" t="s">
        <v>1223</v>
      </c>
      <c r="J79" s="2">
        <f>SUBTOTAL(9,J78:J78)</f>
        <v>45.089999999999996</v>
      </c>
    </row>
    <row r="80" spans="1:10" outlineLevel="2" x14ac:dyDescent="0.25">
      <c r="A80" s="1" t="s">
        <v>106</v>
      </c>
      <c r="B80" s="1" t="s">
        <v>130</v>
      </c>
      <c r="C80" s="1" t="s">
        <v>131</v>
      </c>
      <c r="D80" s="1" t="s">
        <v>132</v>
      </c>
      <c r="E80">
        <v>2026</v>
      </c>
      <c r="F80">
        <v>44.46</v>
      </c>
      <c r="G80">
        <v>51.97</v>
      </c>
      <c r="H80">
        <v>33.96</v>
      </c>
      <c r="I80">
        <v>49.14</v>
      </c>
      <c r="J80" s="2">
        <f t="shared" si="0"/>
        <v>179.53000000000003</v>
      </c>
    </row>
    <row r="81" spans="1:10" outlineLevel="1" x14ac:dyDescent="0.25">
      <c r="D81" s="3" t="s">
        <v>1224</v>
      </c>
      <c r="J81" s="2">
        <f>SUBTOTAL(9,J80:J80)</f>
        <v>179.53000000000003</v>
      </c>
    </row>
    <row r="82" spans="1:10" outlineLevel="2" x14ac:dyDescent="0.25">
      <c r="A82" s="1" t="s">
        <v>106</v>
      </c>
      <c r="B82" s="1" t="s">
        <v>133</v>
      </c>
      <c r="C82" s="1" t="s">
        <v>134</v>
      </c>
      <c r="D82" s="1" t="s">
        <v>135</v>
      </c>
      <c r="E82">
        <v>2026</v>
      </c>
      <c r="F82">
        <v>11.45</v>
      </c>
      <c r="G82">
        <v>17</v>
      </c>
      <c r="H82">
        <v>21.94</v>
      </c>
      <c r="I82">
        <v>17</v>
      </c>
      <c r="J82" s="2">
        <f t="shared" si="0"/>
        <v>67.39</v>
      </c>
    </row>
    <row r="83" spans="1:10" outlineLevel="1" x14ac:dyDescent="0.25">
      <c r="D83" s="3" t="s">
        <v>1225</v>
      </c>
      <c r="J83" s="2">
        <f>SUBTOTAL(9,J82:J82)</f>
        <v>67.39</v>
      </c>
    </row>
    <row r="84" spans="1:10" outlineLevel="2" x14ac:dyDescent="0.25">
      <c r="A84" s="1" t="s">
        <v>106</v>
      </c>
      <c r="B84" s="1" t="s">
        <v>136</v>
      </c>
      <c r="C84" s="1" t="s">
        <v>137</v>
      </c>
      <c r="D84" s="1" t="s">
        <v>138</v>
      </c>
      <c r="E84">
        <v>2026</v>
      </c>
      <c r="F84">
        <v>18.02</v>
      </c>
      <c r="G84">
        <v>19.47</v>
      </c>
      <c r="H84">
        <v>29.02</v>
      </c>
      <c r="I84">
        <v>29</v>
      </c>
      <c r="J84" s="2">
        <f t="shared" si="0"/>
        <v>95.509999999999991</v>
      </c>
    </row>
    <row r="85" spans="1:10" outlineLevel="1" x14ac:dyDescent="0.25">
      <c r="D85" s="3" t="s">
        <v>1226</v>
      </c>
      <c r="J85" s="2">
        <f>SUBTOTAL(9,J84:J84)</f>
        <v>95.509999999999991</v>
      </c>
    </row>
    <row r="86" spans="1:10" outlineLevel="2" x14ac:dyDescent="0.25">
      <c r="A86" s="1" t="s">
        <v>139</v>
      </c>
      <c r="B86" s="1" t="s">
        <v>46</v>
      </c>
      <c r="C86" s="1" t="s">
        <v>140</v>
      </c>
      <c r="D86" s="1" t="s">
        <v>141</v>
      </c>
      <c r="E86">
        <v>2026</v>
      </c>
      <c r="F86">
        <v>384.97</v>
      </c>
      <c r="G86">
        <v>405.93</v>
      </c>
      <c r="H86">
        <v>405.13</v>
      </c>
      <c r="I86">
        <v>408.43</v>
      </c>
      <c r="J86" s="2">
        <f t="shared" si="0"/>
        <v>1604.4600000000003</v>
      </c>
    </row>
    <row r="87" spans="1:10" outlineLevel="1" x14ac:dyDescent="0.25">
      <c r="D87" s="3" t="s">
        <v>1227</v>
      </c>
      <c r="J87" s="2">
        <f>SUBTOTAL(9,J86:J86)</f>
        <v>1604.4600000000003</v>
      </c>
    </row>
    <row r="88" spans="1:10" outlineLevel="2" x14ac:dyDescent="0.25">
      <c r="A88" s="1" t="s">
        <v>139</v>
      </c>
      <c r="B88" s="1" t="s">
        <v>142</v>
      </c>
      <c r="C88" s="1" t="s">
        <v>143</v>
      </c>
      <c r="D88" s="1" t="s">
        <v>144</v>
      </c>
      <c r="E88">
        <v>2026</v>
      </c>
      <c r="F88">
        <v>703.95</v>
      </c>
      <c r="G88">
        <v>717.42</v>
      </c>
      <c r="H88">
        <v>710.55</v>
      </c>
      <c r="I88">
        <v>713.79</v>
      </c>
      <c r="J88" s="2">
        <f t="shared" si="0"/>
        <v>2845.71</v>
      </c>
    </row>
    <row r="89" spans="1:10" outlineLevel="1" x14ac:dyDescent="0.25">
      <c r="D89" s="3" t="s">
        <v>1228</v>
      </c>
      <c r="J89" s="2">
        <f>SUBTOTAL(9,J88:J88)</f>
        <v>2845.71</v>
      </c>
    </row>
    <row r="90" spans="1:10" outlineLevel="2" x14ac:dyDescent="0.25">
      <c r="A90" s="1" t="s">
        <v>139</v>
      </c>
      <c r="B90" s="1" t="s">
        <v>145</v>
      </c>
      <c r="C90" s="1" t="s">
        <v>146</v>
      </c>
      <c r="D90" s="1" t="s">
        <v>147</v>
      </c>
      <c r="E90">
        <v>2026</v>
      </c>
      <c r="F90">
        <v>258.52</v>
      </c>
      <c r="G90">
        <v>234.03</v>
      </c>
      <c r="H90">
        <v>256.86</v>
      </c>
      <c r="I90">
        <v>232.47</v>
      </c>
      <c r="J90" s="2">
        <f t="shared" si="0"/>
        <v>981.88</v>
      </c>
    </row>
    <row r="91" spans="1:10" outlineLevel="1" x14ac:dyDescent="0.25">
      <c r="D91" s="3" t="s">
        <v>1229</v>
      </c>
      <c r="J91" s="2">
        <f>SUBTOTAL(9,J90:J90)</f>
        <v>981.88</v>
      </c>
    </row>
    <row r="92" spans="1:10" outlineLevel="2" x14ac:dyDescent="0.25">
      <c r="A92" s="1" t="s">
        <v>139</v>
      </c>
      <c r="B92" s="1" t="s">
        <v>148</v>
      </c>
      <c r="C92" s="1" t="s">
        <v>149</v>
      </c>
      <c r="D92" s="1" t="s">
        <v>150</v>
      </c>
      <c r="E92">
        <v>2026</v>
      </c>
      <c r="F92">
        <v>27.62</v>
      </c>
      <c r="G92">
        <v>19.72</v>
      </c>
      <c r="H92">
        <v>39.119999999999997</v>
      </c>
      <c r="I92">
        <v>26</v>
      </c>
      <c r="J92" s="2">
        <f t="shared" si="0"/>
        <v>112.46000000000001</v>
      </c>
    </row>
    <row r="93" spans="1:10" outlineLevel="1" x14ac:dyDescent="0.25">
      <c r="D93" s="3" t="s">
        <v>1230</v>
      </c>
      <c r="J93" s="2">
        <f>SUBTOTAL(9,J92:J92)</f>
        <v>112.46000000000001</v>
      </c>
    </row>
    <row r="94" spans="1:10" outlineLevel="2" x14ac:dyDescent="0.25">
      <c r="A94" s="1" t="s">
        <v>139</v>
      </c>
      <c r="B94" s="1" t="s">
        <v>151</v>
      </c>
      <c r="C94" s="1" t="s">
        <v>152</v>
      </c>
      <c r="D94" s="1" t="s">
        <v>153</v>
      </c>
      <c r="E94">
        <v>2026</v>
      </c>
      <c r="F94">
        <v>986.41</v>
      </c>
      <c r="G94">
        <v>964.49</v>
      </c>
      <c r="H94">
        <v>959.59</v>
      </c>
      <c r="I94">
        <v>894.73</v>
      </c>
      <c r="J94" s="2">
        <f t="shared" si="0"/>
        <v>3805.2200000000003</v>
      </c>
    </row>
    <row r="95" spans="1:10" outlineLevel="1" x14ac:dyDescent="0.25">
      <c r="D95" s="3" t="s">
        <v>1231</v>
      </c>
      <c r="J95" s="2">
        <f>SUBTOTAL(9,J94:J94)</f>
        <v>3805.2200000000003</v>
      </c>
    </row>
    <row r="96" spans="1:10" outlineLevel="2" x14ac:dyDescent="0.25">
      <c r="A96" s="1" t="s">
        <v>139</v>
      </c>
      <c r="B96" s="1" t="s">
        <v>154</v>
      </c>
      <c r="C96" s="1" t="s">
        <v>155</v>
      </c>
      <c r="D96" s="1" t="s">
        <v>156</v>
      </c>
      <c r="E96">
        <v>2026</v>
      </c>
      <c r="F96">
        <v>23.52</v>
      </c>
      <c r="G96">
        <v>26</v>
      </c>
      <c r="H96">
        <v>25</v>
      </c>
      <c r="I96">
        <v>16</v>
      </c>
      <c r="J96" s="2">
        <f t="shared" si="0"/>
        <v>90.52</v>
      </c>
    </row>
    <row r="97" spans="1:10" outlineLevel="1" x14ac:dyDescent="0.25">
      <c r="D97" s="3" t="s">
        <v>1232</v>
      </c>
      <c r="J97" s="2">
        <f>SUBTOTAL(9,J96:J96)</f>
        <v>90.52</v>
      </c>
    </row>
    <row r="98" spans="1:10" outlineLevel="2" x14ac:dyDescent="0.25">
      <c r="A98" s="1" t="s">
        <v>157</v>
      </c>
      <c r="B98" s="1" t="s">
        <v>39</v>
      </c>
      <c r="C98" s="1" t="s">
        <v>158</v>
      </c>
      <c r="D98" s="1" t="s">
        <v>159</v>
      </c>
      <c r="E98">
        <v>2026</v>
      </c>
      <c r="F98">
        <v>158.28</v>
      </c>
      <c r="G98">
        <v>175.39</v>
      </c>
      <c r="H98">
        <v>154.09</v>
      </c>
      <c r="I98">
        <v>175.38</v>
      </c>
      <c r="J98" s="2">
        <f t="shared" si="0"/>
        <v>663.14</v>
      </c>
    </row>
    <row r="99" spans="1:10" outlineLevel="1" x14ac:dyDescent="0.25">
      <c r="D99" s="3" t="s">
        <v>1233</v>
      </c>
      <c r="J99" s="2">
        <f>SUBTOTAL(9,J98:J98)</f>
        <v>663.14</v>
      </c>
    </row>
    <row r="100" spans="1:10" outlineLevel="2" x14ac:dyDescent="0.25">
      <c r="A100" s="1" t="s">
        <v>157</v>
      </c>
      <c r="B100" s="1" t="s">
        <v>160</v>
      </c>
      <c r="C100" s="1" t="s">
        <v>161</v>
      </c>
      <c r="D100" s="1" t="s">
        <v>162</v>
      </c>
      <c r="E100">
        <v>2026</v>
      </c>
      <c r="F100">
        <v>8.74</v>
      </c>
      <c r="G100">
        <v>14.79</v>
      </c>
      <c r="H100">
        <v>10.35</v>
      </c>
      <c r="I100">
        <v>16.47</v>
      </c>
      <c r="J100" s="2">
        <f t="shared" si="0"/>
        <v>50.35</v>
      </c>
    </row>
    <row r="101" spans="1:10" outlineLevel="1" x14ac:dyDescent="0.25">
      <c r="D101" s="3" t="s">
        <v>1234</v>
      </c>
      <c r="J101" s="2">
        <f>SUBTOTAL(9,J100:J100)</f>
        <v>50.35</v>
      </c>
    </row>
    <row r="102" spans="1:10" outlineLevel="2" x14ac:dyDescent="0.25">
      <c r="A102" s="1" t="s">
        <v>157</v>
      </c>
      <c r="B102" s="1" t="s">
        <v>142</v>
      </c>
      <c r="C102" s="1" t="s">
        <v>163</v>
      </c>
      <c r="D102" s="1" t="s">
        <v>164</v>
      </c>
      <c r="E102">
        <v>2026</v>
      </c>
      <c r="F102">
        <v>121.26</v>
      </c>
      <c r="G102">
        <v>110.48</v>
      </c>
      <c r="H102">
        <v>104.94</v>
      </c>
      <c r="I102">
        <v>85.87</v>
      </c>
      <c r="J102" s="2">
        <f t="shared" si="0"/>
        <v>422.55</v>
      </c>
    </row>
    <row r="103" spans="1:10" outlineLevel="1" x14ac:dyDescent="0.25">
      <c r="D103" s="3" t="s">
        <v>1235</v>
      </c>
      <c r="J103" s="2">
        <f>SUBTOTAL(9,J102:J102)</f>
        <v>422.55</v>
      </c>
    </row>
    <row r="104" spans="1:10" outlineLevel="2" x14ac:dyDescent="0.25">
      <c r="A104" s="1" t="s">
        <v>157</v>
      </c>
      <c r="B104" s="1" t="s">
        <v>165</v>
      </c>
      <c r="C104" s="1" t="s">
        <v>166</v>
      </c>
      <c r="D104" s="1" t="s">
        <v>167</v>
      </c>
      <c r="E104">
        <v>2026</v>
      </c>
      <c r="F104">
        <v>86.3</v>
      </c>
      <c r="G104">
        <v>97.2</v>
      </c>
      <c r="H104">
        <v>107.44</v>
      </c>
      <c r="I104">
        <v>95.83</v>
      </c>
      <c r="J104" s="2">
        <f t="shared" si="0"/>
        <v>386.77</v>
      </c>
    </row>
    <row r="105" spans="1:10" outlineLevel="1" x14ac:dyDescent="0.25">
      <c r="D105" s="3" t="s">
        <v>1236</v>
      </c>
      <c r="J105" s="2">
        <f>SUBTOTAL(9,J104:J104)</f>
        <v>386.77</v>
      </c>
    </row>
    <row r="106" spans="1:10" outlineLevel="2" x14ac:dyDescent="0.25">
      <c r="A106" s="1" t="s">
        <v>157</v>
      </c>
      <c r="B106" s="1" t="s">
        <v>168</v>
      </c>
      <c r="C106" s="1" t="s">
        <v>169</v>
      </c>
      <c r="D106" s="1" t="s">
        <v>170</v>
      </c>
      <c r="E106">
        <v>2026</v>
      </c>
      <c r="F106">
        <v>35.35</v>
      </c>
      <c r="G106">
        <v>48.09</v>
      </c>
      <c r="H106">
        <v>46.54</v>
      </c>
      <c r="I106">
        <v>37.590000000000003</v>
      </c>
      <c r="J106" s="2">
        <f t="shared" si="0"/>
        <v>167.57</v>
      </c>
    </row>
    <row r="107" spans="1:10" outlineLevel="1" x14ac:dyDescent="0.25">
      <c r="D107" s="3" t="s">
        <v>1237</v>
      </c>
      <c r="J107" s="2">
        <f>SUBTOTAL(9,J106:J106)</f>
        <v>167.57</v>
      </c>
    </row>
    <row r="108" spans="1:10" outlineLevel="2" x14ac:dyDescent="0.25">
      <c r="A108" s="1" t="s">
        <v>157</v>
      </c>
      <c r="B108" s="1" t="s">
        <v>171</v>
      </c>
      <c r="C108" s="1" t="s">
        <v>172</v>
      </c>
      <c r="D108" s="1" t="s">
        <v>173</v>
      </c>
      <c r="E108">
        <v>2026</v>
      </c>
      <c r="F108">
        <v>38.32</v>
      </c>
      <c r="G108">
        <v>31.9</v>
      </c>
      <c r="H108">
        <v>27.68</v>
      </c>
      <c r="I108">
        <v>34</v>
      </c>
      <c r="J108" s="2">
        <f t="shared" si="0"/>
        <v>131.9</v>
      </c>
    </row>
    <row r="109" spans="1:10" outlineLevel="1" x14ac:dyDescent="0.25">
      <c r="D109" s="3" t="s">
        <v>1238</v>
      </c>
      <c r="J109" s="2">
        <f>SUBTOTAL(9,J108:J108)</f>
        <v>131.9</v>
      </c>
    </row>
    <row r="110" spans="1:10" outlineLevel="2" x14ac:dyDescent="0.25">
      <c r="A110" s="1" t="s">
        <v>157</v>
      </c>
      <c r="B110" s="1" t="s">
        <v>174</v>
      </c>
      <c r="C110" s="1" t="s">
        <v>175</v>
      </c>
      <c r="D110" s="1" t="s">
        <v>176</v>
      </c>
      <c r="E110">
        <v>2026</v>
      </c>
      <c r="F110">
        <v>8.14</v>
      </c>
      <c r="G110">
        <v>6.93</v>
      </c>
      <c r="H110">
        <v>13.68</v>
      </c>
      <c r="I110">
        <v>11</v>
      </c>
      <c r="J110" s="2">
        <f t="shared" si="0"/>
        <v>39.75</v>
      </c>
    </row>
    <row r="111" spans="1:10" outlineLevel="1" x14ac:dyDescent="0.25">
      <c r="D111" s="3" t="s">
        <v>1239</v>
      </c>
      <c r="J111" s="2">
        <f>SUBTOTAL(9,J110:J110)</f>
        <v>39.75</v>
      </c>
    </row>
    <row r="112" spans="1:10" outlineLevel="2" x14ac:dyDescent="0.25">
      <c r="A112" s="1" t="s">
        <v>157</v>
      </c>
      <c r="B112" s="1" t="s">
        <v>177</v>
      </c>
      <c r="C112" s="1" t="s">
        <v>178</v>
      </c>
      <c r="D112" s="1" t="s">
        <v>179</v>
      </c>
      <c r="E112">
        <v>2026</v>
      </c>
      <c r="F112">
        <v>84.16</v>
      </c>
      <c r="G112">
        <v>79.39</v>
      </c>
      <c r="H112">
        <v>103.35</v>
      </c>
      <c r="I112">
        <v>65.69</v>
      </c>
      <c r="J112" s="2">
        <f t="shared" si="0"/>
        <v>332.59</v>
      </c>
    </row>
    <row r="113" spans="1:10" outlineLevel="1" x14ac:dyDescent="0.25">
      <c r="D113" s="3" t="s">
        <v>1240</v>
      </c>
      <c r="J113" s="2">
        <f>SUBTOTAL(9,J112:J112)</f>
        <v>332.59</v>
      </c>
    </row>
    <row r="114" spans="1:10" outlineLevel="2" x14ac:dyDescent="0.25">
      <c r="A114" s="1" t="s">
        <v>180</v>
      </c>
      <c r="B114" s="1" t="s">
        <v>62</v>
      </c>
      <c r="C114" s="1" t="s">
        <v>181</v>
      </c>
      <c r="D114" s="1" t="s">
        <v>182</v>
      </c>
      <c r="E114">
        <v>2026</v>
      </c>
      <c r="F114">
        <v>85.35</v>
      </c>
      <c r="G114">
        <v>63.28</v>
      </c>
      <c r="H114">
        <v>69.22</v>
      </c>
      <c r="I114">
        <v>51.57</v>
      </c>
      <c r="J114" s="2">
        <f t="shared" si="0"/>
        <v>269.42</v>
      </c>
    </row>
    <row r="115" spans="1:10" outlineLevel="1" x14ac:dyDescent="0.25">
      <c r="D115" s="3" t="s">
        <v>1241</v>
      </c>
      <c r="J115" s="2">
        <f>SUBTOTAL(9,J114:J114)</f>
        <v>269.42</v>
      </c>
    </row>
    <row r="116" spans="1:10" outlineLevel="2" x14ac:dyDescent="0.25">
      <c r="A116" s="1" t="s">
        <v>180</v>
      </c>
      <c r="B116" s="1" t="s">
        <v>183</v>
      </c>
      <c r="C116" s="1" t="s">
        <v>184</v>
      </c>
      <c r="D116" s="1" t="s">
        <v>185</v>
      </c>
      <c r="E116">
        <v>2026</v>
      </c>
      <c r="F116">
        <v>49.72</v>
      </c>
      <c r="G116">
        <v>53.96</v>
      </c>
      <c r="H116">
        <v>51.15</v>
      </c>
      <c r="I116">
        <v>47</v>
      </c>
      <c r="J116" s="2">
        <f t="shared" si="0"/>
        <v>201.83</v>
      </c>
    </row>
    <row r="117" spans="1:10" outlineLevel="1" x14ac:dyDescent="0.25">
      <c r="D117" s="3" t="s">
        <v>1242</v>
      </c>
      <c r="J117" s="2">
        <f>SUBTOTAL(9,J116:J116)</f>
        <v>201.83</v>
      </c>
    </row>
    <row r="118" spans="1:10" outlineLevel="2" x14ac:dyDescent="0.25">
      <c r="A118" s="1" t="s">
        <v>180</v>
      </c>
      <c r="B118" s="1" t="s">
        <v>186</v>
      </c>
      <c r="C118" s="1" t="s">
        <v>187</v>
      </c>
      <c r="D118" s="1" t="s">
        <v>188</v>
      </c>
      <c r="E118">
        <v>2026</v>
      </c>
      <c r="F118">
        <v>319.64999999999998</v>
      </c>
      <c r="G118">
        <v>326.01</v>
      </c>
      <c r="H118">
        <v>310.42</v>
      </c>
      <c r="I118">
        <v>311.23</v>
      </c>
      <c r="J118" s="2">
        <f t="shared" si="0"/>
        <v>1267.31</v>
      </c>
    </row>
    <row r="119" spans="1:10" outlineLevel="1" x14ac:dyDescent="0.25">
      <c r="D119" s="3" t="s">
        <v>1243</v>
      </c>
      <c r="J119" s="2">
        <f>SUBTOTAL(9,J118:J118)</f>
        <v>1267.31</v>
      </c>
    </row>
    <row r="120" spans="1:10" outlineLevel="2" x14ac:dyDescent="0.25">
      <c r="A120" s="1" t="s">
        <v>189</v>
      </c>
      <c r="B120" s="1" t="s">
        <v>23</v>
      </c>
      <c r="C120" s="1" t="s">
        <v>190</v>
      </c>
      <c r="D120" s="1" t="s">
        <v>191</v>
      </c>
      <c r="E120">
        <v>2026</v>
      </c>
      <c r="F120">
        <v>31</v>
      </c>
      <c r="G120">
        <v>16.510000000000002</v>
      </c>
      <c r="H120">
        <v>18</v>
      </c>
      <c r="I120">
        <v>16</v>
      </c>
      <c r="J120" s="2">
        <f t="shared" si="0"/>
        <v>81.510000000000005</v>
      </c>
    </row>
    <row r="121" spans="1:10" outlineLevel="1" x14ac:dyDescent="0.25">
      <c r="D121" s="3" t="s">
        <v>1244</v>
      </c>
      <c r="J121" s="2">
        <f>SUBTOTAL(9,J120:J120)</f>
        <v>81.510000000000005</v>
      </c>
    </row>
    <row r="122" spans="1:10" outlineLevel="2" x14ac:dyDescent="0.25">
      <c r="A122" s="1" t="s">
        <v>189</v>
      </c>
      <c r="B122" s="1" t="s">
        <v>59</v>
      </c>
      <c r="C122" s="1" t="s">
        <v>192</v>
      </c>
      <c r="D122" s="1" t="s">
        <v>193</v>
      </c>
      <c r="E122">
        <v>2026</v>
      </c>
      <c r="F122">
        <v>34.549999999999997</v>
      </c>
      <c r="G122">
        <v>20.63</v>
      </c>
      <c r="H122">
        <v>20.84</v>
      </c>
      <c r="I122">
        <v>20.84</v>
      </c>
      <c r="J122" s="2">
        <f t="shared" si="0"/>
        <v>96.86</v>
      </c>
    </row>
    <row r="123" spans="1:10" outlineLevel="1" x14ac:dyDescent="0.25">
      <c r="D123" s="3" t="s">
        <v>1245</v>
      </c>
      <c r="J123" s="2">
        <f>SUBTOTAL(9,J122:J122)</f>
        <v>96.86</v>
      </c>
    </row>
    <row r="124" spans="1:10" outlineLevel="2" x14ac:dyDescent="0.25">
      <c r="A124" s="1" t="s">
        <v>189</v>
      </c>
      <c r="B124" s="1" t="s">
        <v>10</v>
      </c>
      <c r="C124" s="1" t="s">
        <v>194</v>
      </c>
      <c r="D124" s="1" t="s">
        <v>195</v>
      </c>
      <c r="E124">
        <v>2026</v>
      </c>
      <c r="F124">
        <v>26</v>
      </c>
      <c r="G124">
        <v>27.63</v>
      </c>
      <c r="H124">
        <v>20.54</v>
      </c>
      <c r="I124">
        <v>16</v>
      </c>
      <c r="J124" s="2">
        <f t="shared" si="0"/>
        <v>90.169999999999987</v>
      </c>
    </row>
    <row r="125" spans="1:10" outlineLevel="1" x14ac:dyDescent="0.25">
      <c r="D125" s="3" t="s">
        <v>1246</v>
      </c>
      <c r="J125" s="2">
        <f>SUBTOTAL(9,J124:J124)</f>
        <v>90.169999999999987</v>
      </c>
    </row>
    <row r="126" spans="1:10" outlineLevel="2" x14ac:dyDescent="0.25">
      <c r="A126" s="1" t="s">
        <v>189</v>
      </c>
      <c r="B126" s="1" t="s">
        <v>196</v>
      </c>
      <c r="C126" s="1" t="s">
        <v>197</v>
      </c>
      <c r="D126" s="1" t="s">
        <v>198</v>
      </c>
      <c r="E126">
        <v>2026</v>
      </c>
      <c r="F126">
        <v>89.34</v>
      </c>
      <c r="G126">
        <v>68.94</v>
      </c>
      <c r="H126">
        <v>75.97</v>
      </c>
      <c r="I126">
        <v>71.48</v>
      </c>
      <c r="J126" s="2">
        <f t="shared" si="0"/>
        <v>305.73</v>
      </c>
    </row>
    <row r="127" spans="1:10" outlineLevel="1" x14ac:dyDescent="0.25">
      <c r="D127" s="3" t="s">
        <v>1247</v>
      </c>
      <c r="J127" s="2">
        <f>SUBTOTAL(9,J126:J126)</f>
        <v>305.73</v>
      </c>
    </row>
    <row r="128" spans="1:10" outlineLevel="2" x14ac:dyDescent="0.25">
      <c r="A128" s="1" t="s">
        <v>199</v>
      </c>
      <c r="B128" s="1" t="s">
        <v>59</v>
      </c>
      <c r="C128" s="1" t="s">
        <v>200</v>
      </c>
      <c r="D128" s="1" t="s">
        <v>201</v>
      </c>
      <c r="E128">
        <v>2026</v>
      </c>
      <c r="F128">
        <v>29.39</v>
      </c>
      <c r="G128">
        <v>24.75</v>
      </c>
      <c r="H128">
        <v>26.39</v>
      </c>
      <c r="I128">
        <v>23</v>
      </c>
      <c r="J128" s="2">
        <f t="shared" si="0"/>
        <v>103.53</v>
      </c>
    </row>
    <row r="129" spans="1:10" outlineLevel="1" x14ac:dyDescent="0.25">
      <c r="D129" s="3" t="s">
        <v>1248</v>
      </c>
      <c r="J129" s="2">
        <f>SUBTOTAL(9,J128:J128)</f>
        <v>103.53</v>
      </c>
    </row>
    <row r="130" spans="1:10" outlineLevel="2" x14ac:dyDescent="0.25">
      <c r="A130" s="1" t="s">
        <v>199</v>
      </c>
      <c r="B130" s="1" t="s">
        <v>202</v>
      </c>
      <c r="C130" s="1" t="s">
        <v>203</v>
      </c>
      <c r="D130" s="1" t="s">
        <v>204</v>
      </c>
      <c r="E130">
        <v>2026</v>
      </c>
      <c r="F130">
        <v>2</v>
      </c>
      <c r="G130">
        <v>3</v>
      </c>
      <c r="H130">
        <v>3</v>
      </c>
      <c r="I130">
        <v>0</v>
      </c>
      <c r="J130" s="2">
        <f t="shared" si="0"/>
        <v>8</v>
      </c>
    </row>
    <row r="131" spans="1:10" outlineLevel="1" x14ac:dyDescent="0.25">
      <c r="D131" s="3" t="s">
        <v>1249</v>
      </c>
      <c r="J131" s="2">
        <f>SUBTOTAL(9,J130:J130)</f>
        <v>8</v>
      </c>
    </row>
    <row r="132" spans="1:10" outlineLevel="2" x14ac:dyDescent="0.25">
      <c r="A132" s="1" t="s">
        <v>205</v>
      </c>
      <c r="B132" s="1" t="s">
        <v>59</v>
      </c>
      <c r="C132" s="1" t="s">
        <v>208</v>
      </c>
      <c r="D132" s="1" t="s">
        <v>209</v>
      </c>
      <c r="E132">
        <v>2026</v>
      </c>
      <c r="F132">
        <v>523.12</v>
      </c>
      <c r="G132">
        <v>527.69000000000005</v>
      </c>
      <c r="H132">
        <v>500.67</v>
      </c>
      <c r="I132">
        <v>477.93</v>
      </c>
      <c r="J132" s="2">
        <f t="shared" ref="J132:J258" si="1">SUM(F132:I132)</f>
        <v>2029.41</v>
      </c>
    </row>
    <row r="133" spans="1:10" outlineLevel="1" x14ac:dyDescent="0.25">
      <c r="D133" s="3" t="s">
        <v>1250</v>
      </c>
      <c r="J133" s="2">
        <f>SUBTOTAL(9,J132:J132)</f>
        <v>2029.41</v>
      </c>
    </row>
    <row r="134" spans="1:10" outlineLevel="2" x14ac:dyDescent="0.25">
      <c r="A134" s="1" t="s">
        <v>205</v>
      </c>
      <c r="B134" s="1" t="s">
        <v>59</v>
      </c>
      <c r="C134" s="1" t="s">
        <v>210</v>
      </c>
      <c r="D134" s="1" t="s">
        <v>211</v>
      </c>
      <c r="E134">
        <v>2026</v>
      </c>
      <c r="F134">
        <v>581.30999999999995</v>
      </c>
      <c r="G134">
        <v>630.29999999999995</v>
      </c>
      <c r="H134">
        <v>652.85</v>
      </c>
      <c r="I134">
        <v>669.18</v>
      </c>
      <c r="J134" s="2">
        <f t="shared" si="1"/>
        <v>2533.64</v>
      </c>
    </row>
    <row r="135" spans="1:10" outlineLevel="1" x14ac:dyDescent="0.25">
      <c r="D135" s="3" t="s">
        <v>1251</v>
      </c>
      <c r="J135" s="2">
        <f>SUBTOTAL(9,J134:J134)</f>
        <v>2533.64</v>
      </c>
    </row>
    <row r="136" spans="1:10" outlineLevel="2" x14ac:dyDescent="0.25">
      <c r="A136" s="1" t="s">
        <v>205</v>
      </c>
      <c r="B136" s="1" t="s">
        <v>59</v>
      </c>
      <c r="C136" s="1" t="s">
        <v>206</v>
      </c>
      <c r="D136" s="1" t="s">
        <v>207</v>
      </c>
      <c r="E136">
        <v>2026</v>
      </c>
      <c r="F136">
        <v>636.61</v>
      </c>
      <c r="G136">
        <v>632.79</v>
      </c>
      <c r="H136">
        <v>657.2</v>
      </c>
      <c r="I136">
        <v>605.79999999999995</v>
      </c>
      <c r="J136" s="2">
        <f t="shared" si="1"/>
        <v>2532.4</v>
      </c>
    </row>
    <row r="137" spans="1:10" outlineLevel="1" x14ac:dyDescent="0.25">
      <c r="D137" s="3" t="s">
        <v>1252</v>
      </c>
      <c r="J137" s="2">
        <f>SUBTOTAL(9,J136:J136)</f>
        <v>2532.4</v>
      </c>
    </row>
    <row r="138" spans="1:10" outlineLevel="2" x14ac:dyDescent="0.25">
      <c r="A138" s="1" t="s">
        <v>205</v>
      </c>
      <c r="B138" s="1" t="s">
        <v>212</v>
      </c>
      <c r="C138" s="1" t="s">
        <v>215</v>
      </c>
      <c r="D138" s="1" t="s">
        <v>216</v>
      </c>
      <c r="E138">
        <v>2026</v>
      </c>
      <c r="F138">
        <v>63.83</v>
      </c>
      <c r="G138">
        <v>73.650000000000006</v>
      </c>
      <c r="H138">
        <v>119.59</v>
      </c>
      <c r="I138">
        <v>239.25</v>
      </c>
      <c r="J138" s="2">
        <f t="shared" si="1"/>
        <v>496.32000000000005</v>
      </c>
    </row>
    <row r="139" spans="1:10" outlineLevel="1" x14ac:dyDescent="0.25">
      <c r="D139" s="3" t="s">
        <v>1253</v>
      </c>
      <c r="J139" s="2">
        <f>SUBTOTAL(9,J138:J138)</f>
        <v>496.32000000000005</v>
      </c>
    </row>
    <row r="140" spans="1:10" outlineLevel="2" x14ac:dyDescent="0.25">
      <c r="A140" s="1" t="s">
        <v>205</v>
      </c>
      <c r="B140" s="1" t="s">
        <v>212</v>
      </c>
      <c r="C140" s="1" t="s">
        <v>213</v>
      </c>
      <c r="D140" s="1" t="s">
        <v>214</v>
      </c>
      <c r="E140">
        <v>2026</v>
      </c>
      <c r="F140">
        <v>499.37</v>
      </c>
      <c r="G140">
        <v>503.73</v>
      </c>
      <c r="H140">
        <v>501.03</v>
      </c>
      <c r="I140">
        <v>459.02</v>
      </c>
      <c r="J140" s="2">
        <f t="shared" si="1"/>
        <v>1963.15</v>
      </c>
    </row>
    <row r="141" spans="1:10" outlineLevel="1" x14ac:dyDescent="0.25">
      <c r="D141" s="3" t="s">
        <v>1254</v>
      </c>
      <c r="J141" s="2">
        <f>SUBTOTAL(9,J140:J140)</f>
        <v>1963.15</v>
      </c>
    </row>
    <row r="142" spans="1:10" outlineLevel="2" x14ac:dyDescent="0.25">
      <c r="A142" s="1" t="s">
        <v>205</v>
      </c>
      <c r="B142" s="1" t="s">
        <v>212</v>
      </c>
      <c r="C142" s="1" t="s">
        <v>217</v>
      </c>
      <c r="D142" s="1" t="s">
        <v>218</v>
      </c>
      <c r="E142">
        <v>2026</v>
      </c>
      <c r="F142">
        <v>616.49</v>
      </c>
      <c r="G142">
        <v>643</v>
      </c>
      <c r="H142">
        <v>590.9</v>
      </c>
      <c r="I142">
        <v>545.22</v>
      </c>
      <c r="J142" s="2">
        <f t="shared" si="1"/>
        <v>2395.6099999999997</v>
      </c>
    </row>
    <row r="143" spans="1:10" outlineLevel="1" x14ac:dyDescent="0.25">
      <c r="D143" s="3" t="s">
        <v>1255</v>
      </c>
      <c r="J143" s="2">
        <f>SUBTOTAL(9,J142:J142)</f>
        <v>2395.6099999999997</v>
      </c>
    </row>
    <row r="144" spans="1:10" outlineLevel="2" x14ac:dyDescent="0.25">
      <c r="A144" s="1" t="s">
        <v>205</v>
      </c>
      <c r="B144" s="1" t="s">
        <v>97</v>
      </c>
      <c r="C144" s="1" t="s">
        <v>219</v>
      </c>
      <c r="D144" s="1" t="s">
        <v>220</v>
      </c>
      <c r="E144">
        <v>2026</v>
      </c>
      <c r="F144">
        <v>232.35</v>
      </c>
      <c r="G144">
        <v>229.66</v>
      </c>
      <c r="H144">
        <v>219.67</v>
      </c>
      <c r="I144">
        <v>220.57</v>
      </c>
      <c r="J144" s="2">
        <f t="shared" si="1"/>
        <v>902.25</v>
      </c>
    </row>
    <row r="145" spans="1:10" outlineLevel="1" x14ac:dyDescent="0.25">
      <c r="D145" s="3" t="s">
        <v>1256</v>
      </c>
      <c r="J145" s="2">
        <f>SUBTOTAL(9,J144:J144)</f>
        <v>902.25</v>
      </c>
    </row>
    <row r="146" spans="1:10" outlineLevel="2" x14ac:dyDescent="0.25">
      <c r="A146" s="1" t="s">
        <v>205</v>
      </c>
      <c r="B146" s="1" t="s">
        <v>148</v>
      </c>
      <c r="C146" s="1" t="s">
        <v>221</v>
      </c>
      <c r="D146" s="1" t="s">
        <v>222</v>
      </c>
      <c r="E146">
        <v>2026</v>
      </c>
      <c r="F146">
        <v>71.23</v>
      </c>
      <c r="G146">
        <v>83.18</v>
      </c>
      <c r="H146">
        <v>65.150000000000006</v>
      </c>
      <c r="I146">
        <v>68</v>
      </c>
      <c r="J146" s="2">
        <f t="shared" si="1"/>
        <v>287.56000000000006</v>
      </c>
    </row>
    <row r="147" spans="1:10" outlineLevel="1" x14ac:dyDescent="0.25">
      <c r="D147" s="3" t="s">
        <v>1257</v>
      </c>
      <c r="J147" s="2">
        <f>SUBTOTAL(9,J146:J146)</f>
        <v>287.56000000000006</v>
      </c>
    </row>
    <row r="148" spans="1:10" outlineLevel="2" x14ac:dyDescent="0.25">
      <c r="A148" s="1" t="s">
        <v>205</v>
      </c>
      <c r="B148" s="1" t="s">
        <v>223</v>
      </c>
      <c r="C148" s="1" t="s">
        <v>224</v>
      </c>
      <c r="D148" s="1" t="s">
        <v>225</v>
      </c>
      <c r="E148">
        <v>2026</v>
      </c>
      <c r="F148">
        <v>88.24</v>
      </c>
      <c r="G148">
        <v>89.81</v>
      </c>
      <c r="H148">
        <v>68.180000000000007</v>
      </c>
      <c r="I148">
        <v>79.12</v>
      </c>
      <c r="J148" s="2">
        <f t="shared" si="1"/>
        <v>325.35000000000002</v>
      </c>
    </row>
    <row r="149" spans="1:10" outlineLevel="1" x14ac:dyDescent="0.25">
      <c r="D149" s="3" t="s">
        <v>1258</v>
      </c>
      <c r="J149" s="2">
        <f>SUBTOTAL(9,J148:J148)</f>
        <v>325.35000000000002</v>
      </c>
    </row>
    <row r="150" spans="1:10" outlineLevel="2" x14ac:dyDescent="0.25">
      <c r="A150" s="1" t="s">
        <v>226</v>
      </c>
      <c r="B150" s="1" t="s">
        <v>23</v>
      </c>
      <c r="C150" s="1" t="s">
        <v>227</v>
      </c>
      <c r="D150" s="1" t="s">
        <v>228</v>
      </c>
      <c r="E150">
        <v>2026</v>
      </c>
      <c r="F150">
        <v>49.6</v>
      </c>
      <c r="G150">
        <v>50.33</v>
      </c>
      <c r="H150">
        <v>63.53</v>
      </c>
      <c r="I150">
        <v>51.71</v>
      </c>
      <c r="J150" s="2">
        <f t="shared" si="1"/>
        <v>215.17000000000002</v>
      </c>
    </row>
    <row r="151" spans="1:10" outlineLevel="1" x14ac:dyDescent="0.25">
      <c r="D151" s="3" t="s">
        <v>1259</v>
      </c>
      <c r="J151" s="2">
        <f>SUBTOTAL(9,J150:J150)</f>
        <v>215.17000000000002</v>
      </c>
    </row>
    <row r="152" spans="1:10" outlineLevel="2" x14ac:dyDescent="0.25">
      <c r="A152" s="1" t="s">
        <v>226</v>
      </c>
      <c r="B152" s="1" t="s">
        <v>59</v>
      </c>
      <c r="C152" s="1" t="s">
        <v>229</v>
      </c>
      <c r="D152" s="1" t="s">
        <v>230</v>
      </c>
      <c r="E152">
        <v>2026</v>
      </c>
      <c r="F152">
        <v>18.96</v>
      </c>
      <c r="G152">
        <v>19.62</v>
      </c>
      <c r="H152">
        <v>17.04</v>
      </c>
      <c r="I152">
        <v>9</v>
      </c>
      <c r="J152" s="2">
        <f t="shared" si="1"/>
        <v>64.62</v>
      </c>
    </row>
    <row r="153" spans="1:10" outlineLevel="1" x14ac:dyDescent="0.25">
      <c r="D153" s="3" t="s">
        <v>1260</v>
      </c>
      <c r="J153" s="2">
        <f>SUBTOTAL(9,J152:J152)</f>
        <v>64.62</v>
      </c>
    </row>
    <row r="154" spans="1:10" outlineLevel="2" x14ac:dyDescent="0.25">
      <c r="A154" s="1" t="s">
        <v>231</v>
      </c>
      <c r="B154" s="1" t="s">
        <v>23</v>
      </c>
      <c r="C154" s="1" t="s">
        <v>232</v>
      </c>
      <c r="D154" s="1" t="s">
        <v>233</v>
      </c>
      <c r="E154">
        <v>2026</v>
      </c>
      <c r="F154">
        <v>175.55</v>
      </c>
      <c r="G154">
        <v>149.72999999999999</v>
      </c>
      <c r="H154">
        <v>143.97999999999999</v>
      </c>
      <c r="I154">
        <v>162.69999999999999</v>
      </c>
      <c r="J154" s="2">
        <f t="shared" si="1"/>
        <v>631.96</v>
      </c>
    </row>
    <row r="155" spans="1:10" outlineLevel="1" x14ac:dyDescent="0.25">
      <c r="D155" s="3" t="s">
        <v>1261</v>
      </c>
      <c r="J155" s="2">
        <f>SUBTOTAL(9,J154:J154)</f>
        <v>631.96</v>
      </c>
    </row>
    <row r="156" spans="1:10" outlineLevel="2" x14ac:dyDescent="0.25">
      <c r="A156" s="1" t="s">
        <v>231</v>
      </c>
      <c r="B156" s="1" t="s">
        <v>59</v>
      </c>
      <c r="C156" s="1" t="s">
        <v>234</v>
      </c>
      <c r="D156" s="1" t="s">
        <v>235</v>
      </c>
      <c r="E156">
        <v>2026</v>
      </c>
      <c r="F156">
        <v>11.38</v>
      </c>
      <c r="G156">
        <v>20.190000000000001</v>
      </c>
      <c r="H156">
        <v>23.91</v>
      </c>
      <c r="I156">
        <v>12.96</v>
      </c>
      <c r="J156" s="2">
        <f t="shared" si="1"/>
        <v>68.44</v>
      </c>
    </row>
    <row r="157" spans="1:10" outlineLevel="1" x14ac:dyDescent="0.25">
      <c r="D157" s="3" t="s">
        <v>1262</v>
      </c>
      <c r="J157" s="2">
        <f>SUBTOTAL(9,J156:J156)</f>
        <v>68.44</v>
      </c>
    </row>
    <row r="158" spans="1:10" outlineLevel="2" x14ac:dyDescent="0.25">
      <c r="A158" s="1" t="s">
        <v>231</v>
      </c>
      <c r="B158" s="1" t="s">
        <v>89</v>
      </c>
      <c r="C158" s="1" t="s">
        <v>236</v>
      </c>
      <c r="D158" s="1" t="s">
        <v>237</v>
      </c>
      <c r="E158">
        <v>2026</v>
      </c>
      <c r="F158">
        <v>21</v>
      </c>
      <c r="G158">
        <v>26</v>
      </c>
      <c r="H158">
        <v>18.73</v>
      </c>
      <c r="I158">
        <v>20</v>
      </c>
      <c r="J158" s="2">
        <f t="shared" si="1"/>
        <v>85.73</v>
      </c>
    </row>
    <row r="159" spans="1:10" outlineLevel="1" x14ac:dyDescent="0.25">
      <c r="D159" s="3" t="s">
        <v>1263</v>
      </c>
      <c r="J159" s="2">
        <f>SUBTOTAL(9,J158:J158)</f>
        <v>85.73</v>
      </c>
    </row>
    <row r="160" spans="1:10" outlineLevel="2" x14ac:dyDescent="0.25">
      <c r="A160" s="1" t="s">
        <v>231</v>
      </c>
      <c r="B160" s="1" t="s">
        <v>10</v>
      </c>
      <c r="C160" s="1" t="s">
        <v>238</v>
      </c>
      <c r="D160" s="1" t="s">
        <v>239</v>
      </c>
      <c r="E160">
        <v>2026</v>
      </c>
      <c r="F160">
        <v>22.39</v>
      </c>
      <c r="G160">
        <v>21</v>
      </c>
      <c r="H160">
        <v>19</v>
      </c>
      <c r="I160">
        <v>24</v>
      </c>
      <c r="J160" s="2">
        <f t="shared" si="1"/>
        <v>86.39</v>
      </c>
    </row>
    <row r="161" spans="1:10" outlineLevel="1" x14ac:dyDescent="0.25">
      <c r="D161" s="3" t="s">
        <v>1264</v>
      </c>
      <c r="J161" s="2">
        <f>SUBTOTAL(9,J160:J160)</f>
        <v>86.39</v>
      </c>
    </row>
    <row r="162" spans="1:10" outlineLevel="2" x14ac:dyDescent="0.25">
      <c r="A162" s="1" t="s">
        <v>231</v>
      </c>
      <c r="B162" s="1" t="s">
        <v>240</v>
      </c>
      <c r="C162" s="1" t="s">
        <v>245</v>
      </c>
      <c r="D162" s="1" t="s">
        <v>246</v>
      </c>
      <c r="E162">
        <v>2026</v>
      </c>
      <c r="F162">
        <v>280.86</v>
      </c>
      <c r="G162">
        <v>282.61</v>
      </c>
      <c r="H162">
        <v>301.16000000000003</v>
      </c>
      <c r="I162">
        <v>307.39</v>
      </c>
      <c r="J162" s="2">
        <f t="shared" si="1"/>
        <v>1172.02</v>
      </c>
    </row>
    <row r="163" spans="1:10" outlineLevel="1" x14ac:dyDescent="0.25">
      <c r="D163" s="3" t="s">
        <v>1265</v>
      </c>
      <c r="J163" s="2">
        <f>SUBTOTAL(9,J162:J162)</f>
        <v>1172.02</v>
      </c>
    </row>
    <row r="164" spans="1:10" outlineLevel="2" x14ac:dyDescent="0.25">
      <c r="A164" s="1" t="s">
        <v>231</v>
      </c>
      <c r="B164" s="1" t="s">
        <v>240</v>
      </c>
      <c r="C164" s="1" t="s">
        <v>241</v>
      </c>
      <c r="D164" s="1" t="s">
        <v>242</v>
      </c>
      <c r="E164">
        <v>2026</v>
      </c>
      <c r="F164">
        <v>289.5</v>
      </c>
      <c r="G164">
        <v>300.52</v>
      </c>
      <c r="H164">
        <v>293.88</v>
      </c>
      <c r="I164">
        <v>290.17</v>
      </c>
      <c r="J164" s="2">
        <f t="shared" si="1"/>
        <v>1174.07</v>
      </c>
    </row>
    <row r="165" spans="1:10" outlineLevel="1" x14ac:dyDescent="0.25">
      <c r="D165" s="3" t="s">
        <v>1266</v>
      </c>
      <c r="J165" s="2">
        <f>SUBTOTAL(9,J164:J164)</f>
        <v>1174.07</v>
      </c>
    </row>
    <row r="166" spans="1:10" outlineLevel="2" x14ac:dyDescent="0.25">
      <c r="A166" s="1" t="s">
        <v>231</v>
      </c>
      <c r="B166" s="1" t="s">
        <v>240</v>
      </c>
      <c r="C166" s="1" t="s">
        <v>243</v>
      </c>
      <c r="D166" s="1" t="s">
        <v>244</v>
      </c>
      <c r="E166">
        <v>2026</v>
      </c>
      <c r="F166">
        <v>358.38</v>
      </c>
      <c r="G166">
        <v>341.23</v>
      </c>
      <c r="H166">
        <v>370.48</v>
      </c>
      <c r="I166">
        <v>365.62</v>
      </c>
      <c r="J166" s="2">
        <f t="shared" si="1"/>
        <v>1435.71</v>
      </c>
    </row>
    <row r="167" spans="1:10" outlineLevel="1" x14ac:dyDescent="0.25">
      <c r="D167" s="3" t="s">
        <v>1267</v>
      </c>
      <c r="J167" s="2">
        <f>SUBTOTAL(9,J166:J166)</f>
        <v>1435.71</v>
      </c>
    </row>
    <row r="168" spans="1:10" outlineLevel="2" x14ac:dyDescent="0.25">
      <c r="A168" s="1" t="s">
        <v>231</v>
      </c>
      <c r="B168" s="1" t="s">
        <v>72</v>
      </c>
      <c r="C168" s="1" t="s">
        <v>247</v>
      </c>
      <c r="D168" s="1" t="s">
        <v>248</v>
      </c>
      <c r="E168">
        <v>2026</v>
      </c>
      <c r="F168">
        <v>30.06</v>
      </c>
      <c r="G168">
        <v>42.24</v>
      </c>
      <c r="H168">
        <v>28.42</v>
      </c>
      <c r="I168">
        <v>28.95</v>
      </c>
      <c r="J168" s="2">
        <f t="shared" si="1"/>
        <v>129.66999999999999</v>
      </c>
    </row>
    <row r="169" spans="1:10" outlineLevel="1" x14ac:dyDescent="0.25">
      <c r="D169" s="3" t="s">
        <v>1268</v>
      </c>
      <c r="J169" s="2">
        <f>SUBTOTAL(9,J168:J168)</f>
        <v>129.66999999999999</v>
      </c>
    </row>
    <row r="170" spans="1:10" outlineLevel="2" x14ac:dyDescent="0.25">
      <c r="A170" s="1" t="s">
        <v>231</v>
      </c>
      <c r="B170" s="1" t="s">
        <v>183</v>
      </c>
      <c r="C170" s="1" t="s">
        <v>249</v>
      </c>
      <c r="D170" s="1" t="s">
        <v>250</v>
      </c>
      <c r="E170">
        <v>2026</v>
      </c>
      <c r="F170">
        <v>231.44</v>
      </c>
      <c r="G170">
        <v>185.71</v>
      </c>
      <c r="H170">
        <v>206.38</v>
      </c>
      <c r="I170">
        <v>198.11</v>
      </c>
      <c r="J170" s="2">
        <f t="shared" si="1"/>
        <v>821.64</v>
      </c>
    </row>
    <row r="171" spans="1:10" outlineLevel="1" x14ac:dyDescent="0.25">
      <c r="D171" s="3" t="s">
        <v>1269</v>
      </c>
      <c r="J171" s="2">
        <f>SUBTOTAL(9,J170:J170)</f>
        <v>821.64</v>
      </c>
    </row>
    <row r="172" spans="1:10" outlineLevel="2" x14ac:dyDescent="0.25">
      <c r="A172" s="1" t="s">
        <v>231</v>
      </c>
      <c r="B172" s="1" t="s">
        <v>251</v>
      </c>
      <c r="C172" s="1" t="s">
        <v>252</v>
      </c>
      <c r="D172" s="1" t="s">
        <v>253</v>
      </c>
      <c r="E172">
        <v>2026</v>
      </c>
      <c r="F172">
        <v>9.4</v>
      </c>
      <c r="G172">
        <v>9.9600000000000009</v>
      </c>
      <c r="H172">
        <v>17</v>
      </c>
      <c r="I172">
        <v>21.05</v>
      </c>
      <c r="J172" s="2">
        <f t="shared" si="1"/>
        <v>57.41</v>
      </c>
    </row>
    <row r="173" spans="1:10" outlineLevel="1" x14ac:dyDescent="0.25">
      <c r="D173" s="3" t="s">
        <v>1270</v>
      </c>
      <c r="J173" s="2">
        <f>SUBTOTAL(9,J172:J172)</f>
        <v>57.41</v>
      </c>
    </row>
    <row r="174" spans="1:10" outlineLevel="2" x14ac:dyDescent="0.25">
      <c r="A174" s="1" t="s">
        <v>254</v>
      </c>
      <c r="B174" s="1" t="s">
        <v>23</v>
      </c>
      <c r="C174" s="1" t="s">
        <v>255</v>
      </c>
      <c r="D174" s="1" t="s">
        <v>256</v>
      </c>
      <c r="E174">
        <v>2026</v>
      </c>
      <c r="F174">
        <v>48.63</v>
      </c>
      <c r="G174">
        <v>44</v>
      </c>
      <c r="H174">
        <v>40.799999999999997</v>
      </c>
      <c r="I174">
        <v>46.3</v>
      </c>
      <c r="J174" s="2">
        <f t="shared" si="1"/>
        <v>179.73000000000002</v>
      </c>
    </row>
    <row r="175" spans="1:10" outlineLevel="1" x14ac:dyDescent="0.25">
      <c r="D175" s="3" t="s">
        <v>1271</v>
      </c>
      <c r="J175" s="2">
        <f>SUBTOTAL(9,J174:J174)</f>
        <v>179.73000000000002</v>
      </c>
    </row>
    <row r="176" spans="1:10" outlineLevel="2" x14ac:dyDescent="0.25">
      <c r="A176" s="1" t="s">
        <v>254</v>
      </c>
      <c r="B176" s="1" t="s">
        <v>257</v>
      </c>
      <c r="C176" s="1" t="s">
        <v>258</v>
      </c>
      <c r="D176" s="1" t="s">
        <v>259</v>
      </c>
      <c r="E176">
        <v>2026</v>
      </c>
      <c r="F176">
        <v>14.66</v>
      </c>
      <c r="G176">
        <v>8.34</v>
      </c>
      <c r="H176">
        <v>12.7</v>
      </c>
      <c r="I176">
        <v>9.3800000000000008</v>
      </c>
      <c r="J176" s="2">
        <f t="shared" si="1"/>
        <v>45.080000000000005</v>
      </c>
    </row>
    <row r="177" spans="1:10" outlineLevel="1" x14ac:dyDescent="0.25">
      <c r="D177" s="3" t="s">
        <v>1272</v>
      </c>
      <c r="J177" s="2">
        <f>SUBTOTAL(9,J176:J176)</f>
        <v>45.080000000000005</v>
      </c>
    </row>
    <row r="178" spans="1:10" outlineLevel="2" x14ac:dyDescent="0.25">
      <c r="A178" s="1" t="s">
        <v>254</v>
      </c>
      <c r="B178" s="1" t="s">
        <v>260</v>
      </c>
      <c r="C178" s="1" t="s">
        <v>261</v>
      </c>
      <c r="D178" s="1" t="s">
        <v>262</v>
      </c>
      <c r="E178">
        <v>2026</v>
      </c>
      <c r="F178">
        <v>16</v>
      </c>
      <c r="G178">
        <v>15.56</v>
      </c>
      <c r="H178">
        <v>17.07</v>
      </c>
      <c r="I178">
        <v>24</v>
      </c>
      <c r="J178" s="2">
        <f t="shared" si="1"/>
        <v>72.63</v>
      </c>
    </row>
    <row r="179" spans="1:10" outlineLevel="1" x14ac:dyDescent="0.25">
      <c r="D179" s="3" t="s">
        <v>1273</v>
      </c>
      <c r="J179" s="2">
        <f>SUBTOTAL(9,J178:J178)</f>
        <v>72.63</v>
      </c>
    </row>
    <row r="180" spans="1:10" outlineLevel="2" x14ac:dyDescent="0.25">
      <c r="A180" s="1" t="s">
        <v>263</v>
      </c>
      <c r="B180" s="1" t="s">
        <v>62</v>
      </c>
      <c r="C180" s="1" t="s">
        <v>264</v>
      </c>
      <c r="D180" s="1" t="s">
        <v>265</v>
      </c>
      <c r="E180">
        <v>2026</v>
      </c>
      <c r="F180">
        <v>42.94</v>
      </c>
      <c r="G180">
        <v>48.56</v>
      </c>
      <c r="H180">
        <v>38.090000000000003</v>
      </c>
      <c r="I180">
        <v>29.93</v>
      </c>
      <c r="J180" s="2">
        <f t="shared" si="1"/>
        <v>159.52000000000001</v>
      </c>
    </row>
    <row r="181" spans="1:10" outlineLevel="1" x14ac:dyDescent="0.25">
      <c r="D181" s="3" t="s">
        <v>1274</v>
      </c>
      <c r="J181" s="2">
        <f>SUBTOTAL(9,J180:J180)</f>
        <v>159.52000000000001</v>
      </c>
    </row>
    <row r="182" spans="1:10" outlineLevel="2" x14ac:dyDescent="0.25">
      <c r="A182" s="1" t="s">
        <v>263</v>
      </c>
      <c r="B182" s="1" t="s">
        <v>266</v>
      </c>
      <c r="C182" s="1" t="s">
        <v>267</v>
      </c>
      <c r="D182" s="1" t="s">
        <v>268</v>
      </c>
      <c r="E182">
        <v>2026</v>
      </c>
      <c r="F182">
        <v>22</v>
      </c>
      <c r="G182">
        <v>21.82</v>
      </c>
      <c r="H182">
        <v>21.98</v>
      </c>
      <c r="I182">
        <v>16.89</v>
      </c>
      <c r="J182" s="2">
        <f t="shared" si="1"/>
        <v>82.69</v>
      </c>
    </row>
    <row r="183" spans="1:10" outlineLevel="1" x14ac:dyDescent="0.25">
      <c r="D183" s="3" t="s">
        <v>1275</v>
      </c>
      <c r="J183" s="2">
        <f>SUBTOTAL(9,J182:J182)</f>
        <v>82.69</v>
      </c>
    </row>
    <row r="184" spans="1:10" outlineLevel="2" x14ac:dyDescent="0.25">
      <c r="A184" s="1" t="s">
        <v>263</v>
      </c>
      <c r="B184" s="1" t="s">
        <v>112</v>
      </c>
      <c r="C184" s="1" t="s">
        <v>269</v>
      </c>
      <c r="D184" s="1" t="s">
        <v>270</v>
      </c>
      <c r="E184">
        <v>2026</v>
      </c>
      <c r="F184">
        <v>18</v>
      </c>
      <c r="G184">
        <v>17</v>
      </c>
      <c r="H184">
        <v>10.23</v>
      </c>
      <c r="I184">
        <v>12</v>
      </c>
      <c r="J184" s="2">
        <f t="shared" si="1"/>
        <v>57.230000000000004</v>
      </c>
    </row>
    <row r="185" spans="1:10" outlineLevel="1" x14ac:dyDescent="0.25">
      <c r="D185" s="3" t="s">
        <v>1276</v>
      </c>
      <c r="J185" s="2">
        <f>SUBTOTAL(9,J184:J184)</f>
        <v>57.230000000000004</v>
      </c>
    </row>
    <row r="186" spans="1:10" outlineLevel="2" x14ac:dyDescent="0.25">
      <c r="A186" s="1" t="s">
        <v>263</v>
      </c>
      <c r="B186" s="1" t="s">
        <v>271</v>
      </c>
      <c r="C186" s="1" t="s">
        <v>272</v>
      </c>
      <c r="D186" s="1" t="s">
        <v>273</v>
      </c>
      <c r="E186">
        <v>2026</v>
      </c>
      <c r="F186">
        <v>110.11</v>
      </c>
      <c r="G186">
        <v>105.24</v>
      </c>
      <c r="H186">
        <v>79.81</v>
      </c>
      <c r="I186">
        <v>96.28</v>
      </c>
      <c r="J186" s="2">
        <f t="shared" si="1"/>
        <v>391.43999999999994</v>
      </c>
    </row>
    <row r="187" spans="1:10" outlineLevel="1" x14ac:dyDescent="0.25">
      <c r="D187" s="3" t="s">
        <v>1277</v>
      </c>
      <c r="J187" s="2">
        <f>SUBTOTAL(9,J186:J186)</f>
        <v>391.43999999999994</v>
      </c>
    </row>
    <row r="188" spans="1:10" outlineLevel="2" x14ac:dyDescent="0.25">
      <c r="A188" s="1" t="s">
        <v>274</v>
      </c>
      <c r="B188" s="1" t="s">
        <v>59</v>
      </c>
      <c r="C188" s="1" t="s">
        <v>275</v>
      </c>
      <c r="D188" s="1" t="s">
        <v>276</v>
      </c>
      <c r="E188">
        <v>2026</v>
      </c>
      <c r="F188">
        <v>116.36</v>
      </c>
      <c r="G188">
        <v>113.05</v>
      </c>
      <c r="H188">
        <v>122.84</v>
      </c>
      <c r="I188">
        <v>109.74</v>
      </c>
      <c r="J188" s="2">
        <f t="shared" si="1"/>
        <v>461.99</v>
      </c>
    </row>
    <row r="189" spans="1:10" outlineLevel="1" x14ac:dyDescent="0.25">
      <c r="D189" s="3" t="s">
        <v>1278</v>
      </c>
      <c r="J189" s="2">
        <f>SUBTOTAL(9,J188:J188)</f>
        <v>461.99</v>
      </c>
    </row>
    <row r="190" spans="1:10" outlineLevel="2" x14ac:dyDescent="0.25">
      <c r="A190" s="1" t="s">
        <v>274</v>
      </c>
      <c r="B190" s="1" t="s">
        <v>89</v>
      </c>
      <c r="C190" s="1" t="s">
        <v>277</v>
      </c>
      <c r="D190" s="1" t="s">
        <v>278</v>
      </c>
      <c r="E190">
        <v>2026</v>
      </c>
      <c r="F190">
        <v>132.96</v>
      </c>
      <c r="G190">
        <v>122.93</v>
      </c>
      <c r="H190">
        <v>129.44999999999999</v>
      </c>
      <c r="I190">
        <v>118.72</v>
      </c>
      <c r="J190" s="2">
        <f t="shared" si="1"/>
        <v>504.06000000000006</v>
      </c>
    </row>
    <row r="191" spans="1:10" outlineLevel="1" x14ac:dyDescent="0.25">
      <c r="D191" s="3" t="s">
        <v>1279</v>
      </c>
      <c r="J191" s="2">
        <f>SUBTOTAL(9,J190:J190)</f>
        <v>504.06000000000006</v>
      </c>
    </row>
    <row r="192" spans="1:10" outlineLevel="2" x14ac:dyDescent="0.25">
      <c r="A192" s="1" t="s">
        <v>274</v>
      </c>
      <c r="B192" s="1" t="s">
        <v>94</v>
      </c>
      <c r="C192" s="1" t="s">
        <v>279</v>
      </c>
      <c r="D192" s="1" t="s">
        <v>280</v>
      </c>
      <c r="E192">
        <v>2026</v>
      </c>
      <c r="F192">
        <v>37.97</v>
      </c>
      <c r="G192">
        <v>36.96</v>
      </c>
      <c r="H192">
        <v>39.99</v>
      </c>
      <c r="I192">
        <v>34.76</v>
      </c>
      <c r="J192" s="2">
        <f t="shared" si="1"/>
        <v>149.68</v>
      </c>
    </row>
    <row r="193" spans="1:10" outlineLevel="1" x14ac:dyDescent="0.25">
      <c r="D193" s="3" t="s">
        <v>1280</v>
      </c>
      <c r="J193" s="2">
        <f>SUBTOTAL(9,J192:J192)</f>
        <v>149.68</v>
      </c>
    </row>
    <row r="194" spans="1:10" outlineLevel="2" x14ac:dyDescent="0.25">
      <c r="A194" s="1" t="s">
        <v>274</v>
      </c>
      <c r="B194" s="1" t="s">
        <v>266</v>
      </c>
      <c r="C194" s="1" t="s">
        <v>281</v>
      </c>
      <c r="D194" s="1" t="s">
        <v>282</v>
      </c>
      <c r="E194">
        <v>2026</v>
      </c>
      <c r="F194">
        <v>21.98</v>
      </c>
      <c r="G194">
        <v>15.64</v>
      </c>
      <c r="H194">
        <v>15.73</v>
      </c>
      <c r="I194">
        <v>19.190000000000001</v>
      </c>
      <c r="J194" s="2">
        <f t="shared" si="1"/>
        <v>72.540000000000006</v>
      </c>
    </row>
    <row r="195" spans="1:10" outlineLevel="1" x14ac:dyDescent="0.25">
      <c r="D195" s="3" t="s">
        <v>1281</v>
      </c>
      <c r="J195" s="2">
        <f>SUBTOTAL(9,J194:J194)</f>
        <v>72.540000000000006</v>
      </c>
    </row>
    <row r="196" spans="1:10" outlineLevel="2" x14ac:dyDescent="0.25">
      <c r="A196" s="1" t="s">
        <v>274</v>
      </c>
      <c r="B196" s="1" t="s">
        <v>283</v>
      </c>
      <c r="C196" s="1" t="s">
        <v>284</v>
      </c>
      <c r="D196" s="1" t="s">
        <v>285</v>
      </c>
      <c r="E196">
        <v>2026</v>
      </c>
      <c r="F196">
        <v>78.95</v>
      </c>
      <c r="G196">
        <v>75.900000000000006</v>
      </c>
      <c r="H196">
        <v>83.89</v>
      </c>
      <c r="I196">
        <v>84</v>
      </c>
      <c r="J196" s="2">
        <f t="shared" si="1"/>
        <v>322.74</v>
      </c>
    </row>
    <row r="197" spans="1:10" outlineLevel="1" x14ac:dyDescent="0.25">
      <c r="D197" s="3" t="s">
        <v>1282</v>
      </c>
      <c r="J197" s="2">
        <f>SUBTOTAL(9,J196:J196)</f>
        <v>322.74</v>
      </c>
    </row>
    <row r="198" spans="1:10" outlineLevel="2" x14ac:dyDescent="0.25">
      <c r="A198" s="1" t="s">
        <v>274</v>
      </c>
      <c r="B198" s="1" t="s">
        <v>112</v>
      </c>
      <c r="C198" s="1" t="s">
        <v>286</v>
      </c>
      <c r="D198" s="1" t="s">
        <v>287</v>
      </c>
      <c r="E198">
        <v>2026</v>
      </c>
      <c r="F198">
        <v>20.76</v>
      </c>
      <c r="G198">
        <v>17.05</v>
      </c>
      <c r="H198">
        <v>20.37</v>
      </c>
      <c r="I198">
        <v>19.93</v>
      </c>
      <c r="J198" s="2">
        <f t="shared" si="1"/>
        <v>78.110000000000014</v>
      </c>
    </row>
    <row r="199" spans="1:10" outlineLevel="1" x14ac:dyDescent="0.25">
      <c r="D199" s="3" t="s">
        <v>1283</v>
      </c>
      <c r="J199" s="2">
        <f>SUBTOTAL(9,J198:J198)</f>
        <v>78.110000000000014</v>
      </c>
    </row>
    <row r="200" spans="1:10" outlineLevel="2" x14ac:dyDescent="0.25">
      <c r="A200" s="1" t="s">
        <v>274</v>
      </c>
      <c r="B200" s="1" t="s">
        <v>160</v>
      </c>
      <c r="C200" s="1" t="s">
        <v>288</v>
      </c>
      <c r="D200" s="1" t="s">
        <v>289</v>
      </c>
      <c r="E200">
        <v>2026</v>
      </c>
      <c r="F200">
        <v>22</v>
      </c>
      <c r="G200">
        <v>25.81</v>
      </c>
      <c r="H200">
        <v>39.29</v>
      </c>
      <c r="I200">
        <v>18.2</v>
      </c>
      <c r="J200" s="2">
        <f t="shared" si="1"/>
        <v>105.3</v>
      </c>
    </row>
    <row r="201" spans="1:10" outlineLevel="1" x14ac:dyDescent="0.25">
      <c r="D201" s="3" t="s">
        <v>1284</v>
      </c>
      <c r="J201" s="2">
        <f>SUBTOTAL(9,J200:J200)</f>
        <v>105.3</v>
      </c>
    </row>
    <row r="202" spans="1:10" outlineLevel="2" x14ac:dyDescent="0.25">
      <c r="A202" s="1" t="s">
        <v>274</v>
      </c>
      <c r="B202" s="1" t="s">
        <v>65</v>
      </c>
      <c r="C202" s="1" t="s">
        <v>290</v>
      </c>
      <c r="D202" s="1" t="s">
        <v>291</v>
      </c>
      <c r="E202">
        <v>2026</v>
      </c>
      <c r="F202">
        <v>65.790000000000006</v>
      </c>
      <c r="G202">
        <v>67.56</v>
      </c>
      <c r="H202">
        <v>60.38</v>
      </c>
      <c r="I202">
        <v>64.72</v>
      </c>
      <c r="J202" s="2">
        <f t="shared" si="1"/>
        <v>258.45000000000005</v>
      </c>
    </row>
    <row r="203" spans="1:10" outlineLevel="1" x14ac:dyDescent="0.25">
      <c r="D203" s="3" t="s">
        <v>1285</v>
      </c>
      <c r="J203" s="2">
        <f>SUBTOTAL(9,J202:J202)</f>
        <v>258.45000000000005</v>
      </c>
    </row>
    <row r="204" spans="1:10" outlineLevel="2" x14ac:dyDescent="0.25">
      <c r="A204" s="1" t="s">
        <v>274</v>
      </c>
      <c r="B204" s="1" t="s">
        <v>115</v>
      </c>
      <c r="C204" s="1" t="s">
        <v>294</v>
      </c>
      <c r="D204" s="1" t="s">
        <v>295</v>
      </c>
      <c r="E204">
        <v>2026</v>
      </c>
      <c r="F204">
        <v>0</v>
      </c>
      <c r="G204">
        <v>343.34</v>
      </c>
      <c r="H204">
        <v>358.29</v>
      </c>
      <c r="I204">
        <v>302.87</v>
      </c>
      <c r="J204" s="2">
        <f t="shared" si="1"/>
        <v>1004.5</v>
      </c>
    </row>
    <row r="205" spans="1:10" outlineLevel="1" x14ac:dyDescent="0.25">
      <c r="D205" s="3" t="s">
        <v>1286</v>
      </c>
      <c r="J205" s="2">
        <f>SUBTOTAL(9,J204:J204)</f>
        <v>1004.5</v>
      </c>
    </row>
    <row r="206" spans="1:10" outlineLevel="2" x14ac:dyDescent="0.25">
      <c r="A206" s="1" t="s">
        <v>274</v>
      </c>
      <c r="B206" s="1" t="s">
        <v>115</v>
      </c>
      <c r="C206" s="1" t="s">
        <v>292</v>
      </c>
      <c r="D206" s="1" t="s">
        <v>293</v>
      </c>
      <c r="E206">
        <v>2026</v>
      </c>
      <c r="F206">
        <v>295.3</v>
      </c>
      <c r="G206">
        <v>0</v>
      </c>
      <c r="H206">
        <v>0</v>
      </c>
      <c r="I206">
        <v>0</v>
      </c>
      <c r="J206" s="2">
        <f t="shared" si="1"/>
        <v>295.3</v>
      </c>
    </row>
    <row r="207" spans="1:10" outlineLevel="1" x14ac:dyDescent="0.25">
      <c r="D207" s="3" t="s">
        <v>1287</v>
      </c>
      <c r="J207" s="2">
        <f>SUBTOTAL(9,J206:J206)</f>
        <v>295.3</v>
      </c>
    </row>
    <row r="208" spans="1:10" outlineLevel="2" x14ac:dyDescent="0.25">
      <c r="A208" s="1" t="s">
        <v>274</v>
      </c>
      <c r="B208" s="1" t="s">
        <v>196</v>
      </c>
      <c r="C208" s="1" t="s">
        <v>296</v>
      </c>
      <c r="D208" s="1" t="s">
        <v>297</v>
      </c>
      <c r="E208">
        <v>2026</v>
      </c>
      <c r="F208">
        <v>41.4</v>
      </c>
      <c r="G208">
        <v>36.799999999999997</v>
      </c>
      <c r="H208">
        <v>40.35</v>
      </c>
      <c r="I208">
        <v>30.64</v>
      </c>
      <c r="J208" s="2">
        <f t="shared" si="1"/>
        <v>149.19</v>
      </c>
    </row>
    <row r="209" spans="1:10" outlineLevel="1" x14ac:dyDescent="0.25">
      <c r="D209" s="3" t="s">
        <v>1288</v>
      </c>
      <c r="J209" s="2">
        <f>SUBTOTAL(9,J208:J208)</f>
        <v>149.19</v>
      </c>
    </row>
    <row r="210" spans="1:10" outlineLevel="2" x14ac:dyDescent="0.25">
      <c r="A210" s="1" t="s">
        <v>298</v>
      </c>
      <c r="B210" s="1" t="s">
        <v>94</v>
      </c>
      <c r="C210" s="1" t="s">
        <v>299</v>
      </c>
      <c r="D210" s="1" t="s">
        <v>300</v>
      </c>
      <c r="E210">
        <v>2026</v>
      </c>
      <c r="F210">
        <v>35</v>
      </c>
      <c r="G210">
        <v>38</v>
      </c>
      <c r="H210">
        <v>32.659999999999997</v>
      </c>
      <c r="I210">
        <v>34.93</v>
      </c>
      <c r="J210" s="2">
        <f t="shared" si="1"/>
        <v>140.59</v>
      </c>
    </row>
    <row r="211" spans="1:10" outlineLevel="1" x14ac:dyDescent="0.25">
      <c r="D211" s="3" t="s">
        <v>1289</v>
      </c>
      <c r="J211" s="2">
        <f>SUBTOTAL(9,J210:J210)</f>
        <v>140.59</v>
      </c>
    </row>
    <row r="212" spans="1:10" outlineLevel="2" x14ac:dyDescent="0.25">
      <c r="A212" s="1" t="s">
        <v>298</v>
      </c>
      <c r="B212" s="1" t="s">
        <v>33</v>
      </c>
      <c r="C212" s="1" t="s">
        <v>303</v>
      </c>
      <c r="D212" s="1" t="s">
        <v>304</v>
      </c>
      <c r="E212">
        <v>2026</v>
      </c>
      <c r="F212">
        <v>0</v>
      </c>
      <c r="G212">
        <v>32.24</v>
      </c>
      <c r="H212">
        <v>38.28</v>
      </c>
      <c r="I212">
        <v>37.44</v>
      </c>
      <c r="J212" s="2">
        <f t="shared" si="1"/>
        <v>107.96000000000001</v>
      </c>
    </row>
    <row r="213" spans="1:10" outlineLevel="1" x14ac:dyDescent="0.25">
      <c r="D213" s="3" t="s">
        <v>1290</v>
      </c>
      <c r="J213" s="2">
        <f>SUBTOTAL(9,J212:J212)</f>
        <v>107.96000000000001</v>
      </c>
    </row>
    <row r="214" spans="1:10" outlineLevel="2" x14ac:dyDescent="0.25">
      <c r="A214" s="1" t="s">
        <v>298</v>
      </c>
      <c r="B214" s="1" t="s">
        <v>33</v>
      </c>
      <c r="C214" s="1" t="s">
        <v>301</v>
      </c>
      <c r="D214" s="1" t="s">
        <v>302</v>
      </c>
      <c r="E214">
        <v>2026</v>
      </c>
      <c r="F214">
        <v>33.83</v>
      </c>
      <c r="G214">
        <v>0</v>
      </c>
      <c r="H214">
        <v>0</v>
      </c>
      <c r="I214">
        <v>0</v>
      </c>
      <c r="J214" s="2">
        <f t="shared" si="1"/>
        <v>33.83</v>
      </c>
    </row>
    <row r="215" spans="1:10" outlineLevel="1" x14ac:dyDescent="0.25">
      <c r="D215" s="3" t="s">
        <v>1291</v>
      </c>
      <c r="J215" s="2">
        <f>SUBTOTAL(9,J214:J214)</f>
        <v>33.83</v>
      </c>
    </row>
    <row r="216" spans="1:10" outlineLevel="2" x14ac:dyDescent="0.25">
      <c r="A216" s="1" t="s">
        <v>298</v>
      </c>
      <c r="B216" s="1" t="s">
        <v>42</v>
      </c>
      <c r="C216" s="1" t="s">
        <v>305</v>
      </c>
      <c r="D216" s="1" t="s">
        <v>306</v>
      </c>
      <c r="E216">
        <v>2026</v>
      </c>
      <c r="F216">
        <v>168.62</v>
      </c>
      <c r="G216">
        <v>171.02</v>
      </c>
      <c r="H216">
        <v>162.31</v>
      </c>
      <c r="I216">
        <v>162.57</v>
      </c>
      <c r="J216" s="2">
        <f t="shared" si="1"/>
        <v>664.52</v>
      </c>
    </row>
    <row r="217" spans="1:10" outlineLevel="1" x14ac:dyDescent="0.25">
      <c r="D217" s="3" t="s">
        <v>1292</v>
      </c>
      <c r="J217" s="2">
        <f>SUBTOTAL(9,J216:J216)</f>
        <v>664.52</v>
      </c>
    </row>
    <row r="218" spans="1:10" outlineLevel="2" x14ac:dyDescent="0.25">
      <c r="A218" s="1" t="s">
        <v>298</v>
      </c>
      <c r="B218" s="1" t="s">
        <v>307</v>
      </c>
      <c r="C218" s="1" t="s">
        <v>308</v>
      </c>
      <c r="D218" s="1" t="s">
        <v>309</v>
      </c>
      <c r="E218">
        <v>2026</v>
      </c>
      <c r="F218">
        <v>150.04</v>
      </c>
      <c r="G218">
        <v>129.96</v>
      </c>
      <c r="H218">
        <v>142.94</v>
      </c>
      <c r="I218">
        <v>127.61</v>
      </c>
      <c r="J218" s="2">
        <f t="shared" si="1"/>
        <v>550.54999999999995</v>
      </c>
    </row>
    <row r="219" spans="1:10" outlineLevel="1" x14ac:dyDescent="0.25">
      <c r="D219" s="3" t="s">
        <v>1293</v>
      </c>
      <c r="J219" s="2">
        <f>SUBTOTAL(9,J218:J218)</f>
        <v>550.54999999999995</v>
      </c>
    </row>
    <row r="220" spans="1:10" outlineLevel="2" x14ac:dyDescent="0.25">
      <c r="A220" s="1" t="s">
        <v>310</v>
      </c>
      <c r="B220" s="1" t="s">
        <v>23</v>
      </c>
      <c r="C220" s="1" t="s">
        <v>311</v>
      </c>
      <c r="D220" s="1" t="s">
        <v>312</v>
      </c>
      <c r="E220">
        <v>2026</v>
      </c>
      <c r="F220">
        <v>120.28</v>
      </c>
      <c r="G220">
        <v>113.81</v>
      </c>
      <c r="H220">
        <v>113.61</v>
      </c>
      <c r="I220">
        <v>103.44</v>
      </c>
      <c r="J220" s="2">
        <f t="shared" si="1"/>
        <v>451.14</v>
      </c>
    </row>
    <row r="221" spans="1:10" outlineLevel="1" x14ac:dyDescent="0.25">
      <c r="D221" s="3" t="s">
        <v>1294</v>
      </c>
      <c r="J221" s="2">
        <f>SUBTOTAL(9,J220:J220)</f>
        <v>451.14</v>
      </c>
    </row>
    <row r="222" spans="1:10" outlineLevel="2" x14ac:dyDescent="0.25">
      <c r="A222" s="1" t="s">
        <v>310</v>
      </c>
      <c r="B222" s="1" t="s">
        <v>59</v>
      </c>
      <c r="C222" s="1" t="s">
        <v>313</v>
      </c>
      <c r="D222" s="1" t="s">
        <v>314</v>
      </c>
      <c r="E222">
        <v>2026</v>
      </c>
      <c r="F222">
        <v>182.07</v>
      </c>
      <c r="G222">
        <v>211.48</v>
      </c>
      <c r="H222">
        <v>170.65</v>
      </c>
      <c r="I222">
        <v>188.65</v>
      </c>
      <c r="J222" s="2">
        <f t="shared" si="1"/>
        <v>752.84999999999991</v>
      </c>
    </row>
    <row r="223" spans="1:10" outlineLevel="1" x14ac:dyDescent="0.25">
      <c r="D223" s="3" t="s">
        <v>1295</v>
      </c>
      <c r="J223" s="2">
        <f>SUBTOTAL(9,J222:J222)</f>
        <v>752.84999999999991</v>
      </c>
    </row>
    <row r="224" spans="1:10" outlineLevel="2" x14ac:dyDescent="0.25">
      <c r="A224" s="1" t="s">
        <v>310</v>
      </c>
      <c r="B224" s="1" t="s">
        <v>89</v>
      </c>
      <c r="C224" s="1" t="s">
        <v>315</v>
      </c>
      <c r="D224" s="1" t="s">
        <v>316</v>
      </c>
      <c r="E224">
        <v>2026</v>
      </c>
      <c r="F224">
        <v>78.989999999999995</v>
      </c>
      <c r="G224">
        <v>58.27</v>
      </c>
      <c r="H224">
        <v>46.42</v>
      </c>
      <c r="I224">
        <v>54.91</v>
      </c>
      <c r="J224" s="2">
        <f t="shared" si="1"/>
        <v>238.59</v>
      </c>
    </row>
    <row r="225" spans="1:10" outlineLevel="1" x14ac:dyDescent="0.25">
      <c r="D225" s="3" t="s">
        <v>1296</v>
      </c>
      <c r="J225" s="2">
        <f>SUBTOTAL(9,J224:J224)</f>
        <v>238.59</v>
      </c>
    </row>
    <row r="226" spans="1:10" outlineLevel="2" x14ac:dyDescent="0.25">
      <c r="A226" s="1" t="s">
        <v>310</v>
      </c>
      <c r="B226" s="1" t="s">
        <v>10</v>
      </c>
      <c r="C226" s="1" t="s">
        <v>317</v>
      </c>
      <c r="D226" s="1" t="s">
        <v>318</v>
      </c>
      <c r="E226">
        <v>2026</v>
      </c>
      <c r="F226">
        <v>71.099999999999994</v>
      </c>
      <c r="G226">
        <v>49.17</v>
      </c>
      <c r="H226">
        <v>46.91</v>
      </c>
      <c r="I226">
        <v>50.17</v>
      </c>
      <c r="J226" s="2">
        <f t="shared" si="1"/>
        <v>217.35000000000002</v>
      </c>
    </row>
    <row r="227" spans="1:10" outlineLevel="1" x14ac:dyDescent="0.25">
      <c r="D227" s="3" t="s">
        <v>1297</v>
      </c>
      <c r="J227" s="2">
        <f>SUBTOTAL(9,J226:J226)</f>
        <v>217.35000000000002</v>
      </c>
    </row>
    <row r="228" spans="1:10" outlineLevel="2" x14ac:dyDescent="0.25">
      <c r="A228" s="1" t="s">
        <v>310</v>
      </c>
      <c r="B228" s="1" t="s">
        <v>94</v>
      </c>
      <c r="C228" s="1" t="s">
        <v>319</v>
      </c>
      <c r="D228" s="1" t="s">
        <v>320</v>
      </c>
      <c r="E228">
        <v>2026</v>
      </c>
      <c r="F228">
        <v>10.87</v>
      </c>
      <c r="G228">
        <v>22.07</v>
      </c>
      <c r="H228">
        <v>14</v>
      </c>
      <c r="I228">
        <v>18.920000000000002</v>
      </c>
      <c r="J228" s="2">
        <f t="shared" si="1"/>
        <v>65.86</v>
      </c>
    </row>
    <row r="229" spans="1:10" outlineLevel="1" x14ac:dyDescent="0.25">
      <c r="D229" s="3" t="s">
        <v>1298</v>
      </c>
      <c r="J229" s="2">
        <f>SUBTOTAL(9,J228:J228)</f>
        <v>65.86</v>
      </c>
    </row>
    <row r="230" spans="1:10" outlineLevel="2" x14ac:dyDescent="0.25">
      <c r="A230" s="1" t="s">
        <v>321</v>
      </c>
      <c r="B230" s="1" t="s">
        <v>94</v>
      </c>
      <c r="C230" s="1" t="s">
        <v>322</v>
      </c>
      <c r="D230" s="1" t="s">
        <v>323</v>
      </c>
      <c r="E230">
        <v>2026</v>
      </c>
      <c r="F230">
        <v>18</v>
      </c>
      <c r="G230">
        <v>14</v>
      </c>
      <c r="H230">
        <v>20.11</v>
      </c>
      <c r="I230">
        <v>20</v>
      </c>
      <c r="J230" s="2">
        <f t="shared" si="1"/>
        <v>72.11</v>
      </c>
    </row>
    <row r="231" spans="1:10" outlineLevel="1" x14ac:dyDescent="0.25">
      <c r="D231" s="3" t="s">
        <v>1299</v>
      </c>
      <c r="J231" s="2">
        <f>SUBTOTAL(9,J230:J230)</f>
        <v>72.11</v>
      </c>
    </row>
    <row r="232" spans="1:10" outlineLevel="2" x14ac:dyDescent="0.25">
      <c r="A232" s="1" t="s">
        <v>321</v>
      </c>
      <c r="B232" s="1" t="s">
        <v>240</v>
      </c>
      <c r="C232" s="1" t="s">
        <v>324</v>
      </c>
      <c r="D232" s="1" t="s">
        <v>325</v>
      </c>
      <c r="E232">
        <v>2026</v>
      </c>
      <c r="F232">
        <v>26.68</v>
      </c>
      <c r="G232">
        <v>26.25</v>
      </c>
      <c r="H232">
        <v>24.03</v>
      </c>
      <c r="I232">
        <v>37.049999999999997</v>
      </c>
      <c r="J232" s="2">
        <f t="shared" si="1"/>
        <v>114.01</v>
      </c>
    </row>
    <row r="233" spans="1:10" outlineLevel="1" x14ac:dyDescent="0.25">
      <c r="D233" s="3" t="s">
        <v>1300</v>
      </c>
      <c r="J233" s="2">
        <f>SUBTOTAL(9,J232:J232)</f>
        <v>114.01</v>
      </c>
    </row>
    <row r="234" spans="1:10" outlineLevel="2" x14ac:dyDescent="0.25">
      <c r="A234" s="1" t="s">
        <v>321</v>
      </c>
      <c r="B234" s="1" t="s">
        <v>202</v>
      </c>
      <c r="C234" s="1" t="s">
        <v>326</v>
      </c>
      <c r="D234" s="1" t="s">
        <v>327</v>
      </c>
      <c r="E234">
        <v>2026</v>
      </c>
      <c r="F234">
        <v>8</v>
      </c>
      <c r="G234">
        <v>3</v>
      </c>
      <c r="H234">
        <v>8</v>
      </c>
      <c r="I234">
        <v>5</v>
      </c>
      <c r="J234" s="2">
        <f t="shared" si="1"/>
        <v>24</v>
      </c>
    </row>
    <row r="235" spans="1:10" outlineLevel="1" x14ac:dyDescent="0.25">
      <c r="D235" s="3" t="s">
        <v>1301</v>
      </c>
      <c r="J235" s="2">
        <f>SUBTOTAL(9,J234:J234)</f>
        <v>24</v>
      </c>
    </row>
    <row r="236" spans="1:10" outlineLevel="2" x14ac:dyDescent="0.25">
      <c r="A236" s="1" t="s">
        <v>328</v>
      </c>
      <c r="B236" s="1" t="s">
        <v>59</v>
      </c>
      <c r="C236" s="1" t="s">
        <v>329</v>
      </c>
      <c r="D236" s="1" t="s">
        <v>330</v>
      </c>
      <c r="E236">
        <v>2026</v>
      </c>
      <c r="F236">
        <v>19.690000000000001</v>
      </c>
      <c r="G236">
        <v>16.89</v>
      </c>
      <c r="H236">
        <v>11.96</v>
      </c>
      <c r="I236">
        <v>15</v>
      </c>
      <c r="J236" s="2">
        <f t="shared" si="1"/>
        <v>63.54</v>
      </c>
    </row>
    <row r="237" spans="1:10" outlineLevel="1" x14ac:dyDescent="0.25">
      <c r="D237" s="3" t="s">
        <v>1302</v>
      </c>
      <c r="J237" s="2">
        <f>SUBTOTAL(9,J236:J236)</f>
        <v>63.54</v>
      </c>
    </row>
    <row r="238" spans="1:10" outlineLevel="2" x14ac:dyDescent="0.25">
      <c r="A238" s="1" t="s">
        <v>328</v>
      </c>
      <c r="B238" s="1" t="s">
        <v>89</v>
      </c>
      <c r="C238" s="1" t="s">
        <v>331</v>
      </c>
      <c r="D238" s="1" t="s">
        <v>332</v>
      </c>
      <c r="E238">
        <v>2026</v>
      </c>
      <c r="F238">
        <v>10</v>
      </c>
      <c r="G238">
        <v>9</v>
      </c>
      <c r="H238">
        <v>13</v>
      </c>
      <c r="I238">
        <v>11</v>
      </c>
      <c r="J238" s="2">
        <f t="shared" si="1"/>
        <v>43</v>
      </c>
    </row>
    <row r="239" spans="1:10" outlineLevel="1" x14ac:dyDescent="0.25">
      <c r="D239" s="3" t="s">
        <v>1303</v>
      </c>
      <c r="J239" s="2">
        <f>SUBTOTAL(9,J238:J238)</f>
        <v>43</v>
      </c>
    </row>
    <row r="240" spans="1:10" outlineLevel="2" x14ac:dyDescent="0.25">
      <c r="A240" s="1" t="s">
        <v>328</v>
      </c>
      <c r="B240" s="1" t="s">
        <v>75</v>
      </c>
      <c r="C240" s="1" t="s">
        <v>333</v>
      </c>
      <c r="D240" s="1" t="s">
        <v>334</v>
      </c>
      <c r="E240">
        <v>2026</v>
      </c>
      <c r="F240">
        <v>28.88</v>
      </c>
      <c r="G240">
        <v>22.33</v>
      </c>
      <c r="H240">
        <v>23.98</v>
      </c>
      <c r="I240">
        <v>24.88</v>
      </c>
      <c r="J240" s="2">
        <f t="shared" si="1"/>
        <v>100.07</v>
      </c>
    </row>
    <row r="241" spans="1:10" outlineLevel="1" x14ac:dyDescent="0.25">
      <c r="D241" s="3" t="s">
        <v>1304</v>
      </c>
      <c r="J241" s="2">
        <f>SUBTOTAL(9,J240:J240)</f>
        <v>100.07</v>
      </c>
    </row>
    <row r="242" spans="1:10" outlineLevel="2" x14ac:dyDescent="0.25">
      <c r="A242" s="1" t="s">
        <v>335</v>
      </c>
      <c r="B242" s="1" t="s">
        <v>23</v>
      </c>
      <c r="C242" s="1" t="s">
        <v>336</v>
      </c>
      <c r="D242" s="1" t="s">
        <v>337</v>
      </c>
      <c r="E242">
        <v>2026</v>
      </c>
      <c r="F242">
        <v>33.840000000000003</v>
      </c>
      <c r="G242">
        <v>37.9</v>
      </c>
      <c r="H242">
        <v>20.86</v>
      </c>
      <c r="I242">
        <v>30</v>
      </c>
      <c r="J242" s="2">
        <f t="shared" si="1"/>
        <v>122.60000000000001</v>
      </c>
    </row>
    <row r="243" spans="1:10" outlineLevel="1" x14ac:dyDescent="0.25">
      <c r="D243" s="3" t="s">
        <v>1305</v>
      </c>
      <c r="J243" s="2">
        <f>SUBTOTAL(9,J242:J242)</f>
        <v>122.60000000000001</v>
      </c>
    </row>
    <row r="244" spans="1:10" outlineLevel="2" x14ac:dyDescent="0.25">
      <c r="A244" s="1" t="s">
        <v>335</v>
      </c>
      <c r="B244" s="1" t="s">
        <v>283</v>
      </c>
      <c r="C244" s="1" t="s">
        <v>338</v>
      </c>
      <c r="D244" s="1" t="s">
        <v>339</v>
      </c>
      <c r="E244">
        <v>2026</v>
      </c>
      <c r="F244">
        <v>24.38</v>
      </c>
      <c r="G244">
        <v>20</v>
      </c>
      <c r="H244">
        <v>20</v>
      </c>
      <c r="I244">
        <v>20</v>
      </c>
      <c r="J244" s="2">
        <f t="shared" si="1"/>
        <v>84.38</v>
      </c>
    </row>
    <row r="245" spans="1:10" outlineLevel="1" x14ac:dyDescent="0.25">
      <c r="D245" s="3" t="s">
        <v>1306</v>
      </c>
      <c r="J245" s="2">
        <f>SUBTOTAL(9,J244:J244)</f>
        <v>84.38</v>
      </c>
    </row>
    <row r="246" spans="1:10" outlineLevel="2" x14ac:dyDescent="0.25">
      <c r="A246" s="1" t="s">
        <v>335</v>
      </c>
      <c r="B246" s="1" t="s">
        <v>75</v>
      </c>
      <c r="C246" s="1" t="s">
        <v>340</v>
      </c>
      <c r="D246" s="1" t="s">
        <v>341</v>
      </c>
      <c r="E246">
        <v>2026</v>
      </c>
      <c r="F246">
        <v>87.97</v>
      </c>
      <c r="G246">
        <v>91.17</v>
      </c>
      <c r="H246">
        <v>89.52</v>
      </c>
      <c r="I246">
        <v>77</v>
      </c>
      <c r="J246" s="2">
        <f t="shared" si="1"/>
        <v>345.65999999999997</v>
      </c>
    </row>
    <row r="247" spans="1:10" outlineLevel="1" x14ac:dyDescent="0.25">
      <c r="D247" s="3" t="s">
        <v>1307</v>
      </c>
      <c r="J247" s="2">
        <f>SUBTOTAL(9,J246:J246)</f>
        <v>345.65999999999997</v>
      </c>
    </row>
    <row r="248" spans="1:10" outlineLevel="2" x14ac:dyDescent="0.25">
      <c r="A248" s="1" t="s">
        <v>335</v>
      </c>
      <c r="B248" s="1" t="s">
        <v>342</v>
      </c>
      <c r="C248" s="1" t="s">
        <v>343</v>
      </c>
      <c r="D248" s="1" t="s">
        <v>344</v>
      </c>
      <c r="E248">
        <v>2026</v>
      </c>
      <c r="F248">
        <v>29.66</v>
      </c>
      <c r="G248">
        <v>30.59</v>
      </c>
      <c r="H248">
        <v>29</v>
      </c>
      <c r="I248">
        <v>34.200000000000003</v>
      </c>
      <c r="J248" s="2">
        <f t="shared" si="1"/>
        <v>123.45</v>
      </c>
    </row>
    <row r="249" spans="1:10" outlineLevel="1" x14ac:dyDescent="0.25">
      <c r="D249" s="3" t="s">
        <v>1308</v>
      </c>
      <c r="J249" s="2">
        <f>SUBTOTAL(9,J248:J248)</f>
        <v>123.45</v>
      </c>
    </row>
    <row r="250" spans="1:10" outlineLevel="2" x14ac:dyDescent="0.25">
      <c r="A250" s="1" t="s">
        <v>335</v>
      </c>
      <c r="B250" s="1" t="s">
        <v>118</v>
      </c>
      <c r="C250" s="1" t="s">
        <v>345</v>
      </c>
      <c r="D250" s="1" t="s">
        <v>346</v>
      </c>
      <c r="E250">
        <v>2026</v>
      </c>
      <c r="F250">
        <v>33.22</v>
      </c>
      <c r="G250">
        <v>26</v>
      </c>
      <c r="H250">
        <v>32.979999999999997</v>
      </c>
      <c r="I250">
        <v>24</v>
      </c>
      <c r="J250" s="2">
        <f t="shared" si="1"/>
        <v>116.19999999999999</v>
      </c>
    </row>
    <row r="251" spans="1:10" outlineLevel="1" x14ac:dyDescent="0.25">
      <c r="D251" s="3" t="s">
        <v>1309</v>
      </c>
      <c r="J251" s="2">
        <f>SUBTOTAL(9,J250:J250)</f>
        <v>116.19999999999999</v>
      </c>
    </row>
    <row r="252" spans="1:10" outlineLevel="2" x14ac:dyDescent="0.25">
      <c r="A252" s="1" t="s">
        <v>335</v>
      </c>
      <c r="B252" s="1" t="s">
        <v>148</v>
      </c>
      <c r="C252" s="1" t="s">
        <v>347</v>
      </c>
      <c r="D252" s="1" t="s">
        <v>348</v>
      </c>
      <c r="E252">
        <v>2026</v>
      </c>
      <c r="F252">
        <v>602.87</v>
      </c>
      <c r="G252">
        <v>531.39</v>
      </c>
      <c r="H252">
        <v>497</v>
      </c>
      <c r="I252">
        <v>485.06</v>
      </c>
      <c r="J252" s="2">
        <f t="shared" si="1"/>
        <v>2116.3200000000002</v>
      </c>
    </row>
    <row r="253" spans="1:10" outlineLevel="1" x14ac:dyDescent="0.25">
      <c r="D253" s="3" t="s">
        <v>1310</v>
      </c>
      <c r="J253" s="2">
        <f>SUBTOTAL(9,J252:J252)</f>
        <v>2116.3200000000002</v>
      </c>
    </row>
    <row r="254" spans="1:10" outlineLevel="2" x14ac:dyDescent="0.25">
      <c r="A254" s="1" t="s">
        <v>335</v>
      </c>
      <c r="B254" s="1" t="s">
        <v>349</v>
      </c>
      <c r="C254" s="1" t="s">
        <v>350</v>
      </c>
      <c r="D254" s="1" t="s">
        <v>351</v>
      </c>
      <c r="E254">
        <v>2026</v>
      </c>
      <c r="F254">
        <v>21.27</v>
      </c>
      <c r="G254">
        <v>22.11</v>
      </c>
      <c r="H254">
        <v>23.11</v>
      </c>
      <c r="I254">
        <v>27.06</v>
      </c>
      <c r="J254" s="2">
        <f t="shared" si="1"/>
        <v>93.55</v>
      </c>
    </row>
    <row r="255" spans="1:10" outlineLevel="1" x14ac:dyDescent="0.25">
      <c r="D255" s="3" t="s">
        <v>1311</v>
      </c>
      <c r="J255" s="2">
        <f>SUBTOTAL(9,J254:J254)</f>
        <v>93.55</v>
      </c>
    </row>
    <row r="256" spans="1:10" outlineLevel="2" x14ac:dyDescent="0.25">
      <c r="A256" s="1" t="s">
        <v>335</v>
      </c>
      <c r="B256" s="1" t="s">
        <v>352</v>
      </c>
      <c r="C256" s="1" t="s">
        <v>353</v>
      </c>
      <c r="D256" s="1" t="s">
        <v>354</v>
      </c>
      <c r="E256">
        <v>2026</v>
      </c>
      <c r="F256">
        <v>17</v>
      </c>
      <c r="G256">
        <v>17</v>
      </c>
      <c r="H256">
        <v>18</v>
      </c>
      <c r="I256">
        <v>20</v>
      </c>
      <c r="J256" s="2">
        <f t="shared" si="1"/>
        <v>72</v>
      </c>
    </row>
    <row r="257" spans="1:10" outlineLevel="1" x14ac:dyDescent="0.25">
      <c r="D257" s="3" t="s">
        <v>1312</v>
      </c>
      <c r="J257" s="2">
        <f>SUBTOTAL(9,J256:J256)</f>
        <v>72</v>
      </c>
    </row>
    <row r="258" spans="1:10" outlineLevel="2" x14ac:dyDescent="0.25">
      <c r="A258" s="1" t="s">
        <v>355</v>
      </c>
      <c r="B258" s="1" t="s">
        <v>59</v>
      </c>
      <c r="C258" s="1" t="s">
        <v>356</v>
      </c>
      <c r="D258" s="1" t="s">
        <v>357</v>
      </c>
      <c r="E258">
        <v>2026</v>
      </c>
      <c r="F258">
        <v>46.19</v>
      </c>
      <c r="G258">
        <v>53.55</v>
      </c>
      <c r="H258">
        <v>51</v>
      </c>
      <c r="I258">
        <v>44.54</v>
      </c>
      <c r="J258" s="2">
        <f t="shared" si="1"/>
        <v>195.28</v>
      </c>
    </row>
    <row r="259" spans="1:10" outlineLevel="1" x14ac:dyDescent="0.25">
      <c r="D259" s="3" t="s">
        <v>1313</v>
      </c>
      <c r="J259" s="2">
        <f>SUBTOTAL(9,J258:J258)</f>
        <v>195.28</v>
      </c>
    </row>
    <row r="260" spans="1:10" outlineLevel="2" x14ac:dyDescent="0.25">
      <c r="A260" s="1" t="s">
        <v>355</v>
      </c>
      <c r="B260" s="1" t="s">
        <v>94</v>
      </c>
      <c r="C260" s="1" t="s">
        <v>358</v>
      </c>
      <c r="D260" s="1" t="s">
        <v>359</v>
      </c>
      <c r="E260">
        <v>2026</v>
      </c>
      <c r="F260">
        <v>4</v>
      </c>
      <c r="G260">
        <v>10.92</v>
      </c>
      <c r="H260">
        <v>9</v>
      </c>
      <c r="I260">
        <v>13.12</v>
      </c>
      <c r="J260" s="2">
        <f t="shared" ref="J260:J386" si="2">SUM(F260:I260)</f>
        <v>37.04</v>
      </c>
    </row>
    <row r="261" spans="1:10" outlineLevel="1" x14ac:dyDescent="0.25">
      <c r="D261" s="3" t="s">
        <v>1314</v>
      </c>
      <c r="J261" s="2">
        <f>SUBTOTAL(9,J260:J260)</f>
        <v>37.04</v>
      </c>
    </row>
    <row r="262" spans="1:10" outlineLevel="2" x14ac:dyDescent="0.25">
      <c r="A262" s="1" t="s">
        <v>355</v>
      </c>
      <c r="B262" s="1" t="s">
        <v>33</v>
      </c>
      <c r="C262" s="1" t="s">
        <v>360</v>
      </c>
      <c r="D262" s="1" t="s">
        <v>361</v>
      </c>
      <c r="E262">
        <v>2026</v>
      </c>
      <c r="F262">
        <v>17.27</v>
      </c>
      <c r="G262">
        <v>17.61</v>
      </c>
      <c r="H262">
        <v>17.05</v>
      </c>
      <c r="I262">
        <v>16</v>
      </c>
      <c r="J262" s="2">
        <f t="shared" si="2"/>
        <v>67.929999999999993</v>
      </c>
    </row>
    <row r="263" spans="1:10" outlineLevel="1" x14ac:dyDescent="0.25">
      <c r="D263" s="3" t="s">
        <v>1315</v>
      </c>
      <c r="J263" s="2">
        <f>SUBTOTAL(9,J262:J262)</f>
        <v>67.929999999999993</v>
      </c>
    </row>
    <row r="264" spans="1:10" outlineLevel="2" x14ac:dyDescent="0.25">
      <c r="A264" s="1" t="s">
        <v>355</v>
      </c>
      <c r="B264" s="1" t="s">
        <v>72</v>
      </c>
      <c r="C264" s="1" t="s">
        <v>362</v>
      </c>
      <c r="D264" s="1" t="s">
        <v>363</v>
      </c>
      <c r="E264">
        <v>2026</v>
      </c>
      <c r="F264">
        <v>82.2</v>
      </c>
      <c r="G264">
        <v>68.400000000000006</v>
      </c>
      <c r="H264">
        <v>88.8</v>
      </c>
      <c r="I264">
        <v>71</v>
      </c>
      <c r="J264" s="2">
        <f t="shared" si="2"/>
        <v>310.40000000000003</v>
      </c>
    </row>
    <row r="265" spans="1:10" outlineLevel="1" x14ac:dyDescent="0.25">
      <c r="D265" s="3" t="s">
        <v>1316</v>
      </c>
      <c r="J265" s="2">
        <f>SUBTOTAL(9,J264:J264)</f>
        <v>310.40000000000003</v>
      </c>
    </row>
    <row r="266" spans="1:10" outlineLevel="2" x14ac:dyDescent="0.25">
      <c r="A266" s="1" t="s">
        <v>355</v>
      </c>
      <c r="B266" s="1" t="s">
        <v>283</v>
      </c>
      <c r="C266" s="1" t="s">
        <v>366</v>
      </c>
      <c r="D266" s="1" t="s">
        <v>367</v>
      </c>
      <c r="E266">
        <v>2026</v>
      </c>
      <c r="F266">
        <v>0</v>
      </c>
      <c r="G266">
        <v>114.88</v>
      </c>
      <c r="H266">
        <v>121.53</v>
      </c>
      <c r="I266">
        <v>109.84</v>
      </c>
      <c r="J266" s="2">
        <f t="shared" si="2"/>
        <v>346.25</v>
      </c>
    </row>
    <row r="267" spans="1:10" outlineLevel="1" x14ac:dyDescent="0.25">
      <c r="D267" s="3" t="s">
        <v>1317</v>
      </c>
      <c r="J267" s="2">
        <f>SUBTOTAL(9,J266:J266)</f>
        <v>346.25</v>
      </c>
    </row>
    <row r="268" spans="1:10" outlineLevel="2" x14ac:dyDescent="0.25">
      <c r="A268" s="1" t="s">
        <v>355</v>
      </c>
      <c r="B268" s="1" t="s">
        <v>283</v>
      </c>
      <c r="C268" s="1" t="s">
        <v>364</v>
      </c>
      <c r="D268" s="1" t="s">
        <v>365</v>
      </c>
      <c r="E268">
        <v>2026</v>
      </c>
      <c r="F268">
        <v>110.94</v>
      </c>
      <c r="G268">
        <v>0</v>
      </c>
      <c r="H268">
        <v>0</v>
      </c>
      <c r="I268">
        <v>0</v>
      </c>
      <c r="J268" s="2">
        <f t="shared" si="2"/>
        <v>110.94</v>
      </c>
    </row>
    <row r="269" spans="1:10" outlineLevel="1" x14ac:dyDescent="0.25">
      <c r="D269" s="3" t="s">
        <v>1318</v>
      </c>
      <c r="J269" s="2">
        <f>SUBTOTAL(9,J268:J268)</f>
        <v>110.94</v>
      </c>
    </row>
    <row r="270" spans="1:10" outlineLevel="2" x14ac:dyDescent="0.25">
      <c r="A270" s="1" t="s">
        <v>355</v>
      </c>
      <c r="B270" s="1" t="s">
        <v>368</v>
      </c>
      <c r="C270" s="1" t="s">
        <v>369</v>
      </c>
      <c r="D270" s="1" t="s">
        <v>370</v>
      </c>
      <c r="E270">
        <v>2026</v>
      </c>
      <c r="F270">
        <v>46.11</v>
      </c>
      <c r="G270">
        <v>50.62</v>
      </c>
      <c r="H270">
        <v>52.25</v>
      </c>
      <c r="I270">
        <v>52.48</v>
      </c>
      <c r="J270" s="2">
        <f t="shared" si="2"/>
        <v>201.45999999999998</v>
      </c>
    </row>
    <row r="271" spans="1:10" outlineLevel="1" x14ac:dyDescent="0.25">
      <c r="D271" s="3" t="s">
        <v>1319</v>
      </c>
      <c r="J271" s="2">
        <f>SUBTOTAL(9,J270:J270)</f>
        <v>201.45999999999998</v>
      </c>
    </row>
    <row r="272" spans="1:10" outlineLevel="2" x14ac:dyDescent="0.25">
      <c r="A272" s="1" t="s">
        <v>355</v>
      </c>
      <c r="B272" s="1" t="s">
        <v>103</v>
      </c>
      <c r="C272" s="1" t="s">
        <v>371</v>
      </c>
      <c r="D272" s="1" t="s">
        <v>372</v>
      </c>
      <c r="E272">
        <v>2026</v>
      </c>
      <c r="F272">
        <v>28.72</v>
      </c>
      <c r="G272">
        <v>33</v>
      </c>
      <c r="H272">
        <v>37.56</v>
      </c>
      <c r="I272">
        <v>33.93</v>
      </c>
      <c r="J272" s="2">
        <f t="shared" si="2"/>
        <v>133.21</v>
      </c>
    </row>
    <row r="273" spans="1:10" outlineLevel="1" x14ac:dyDescent="0.25">
      <c r="D273" s="3" t="s">
        <v>1320</v>
      </c>
      <c r="J273" s="2">
        <f>SUBTOTAL(9,J272:J272)</f>
        <v>133.21</v>
      </c>
    </row>
    <row r="274" spans="1:10" outlineLevel="2" x14ac:dyDescent="0.25">
      <c r="A274" s="1" t="s">
        <v>373</v>
      </c>
      <c r="B274" s="1" t="s">
        <v>23</v>
      </c>
      <c r="C274" s="1" t="s">
        <v>374</v>
      </c>
      <c r="D274" s="1" t="s">
        <v>375</v>
      </c>
      <c r="E274">
        <v>2026</v>
      </c>
      <c r="F274">
        <v>179.12</v>
      </c>
      <c r="G274">
        <v>189.73</v>
      </c>
      <c r="H274">
        <v>182.6</v>
      </c>
      <c r="I274">
        <v>164.7</v>
      </c>
      <c r="J274" s="2">
        <f t="shared" si="2"/>
        <v>716.15000000000009</v>
      </c>
    </row>
    <row r="275" spans="1:10" outlineLevel="1" x14ac:dyDescent="0.25">
      <c r="D275" s="3" t="s">
        <v>1321</v>
      </c>
      <c r="J275" s="2">
        <f>SUBTOTAL(9,J274:J274)</f>
        <v>716.15000000000009</v>
      </c>
    </row>
    <row r="276" spans="1:10" outlineLevel="2" x14ac:dyDescent="0.25">
      <c r="A276" s="1" t="s">
        <v>373</v>
      </c>
      <c r="B276" s="1" t="s">
        <v>59</v>
      </c>
      <c r="C276" s="1" t="s">
        <v>376</v>
      </c>
      <c r="D276" s="1" t="s">
        <v>377</v>
      </c>
      <c r="E276">
        <v>2026</v>
      </c>
      <c r="F276">
        <v>48.02</v>
      </c>
      <c r="G276">
        <v>47</v>
      </c>
      <c r="H276">
        <v>48.18</v>
      </c>
      <c r="I276">
        <v>48</v>
      </c>
      <c r="J276" s="2">
        <f t="shared" si="2"/>
        <v>191.20000000000002</v>
      </c>
    </row>
    <row r="277" spans="1:10" outlineLevel="1" x14ac:dyDescent="0.25">
      <c r="D277" s="3" t="s">
        <v>1322</v>
      </c>
      <c r="J277" s="2">
        <f>SUBTOTAL(9,J276:J276)</f>
        <v>191.20000000000002</v>
      </c>
    </row>
    <row r="278" spans="1:10" outlineLevel="2" x14ac:dyDescent="0.25">
      <c r="A278" s="1" t="s">
        <v>373</v>
      </c>
      <c r="B278" s="1" t="s">
        <v>68</v>
      </c>
      <c r="C278" s="1" t="s">
        <v>378</v>
      </c>
      <c r="D278" s="1" t="s">
        <v>379</v>
      </c>
      <c r="E278">
        <v>2026</v>
      </c>
      <c r="F278">
        <v>40.22</v>
      </c>
      <c r="G278">
        <v>21</v>
      </c>
      <c r="H278">
        <v>33.18</v>
      </c>
      <c r="I278">
        <v>36.56</v>
      </c>
      <c r="J278" s="2">
        <f t="shared" si="2"/>
        <v>130.96</v>
      </c>
    </row>
    <row r="279" spans="1:10" outlineLevel="1" x14ac:dyDescent="0.25">
      <c r="D279" s="3" t="s">
        <v>1323</v>
      </c>
      <c r="J279" s="2">
        <f>SUBTOTAL(9,J278:J278)</f>
        <v>130.96</v>
      </c>
    </row>
    <row r="280" spans="1:10" outlineLevel="2" x14ac:dyDescent="0.25">
      <c r="A280" s="1" t="s">
        <v>373</v>
      </c>
      <c r="B280" s="1" t="s">
        <v>118</v>
      </c>
      <c r="C280" s="1" t="s">
        <v>380</v>
      </c>
      <c r="D280" s="1" t="s">
        <v>381</v>
      </c>
      <c r="E280">
        <v>2026</v>
      </c>
      <c r="F280">
        <v>40</v>
      </c>
      <c r="G280">
        <v>36.04</v>
      </c>
      <c r="H280">
        <v>34.04</v>
      </c>
      <c r="I280">
        <v>28.8</v>
      </c>
      <c r="J280" s="2">
        <f t="shared" si="2"/>
        <v>138.88</v>
      </c>
    </row>
    <row r="281" spans="1:10" outlineLevel="1" x14ac:dyDescent="0.25">
      <c r="D281" s="3" t="s">
        <v>1324</v>
      </c>
      <c r="J281" s="2">
        <f>SUBTOTAL(9,J280:J280)</f>
        <v>138.88</v>
      </c>
    </row>
    <row r="282" spans="1:10" outlineLevel="2" x14ac:dyDescent="0.25">
      <c r="A282" s="1" t="s">
        <v>373</v>
      </c>
      <c r="B282" s="1" t="s">
        <v>382</v>
      </c>
      <c r="C282" s="1" t="s">
        <v>383</v>
      </c>
      <c r="D282" s="1" t="s">
        <v>384</v>
      </c>
      <c r="E282">
        <v>2026</v>
      </c>
      <c r="F282">
        <v>32.68</v>
      </c>
      <c r="G282">
        <v>33.96</v>
      </c>
      <c r="H282">
        <v>34</v>
      </c>
      <c r="I282">
        <v>33.159999999999997</v>
      </c>
      <c r="J282" s="2">
        <f t="shared" si="2"/>
        <v>133.80000000000001</v>
      </c>
    </row>
    <row r="283" spans="1:10" outlineLevel="1" x14ac:dyDescent="0.25">
      <c r="D283" s="3" t="s">
        <v>1325</v>
      </c>
      <c r="J283" s="2">
        <f>SUBTOTAL(9,J282:J282)</f>
        <v>133.80000000000001</v>
      </c>
    </row>
    <row r="284" spans="1:10" outlineLevel="2" x14ac:dyDescent="0.25">
      <c r="A284" s="1" t="s">
        <v>373</v>
      </c>
      <c r="B284" s="1" t="s">
        <v>385</v>
      </c>
      <c r="C284" s="1" t="s">
        <v>386</v>
      </c>
      <c r="D284" s="1" t="s">
        <v>387</v>
      </c>
      <c r="E284">
        <v>2026</v>
      </c>
      <c r="F284">
        <v>144.85</v>
      </c>
      <c r="G284">
        <v>144.18</v>
      </c>
      <c r="H284">
        <v>151.71</v>
      </c>
      <c r="I284">
        <v>121.7</v>
      </c>
      <c r="J284" s="2">
        <f t="shared" si="2"/>
        <v>562.44000000000005</v>
      </c>
    </row>
    <row r="285" spans="1:10" outlineLevel="1" x14ac:dyDescent="0.25">
      <c r="D285" s="3" t="s">
        <v>1326</v>
      </c>
      <c r="J285" s="2">
        <f>SUBTOTAL(9,J284:J284)</f>
        <v>562.44000000000005</v>
      </c>
    </row>
    <row r="286" spans="1:10" outlineLevel="2" x14ac:dyDescent="0.25">
      <c r="A286" s="1" t="s">
        <v>373</v>
      </c>
      <c r="B286" s="1" t="s">
        <v>388</v>
      </c>
      <c r="C286" s="1" t="s">
        <v>389</v>
      </c>
      <c r="D286" s="1" t="s">
        <v>390</v>
      </c>
      <c r="E286">
        <v>2026</v>
      </c>
      <c r="F286">
        <v>155.47999999999999</v>
      </c>
      <c r="G286">
        <v>175.43</v>
      </c>
      <c r="H286">
        <v>174.23</v>
      </c>
      <c r="I286">
        <v>170.68</v>
      </c>
      <c r="J286" s="2">
        <f t="shared" si="2"/>
        <v>675.81999999999994</v>
      </c>
    </row>
    <row r="287" spans="1:10" outlineLevel="1" x14ac:dyDescent="0.25">
      <c r="D287" s="3" t="s">
        <v>1327</v>
      </c>
      <c r="J287" s="2">
        <f>SUBTOTAL(9,J286:J286)</f>
        <v>675.81999999999994</v>
      </c>
    </row>
    <row r="288" spans="1:10" outlineLevel="2" x14ac:dyDescent="0.25">
      <c r="A288" s="1" t="s">
        <v>373</v>
      </c>
      <c r="B288" s="1" t="s">
        <v>307</v>
      </c>
      <c r="C288" s="1" t="s">
        <v>391</v>
      </c>
      <c r="D288" s="1" t="s">
        <v>392</v>
      </c>
      <c r="E288">
        <v>2026</v>
      </c>
      <c r="F288">
        <v>29.72</v>
      </c>
      <c r="G288">
        <v>41.86</v>
      </c>
      <c r="H288">
        <v>29</v>
      </c>
      <c r="I288">
        <v>33.03</v>
      </c>
      <c r="J288" s="2">
        <f t="shared" si="2"/>
        <v>133.61000000000001</v>
      </c>
    </row>
    <row r="289" spans="1:10" outlineLevel="1" x14ac:dyDescent="0.25">
      <c r="D289" s="3" t="s">
        <v>1328</v>
      </c>
      <c r="J289" s="2">
        <f>SUBTOTAL(9,J288:J288)</f>
        <v>133.61000000000001</v>
      </c>
    </row>
    <row r="290" spans="1:10" outlineLevel="2" x14ac:dyDescent="0.25">
      <c r="A290" s="1" t="s">
        <v>373</v>
      </c>
      <c r="B290" s="1" t="s">
        <v>55</v>
      </c>
      <c r="C290" s="1" t="s">
        <v>393</v>
      </c>
      <c r="D290" s="1" t="s">
        <v>394</v>
      </c>
      <c r="E290">
        <v>2026</v>
      </c>
      <c r="F290">
        <v>22</v>
      </c>
      <c r="G290">
        <v>55.2</v>
      </c>
      <c r="H290">
        <v>27.62</v>
      </c>
      <c r="I290">
        <v>27</v>
      </c>
      <c r="J290" s="2">
        <f t="shared" si="2"/>
        <v>131.82</v>
      </c>
    </row>
    <row r="291" spans="1:10" outlineLevel="1" x14ac:dyDescent="0.25">
      <c r="D291" s="3" t="s">
        <v>1329</v>
      </c>
      <c r="J291" s="2">
        <f>SUBTOTAL(9,J290:J290)</f>
        <v>131.82</v>
      </c>
    </row>
    <row r="292" spans="1:10" outlineLevel="2" x14ac:dyDescent="0.25">
      <c r="A292" s="1" t="s">
        <v>395</v>
      </c>
      <c r="B292" s="1" t="s">
        <v>396</v>
      </c>
      <c r="C292" s="1" t="s">
        <v>397</v>
      </c>
      <c r="D292" s="1" t="s">
        <v>398</v>
      </c>
      <c r="E292">
        <v>2026</v>
      </c>
      <c r="F292">
        <v>17.73</v>
      </c>
      <c r="G292">
        <v>16.98</v>
      </c>
      <c r="H292">
        <v>28</v>
      </c>
      <c r="I292">
        <v>18</v>
      </c>
      <c r="J292" s="2">
        <f t="shared" si="2"/>
        <v>80.710000000000008</v>
      </c>
    </row>
    <row r="293" spans="1:10" outlineLevel="1" x14ac:dyDescent="0.25">
      <c r="D293" s="3" t="s">
        <v>1330</v>
      </c>
      <c r="J293" s="2">
        <f>SUBTOTAL(9,J292:J292)</f>
        <v>80.710000000000008</v>
      </c>
    </row>
    <row r="294" spans="1:10" outlineLevel="2" x14ac:dyDescent="0.25">
      <c r="A294" s="1" t="s">
        <v>395</v>
      </c>
      <c r="B294" s="1" t="s">
        <v>399</v>
      </c>
      <c r="C294" s="1" t="s">
        <v>400</v>
      </c>
      <c r="D294" s="1" t="s">
        <v>401</v>
      </c>
      <c r="E294">
        <v>2026</v>
      </c>
      <c r="F294">
        <v>22</v>
      </c>
      <c r="G294">
        <v>22.47</v>
      </c>
      <c r="H294">
        <v>22</v>
      </c>
      <c r="I294">
        <v>26</v>
      </c>
      <c r="J294" s="2">
        <f t="shared" si="2"/>
        <v>92.47</v>
      </c>
    </row>
    <row r="295" spans="1:10" outlineLevel="1" x14ac:dyDescent="0.25">
      <c r="D295" s="3" t="s">
        <v>1331</v>
      </c>
      <c r="J295" s="2">
        <f>SUBTOTAL(9,J294:J294)</f>
        <v>92.47</v>
      </c>
    </row>
    <row r="296" spans="1:10" outlineLevel="2" x14ac:dyDescent="0.25">
      <c r="A296" s="1" t="s">
        <v>395</v>
      </c>
      <c r="B296" s="1" t="s">
        <v>385</v>
      </c>
      <c r="C296" s="1" t="s">
        <v>402</v>
      </c>
      <c r="D296" s="1" t="s">
        <v>403</v>
      </c>
      <c r="E296">
        <v>2026</v>
      </c>
      <c r="F296">
        <v>7.74</v>
      </c>
      <c r="G296">
        <v>7</v>
      </c>
      <c r="H296">
        <v>9</v>
      </c>
      <c r="I296">
        <v>11</v>
      </c>
      <c r="J296" s="2">
        <f t="shared" si="2"/>
        <v>34.74</v>
      </c>
    </row>
    <row r="297" spans="1:10" outlineLevel="1" x14ac:dyDescent="0.25">
      <c r="D297" s="3" t="s">
        <v>1332</v>
      </c>
      <c r="J297" s="2">
        <f>SUBTOTAL(9,J296:J296)</f>
        <v>34.74</v>
      </c>
    </row>
    <row r="298" spans="1:10" outlineLevel="2" x14ac:dyDescent="0.25">
      <c r="A298" s="1" t="s">
        <v>404</v>
      </c>
      <c r="B298" s="1" t="s">
        <v>23</v>
      </c>
      <c r="C298" s="1" t="s">
        <v>405</v>
      </c>
      <c r="D298" s="1" t="s">
        <v>406</v>
      </c>
      <c r="E298">
        <v>2026</v>
      </c>
      <c r="F298">
        <v>39.61</v>
      </c>
      <c r="G298">
        <v>66.81</v>
      </c>
      <c r="H298">
        <v>47.06</v>
      </c>
      <c r="I298">
        <v>43.5</v>
      </c>
      <c r="J298" s="2">
        <f t="shared" si="2"/>
        <v>196.98000000000002</v>
      </c>
    </row>
    <row r="299" spans="1:10" outlineLevel="1" x14ac:dyDescent="0.25">
      <c r="D299" s="3" t="s">
        <v>1333</v>
      </c>
      <c r="J299" s="2">
        <f>SUBTOTAL(9,J298:J298)</f>
        <v>196.98000000000002</v>
      </c>
    </row>
    <row r="300" spans="1:10" outlineLevel="2" x14ac:dyDescent="0.25">
      <c r="A300" s="1" t="s">
        <v>404</v>
      </c>
      <c r="B300" s="1" t="s">
        <v>89</v>
      </c>
      <c r="C300" s="1" t="s">
        <v>407</v>
      </c>
      <c r="D300" s="1" t="s">
        <v>408</v>
      </c>
      <c r="E300">
        <v>2026</v>
      </c>
      <c r="F300">
        <v>16.59</v>
      </c>
      <c r="G300">
        <v>20.62</v>
      </c>
      <c r="H300">
        <v>16.38</v>
      </c>
      <c r="I300">
        <v>21</v>
      </c>
      <c r="J300" s="2">
        <f t="shared" si="2"/>
        <v>74.59</v>
      </c>
    </row>
    <row r="301" spans="1:10" outlineLevel="1" x14ac:dyDescent="0.25">
      <c r="D301" s="3" t="s">
        <v>1334</v>
      </c>
      <c r="J301" s="2">
        <f>SUBTOTAL(9,J300:J300)</f>
        <v>74.59</v>
      </c>
    </row>
    <row r="302" spans="1:10" outlineLevel="2" x14ac:dyDescent="0.25">
      <c r="A302" s="1" t="s">
        <v>409</v>
      </c>
      <c r="B302" s="1" t="s">
        <v>410</v>
      </c>
      <c r="C302" s="1" t="s">
        <v>411</v>
      </c>
      <c r="D302" s="1" t="s">
        <v>412</v>
      </c>
      <c r="E302">
        <v>2026</v>
      </c>
      <c r="F302">
        <v>30.74</v>
      </c>
      <c r="G302">
        <v>27.36</v>
      </c>
      <c r="H302">
        <v>32.270000000000003</v>
      </c>
      <c r="I302">
        <v>24.58</v>
      </c>
      <c r="J302" s="2">
        <f t="shared" si="2"/>
        <v>114.95</v>
      </c>
    </row>
    <row r="303" spans="1:10" outlineLevel="1" x14ac:dyDescent="0.25">
      <c r="D303" s="3" t="s">
        <v>1335</v>
      </c>
      <c r="J303" s="2">
        <f>SUBTOTAL(9,J302:J302)</f>
        <v>114.95</v>
      </c>
    </row>
    <row r="304" spans="1:10" outlineLevel="2" x14ac:dyDescent="0.25">
      <c r="A304" s="1" t="s">
        <v>413</v>
      </c>
      <c r="B304" s="1" t="s">
        <v>23</v>
      </c>
      <c r="C304" s="1" t="s">
        <v>414</v>
      </c>
      <c r="D304" s="1" t="s">
        <v>415</v>
      </c>
      <c r="E304">
        <v>2026</v>
      </c>
      <c r="F304">
        <v>36.57</v>
      </c>
      <c r="G304">
        <v>36</v>
      </c>
      <c r="H304">
        <v>29</v>
      </c>
      <c r="I304">
        <v>34</v>
      </c>
      <c r="J304" s="2">
        <f t="shared" si="2"/>
        <v>135.57</v>
      </c>
    </row>
    <row r="305" spans="1:10" outlineLevel="1" x14ac:dyDescent="0.25">
      <c r="D305" s="3" t="s">
        <v>1336</v>
      </c>
      <c r="J305" s="2">
        <f>SUBTOTAL(9,J304:J304)</f>
        <v>135.57</v>
      </c>
    </row>
    <row r="306" spans="1:10" outlineLevel="2" x14ac:dyDescent="0.25">
      <c r="A306" s="1" t="s">
        <v>413</v>
      </c>
      <c r="B306" s="1" t="s">
        <v>10</v>
      </c>
      <c r="C306" s="1" t="s">
        <v>416</v>
      </c>
      <c r="D306" s="1" t="s">
        <v>417</v>
      </c>
      <c r="E306">
        <v>2026</v>
      </c>
      <c r="F306">
        <v>15</v>
      </c>
      <c r="G306">
        <v>18</v>
      </c>
      <c r="H306">
        <v>22</v>
      </c>
      <c r="I306">
        <v>18</v>
      </c>
      <c r="J306" s="2">
        <f t="shared" si="2"/>
        <v>73</v>
      </c>
    </row>
    <row r="307" spans="1:10" outlineLevel="1" x14ac:dyDescent="0.25">
      <c r="D307" s="3" t="s">
        <v>1337</v>
      </c>
      <c r="J307" s="2">
        <f>SUBTOTAL(9,J306:J306)</f>
        <v>73</v>
      </c>
    </row>
    <row r="308" spans="1:10" outlineLevel="2" x14ac:dyDescent="0.25">
      <c r="A308" s="1" t="s">
        <v>418</v>
      </c>
      <c r="B308" s="1" t="s">
        <v>419</v>
      </c>
      <c r="C308" s="1" t="s">
        <v>420</v>
      </c>
      <c r="D308" s="1" t="s">
        <v>421</v>
      </c>
      <c r="E308">
        <v>2026</v>
      </c>
      <c r="F308">
        <v>14</v>
      </c>
      <c r="G308">
        <v>13</v>
      </c>
      <c r="H308">
        <v>13.1</v>
      </c>
      <c r="I308">
        <v>11</v>
      </c>
      <c r="J308" s="2">
        <f t="shared" si="2"/>
        <v>51.1</v>
      </c>
    </row>
    <row r="309" spans="1:10" outlineLevel="1" x14ac:dyDescent="0.25">
      <c r="D309" s="3" t="s">
        <v>1338</v>
      </c>
      <c r="J309" s="2">
        <f>SUBTOTAL(9,J308:J308)</f>
        <v>51.1</v>
      </c>
    </row>
    <row r="310" spans="1:10" outlineLevel="2" x14ac:dyDescent="0.25">
      <c r="A310" s="1" t="s">
        <v>418</v>
      </c>
      <c r="B310" s="1" t="s">
        <v>112</v>
      </c>
      <c r="C310" s="1" t="s">
        <v>422</v>
      </c>
      <c r="D310" s="1" t="s">
        <v>423</v>
      </c>
      <c r="E310">
        <v>2026</v>
      </c>
      <c r="F310">
        <v>82.73</v>
      </c>
      <c r="G310">
        <v>97.18</v>
      </c>
      <c r="H310">
        <v>95.6</v>
      </c>
      <c r="I310">
        <v>91.56</v>
      </c>
      <c r="J310" s="2">
        <f t="shared" si="2"/>
        <v>367.07</v>
      </c>
    </row>
    <row r="311" spans="1:10" outlineLevel="1" x14ac:dyDescent="0.25">
      <c r="D311" s="3" t="s">
        <v>1339</v>
      </c>
      <c r="J311" s="2">
        <f>SUBTOTAL(9,J310:J310)</f>
        <v>367.07</v>
      </c>
    </row>
    <row r="312" spans="1:10" outlineLevel="2" x14ac:dyDescent="0.25">
      <c r="A312" s="1" t="s">
        <v>418</v>
      </c>
      <c r="B312" s="1" t="s">
        <v>424</v>
      </c>
      <c r="C312" s="1" t="s">
        <v>425</v>
      </c>
      <c r="D312" s="1" t="s">
        <v>426</v>
      </c>
      <c r="E312">
        <v>2026</v>
      </c>
      <c r="F312">
        <v>11.77</v>
      </c>
      <c r="G312">
        <v>17.27</v>
      </c>
      <c r="H312">
        <v>18.670000000000002</v>
      </c>
      <c r="I312">
        <v>19</v>
      </c>
      <c r="J312" s="2">
        <f t="shared" si="2"/>
        <v>66.710000000000008</v>
      </c>
    </row>
    <row r="313" spans="1:10" outlineLevel="1" x14ac:dyDescent="0.25">
      <c r="D313" s="3" t="s">
        <v>1340</v>
      </c>
      <c r="J313" s="2">
        <f>SUBTOTAL(9,J312:J312)</f>
        <v>66.710000000000008</v>
      </c>
    </row>
    <row r="314" spans="1:10" outlineLevel="2" x14ac:dyDescent="0.25">
      <c r="A314" s="1" t="s">
        <v>418</v>
      </c>
      <c r="B314" s="1" t="s">
        <v>168</v>
      </c>
      <c r="C314" s="1" t="s">
        <v>427</v>
      </c>
      <c r="D314" s="1" t="s">
        <v>428</v>
      </c>
      <c r="E314">
        <v>2026</v>
      </c>
      <c r="F314">
        <v>22.38</v>
      </c>
      <c r="G314">
        <v>20.87</v>
      </c>
      <c r="H314">
        <v>33</v>
      </c>
      <c r="I314">
        <v>25.44</v>
      </c>
      <c r="J314" s="2">
        <f t="shared" si="2"/>
        <v>101.69</v>
      </c>
    </row>
    <row r="315" spans="1:10" outlineLevel="1" x14ac:dyDescent="0.25">
      <c r="D315" s="3" t="s">
        <v>1341</v>
      </c>
      <c r="J315" s="2">
        <f>SUBTOTAL(9,J314:J314)</f>
        <v>101.69</v>
      </c>
    </row>
    <row r="316" spans="1:10" outlineLevel="2" x14ac:dyDescent="0.25">
      <c r="A316" s="1" t="s">
        <v>429</v>
      </c>
      <c r="B316" s="1" t="s">
        <v>23</v>
      </c>
      <c r="C316" s="1" t="s">
        <v>430</v>
      </c>
      <c r="D316" s="1" t="s">
        <v>431</v>
      </c>
      <c r="E316">
        <v>2026</v>
      </c>
      <c r="F316">
        <v>20.98</v>
      </c>
      <c r="G316">
        <v>18.739999999999998</v>
      </c>
      <c r="H316">
        <v>19.39</v>
      </c>
      <c r="I316">
        <v>13</v>
      </c>
      <c r="J316" s="2">
        <f t="shared" si="2"/>
        <v>72.11</v>
      </c>
    </row>
    <row r="317" spans="1:10" outlineLevel="1" x14ac:dyDescent="0.25">
      <c r="D317" s="3" t="s">
        <v>1342</v>
      </c>
      <c r="J317" s="2">
        <f>SUBTOTAL(9,J316:J316)</f>
        <v>72.11</v>
      </c>
    </row>
    <row r="318" spans="1:10" outlineLevel="2" x14ac:dyDescent="0.25">
      <c r="A318" s="1" t="s">
        <v>429</v>
      </c>
      <c r="B318" s="1" t="s">
        <v>94</v>
      </c>
      <c r="C318" s="1" t="s">
        <v>432</v>
      </c>
      <c r="D318" s="1" t="s">
        <v>433</v>
      </c>
      <c r="E318">
        <v>2026</v>
      </c>
      <c r="F318">
        <v>34.58</v>
      </c>
      <c r="G318">
        <v>34.53</v>
      </c>
      <c r="H318">
        <v>16.25</v>
      </c>
      <c r="I318">
        <v>17.12</v>
      </c>
      <c r="J318" s="2">
        <f t="shared" si="2"/>
        <v>102.48</v>
      </c>
    </row>
    <row r="319" spans="1:10" outlineLevel="1" x14ac:dyDescent="0.25">
      <c r="D319" s="3" t="s">
        <v>1343</v>
      </c>
      <c r="J319" s="2">
        <f>SUBTOTAL(9,J318:J318)</f>
        <v>102.48</v>
      </c>
    </row>
    <row r="320" spans="1:10" outlineLevel="2" x14ac:dyDescent="0.25">
      <c r="A320" s="1" t="s">
        <v>429</v>
      </c>
      <c r="B320" s="1" t="s">
        <v>186</v>
      </c>
      <c r="C320" s="1" t="s">
        <v>434</v>
      </c>
      <c r="D320" s="1" t="s">
        <v>435</v>
      </c>
      <c r="E320">
        <v>2026</v>
      </c>
      <c r="F320">
        <v>59.61</v>
      </c>
      <c r="G320">
        <v>70.430000000000007</v>
      </c>
      <c r="H320">
        <v>74.62</v>
      </c>
      <c r="I320">
        <v>60.69</v>
      </c>
      <c r="J320" s="2">
        <f t="shared" si="2"/>
        <v>265.35000000000002</v>
      </c>
    </row>
    <row r="321" spans="1:10" outlineLevel="1" x14ac:dyDescent="0.25">
      <c r="D321" s="3" t="s">
        <v>1344</v>
      </c>
      <c r="J321" s="2">
        <f>SUBTOTAL(9,J320:J320)</f>
        <v>265.35000000000002</v>
      </c>
    </row>
    <row r="322" spans="1:10" outlineLevel="2" x14ac:dyDescent="0.25">
      <c r="A322" s="1" t="s">
        <v>429</v>
      </c>
      <c r="B322" s="1" t="s">
        <v>100</v>
      </c>
      <c r="C322" s="1" t="s">
        <v>436</v>
      </c>
      <c r="D322" s="1" t="s">
        <v>437</v>
      </c>
      <c r="E322">
        <v>2026</v>
      </c>
      <c r="F322">
        <v>18.96</v>
      </c>
      <c r="G322">
        <v>7.82</v>
      </c>
      <c r="H322">
        <v>9.9600000000000009</v>
      </c>
      <c r="I322">
        <v>16.91</v>
      </c>
      <c r="J322" s="2">
        <f t="shared" si="2"/>
        <v>53.650000000000006</v>
      </c>
    </row>
    <row r="323" spans="1:10" outlineLevel="1" x14ac:dyDescent="0.25">
      <c r="D323" s="3" t="s">
        <v>1345</v>
      </c>
      <c r="J323" s="2">
        <f>SUBTOTAL(9,J322:J322)</f>
        <v>53.650000000000006</v>
      </c>
    </row>
    <row r="324" spans="1:10" outlineLevel="2" x14ac:dyDescent="0.25">
      <c r="A324" s="1" t="s">
        <v>429</v>
      </c>
      <c r="B324" s="1" t="s">
        <v>396</v>
      </c>
      <c r="C324" s="1" t="s">
        <v>438</v>
      </c>
      <c r="D324" s="1" t="s">
        <v>439</v>
      </c>
      <c r="E324">
        <v>2026</v>
      </c>
      <c r="F324">
        <v>21.83</v>
      </c>
      <c r="G324">
        <v>20.74</v>
      </c>
      <c r="H324">
        <v>23</v>
      </c>
      <c r="I324">
        <v>13</v>
      </c>
      <c r="J324" s="2">
        <f t="shared" si="2"/>
        <v>78.569999999999993</v>
      </c>
    </row>
    <row r="325" spans="1:10" outlineLevel="1" x14ac:dyDescent="0.25">
      <c r="D325" s="3" t="s">
        <v>1346</v>
      </c>
      <c r="J325" s="2">
        <f>SUBTOTAL(9,J324:J324)</f>
        <v>78.569999999999993</v>
      </c>
    </row>
    <row r="326" spans="1:10" outlineLevel="2" x14ac:dyDescent="0.25">
      <c r="A326" s="1" t="s">
        <v>429</v>
      </c>
      <c r="B326" s="1" t="s">
        <v>118</v>
      </c>
      <c r="C326" s="1" t="s">
        <v>440</v>
      </c>
      <c r="D326" s="1" t="s">
        <v>441</v>
      </c>
      <c r="E326">
        <v>2026</v>
      </c>
      <c r="F326">
        <v>9.19</v>
      </c>
      <c r="G326">
        <v>12.57</v>
      </c>
      <c r="H326">
        <v>3.98</v>
      </c>
      <c r="I326">
        <v>12.56</v>
      </c>
      <c r="J326" s="2">
        <f t="shared" si="2"/>
        <v>38.299999999999997</v>
      </c>
    </row>
    <row r="327" spans="1:10" outlineLevel="1" x14ac:dyDescent="0.25">
      <c r="D327" s="3" t="s">
        <v>1347</v>
      </c>
      <c r="J327" s="2">
        <f>SUBTOTAL(9,J326:J326)</f>
        <v>38.299999999999997</v>
      </c>
    </row>
    <row r="328" spans="1:10" outlineLevel="2" x14ac:dyDescent="0.25">
      <c r="A328" s="1" t="s">
        <v>442</v>
      </c>
      <c r="B328" s="1" t="s">
        <v>23</v>
      </c>
      <c r="C328" s="1" t="s">
        <v>443</v>
      </c>
      <c r="D328" s="1" t="s">
        <v>444</v>
      </c>
      <c r="E328">
        <v>2026</v>
      </c>
      <c r="F328">
        <v>33</v>
      </c>
      <c r="G328">
        <v>37</v>
      </c>
      <c r="H328">
        <v>30.73</v>
      </c>
      <c r="I328">
        <v>21</v>
      </c>
      <c r="J328" s="2">
        <f t="shared" si="2"/>
        <v>121.73</v>
      </c>
    </row>
    <row r="329" spans="1:10" outlineLevel="1" x14ac:dyDescent="0.25">
      <c r="D329" s="3" t="s">
        <v>1348</v>
      </c>
      <c r="J329" s="2">
        <f>SUBTOTAL(9,J328:J328)</f>
        <v>121.73</v>
      </c>
    </row>
    <row r="330" spans="1:10" outlineLevel="2" x14ac:dyDescent="0.25">
      <c r="A330" s="1" t="s">
        <v>442</v>
      </c>
      <c r="B330" s="1" t="s">
        <v>445</v>
      </c>
      <c r="C330" s="1" t="s">
        <v>446</v>
      </c>
      <c r="D330" s="1" t="s">
        <v>447</v>
      </c>
      <c r="E330">
        <v>2026</v>
      </c>
      <c r="F330">
        <v>10.78</v>
      </c>
      <c r="G330">
        <v>12</v>
      </c>
      <c r="H330">
        <v>13</v>
      </c>
      <c r="I330">
        <v>11</v>
      </c>
      <c r="J330" s="2">
        <f t="shared" si="2"/>
        <v>46.78</v>
      </c>
    </row>
    <row r="331" spans="1:10" outlineLevel="1" x14ac:dyDescent="0.25">
      <c r="D331" s="3" t="s">
        <v>1349</v>
      </c>
      <c r="J331" s="2">
        <f>SUBTOTAL(9,J330:J330)</f>
        <v>46.78</v>
      </c>
    </row>
    <row r="332" spans="1:10" outlineLevel="2" x14ac:dyDescent="0.25">
      <c r="A332" s="1" t="s">
        <v>442</v>
      </c>
      <c r="B332" s="1" t="s">
        <v>283</v>
      </c>
      <c r="C332" s="1" t="s">
        <v>448</v>
      </c>
      <c r="D332" s="1" t="s">
        <v>449</v>
      </c>
      <c r="E332">
        <v>2026</v>
      </c>
      <c r="F332">
        <v>265.58</v>
      </c>
      <c r="G332">
        <v>228.3</v>
      </c>
      <c r="H332">
        <v>220.58</v>
      </c>
      <c r="I332">
        <v>223.65</v>
      </c>
      <c r="J332" s="2">
        <f t="shared" si="2"/>
        <v>938.11</v>
      </c>
    </row>
    <row r="333" spans="1:10" outlineLevel="1" x14ac:dyDescent="0.25">
      <c r="D333" s="3" t="s">
        <v>1350</v>
      </c>
      <c r="J333" s="2">
        <f>SUBTOTAL(9,J332:J332)</f>
        <v>938.11</v>
      </c>
    </row>
    <row r="334" spans="1:10" outlineLevel="2" x14ac:dyDescent="0.25">
      <c r="A334" s="1" t="s">
        <v>442</v>
      </c>
      <c r="B334" s="1" t="s">
        <v>97</v>
      </c>
      <c r="C334" s="1" t="s">
        <v>450</v>
      </c>
      <c r="D334" s="1" t="s">
        <v>451</v>
      </c>
      <c r="E334">
        <v>2026</v>
      </c>
      <c r="F334">
        <v>8</v>
      </c>
      <c r="G334">
        <v>7.97</v>
      </c>
      <c r="H334">
        <v>10.86</v>
      </c>
      <c r="I334">
        <v>6.86</v>
      </c>
      <c r="J334" s="2">
        <f t="shared" si="2"/>
        <v>33.69</v>
      </c>
    </row>
    <row r="335" spans="1:10" outlineLevel="1" x14ac:dyDescent="0.25">
      <c r="D335" s="3" t="s">
        <v>1351</v>
      </c>
      <c r="J335" s="2">
        <f>SUBTOTAL(9,J334:J334)</f>
        <v>33.69</v>
      </c>
    </row>
    <row r="336" spans="1:10" outlineLevel="2" x14ac:dyDescent="0.25">
      <c r="A336" s="1" t="s">
        <v>442</v>
      </c>
      <c r="B336" s="1" t="s">
        <v>396</v>
      </c>
      <c r="C336" s="1" t="s">
        <v>452</v>
      </c>
      <c r="D336" s="1" t="s">
        <v>453</v>
      </c>
      <c r="E336">
        <v>2026</v>
      </c>
      <c r="F336">
        <v>14.88</v>
      </c>
      <c r="G336">
        <v>16.95</v>
      </c>
      <c r="H336">
        <v>16</v>
      </c>
      <c r="I336">
        <v>19.739999999999998</v>
      </c>
      <c r="J336" s="2">
        <f t="shared" si="2"/>
        <v>67.569999999999993</v>
      </c>
    </row>
    <row r="337" spans="1:10" outlineLevel="1" x14ac:dyDescent="0.25">
      <c r="D337" s="3" t="s">
        <v>1352</v>
      </c>
      <c r="J337" s="2">
        <f>SUBTOTAL(9,J336:J336)</f>
        <v>67.569999999999993</v>
      </c>
    </row>
    <row r="338" spans="1:10" outlineLevel="2" x14ac:dyDescent="0.25">
      <c r="A338" s="1" t="s">
        <v>454</v>
      </c>
      <c r="B338" s="1" t="s">
        <v>23</v>
      </c>
      <c r="C338" s="1" t="s">
        <v>455</v>
      </c>
      <c r="D338" s="1" t="s">
        <v>456</v>
      </c>
      <c r="E338">
        <v>2026</v>
      </c>
      <c r="F338">
        <v>13.93</v>
      </c>
      <c r="G338">
        <v>18.829999999999998</v>
      </c>
      <c r="H338">
        <v>23.93</v>
      </c>
      <c r="I338">
        <v>21.56</v>
      </c>
      <c r="J338" s="2">
        <f t="shared" si="2"/>
        <v>78.25</v>
      </c>
    </row>
    <row r="339" spans="1:10" outlineLevel="1" x14ac:dyDescent="0.25">
      <c r="D339" s="3" t="s">
        <v>1353</v>
      </c>
      <c r="J339" s="2">
        <f>SUBTOTAL(9,J338:J338)</f>
        <v>78.25</v>
      </c>
    </row>
    <row r="340" spans="1:10" outlineLevel="2" x14ac:dyDescent="0.25">
      <c r="A340" s="1" t="s">
        <v>454</v>
      </c>
      <c r="B340" s="1" t="s">
        <v>445</v>
      </c>
      <c r="C340" s="1" t="s">
        <v>457</v>
      </c>
      <c r="D340" s="1" t="s">
        <v>458</v>
      </c>
      <c r="E340">
        <v>2026</v>
      </c>
      <c r="F340">
        <v>0</v>
      </c>
      <c r="G340">
        <v>23</v>
      </c>
      <c r="H340">
        <v>25.59</v>
      </c>
      <c r="I340">
        <v>33</v>
      </c>
      <c r="J340" s="2">
        <f t="shared" si="2"/>
        <v>81.59</v>
      </c>
    </row>
    <row r="341" spans="1:10" outlineLevel="1" x14ac:dyDescent="0.25">
      <c r="D341" s="3" t="s">
        <v>1354</v>
      </c>
      <c r="J341" s="2">
        <f>SUBTOTAL(9,J340:J340)</f>
        <v>81.59</v>
      </c>
    </row>
    <row r="342" spans="1:10" outlineLevel="2" x14ac:dyDescent="0.25">
      <c r="A342" s="1" t="s">
        <v>454</v>
      </c>
      <c r="B342" s="1" t="s">
        <v>445</v>
      </c>
      <c r="C342" s="1" t="s">
        <v>459</v>
      </c>
      <c r="D342" s="1" t="s">
        <v>460</v>
      </c>
      <c r="E342">
        <v>2026</v>
      </c>
      <c r="F342">
        <v>23</v>
      </c>
      <c r="G342">
        <v>0</v>
      </c>
      <c r="H342">
        <v>0</v>
      </c>
      <c r="I342">
        <v>0</v>
      </c>
      <c r="J342" s="2">
        <f t="shared" si="2"/>
        <v>23</v>
      </c>
    </row>
    <row r="343" spans="1:10" outlineLevel="1" x14ac:dyDescent="0.25">
      <c r="D343" s="3" t="s">
        <v>1355</v>
      </c>
      <c r="J343" s="2">
        <f>SUBTOTAL(9,J342:J342)</f>
        <v>23</v>
      </c>
    </row>
    <row r="344" spans="1:10" outlineLevel="2" x14ac:dyDescent="0.25">
      <c r="A344" s="1" t="s">
        <v>454</v>
      </c>
      <c r="B344" s="1" t="s">
        <v>461</v>
      </c>
      <c r="C344" s="1" t="s">
        <v>462</v>
      </c>
      <c r="D344" s="1" t="s">
        <v>463</v>
      </c>
      <c r="E344">
        <v>2026</v>
      </c>
      <c r="F344">
        <v>16.239999999999998</v>
      </c>
      <c r="G344">
        <v>29.95</v>
      </c>
      <c r="H344">
        <v>36.450000000000003</v>
      </c>
      <c r="I344">
        <v>32.71</v>
      </c>
      <c r="J344" s="2">
        <f t="shared" si="2"/>
        <v>115.35</v>
      </c>
    </row>
    <row r="345" spans="1:10" outlineLevel="1" x14ac:dyDescent="0.25">
      <c r="D345" s="3" t="s">
        <v>1356</v>
      </c>
      <c r="J345" s="2">
        <f>SUBTOTAL(9,J344:J344)</f>
        <v>115.35</v>
      </c>
    </row>
    <row r="346" spans="1:10" outlineLevel="2" x14ac:dyDescent="0.25">
      <c r="A346" s="1" t="s">
        <v>464</v>
      </c>
      <c r="B346" s="1" t="s">
        <v>59</v>
      </c>
      <c r="C346" s="1" t="s">
        <v>465</v>
      </c>
      <c r="D346" s="1" t="s">
        <v>466</v>
      </c>
      <c r="E346">
        <v>2026</v>
      </c>
      <c r="F346">
        <v>16</v>
      </c>
      <c r="G346">
        <v>19.11</v>
      </c>
      <c r="H346">
        <v>15.43</v>
      </c>
      <c r="I346">
        <v>13.77</v>
      </c>
      <c r="J346" s="2">
        <f t="shared" si="2"/>
        <v>64.31</v>
      </c>
    </row>
    <row r="347" spans="1:10" outlineLevel="1" x14ac:dyDescent="0.25">
      <c r="D347" s="3" t="s">
        <v>1357</v>
      </c>
      <c r="J347" s="2">
        <f>SUBTOTAL(9,J346:J346)</f>
        <v>64.31</v>
      </c>
    </row>
    <row r="348" spans="1:10" outlineLevel="2" x14ac:dyDescent="0.25">
      <c r="A348" s="1" t="s">
        <v>464</v>
      </c>
      <c r="B348" s="1" t="s">
        <v>112</v>
      </c>
      <c r="C348" s="1" t="s">
        <v>467</v>
      </c>
      <c r="D348" s="1" t="s">
        <v>468</v>
      </c>
      <c r="E348">
        <v>2026</v>
      </c>
      <c r="F348">
        <v>55.72</v>
      </c>
      <c r="G348">
        <v>69.09</v>
      </c>
      <c r="H348">
        <v>68.3</v>
      </c>
      <c r="I348">
        <v>65.25</v>
      </c>
      <c r="J348" s="2">
        <f t="shared" si="2"/>
        <v>258.36</v>
      </c>
    </row>
    <row r="349" spans="1:10" outlineLevel="1" x14ac:dyDescent="0.25">
      <c r="D349" s="3" t="s">
        <v>1358</v>
      </c>
      <c r="J349" s="2">
        <f>SUBTOTAL(9,J348:J348)</f>
        <v>258.36</v>
      </c>
    </row>
    <row r="350" spans="1:10" outlineLevel="2" x14ac:dyDescent="0.25">
      <c r="A350" s="1" t="s">
        <v>464</v>
      </c>
      <c r="B350" s="1" t="s">
        <v>212</v>
      </c>
      <c r="C350" s="1" t="s">
        <v>469</v>
      </c>
      <c r="D350" s="1" t="s">
        <v>470</v>
      </c>
      <c r="E350">
        <v>2026</v>
      </c>
      <c r="F350">
        <v>18.46</v>
      </c>
      <c r="G350">
        <v>17.75</v>
      </c>
      <c r="H350">
        <v>16.920000000000002</v>
      </c>
      <c r="I350">
        <v>19</v>
      </c>
      <c r="J350" s="2">
        <f t="shared" si="2"/>
        <v>72.13</v>
      </c>
    </row>
    <row r="351" spans="1:10" outlineLevel="1" x14ac:dyDescent="0.25">
      <c r="D351" s="3" t="s">
        <v>1359</v>
      </c>
      <c r="J351" s="2">
        <f>SUBTOTAL(9,J350:J350)</f>
        <v>72.13</v>
      </c>
    </row>
    <row r="352" spans="1:10" outlineLevel="2" x14ac:dyDescent="0.25">
      <c r="A352" s="1" t="s">
        <v>464</v>
      </c>
      <c r="B352" s="1" t="s">
        <v>186</v>
      </c>
      <c r="C352" s="1" t="s">
        <v>471</v>
      </c>
      <c r="D352" s="1" t="s">
        <v>472</v>
      </c>
      <c r="E352">
        <v>2026</v>
      </c>
      <c r="F352">
        <v>21.07</v>
      </c>
      <c r="G352">
        <v>17</v>
      </c>
      <c r="H352">
        <v>21.76</v>
      </c>
      <c r="I352">
        <v>25</v>
      </c>
      <c r="J352" s="2">
        <f t="shared" si="2"/>
        <v>84.83</v>
      </c>
    </row>
    <row r="353" spans="1:10" outlineLevel="1" x14ac:dyDescent="0.25">
      <c r="D353" s="3" t="s">
        <v>1360</v>
      </c>
      <c r="J353" s="2">
        <f>SUBTOTAL(9,J352:J352)</f>
        <v>84.83</v>
      </c>
    </row>
    <row r="354" spans="1:10" outlineLevel="2" x14ac:dyDescent="0.25">
      <c r="A354" s="1" t="s">
        <v>464</v>
      </c>
      <c r="B354" s="1" t="s">
        <v>424</v>
      </c>
      <c r="C354" s="1" t="s">
        <v>473</v>
      </c>
      <c r="D354" s="1" t="s">
        <v>474</v>
      </c>
      <c r="E354">
        <v>2026</v>
      </c>
      <c r="F354">
        <v>10.77</v>
      </c>
      <c r="G354">
        <v>12.28</v>
      </c>
      <c r="H354">
        <v>8</v>
      </c>
      <c r="I354">
        <v>12</v>
      </c>
      <c r="J354" s="2">
        <f t="shared" si="2"/>
        <v>43.05</v>
      </c>
    </row>
    <row r="355" spans="1:10" outlineLevel="1" x14ac:dyDescent="0.25">
      <c r="D355" s="3" t="s">
        <v>1361</v>
      </c>
      <c r="J355" s="2">
        <f>SUBTOTAL(9,J354:J354)</f>
        <v>43.05</v>
      </c>
    </row>
    <row r="356" spans="1:10" outlineLevel="2" x14ac:dyDescent="0.25">
      <c r="A356" s="1" t="s">
        <v>475</v>
      </c>
      <c r="B356" s="1" t="s">
        <v>476</v>
      </c>
      <c r="C356" s="1" t="s">
        <v>477</v>
      </c>
      <c r="D356" s="1" t="s">
        <v>478</v>
      </c>
      <c r="E356">
        <v>2026</v>
      </c>
      <c r="F356">
        <v>77.459999999999994</v>
      </c>
      <c r="G356">
        <v>87.89</v>
      </c>
      <c r="H356">
        <v>80.78</v>
      </c>
      <c r="I356">
        <v>73.95</v>
      </c>
      <c r="J356" s="2">
        <f t="shared" si="2"/>
        <v>320.08</v>
      </c>
    </row>
    <row r="357" spans="1:10" outlineLevel="1" x14ac:dyDescent="0.25">
      <c r="D357" s="3" t="s">
        <v>1362</v>
      </c>
      <c r="J357" s="2">
        <f>SUBTOTAL(9,J356:J356)</f>
        <v>320.08</v>
      </c>
    </row>
    <row r="358" spans="1:10" outlineLevel="2" x14ac:dyDescent="0.25">
      <c r="A358" s="1" t="s">
        <v>475</v>
      </c>
      <c r="B358" s="1" t="s">
        <v>479</v>
      </c>
      <c r="C358" s="1" t="s">
        <v>480</v>
      </c>
      <c r="D358" s="1" t="s">
        <v>481</v>
      </c>
      <c r="E358">
        <v>2026</v>
      </c>
      <c r="F358">
        <v>339.38</v>
      </c>
      <c r="G358">
        <v>378.63</v>
      </c>
      <c r="H358">
        <v>351.68</v>
      </c>
      <c r="I358">
        <v>353.48</v>
      </c>
      <c r="J358" s="2">
        <f t="shared" si="2"/>
        <v>1423.17</v>
      </c>
    </row>
    <row r="359" spans="1:10" outlineLevel="1" x14ac:dyDescent="0.25">
      <c r="D359" s="3" t="s">
        <v>1363</v>
      </c>
      <c r="J359" s="2">
        <f>SUBTOTAL(9,J358:J358)</f>
        <v>1423.17</v>
      </c>
    </row>
    <row r="360" spans="1:10" outlineLevel="2" x14ac:dyDescent="0.25">
      <c r="A360" s="1" t="s">
        <v>475</v>
      </c>
      <c r="B360" s="1" t="s">
        <v>482</v>
      </c>
      <c r="C360" s="1" t="s">
        <v>483</v>
      </c>
      <c r="D360" s="1" t="s">
        <v>484</v>
      </c>
      <c r="E360">
        <v>2026</v>
      </c>
      <c r="F360">
        <v>60.71</v>
      </c>
      <c r="G360">
        <v>46.02</v>
      </c>
      <c r="H360">
        <v>60</v>
      </c>
      <c r="I360">
        <v>49.68</v>
      </c>
      <c r="J360" s="2">
        <f t="shared" si="2"/>
        <v>216.41000000000003</v>
      </c>
    </row>
    <row r="361" spans="1:10" outlineLevel="1" x14ac:dyDescent="0.25">
      <c r="D361" s="3" t="s">
        <v>1364</v>
      </c>
      <c r="J361" s="2">
        <f>SUBTOTAL(9,J360:J360)</f>
        <v>216.41000000000003</v>
      </c>
    </row>
    <row r="362" spans="1:10" outlineLevel="2" x14ac:dyDescent="0.25">
      <c r="A362" s="1" t="s">
        <v>475</v>
      </c>
      <c r="B362" s="1" t="s">
        <v>485</v>
      </c>
      <c r="C362" s="1" t="s">
        <v>486</v>
      </c>
      <c r="D362" s="1" t="s">
        <v>487</v>
      </c>
      <c r="E362">
        <v>2026</v>
      </c>
      <c r="F362">
        <v>77.92</v>
      </c>
      <c r="G362">
        <v>70.67</v>
      </c>
      <c r="H362">
        <v>64.37</v>
      </c>
      <c r="I362">
        <v>38.1</v>
      </c>
      <c r="J362" s="2">
        <f t="shared" si="2"/>
        <v>251.06</v>
      </c>
    </row>
    <row r="363" spans="1:10" outlineLevel="1" x14ac:dyDescent="0.25">
      <c r="D363" s="3" t="s">
        <v>1365</v>
      </c>
      <c r="J363" s="2">
        <f>SUBTOTAL(9,J362:J362)</f>
        <v>251.06</v>
      </c>
    </row>
    <row r="364" spans="1:10" outlineLevel="2" x14ac:dyDescent="0.25">
      <c r="A364" s="1" t="s">
        <v>488</v>
      </c>
      <c r="B364" s="1" t="s">
        <v>59</v>
      </c>
      <c r="C364" s="1" t="s">
        <v>489</v>
      </c>
      <c r="D364" s="1" t="s">
        <v>490</v>
      </c>
      <c r="E364">
        <v>2026</v>
      </c>
      <c r="F364">
        <v>21</v>
      </c>
      <c r="G364">
        <v>14</v>
      </c>
      <c r="H364">
        <v>21</v>
      </c>
      <c r="I364">
        <v>12</v>
      </c>
      <c r="J364" s="2">
        <f t="shared" si="2"/>
        <v>68</v>
      </c>
    </row>
    <row r="365" spans="1:10" outlineLevel="1" x14ac:dyDescent="0.25">
      <c r="D365" s="3" t="s">
        <v>1366</v>
      </c>
      <c r="J365" s="2">
        <f>SUBTOTAL(9,J364:J364)</f>
        <v>68</v>
      </c>
    </row>
    <row r="366" spans="1:10" outlineLevel="2" x14ac:dyDescent="0.25">
      <c r="A366" s="1" t="s">
        <v>488</v>
      </c>
      <c r="B366" s="1" t="s">
        <v>89</v>
      </c>
      <c r="C366" s="1" t="s">
        <v>491</v>
      </c>
      <c r="D366" s="1" t="s">
        <v>492</v>
      </c>
      <c r="E366">
        <v>2026</v>
      </c>
      <c r="F366">
        <v>9</v>
      </c>
      <c r="G366">
        <v>16</v>
      </c>
      <c r="H366">
        <v>14</v>
      </c>
      <c r="I366">
        <v>22</v>
      </c>
      <c r="J366" s="2">
        <f t="shared" si="2"/>
        <v>61</v>
      </c>
    </row>
    <row r="367" spans="1:10" outlineLevel="1" x14ac:dyDescent="0.25">
      <c r="D367" s="3" t="s">
        <v>1367</v>
      </c>
      <c r="J367" s="2">
        <f>SUBTOTAL(9,J366:J366)</f>
        <v>61</v>
      </c>
    </row>
    <row r="368" spans="1:10" outlineLevel="2" x14ac:dyDescent="0.25">
      <c r="A368" s="1" t="s">
        <v>488</v>
      </c>
      <c r="B368" s="1" t="s">
        <v>33</v>
      </c>
      <c r="C368" s="1" t="s">
        <v>493</v>
      </c>
      <c r="D368" s="1" t="s">
        <v>494</v>
      </c>
      <c r="E368">
        <v>2026</v>
      </c>
      <c r="F368">
        <v>119.22</v>
      </c>
      <c r="G368">
        <v>89.38</v>
      </c>
      <c r="H368">
        <v>103.48</v>
      </c>
      <c r="I368">
        <v>90.97</v>
      </c>
      <c r="J368" s="2">
        <f t="shared" si="2"/>
        <v>403.04999999999995</v>
      </c>
    </row>
    <row r="369" spans="1:10" outlineLevel="1" x14ac:dyDescent="0.25">
      <c r="D369" s="3" t="s">
        <v>1368</v>
      </c>
      <c r="J369" s="2">
        <f>SUBTOTAL(9,J368:J368)</f>
        <v>403.04999999999995</v>
      </c>
    </row>
    <row r="370" spans="1:10" outlineLevel="2" x14ac:dyDescent="0.25">
      <c r="A370" s="1" t="s">
        <v>488</v>
      </c>
      <c r="B370" s="1" t="s">
        <v>183</v>
      </c>
      <c r="C370" s="1" t="s">
        <v>495</v>
      </c>
      <c r="D370" s="1" t="s">
        <v>496</v>
      </c>
      <c r="E370">
        <v>2026</v>
      </c>
      <c r="F370">
        <v>57.44</v>
      </c>
      <c r="G370">
        <v>64.87</v>
      </c>
      <c r="H370">
        <v>60.64</v>
      </c>
      <c r="I370">
        <v>50</v>
      </c>
      <c r="J370" s="2">
        <f t="shared" si="2"/>
        <v>232.95</v>
      </c>
    </row>
    <row r="371" spans="1:10" outlineLevel="1" x14ac:dyDescent="0.25">
      <c r="D371" s="3" t="s">
        <v>1369</v>
      </c>
      <c r="J371" s="2">
        <f>SUBTOTAL(9,J370:J370)</f>
        <v>232.95</v>
      </c>
    </row>
    <row r="372" spans="1:10" outlineLevel="2" x14ac:dyDescent="0.25">
      <c r="A372" s="1" t="s">
        <v>488</v>
      </c>
      <c r="B372" s="1" t="s">
        <v>497</v>
      </c>
      <c r="C372" s="1" t="s">
        <v>498</v>
      </c>
      <c r="D372" s="1" t="s">
        <v>499</v>
      </c>
      <c r="E372">
        <v>2026</v>
      </c>
      <c r="F372">
        <v>55.68</v>
      </c>
      <c r="G372">
        <v>53.48</v>
      </c>
      <c r="H372">
        <v>68.25</v>
      </c>
      <c r="I372">
        <v>50.31</v>
      </c>
      <c r="J372" s="2">
        <f t="shared" si="2"/>
        <v>227.72</v>
      </c>
    </row>
    <row r="373" spans="1:10" outlineLevel="1" x14ac:dyDescent="0.25">
      <c r="D373" s="3" t="s">
        <v>1370</v>
      </c>
      <c r="J373" s="2">
        <f>SUBTOTAL(9,J372:J372)</f>
        <v>227.72</v>
      </c>
    </row>
    <row r="374" spans="1:10" outlineLevel="2" x14ac:dyDescent="0.25">
      <c r="A374" s="1" t="s">
        <v>488</v>
      </c>
      <c r="B374" s="1" t="s">
        <v>81</v>
      </c>
      <c r="C374" s="1" t="s">
        <v>500</v>
      </c>
      <c r="D374" s="1" t="s">
        <v>501</v>
      </c>
      <c r="E374">
        <v>2026</v>
      </c>
      <c r="F374">
        <v>0</v>
      </c>
      <c r="G374">
        <v>47.49</v>
      </c>
      <c r="H374">
        <v>37</v>
      </c>
      <c r="I374">
        <v>34</v>
      </c>
      <c r="J374" s="2">
        <f t="shared" si="2"/>
        <v>118.49000000000001</v>
      </c>
    </row>
    <row r="375" spans="1:10" outlineLevel="1" x14ac:dyDescent="0.25">
      <c r="D375" s="3" t="s">
        <v>1371</v>
      </c>
      <c r="J375" s="2">
        <f>SUBTOTAL(9,J374:J374)</f>
        <v>118.49000000000001</v>
      </c>
    </row>
    <row r="376" spans="1:10" outlineLevel="2" x14ac:dyDescent="0.25">
      <c r="A376" s="1" t="s">
        <v>488</v>
      </c>
      <c r="B376" s="1" t="s">
        <v>81</v>
      </c>
      <c r="C376" s="1" t="s">
        <v>502</v>
      </c>
      <c r="D376" s="1" t="s">
        <v>503</v>
      </c>
      <c r="E376">
        <v>2026</v>
      </c>
      <c r="F376">
        <v>26.47</v>
      </c>
      <c r="G376">
        <v>0</v>
      </c>
      <c r="H376">
        <v>0</v>
      </c>
      <c r="I376">
        <v>0</v>
      </c>
      <c r="J376" s="2">
        <f t="shared" si="2"/>
        <v>26.47</v>
      </c>
    </row>
    <row r="377" spans="1:10" outlineLevel="1" x14ac:dyDescent="0.25">
      <c r="D377" s="3" t="s">
        <v>1372</v>
      </c>
      <c r="J377" s="2">
        <f>SUBTOTAL(9,J376:J376)</f>
        <v>26.47</v>
      </c>
    </row>
    <row r="378" spans="1:10" outlineLevel="2" x14ac:dyDescent="0.25">
      <c r="A378" s="1" t="s">
        <v>504</v>
      </c>
      <c r="B378" s="1" t="s">
        <v>23</v>
      </c>
      <c r="C378" s="1" t="s">
        <v>505</v>
      </c>
      <c r="D378" s="1" t="s">
        <v>506</v>
      </c>
      <c r="E378">
        <v>2026</v>
      </c>
      <c r="F378">
        <v>46.02</v>
      </c>
      <c r="G378">
        <v>37.61</v>
      </c>
      <c r="H378">
        <v>44.31</v>
      </c>
      <c r="I378">
        <v>43.91</v>
      </c>
      <c r="J378" s="2">
        <f t="shared" si="2"/>
        <v>171.85</v>
      </c>
    </row>
    <row r="379" spans="1:10" outlineLevel="1" x14ac:dyDescent="0.25">
      <c r="D379" s="3" t="s">
        <v>1373</v>
      </c>
      <c r="J379" s="2">
        <f>SUBTOTAL(9,J378:J378)</f>
        <v>171.85</v>
      </c>
    </row>
    <row r="380" spans="1:10" outlineLevel="2" x14ac:dyDescent="0.25">
      <c r="A380" s="1" t="s">
        <v>504</v>
      </c>
      <c r="B380" s="1" t="s">
        <v>59</v>
      </c>
      <c r="C380" s="1" t="s">
        <v>507</v>
      </c>
      <c r="D380" s="1" t="s">
        <v>508</v>
      </c>
      <c r="E380">
        <v>2026</v>
      </c>
      <c r="F380">
        <v>8.9600000000000009</v>
      </c>
      <c r="G380">
        <v>8.0399999999999991</v>
      </c>
      <c r="H380">
        <v>5.09</v>
      </c>
      <c r="I380">
        <v>7</v>
      </c>
      <c r="J380" s="2">
        <f t="shared" si="2"/>
        <v>29.09</v>
      </c>
    </row>
    <row r="381" spans="1:10" outlineLevel="1" x14ac:dyDescent="0.25">
      <c r="D381" s="3" t="s">
        <v>1374</v>
      </c>
      <c r="J381" s="2">
        <f>SUBTOTAL(9,J380:J380)</f>
        <v>29.09</v>
      </c>
    </row>
    <row r="382" spans="1:10" outlineLevel="2" x14ac:dyDescent="0.25">
      <c r="A382" s="1" t="s">
        <v>504</v>
      </c>
      <c r="B382" s="1" t="s">
        <v>89</v>
      </c>
      <c r="C382" s="1" t="s">
        <v>509</v>
      </c>
      <c r="D382" s="1" t="s">
        <v>510</v>
      </c>
      <c r="E382">
        <v>2026</v>
      </c>
      <c r="F382">
        <v>22</v>
      </c>
      <c r="G382">
        <v>27.31</v>
      </c>
      <c r="H382">
        <v>21</v>
      </c>
      <c r="I382">
        <v>17.57</v>
      </c>
      <c r="J382" s="2">
        <f t="shared" si="2"/>
        <v>87.88</v>
      </c>
    </row>
    <row r="383" spans="1:10" outlineLevel="1" x14ac:dyDescent="0.25">
      <c r="D383" s="3" t="s">
        <v>1375</v>
      </c>
      <c r="J383" s="2">
        <f>SUBTOTAL(9,J382:J382)</f>
        <v>87.88</v>
      </c>
    </row>
    <row r="384" spans="1:10" outlineLevel="2" x14ac:dyDescent="0.25">
      <c r="A384" s="1" t="s">
        <v>504</v>
      </c>
      <c r="B384" s="1" t="s">
        <v>10</v>
      </c>
      <c r="C384" s="1" t="s">
        <v>511</v>
      </c>
      <c r="D384" s="1" t="s">
        <v>512</v>
      </c>
      <c r="E384">
        <v>2026</v>
      </c>
      <c r="F384">
        <v>19.87</v>
      </c>
      <c r="G384">
        <v>25.82</v>
      </c>
      <c r="H384">
        <v>27.75</v>
      </c>
      <c r="I384">
        <v>28.89</v>
      </c>
      <c r="J384" s="2">
        <f t="shared" si="2"/>
        <v>102.33</v>
      </c>
    </row>
    <row r="385" spans="1:10" outlineLevel="1" x14ac:dyDescent="0.25">
      <c r="D385" s="3" t="s">
        <v>1376</v>
      </c>
      <c r="J385" s="2">
        <f>SUBTOTAL(9,J384:J384)</f>
        <v>102.33</v>
      </c>
    </row>
    <row r="386" spans="1:10" outlineLevel="2" x14ac:dyDescent="0.25">
      <c r="A386" s="1" t="s">
        <v>513</v>
      </c>
      <c r="B386" s="1" t="s">
        <v>23</v>
      </c>
      <c r="C386" s="1" t="s">
        <v>514</v>
      </c>
      <c r="D386" s="1" t="s">
        <v>515</v>
      </c>
      <c r="E386">
        <v>2026</v>
      </c>
      <c r="F386">
        <v>72.84</v>
      </c>
      <c r="G386">
        <v>48.45</v>
      </c>
      <c r="H386">
        <v>57.02</v>
      </c>
      <c r="I386">
        <v>59</v>
      </c>
      <c r="J386" s="2">
        <f t="shared" si="2"/>
        <v>237.31</v>
      </c>
    </row>
    <row r="387" spans="1:10" outlineLevel="1" x14ac:dyDescent="0.25">
      <c r="D387" s="3" t="s">
        <v>1377</v>
      </c>
      <c r="J387" s="2">
        <f>SUBTOTAL(9,J386:J386)</f>
        <v>237.31</v>
      </c>
    </row>
    <row r="388" spans="1:10" outlineLevel="2" x14ac:dyDescent="0.25">
      <c r="A388" s="1" t="s">
        <v>513</v>
      </c>
      <c r="B388" s="1" t="s">
        <v>59</v>
      </c>
      <c r="C388" s="1" t="s">
        <v>516</v>
      </c>
      <c r="D388" s="1" t="s">
        <v>517</v>
      </c>
      <c r="E388">
        <v>2026</v>
      </c>
      <c r="F388">
        <v>12</v>
      </c>
      <c r="G388">
        <v>17.899999999999999</v>
      </c>
      <c r="H388">
        <v>12</v>
      </c>
      <c r="I388">
        <v>26</v>
      </c>
      <c r="J388" s="2">
        <f t="shared" ref="J388:J514" si="3">SUM(F388:I388)</f>
        <v>67.900000000000006</v>
      </c>
    </row>
    <row r="389" spans="1:10" outlineLevel="1" x14ac:dyDescent="0.25">
      <c r="D389" s="3" t="s">
        <v>1378</v>
      </c>
      <c r="J389" s="2">
        <f>SUBTOTAL(9,J388:J388)</f>
        <v>67.900000000000006</v>
      </c>
    </row>
    <row r="390" spans="1:10" outlineLevel="2" x14ac:dyDescent="0.25">
      <c r="A390" s="1" t="s">
        <v>513</v>
      </c>
      <c r="B390" s="1" t="s">
        <v>89</v>
      </c>
      <c r="C390" s="1" t="s">
        <v>518</v>
      </c>
      <c r="D390" s="1" t="s">
        <v>519</v>
      </c>
      <c r="E390">
        <v>2026</v>
      </c>
      <c r="F390">
        <v>15.34</v>
      </c>
      <c r="G390">
        <v>11</v>
      </c>
      <c r="H390">
        <v>12.1</v>
      </c>
      <c r="I390">
        <v>17.100000000000001</v>
      </c>
      <c r="J390" s="2">
        <f t="shared" si="3"/>
        <v>55.54</v>
      </c>
    </row>
    <row r="391" spans="1:10" outlineLevel="1" x14ac:dyDescent="0.25">
      <c r="D391" s="3" t="s">
        <v>1379</v>
      </c>
      <c r="J391" s="2">
        <f>SUBTOTAL(9,J390:J390)</f>
        <v>55.54</v>
      </c>
    </row>
    <row r="392" spans="1:10" outlineLevel="2" x14ac:dyDescent="0.25">
      <c r="A392" s="1" t="s">
        <v>520</v>
      </c>
      <c r="B392" s="1" t="s">
        <v>59</v>
      </c>
      <c r="C392" s="1" t="s">
        <v>521</v>
      </c>
      <c r="D392" s="1" t="s">
        <v>522</v>
      </c>
      <c r="E392">
        <v>2026</v>
      </c>
      <c r="F392">
        <v>79.849999999999994</v>
      </c>
      <c r="G392">
        <v>76.84</v>
      </c>
      <c r="H392">
        <v>63.45</v>
      </c>
      <c r="I392">
        <v>73.86</v>
      </c>
      <c r="J392" s="2">
        <f t="shared" si="3"/>
        <v>294</v>
      </c>
    </row>
    <row r="393" spans="1:10" outlineLevel="1" x14ac:dyDescent="0.25">
      <c r="D393" s="3" t="s">
        <v>1380</v>
      </c>
      <c r="J393" s="2">
        <f>SUBTOTAL(9,J392:J392)</f>
        <v>294</v>
      </c>
    </row>
    <row r="394" spans="1:10" outlineLevel="2" x14ac:dyDescent="0.25">
      <c r="A394" s="1" t="s">
        <v>520</v>
      </c>
      <c r="B394" s="1" t="s">
        <v>89</v>
      </c>
      <c r="C394" s="1" t="s">
        <v>523</v>
      </c>
      <c r="D394" s="1" t="s">
        <v>524</v>
      </c>
      <c r="E394">
        <v>2026</v>
      </c>
      <c r="F394">
        <v>85.58</v>
      </c>
      <c r="G394">
        <v>85.39</v>
      </c>
      <c r="H394">
        <v>68.48</v>
      </c>
      <c r="I394">
        <v>56.32</v>
      </c>
      <c r="J394" s="2">
        <f t="shared" si="3"/>
        <v>295.77</v>
      </c>
    </row>
    <row r="395" spans="1:10" outlineLevel="1" x14ac:dyDescent="0.25">
      <c r="D395" s="3" t="s">
        <v>1381</v>
      </c>
      <c r="J395" s="2">
        <f>SUBTOTAL(9,J394:J394)</f>
        <v>295.77</v>
      </c>
    </row>
    <row r="396" spans="1:10" outlineLevel="2" x14ac:dyDescent="0.25">
      <c r="A396" s="1" t="s">
        <v>520</v>
      </c>
      <c r="B396" s="1" t="s">
        <v>33</v>
      </c>
      <c r="C396" s="1" t="s">
        <v>525</v>
      </c>
      <c r="D396" s="1" t="s">
        <v>526</v>
      </c>
      <c r="E396">
        <v>2026</v>
      </c>
      <c r="F396">
        <v>48.39</v>
      </c>
      <c r="G396">
        <v>51.65</v>
      </c>
      <c r="H396">
        <v>48.54</v>
      </c>
      <c r="I396">
        <v>61.48</v>
      </c>
      <c r="J396" s="2">
        <f t="shared" si="3"/>
        <v>210.05999999999997</v>
      </c>
    </row>
    <row r="397" spans="1:10" outlineLevel="1" x14ac:dyDescent="0.25">
      <c r="D397" s="3" t="s">
        <v>1382</v>
      </c>
      <c r="J397" s="2">
        <f>SUBTOTAL(9,J396:J396)</f>
        <v>210.05999999999997</v>
      </c>
    </row>
    <row r="398" spans="1:10" outlineLevel="2" x14ac:dyDescent="0.25">
      <c r="A398" s="1" t="s">
        <v>520</v>
      </c>
      <c r="B398" s="1" t="s">
        <v>183</v>
      </c>
      <c r="C398" s="1" t="s">
        <v>527</v>
      </c>
      <c r="D398" s="1" t="s">
        <v>528</v>
      </c>
      <c r="E398">
        <v>2026</v>
      </c>
      <c r="F398">
        <v>23.76</v>
      </c>
      <c r="G398">
        <v>20.59</v>
      </c>
      <c r="H398">
        <v>16.95</v>
      </c>
      <c r="I398">
        <v>14</v>
      </c>
      <c r="J398" s="2">
        <f t="shared" si="3"/>
        <v>75.3</v>
      </c>
    </row>
    <row r="399" spans="1:10" outlineLevel="1" x14ac:dyDescent="0.25">
      <c r="D399" s="3" t="s">
        <v>1383</v>
      </c>
      <c r="J399" s="2">
        <f>SUBTOTAL(9,J398:J398)</f>
        <v>75.3</v>
      </c>
    </row>
    <row r="400" spans="1:10" outlineLevel="2" x14ac:dyDescent="0.25">
      <c r="A400" s="1" t="s">
        <v>520</v>
      </c>
      <c r="B400" s="1" t="s">
        <v>266</v>
      </c>
      <c r="C400" s="1" t="s">
        <v>529</v>
      </c>
      <c r="D400" s="1" t="s">
        <v>530</v>
      </c>
      <c r="E400">
        <v>2026</v>
      </c>
      <c r="F400">
        <v>35.590000000000003</v>
      </c>
      <c r="G400">
        <v>27.36</v>
      </c>
      <c r="H400">
        <v>37.56</v>
      </c>
      <c r="I400">
        <v>21.52</v>
      </c>
      <c r="J400" s="2">
        <f t="shared" si="3"/>
        <v>122.03</v>
      </c>
    </row>
    <row r="401" spans="1:10" outlineLevel="1" x14ac:dyDescent="0.25">
      <c r="D401" s="3" t="s">
        <v>1384</v>
      </c>
      <c r="J401" s="2">
        <f>SUBTOTAL(9,J400:J400)</f>
        <v>122.03</v>
      </c>
    </row>
    <row r="402" spans="1:10" outlineLevel="2" x14ac:dyDescent="0.25">
      <c r="A402" s="1" t="s">
        <v>520</v>
      </c>
      <c r="B402" s="1" t="s">
        <v>112</v>
      </c>
      <c r="C402" s="1" t="s">
        <v>531</v>
      </c>
      <c r="D402" s="1" t="s">
        <v>532</v>
      </c>
      <c r="E402">
        <v>2026</v>
      </c>
      <c r="F402">
        <v>53.01</v>
      </c>
      <c r="G402">
        <v>41.59</v>
      </c>
      <c r="H402">
        <v>54.84</v>
      </c>
      <c r="I402">
        <v>46.96</v>
      </c>
      <c r="J402" s="2">
        <f t="shared" si="3"/>
        <v>196.4</v>
      </c>
    </row>
    <row r="403" spans="1:10" outlineLevel="1" x14ac:dyDescent="0.25">
      <c r="D403" s="3" t="s">
        <v>1385</v>
      </c>
      <c r="J403" s="2">
        <f>SUBTOTAL(9,J402:J402)</f>
        <v>196.4</v>
      </c>
    </row>
    <row r="404" spans="1:10" outlineLevel="2" x14ac:dyDescent="0.25">
      <c r="A404" s="1" t="s">
        <v>520</v>
      </c>
      <c r="B404" s="1" t="s">
        <v>42</v>
      </c>
      <c r="C404" s="1" t="s">
        <v>533</v>
      </c>
      <c r="D404" s="1" t="s">
        <v>534</v>
      </c>
      <c r="E404">
        <v>2026</v>
      </c>
      <c r="F404">
        <v>11.15</v>
      </c>
      <c r="G404">
        <v>11.31</v>
      </c>
      <c r="H404">
        <v>9.91</v>
      </c>
      <c r="I404">
        <v>8</v>
      </c>
      <c r="J404" s="2">
        <f t="shared" si="3"/>
        <v>40.370000000000005</v>
      </c>
    </row>
    <row r="405" spans="1:10" outlineLevel="1" x14ac:dyDescent="0.25">
      <c r="D405" s="3" t="s">
        <v>1386</v>
      </c>
      <c r="J405" s="2">
        <f>SUBTOTAL(9,J404:J404)</f>
        <v>40.370000000000005</v>
      </c>
    </row>
    <row r="406" spans="1:10" outlineLevel="2" x14ac:dyDescent="0.25">
      <c r="A406" s="1" t="s">
        <v>520</v>
      </c>
      <c r="B406" s="1" t="s">
        <v>212</v>
      </c>
      <c r="C406" s="1" t="s">
        <v>535</v>
      </c>
      <c r="D406" s="1" t="s">
        <v>536</v>
      </c>
      <c r="E406">
        <v>2026</v>
      </c>
      <c r="F406">
        <v>139.01</v>
      </c>
      <c r="G406">
        <v>177.07</v>
      </c>
      <c r="H406">
        <v>174.74</v>
      </c>
      <c r="I406">
        <v>146.63999999999999</v>
      </c>
      <c r="J406" s="2">
        <f t="shared" si="3"/>
        <v>637.46</v>
      </c>
    </row>
    <row r="407" spans="1:10" outlineLevel="1" x14ac:dyDescent="0.25">
      <c r="D407" s="3" t="s">
        <v>1387</v>
      </c>
      <c r="J407" s="2">
        <f>SUBTOTAL(9,J406:J406)</f>
        <v>637.46</v>
      </c>
    </row>
    <row r="408" spans="1:10" outlineLevel="2" x14ac:dyDescent="0.25">
      <c r="A408" s="1" t="s">
        <v>520</v>
      </c>
      <c r="B408" s="1" t="s">
        <v>537</v>
      </c>
      <c r="C408" s="1" t="s">
        <v>538</v>
      </c>
      <c r="D408" s="1" t="s">
        <v>539</v>
      </c>
      <c r="E408">
        <v>2026</v>
      </c>
      <c r="F408">
        <v>44.04</v>
      </c>
      <c r="G408">
        <v>37.93</v>
      </c>
      <c r="H408">
        <v>43.25</v>
      </c>
      <c r="I408">
        <v>25</v>
      </c>
      <c r="J408" s="2">
        <f t="shared" si="3"/>
        <v>150.22</v>
      </c>
    </row>
    <row r="409" spans="1:10" outlineLevel="1" x14ac:dyDescent="0.25">
      <c r="D409" s="3" t="s">
        <v>1388</v>
      </c>
      <c r="J409" s="2">
        <f>SUBTOTAL(9,J408:J408)</f>
        <v>150.22</v>
      </c>
    </row>
    <row r="410" spans="1:10" outlineLevel="2" x14ac:dyDescent="0.25">
      <c r="A410" s="1" t="s">
        <v>520</v>
      </c>
      <c r="B410" s="1" t="s">
        <v>540</v>
      </c>
      <c r="C410" s="1" t="s">
        <v>541</v>
      </c>
      <c r="D410" s="1" t="s">
        <v>542</v>
      </c>
      <c r="E410">
        <v>2026</v>
      </c>
      <c r="F410">
        <v>36.56</v>
      </c>
      <c r="G410">
        <v>29.32</v>
      </c>
      <c r="H410">
        <v>52.73</v>
      </c>
      <c r="I410">
        <v>35.46</v>
      </c>
      <c r="J410" s="2">
        <f t="shared" si="3"/>
        <v>154.07</v>
      </c>
    </row>
    <row r="411" spans="1:10" outlineLevel="1" x14ac:dyDescent="0.25">
      <c r="D411" s="3" t="s">
        <v>1389</v>
      </c>
      <c r="J411" s="2">
        <f>SUBTOTAL(9,J410:J410)</f>
        <v>154.07</v>
      </c>
    </row>
    <row r="412" spans="1:10" outlineLevel="2" x14ac:dyDescent="0.25">
      <c r="A412" s="1" t="s">
        <v>520</v>
      </c>
      <c r="B412" s="1" t="s">
        <v>543</v>
      </c>
      <c r="C412" s="1" t="s">
        <v>544</v>
      </c>
      <c r="D412" s="1" t="s">
        <v>545</v>
      </c>
      <c r="E412">
        <v>2026</v>
      </c>
      <c r="F412">
        <v>15.34</v>
      </c>
      <c r="G412">
        <v>20.86</v>
      </c>
      <c r="H412">
        <v>23.91</v>
      </c>
      <c r="I412">
        <v>19.91</v>
      </c>
      <c r="J412" s="2">
        <f t="shared" si="3"/>
        <v>80.02</v>
      </c>
    </row>
    <row r="413" spans="1:10" outlineLevel="1" x14ac:dyDescent="0.25">
      <c r="D413" s="3" t="s">
        <v>1390</v>
      </c>
      <c r="J413" s="2">
        <f>SUBTOTAL(9,J412:J412)</f>
        <v>80.02</v>
      </c>
    </row>
    <row r="414" spans="1:10" outlineLevel="2" x14ac:dyDescent="0.25">
      <c r="A414" s="1" t="s">
        <v>520</v>
      </c>
      <c r="B414" s="1" t="s">
        <v>546</v>
      </c>
      <c r="C414" s="1" t="s">
        <v>547</v>
      </c>
      <c r="D414" s="1" t="s">
        <v>548</v>
      </c>
      <c r="E414">
        <v>2026</v>
      </c>
      <c r="F414">
        <v>0.32</v>
      </c>
      <c r="G414">
        <v>0</v>
      </c>
      <c r="H414">
        <v>0</v>
      </c>
      <c r="I414">
        <v>0</v>
      </c>
      <c r="J414" s="2">
        <f t="shared" si="3"/>
        <v>0.32</v>
      </c>
    </row>
    <row r="415" spans="1:10" outlineLevel="1" x14ac:dyDescent="0.25">
      <c r="D415" s="3" t="s">
        <v>1391</v>
      </c>
      <c r="J415" s="2">
        <f>SUBTOTAL(9,J414:J414)</f>
        <v>0.32</v>
      </c>
    </row>
    <row r="416" spans="1:10" outlineLevel="2" x14ac:dyDescent="0.25">
      <c r="A416" s="1" t="s">
        <v>520</v>
      </c>
      <c r="B416" s="1" t="s">
        <v>546</v>
      </c>
      <c r="C416" s="1" t="s">
        <v>549</v>
      </c>
      <c r="D416" s="1" t="s">
        <v>550</v>
      </c>
      <c r="E416">
        <v>2026</v>
      </c>
      <c r="F416">
        <v>46.84</v>
      </c>
      <c r="G416">
        <v>52.47</v>
      </c>
      <c r="H416">
        <v>45.86</v>
      </c>
      <c r="I416">
        <v>58.48</v>
      </c>
      <c r="J416" s="2">
        <f t="shared" si="3"/>
        <v>203.65</v>
      </c>
    </row>
    <row r="417" spans="1:10" outlineLevel="1" x14ac:dyDescent="0.25">
      <c r="D417" s="3" t="s">
        <v>1392</v>
      </c>
      <c r="J417" s="2">
        <f>SUBTOTAL(9,J416:J416)</f>
        <v>203.65</v>
      </c>
    </row>
    <row r="418" spans="1:10" outlineLevel="2" x14ac:dyDescent="0.25">
      <c r="A418" s="1" t="s">
        <v>520</v>
      </c>
      <c r="B418" s="1" t="s">
        <v>551</v>
      </c>
      <c r="C418" s="1" t="s">
        <v>552</v>
      </c>
      <c r="D418" s="1" t="s">
        <v>553</v>
      </c>
      <c r="E418">
        <v>2026</v>
      </c>
      <c r="F418">
        <v>16.760000000000002</v>
      </c>
      <c r="G418">
        <v>19.77</v>
      </c>
      <c r="H418">
        <v>24.92</v>
      </c>
      <c r="I418">
        <v>29.24</v>
      </c>
      <c r="J418" s="2">
        <f t="shared" si="3"/>
        <v>90.69</v>
      </c>
    </row>
    <row r="419" spans="1:10" outlineLevel="1" x14ac:dyDescent="0.25">
      <c r="D419" s="3" t="s">
        <v>1393</v>
      </c>
      <c r="J419" s="2">
        <f>SUBTOTAL(9,J418:J418)</f>
        <v>90.69</v>
      </c>
    </row>
    <row r="420" spans="1:10" outlineLevel="2" x14ac:dyDescent="0.25">
      <c r="A420" s="1" t="s">
        <v>554</v>
      </c>
      <c r="B420" s="1" t="s">
        <v>23</v>
      </c>
      <c r="C420" s="1" t="s">
        <v>555</v>
      </c>
      <c r="D420" s="1" t="s">
        <v>556</v>
      </c>
      <c r="E420">
        <v>2026</v>
      </c>
      <c r="F420">
        <v>87</v>
      </c>
      <c r="G420">
        <v>59.56</v>
      </c>
      <c r="H420">
        <v>74.290000000000006</v>
      </c>
      <c r="I420">
        <v>78.86</v>
      </c>
      <c r="J420" s="2">
        <f t="shared" si="3"/>
        <v>299.71000000000004</v>
      </c>
    </row>
    <row r="421" spans="1:10" outlineLevel="1" x14ac:dyDescent="0.25">
      <c r="D421" s="3" t="s">
        <v>1394</v>
      </c>
      <c r="J421" s="2">
        <f>SUBTOTAL(9,J420:J420)</f>
        <v>299.71000000000004</v>
      </c>
    </row>
    <row r="422" spans="1:10" outlineLevel="2" x14ac:dyDescent="0.25">
      <c r="A422" s="1" t="s">
        <v>554</v>
      </c>
      <c r="B422" s="1" t="s">
        <v>89</v>
      </c>
      <c r="C422" s="1" t="s">
        <v>557</v>
      </c>
      <c r="D422" s="1" t="s">
        <v>558</v>
      </c>
      <c r="E422">
        <v>2026</v>
      </c>
      <c r="F422">
        <v>29.48</v>
      </c>
      <c r="G422">
        <v>20.02</v>
      </c>
      <c r="H422">
        <v>29.73</v>
      </c>
      <c r="I422">
        <v>18.88</v>
      </c>
      <c r="J422" s="2">
        <f t="shared" si="3"/>
        <v>98.11</v>
      </c>
    </row>
    <row r="423" spans="1:10" outlineLevel="1" x14ac:dyDescent="0.25">
      <c r="D423" s="3" t="s">
        <v>1395</v>
      </c>
      <c r="J423" s="2">
        <f>SUBTOTAL(9,J422:J422)</f>
        <v>98.11</v>
      </c>
    </row>
    <row r="424" spans="1:10" outlineLevel="2" x14ac:dyDescent="0.25">
      <c r="A424" s="1" t="s">
        <v>554</v>
      </c>
      <c r="B424" s="1" t="s">
        <v>10</v>
      </c>
      <c r="C424" s="1" t="s">
        <v>559</v>
      </c>
      <c r="D424" s="1" t="s">
        <v>560</v>
      </c>
      <c r="E424">
        <v>2026</v>
      </c>
      <c r="F424">
        <v>40.9</v>
      </c>
      <c r="G424">
        <v>35.020000000000003</v>
      </c>
      <c r="H424">
        <v>45.11</v>
      </c>
      <c r="I424">
        <v>18.559999999999999</v>
      </c>
      <c r="J424" s="2">
        <f t="shared" si="3"/>
        <v>139.59</v>
      </c>
    </row>
    <row r="425" spans="1:10" outlineLevel="1" x14ac:dyDescent="0.25">
      <c r="D425" s="3" t="s">
        <v>1396</v>
      </c>
      <c r="J425" s="2">
        <f>SUBTOTAL(9,J424:J424)</f>
        <v>139.59</v>
      </c>
    </row>
    <row r="426" spans="1:10" outlineLevel="2" x14ac:dyDescent="0.25">
      <c r="A426" s="1" t="s">
        <v>554</v>
      </c>
      <c r="B426" s="1" t="s">
        <v>396</v>
      </c>
      <c r="C426" s="1" t="s">
        <v>561</v>
      </c>
      <c r="D426" s="1" t="s">
        <v>562</v>
      </c>
      <c r="E426">
        <v>2026</v>
      </c>
      <c r="F426">
        <v>62.88</v>
      </c>
      <c r="G426">
        <v>57.35</v>
      </c>
      <c r="H426">
        <v>56.34</v>
      </c>
      <c r="I426">
        <v>53.95</v>
      </c>
      <c r="J426" s="2">
        <f t="shared" si="3"/>
        <v>230.51999999999998</v>
      </c>
    </row>
    <row r="427" spans="1:10" outlineLevel="1" x14ac:dyDescent="0.25">
      <c r="D427" s="3" t="s">
        <v>1397</v>
      </c>
      <c r="J427" s="2">
        <f>SUBTOTAL(9,J426:J426)</f>
        <v>230.51999999999998</v>
      </c>
    </row>
    <row r="428" spans="1:10" outlineLevel="2" x14ac:dyDescent="0.25">
      <c r="A428" s="1" t="s">
        <v>554</v>
      </c>
      <c r="B428" s="1" t="s">
        <v>385</v>
      </c>
      <c r="C428" s="1" t="s">
        <v>563</v>
      </c>
      <c r="D428" s="1" t="s">
        <v>564</v>
      </c>
      <c r="E428">
        <v>2026</v>
      </c>
      <c r="F428">
        <v>78</v>
      </c>
      <c r="G428">
        <v>46.81</v>
      </c>
      <c r="H428">
        <v>74.23</v>
      </c>
      <c r="I428">
        <v>69.38</v>
      </c>
      <c r="J428" s="2">
        <f t="shared" si="3"/>
        <v>268.42</v>
      </c>
    </row>
    <row r="429" spans="1:10" outlineLevel="1" x14ac:dyDescent="0.25">
      <c r="D429" s="3" t="s">
        <v>1398</v>
      </c>
      <c r="J429" s="2">
        <f>SUBTOTAL(9,J428:J428)</f>
        <v>268.42</v>
      </c>
    </row>
    <row r="430" spans="1:10" outlineLevel="2" x14ac:dyDescent="0.25">
      <c r="A430" s="1" t="s">
        <v>554</v>
      </c>
      <c r="B430" s="1" t="s">
        <v>565</v>
      </c>
      <c r="C430" s="1" t="s">
        <v>566</v>
      </c>
      <c r="D430" s="1" t="s">
        <v>567</v>
      </c>
      <c r="E430">
        <v>2026</v>
      </c>
      <c r="F430">
        <v>62.88</v>
      </c>
      <c r="G430">
        <v>71.239999999999995</v>
      </c>
      <c r="H430">
        <v>60.95</v>
      </c>
      <c r="I430">
        <v>77.86</v>
      </c>
      <c r="J430" s="2">
        <f t="shared" si="3"/>
        <v>272.93</v>
      </c>
    </row>
    <row r="431" spans="1:10" outlineLevel="1" x14ac:dyDescent="0.25">
      <c r="D431" s="3" t="s">
        <v>1399</v>
      </c>
      <c r="J431" s="2">
        <f>SUBTOTAL(9,J430:J430)</f>
        <v>272.93</v>
      </c>
    </row>
    <row r="432" spans="1:10" outlineLevel="2" x14ac:dyDescent="0.25">
      <c r="A432" s="1" t="s">
        <v>554</v>
      </c>
      <c r="B432" s="1" t="s">
        <v>81</v>
      </c>
      <c r="C432" s="1" t="s">
        <v>568</v>
      </c>
      <c r="D432" s="1" t="s">
        <v>569</v>
      </c>
      <c r="E432">
        <v>2026</v>
      </c>
      <c r="F432">
        <v>19.87</v>
      </c>
      <c r="G432">
        <v>18.54</v>
      </c>
      <c r="H432">
        <v>20</v>
      </c>
      <c r="I432">
        <v>13.81</v>
      </c>
      <c r="J432" s="2">
        <f t="shared" si="3"/>
        <v>72.22</v>
      </c>
    </row>
    <row r="433" spans="1:10" outlineLevel="1" x14ac:dyDescent="0.25">
      <c r="D433" s="3" t="s">
        <v>1400</v>
      </c>
      <c r="J433" s="2">
        <f>SUBTOTAL(9,J432:J432)</f>
        <v>72.22</v>
      </c>
    </row>
    <row r="434" spans="1:10" outlineLevel="2" x14ac:dyDescent="0.25">
      <c r="A434" s="1" t="s">
        <v>554</v>
      </c>
      <c r="B434" s="1" t="s">
        <v>570</v>
      </c>
      <c r="C434" s="1" t="s">
        <v>571</v>
      </c>
      <c r="D434" s="1" t="s">
        <v>572</v>
      </c>
      <c r="E434">
        <v>2026</v>
      </c>
      <c r="F434">
        <v>22.46</v>
      </c>
      <c r="G434">
        <v>9</v>
      </c>
      <c r="H434">
        <v>13.78</v>
      </c>
      <c r="I434">
        <v>12</v>
      </c>
      <c r="J434" s="2">
        <f t="shared" si="3"/>
        <v>57.24</v>
      </c>
    </row>
    <row r="435" spans="1:10" outlineLevel="1" x14ac:dyDescent="0.25">
      <c r="D435" s="3" t="s">
        <v>1401</v>
      </c>
      <c r="J435" s="2">
        <f>SUBTOTAL(9,J434:J434)</f>
        <v>57.24</v>
      </c>
    </row>
    <row r="436" spans="1:10" outlineLevel="2" x14ac:dyDescent="0.25">
      <c r="A436" s="1" t="s">
        <v>573</v>
      </c>
      <c r="B436" s="1" t="s">
        <v>23</v>
      </c>
      <c r="C436" s="1" t="s">
        <v>574</v>
      </c>
      <c r="D436" s="1" t="s">
        <v>575</v>
      </c>
      <c r="E436">
        <v>2026</v>
      </c>
      <c r="F436">
        <v>258.01</v>
      </c>
      <c r="G436">
        <v>255.68</v>
      </c>
      <c r="H436">
        <v>225.08</v>
      </c>
      <c r="I436">
        <v>185.07</v>
      </c>
      <c r="J436" s="2">
        <f t="shared" si="3"/>
        <v>923.84000000000015</v>
      </c>
    </row>
    <row r="437" spans="1:10" outlineLevel="1" x14ac:dyDescent="0.25">
      <c r="D437" s="3" t="s">
        <v>1402</v>
      </c>
      <c r="J437" s="2">
        <f>SUBTOTAL(9,J436:J436)</f>
        <v>923.84000000000015</v>
      </c>
    </row>
    <row r="438" spans="1:10" outlineLevel="2" x14ac:dyDescent="0.25">
      <c r="A438" s="1" t="s">
        <v>573</v>
      </c>
      <c r="B438" s="1" t="s">
        <v>59</v>
      </c>
      <c r="C438" s="1" t="s">
        <v>576</v>
      </c>
      <c r="D438" s="1" t="s">
        <v>577</v>
      </c>
      <c r="E438">
        <v>2026</v>
      </c>
      <c r="F438">
        <v>58.2</v>
      </c>
      <c r="G438">
        <v>44.58</v>
      </c>
      <c r="H438">
        <v>55.42</v>
      </c>
      <c r="I438">
        <v>33</v>
      </c>
      <c r="J438" s="2">
        <f t="shared" si="3"/>
        <v>191.2</v>
      </c>
    </row>
    <row r="439" spans="1:10" outlineLevel="1" x14ac:dyDescent="0.25">
      <c r="D439" s="3" t="s">
        <v>1403</v>
      </c>
      <c r="J439" s="2">
        <f>SUBTOTAL(9,J438:J438)</f>
        <v>191.2</v>
      </c>
    </row>
    <row r="440" spans="1:10" outlineLevel="2" x14ac:dyDescent="0.25">
      <c r="A440" s="1" t="s">
        <v>573</v>
      </c>
      <c r="B440" s="1" t="s">
        <v>89</v>
      </c>
      <c r="C440" s="1" t="s">
        <v>578</v>
      </c>
      <c r="D440" s="1" t="s">
        <v>579</v>
      </c>
      <c r="E440">
        <v>2026</v>
      </c>
      <c r="F440">
        <v>19</v>
      </c>
      <c r="G440">
        <v>21</v>
      </c>
      <c r="H440">
        <v>10.050000000000001</v>
      </c>
      <c r="I440">
        <v>19</v>
      </c>
      <c r="J440" s="2">
        <f t="shared" si="3"/>
        <v>69.05</v>
      </c>
    </row>
    <row r="441" spans="1:10" outlineLevel="1" x14ac:dyDescent="0.25">
      <c r="D441" s="3" t="s">
        <v>1404</v>
      </c>
      <c r="J441" s="2">
        <f>SUBTOTAL(9,J440:J440)</f>
        <v>69.05</v>
      </c>
    </row>
    <row r="442" spans="1:10" outlineLevel="2" x14ac:dyDescent="0.25">
      <c r="A442" s="1" t="s">
        <v>573</v>
      </c>
      <c r="B442" s="1" t="s">
        <v>445</v>
      </c>
      <c r="C442" s="1" t="s">
        <v>580</v>
      </c>
      <c r="D442" s="1" t="s">
        <v>581</v>
      </c>
      <c r="E442">
        <v>2026</v>
      </c>
      <c r="F442">
        <v>39.33</v>
      </c>
      <c r="G442">
        <v>33.6</v>
      </c>
      <c r="H442">
        <v>27.33</v>
      </c>
      <c r="I442">
        <v>20.6</v>
      </c>
      <c r="J442" s="2">
        <f t="shared" si="3"/>
        <v>120.86000000000001</v>
      </c>
    </row>
    <row r="443" spans="1:10" outlineLevel="1" x14ac:dyDescent="0.25">
      <c r="D443" s="3" t="s">
        <v>1405</v>
      </c>
      <c r="J443" s="2">
        <f>SUBTOTAL(9,J442:J442)</f>
        <v>120.86000000000001</v>
      </c>
    </row>
    <row r="444" spans="1:10" outlineLevel="2" x14ac:dyDescent="0.25">
      <c r="A444" s="1" t="s">
        <v>582</v>
      </c>
      <c r="B444" s="1" t="s">
        <v>10</v>
      </c>
      <c r="C444" s="1" t="s">
        <v>583</v>
      </c>
      <c r="D444" s="1" t="s">
        <v>584</v>
      </c>
      <c r="E444">
        <v>2026</v>
      </c>
      <c r="F444">
        <v>17.670000000000002</v>
      </c>
      <c r="G444">
        <v>15.29</v>
      </c>
      <c r="H444">
        <v>12.24</v>
      </c>
      <c r="I444">
        <v>19.239999999999998</v>
      </c>
      <c r="J444" s="2">
        <f t="shared" si="3"/>
        <v>64.44</v>
      </c>
    </row>
    <row r="445" spans="1:10" outlineLevel="1" x14ac:dyDescent="0.25">
      <c r="D445" s="3" t="s">
        <v>1406</v>
      </c>
      <c r="J445" s="2">
        <f>SUBTOTAL(9,J444:J444)</f>
        <v>64.44</v>
      </c>
    </row>
    <row r="446" spans="1:10" outlineLevel="2" x14ac:dyDescent="0.25">
      <c r="A446" s="1" t="s">
        <v>582</v>
      </c>
      <c r="B446" s="1" t="s">
        <v>94</v>
      </c>
      <c r="C446" s="1" t="s">
        <v>585</v>
      </c>
      <c r="D446" s="1" t="s">
        <v>586</v>
      </c>
      <c r="E446">
        <v>2026</v>
      </c>
      <c r="F446">
        <v>35.57</v>
      </c>
      <c r="G446">
        <v>24.96</v>
      </c>
      <c r="H446">
        <v>25.83</v>
      </c>
      <c r="I446">
        <v>26.98</v>
      </c>
      <c r="J446" s="2">
        <f t="shared" si="3"/>
        <v>113.34</v>
      </c>
    </row>
    <row r="447" spans="1:10" outlineLevel="1" x14ac:dyDescent="0.25">
      <c r="D447" s="3" t="s">
        <v>1407</v>
      </c>
      <c r="J447" s="2">
        <f>SUBTOTAL(9,J446:J446)</f>
        <v>113.34</v>
      </c>
    </row>
    <row r="448" spans="1:10" outlineLevel="2" x14ac:dyDescent="0.25">
      <c r="A448" s="1" t="s">
        <v>582</v>
      </c>
      <c r="B448" s="1" t="s">
        <v>183</v>
      </c>
      <c r="C448" s="1" t="s">
        <v>587</v>
      </c>
      <c r="D448" s="1" t="s">
        <v>588</v>
      </c>
      <c r="E448">
        <v>2026</v>
      </c>
      <c r="F448">
        <v>75.3</v>
      </c>
      <c r="G448">
        <v>62.31</v>
      </c>
      <c r="H448">
        <v>76.61</v>
      </c>
      <c r="I448">
        <v>58.35</v>
      </c>
      <c r="J448" s="2">
        <f t="shared" si="3"/>
        <v>272.57000000000005</v>
      </c>
    </row>
    <row r="449" spans="1:10" outlineLevel="1" x14ac:dyDescent="0.25">
      <c r="D449" s="3" t="s">
        <v>1408</v>
      </c>
      <c r="J449" s="2">
        <f>SUBTOTAL(9,J448:J448)</f>
        <v>272.57000000000005</v>
      </c>
    </row>
    <row r="450" spans="1:10" outlineLevel="2" x14ac:dyDescent="0.25">
      <c r="A450" s="1" t="s">
        <v>589</v>
      </c>
      <c r="B450" s="1" t="s">
        <v>23</v>
      </c>
      <c r="C450" s="1" t="s">
        <v>590</v>
      </c>
      <c r="D450" s="1" t="s">
        <v>591</v>
      </c>
      <c r="E450">
        <v>2026</v>
      </c>
      <c r="F450">
        <v>24.43</v>
      </c>
      <c r="G450">
        <v>17.5</v>
      </c>
      <c r="H450">
        <v>22</v>
      </c>
      <c r="I450">
        <v>19.45</v>
      </c>
      <c r="J450" s="2">
        <f t="shared" si="3"/>
        <v>83.38</v>
      </c>
    </row>
    <row r="451" spans="1:10" outlineLevel="1" x14ac:dyDescent="0.25">
      <c r="D451" s="3" t="s">
        <v>1409</v>
      </c>
      <c r="J451" s="2">
        <f>SUBTOTAL(9,J450:J450)</f>
        <v>83.38</v>
      </c>
    </row>
    <row r="452" spans="1:10" outlineLevel="2" x14ac:dyDescent="0.25">
      <c r="A452" s="1" t="s">
        <v>589</v>
      </c>
      <c r="B452" s="1" t="s">
        <v>10</v>
      </c>
      <c r="C452" s="1" t="s">
        <v>592</v>
      </c>
      <c r="D452" s="1" t="s">
        <v>593</v>
      </c>
      <c r="E452">
        <v>2026</v>
      </c>
      <c r="F452">
        <v>10</v>
      </c>
      <c r="G452">
        <v>2.96</v>
      </c>
      <c r="H452">
        <v>10</v>
      </c>
      <c r="I452">
        <v>5</v>
      </c>
      <c r="J452" s="2">
        <f t="shared" si="3"/>
        <v>27.96</v>
      </c>
    </row>
    <row r="453" spans="1:10" outlineLevel="1" x14ac:dyDescent="0.25">
      <c r="D453" s="3" t="s">
        <v>1410</v>
      </c>
      <c r="J453" s="2">
        <f>SUBTOTAL(9,J452:J452)</f>
        <v>27.96</v>
      </c>
    </row>
    <row r="454" spans="1:10" outlineLevel="2" x14ac:dyDescent="0.25">
      <c r="A454" s="1" t="s">
        <v>589</v>
      </c>
      <c r="B454" s="1" t="s">
        <v>594</v>
      </c>
      <c r="C454" s="1" t="s">
        <v>595</v>
      </c>
      <c r="D454" s="1" t="s">
        <v>596</v>
      </c>
      <c r="E454">
        <v>2026</v>
      </c>
      <c r="F454">
        <v>60.79</v>
      </c>
      <c r="G454">
        <v>53.99</v>
      </c>
      <c r="H454">
        <v>42.07</v>
      </c>
      <c r="I454">
        <v>42.52</v>
      </c>
      <c r="J454" s="2">
        <f t="shared" si="3"/>
        <v>199.37</v>
      </c>
    </row>
    <row r="455" spans="1:10" outlineLevel="1" x14ac:dyDescent="0.25">
      <c r="D455" s="3" t="s">
        <v>1411</v>
      </c>
      <c r="J455" s="2">
        <f>SUBTOTAL(9,J454:J454)</f>
        <v>199.37</v>
      </c>
    </row>
    <row r="456" spans="1:10" outlineLevel="2" x14ac:dyDescent="0.25">
      <c r="A456" s="1" t="s">
        <v>589</v>
      </c>
      <c r="B456" s="1" t="s">
        <v>597</v>
      </c>
      <c r="C456" s="1" t="s">
        <v>598</v>
      </c>
      <c r="D456" s="1" t="s">
        <v>599</v>
      </c>
      <c r="E456">
        <v>2026</v>
      </c>
      <c r="F456">
        <v>14.69</v>
      </c>
      <c r="G456">
        <v>14.56</v>
      </c>
      <c r="H456">
        <v>13.38</v>
      </c>
      <c r="I456">
        <v>20</v>
      </c>
      <c r="J456" s="2">
        <f t="shared" si="3"/>
        <v>62.63</v>
      </c>
    </row>
    <row r="457" spans="1:10" outlineLevel="1" x14ac:dyDescent="0.25">
      <c r="D457" s="3" t="s">
        <v>1412</v>
      </c>
      <c r="J457" s="2">
        <f>SUBTOTAL(9,J456:J456)</f>
        <v>62.63</v>
      </c>
    </row>
    <row r="458" spans="1:10" outlineLevel="2" x14ac:dyDescent="0.25">
      <c r="A458" s="1" t="s">
        <v>600</v>
      </c>
      <c r="B458" s="1" t="s">
        <v>59</v>
      </c>
      <c r="C458" s="1" t="s">
        <v>601</v>
      </c>
      <c r="D458" s="1" t="s">
        <v>602</v>
      </c>
      <c r="E458">
        <v>2026</v>
      </c>
      <c r="F458">
        <v>122.79</v>
      </c>
      <c r="G458">
        <v>110.72</v>
      </c>
      <c r="H458">
        <v>119.61</v>
      </c>
      <c r="I458">
        <v>111.22</v>
      </c>
      <c r="J458" s="2">
        <f t="shared" si="3"/>
        <v>464.34000000000003</v>
      </c>
    </row>
    <row r="459" spans="1:10" outlineLevel="1" x14ac:dyDescent="0.25">
      <c r="D459" s="3" t="s">
        <v>1413</v>
      </c>
      <c r="J459" s="2">
        <f>SUBTOTAL(9,J458:J458)</f>
        <v>464.34000000000003</v>
      </c>
    </row>
    <row r="460" spans="1:10" outlineLevel="2" x14ac:dyDescent="0.25">
      <c r="A460" s="1" t="s">
        <v>600</v>
      </c>
      <c r="B460" s="1" t="s">
        <v>89</v>
      </c>
      <c r="C460" s="1" t="s">
        <v>603</v>
      </c>
      <c r="D460" s="1" t="s">
        <v>604</v>
      </c>
      <c r="E460">
        <v>2026</v>
      </c>
      <c r="F460">
        <v>87.61</v>
      </c>
      <c r="G460">
        <v>101.9</v>
      </c>
      <c r="H460">
        <v>91.85</v>
      </c>
      <c r="I460">
        <v>89.22</v>
      </c>
      <c r="J460" s="2">
        <f t="shared" si="3"/>
        <v>370.58000000000004</v>
      </c>
    </row>
    <row r="461" spans="1:10" outlineLevel="1" x14ac:dyDescent="0.25">
      <c r="D461" s="3" t="s">
        <v>1414</v>
      </c>
      <c r="J461" s="2">
        <f>SUBTOTAL(9,J460:J460)</f>
        <v>370.58000000000004</v>
      </c>
    </row>
    <row r="462" spans="1:10" outlineLevel="2" x14ac:dyDescent="0.25">
      <c r="A462" s="1" t="s">
        <v>605</v>
      </c>
      <c r="B462" s="1" t="s">
        <v>23</v>
      </c>
      <c r="C462" s="1" t="s">
        <v>606</v>
      </c>
      <c r="D462" s="1" t="s">
        <v>607</v>
      </c>
      <c r="E462">
        <v>2026</v>
      </c>
      <c r="F462">
        <v>224.52</v>
      </c>
      <c r="G462">
        <v>220.83</v>
      </c>
      <c r="H462">
        <v>220.5</v>
      </c>
      <c r="I462">
        <v>185.94</v>
      </c>
      <c r="J462" s="2">
        <f t="shared" si="3"/>
        <v>851.79</v>
      </c>
    </row>
    <row r="463" spans="1:10" outlineLevel="1" x14ac:dyDescent="0.25">
      <c r="D463" s="3" t="s">
        <v>1415</v>
      </c>
      <c r="J463" s="2">
        <f>SUBTOTAL(9,J462:J462)</f>
        <v>851.79</v>
      </c>
    </row>
    <row r="464" spans="1:10" outlineLevel="2" x14ac:dyDescent="0.25">
      <c r="A464" s="1" t="s">
        <v>605</v>
      </c>
      <c r="B464" s="1" t="s">
        <v>59</v>
      </c>
      <c r="C464" s="1" t="s">
        <v>608</v>
      </c>
      <c r="D464" s="1" t="s">
        <v>609</v>
      </c>
      <c r="E464">
        <v>2026</v>
      </c>
      <c r="F464">
        <v>79.55</v>
      </c>
      <c r="G464">
        <v>65.14</v>
      </c>
      <c r="H464">
        <v>71.23</v>
      </c>
      <c r="I464">
        <v>66.16</v>
      </c>
      <c r="J464" s="2">
        <f t="shared" si="3"/>
        <v>282.08000000000004</v>
      </c>
    </row>
    <row r="465" spans="1:10" outlineLevel="1" x14ac:dyDescent="0.25">
      <c r="D465" s="3" t="s">
        <v>1416</v>
      </c>
      <c r="J465" s="2">
        <f>SUBTOTAL(9,J464:J464)</f>
        <v>282.08000000000004</v>
      </c>
    </row>
    <row r="466" spans="1:10" outlineLevel="2" x14ac:dyDescent="0.25">
      <c r="A466" s="1" t="s">
        <v>605</v>
      </c>
      <c r="B466" s="1" t="s">
        <v>183</v>
      </c>
      <c r="C466" s="1" t="s">
        <v>610</v>
      </c>
      <c r="D466" s="1" t="s">
        <v>611</v>
      </c>
      <c r="E466">
        <v>2026</v>
      </c>
      <c r="F466">
        <v>52.84</v>
      </c>
      <c r="G466">
        <v>74.55</v>
      </c>
      <c r="H466">
        <v>72.94</v>
      </c>
      <c r="I466">
        <v>62.68</v>
      </c>
      <c r="J466" s="2">
        <f t="shared" si="3"/>
        <v>263.01</v>
      </c>
    </row>
    <row r="467" spans="1:10" outlineLevel="1" x14ac:dyDescent="0.25">
      <c r="D467" s="3" t="s">
        <v>1417</v>
      </c>
      <c r="J467" s="2">
        <f>SUBTOTAL(9,J466:J466)</f>
        <v>263.01</v>
      </c>
    </row>
    <row r="468" spans="1:10" outlineLevel="2" x14ac:dyDescent="0.25">
      <c r="A468" s="1" t="s">
        <v>605</v>
      </c>
      <c r="B468" s="1" t="s">
        <v>266</v>
      </c>
      <c r="C468" s="1" t="s">
        <v>612</v>
      </c>
      <c r="D468" s="1" t="s">
        <v>613</v>
      </c>
      <c r="E468">
        <v>2026</v>
      </c>
      <c r="F468">
        <v>94.37</v>
      </c>
      <c r="G468">
        <v>91.16</v>
      </c>
      <c r="H468">
        <v>98.69</v>
      </c>
      <c r="I468">
        <v>100.29</v>
      </c>
      <c r="J468" s="2">
        <f t="shared" si="3"/>
        <v>384.51000000000005</v>
      </c>
    </row>
    <row r="469" spans="1:10" outlineLevel="1" x14ac:dyDescent="0.25">
      <c r="D469" s="3" t="s">
        <v>1418</v>
      </c>
      <c r="J469" s="2">
        <f>SUBTOTAL(9,J468:J468)</f>
        <v>384.51000000000005</v>
      </c>
    </row>
    <row r="470" spans="1:10" outlineLevel="2" x14ac:dyDescent="0.25">
      <c r="A470" s="1" t="s">
        <v>605</v>
      </c>
      <c r="B470" s="1" t="s">
        <v>165</v>
      </c>
      <c r="C470" s="1" t="s">
        <v>614</v>
      </c>
      <c r="D470" s="1" t="s">
        <v>615</v>
      </c>
      <c r="E470">
        <v>2026</v>
      </c>
      <c r="F470">
        <v>71.319999999999993</v>
      </c>
      <c r="G470">
        <v>56.51</v>
      </c>
      <c r="H470">
        <v>58.95</v>
      </c>
      <c r="I470">
        <v>54.76</v>
      </c>
      <c r="J470" s="2">
        <f t="shared" si="3"/>
        <v>241.53999999999996</v>
      </c>
    </row>
    <row r="471" spans="1:10" outlineLevel="1" x14ac:dyDescent="0.25">
      <c r="D471" s="3" t="s">
        <v>1419</v>
      </c>
      <c r="J471" s="2">
        <f>SUBTOTAL(9,J470:J470)</f>
        <v>241.53999999999996</v>
      </c>
    </row>
    <row r="472" spans="1:10" outlineLevel="2" x14ac:dyDescent="0.25">
      <c r="A472" s="1" t="s">
        <v>616</v>
      </c>
      <c r="B472" s="1" t="s">
        <v>23</v>
      </c>
      <c r="C472" s="1" t="s">
        <v>617</v>
      </c>
      <c r="D472" s="1" t="s">
        <v>618</v>
      </c>
      <c r="E472">
        <v>2026</v>
      </c>
      <c r="F472">
        <v>197.09</v>
      </c>
      <c r="G472">
        <v>213.77</v>
      </c>
      <c r="H472">
        <v>185.16</v>
      </c>
      <c r="I472">
        <v>208.44</v>
      </c>
      <c r="J472" s="2">
        <f t="shared" si="3"/>
        <v>804.46</v>
      </c>
    </row>
    <row r="473" spans="1:10" outlineLevel="1" x14ac:dyDescent="0.25">
      <c r="D473" s="3" t="s">
        <v>1420</v>
      </c>
      <c r="J473" s="2">
        <f>SUBTOTAL(9,J472:J472)</f>
        <v>804.46</v>
      </c>
    </row>
    <row r="474" spans="1:10" outlineLevel="2" x14ac:dyDescent="0.25">
      <c r="A474" s="1" t="s">
        <v>616</v>
      </c>
      <c r="B474" s="1" t="s">
        <v>59</v>
      </c>
      <c r="C474" s="1" t="s">
        <v>619</v>
      </c>
      <c r="D474" s="1" t="s">
        <v>620</v>
      </c>
      <c r="E474">
        <v>2026</v>
      </c>
      <c r="F474">
        <v>68.69</v>
      </c>
      <c r="G474">
        <v>54.97</v>
      </c>
      <c r="H474">
        <v>58.87</v>
      </c>
      <c r="I474">
        <v>57.23</v>
      </c>
      <c r="J474" s="2">
        <f t="shared" si="3"/>
        <v>239.76</v>
      </c>
    </row>
    <row r="475" spans="1:10" outlineLevel="1" x14ac:dyDescent="0.25">
      <c r="D475" s="3" t="s">
        <v>1421</v>
      </c>
      <c r="J475" s="2">
        <f>SUBTOTAL(9,J474:J474)</f>
        <v>239.76</v>
      </c>
    </row>
    <row r="476" spans="1:10" outlineLevel="2" x14ac:dyDescent="0.25">
      <c r="A476" s="1" t="s">
        <v>616</v>
      </c>
      <c r="B476" s="1" t="s">
        <v>94</v>
      </c>
      <c r="C476" s="1" t="s">
        <v>621</v>
      </c>
      <c r="D476" s="1" t="s">
        <v>622</v>
      </c>
      <c r="E476">
        <v>2026</v>
      </c>
      <c r="F476">
        <v>101.54</v>
      </c>
      <c r="G476">
        <v>71.89</v>
      </c>
      <c r="H476">
        <v>97.41</v>
      </c>
      <c r="I476">
        <v>83.16</v>
      </c>
      <c r="J476" s="2">
        <f t="shared" si="3"/>
        <v>354</v>
      </c>
    </row>
    <row r="477" spans="1:10" outlineLevel="1" x14ac:dyDescent="0.25">
      <c r="D477" s="3" t="s">
        <v>1422</v>
      </c>
      <c r="J477" s="2">
        <f>SUBTOTAL(9,J476:J476)</f>
        <v>354</v>
      </c>
    </row>
    <row r="478" spans="1:10" outlineLevel="2" x14ac:dyDescent="0.25">
      <c r="A478" s="1" t="s">
        <v>616</v>
      </c>
      <c r="B478" s="1" t="s">
        <v>202</v>
      </c>
      <c r="C478" s="1" t="s">
        <v>623</v>
      </c>
      <c r="D478" s="1" t="s">
        <v>624</v>
      </c>
      <c r="E478">
        <v>2026</v>
      </c>
      <c r="F478">
        <v>36.01</v>
      </c>
      <c r="G478">
        <v>40.86</v>
      </c>
      <c r="H478">
        <v>38</v>
      </c>
      <c r="I478">
        <v>38.97</v>
      </c>
      <c r="J478" s="2">
        <f t="shared" si="3"/>
        <v>153.84</v>
      </c>
    </row>
    <row r="479" spans="1:10" outlineLevel="1" x14ac:dyDescent="0.25">
      <c r="D479" s="3" t="s">
        <v>1423</v>
      </c>
      <c r="J479" s="2">
        <f>SUBTOTAL(9,J478:J478)</f>
        <v>153.84</v>
      </c>
    </row>
    <row r="480" spans="1:10" outlineLevel="2" x14ac:dyDescent="0.25">
      <c r="A480" s="1" t="s">
        <v>616</v>
      </c>
      <c r="B480" s="1" t="s">
        <v>36</v>
      </c>
      <c r="C480" s="1" t="s">
        <v>625</v>
      </c>
      <c r="D480" s="1" t="s">
        <v>626</v>
      </c>
      <c r="E480">
        <v>2026</v>
      </c>
      <c r="F480">
        <v>104.7</v>
      </c>
      <c r="G480">
        <v>119</v>
      </c>
      <c r="H480">
        <v>106.94</v>
      </c>
      <c r="I480">
        <v>99.44</v>
      </c>
      <c r="J480" s="2">
        <f t="shared" si="3"/>
        <v>430.08</v>
      </c>
    </row>
    <row r="481" spans="1:10" outlineLevel="1" x14ac:dyDescent="0.25">
      <c r="D481" s="3" t="s">
        <v>1424</v>
      </c>
      <c r="J481" s="2">
        <f>SUBTOTAL(9,J480:J480)</f>
        <v>430.08</v>
      </c>
    </row>
    <row r="482" spans="1:10" outlineLevel="2" x14ac:dyDescent="0.25">
      <c r="A482" s="1" t="s">
        <v>616</v>
      </c>
      <c r="B482" s="1" t="s">
        <v>212</v>
      </c>
      <c r="C482" s="1" t="s">
        <v>627</v>
      </c>
      <c r="D482" s="1" t="s">
        <v>628</v>
      </c>
      <c r="E482">
        <v>2026</v>
      </c>
      <c r="F482">
        <v>163.19</v>
      </c>
      <c r="G482">
        <v>196.52</v>
      </c>
      <c r="H482">
        <v>187.76</v>
      </c>
      <c r="I482">
        <v>189.23</v>
      </c>
      <c r="J482" s="2">
        <f t="shared" si="3"/>
        <v>736.7</v>
      </c>
    </row>
    <row r="483" spans="1:10" outlineLevel="1" x14ac:dyDescent="0.25">
      <c r="D483" s="3" t="s">
        <v>1425</v>
      </c>
      <c r="J483" s="2">
        <f>SUBTOTAL(9,J482:J482)</f>
        <v>736.7</v>
      </c>
    </row>
    <row r="484" spans="1:10" outlineLevel="2" x14ac:dyDescent="0.25">
      <c r="A484" s="1" t="s">
        <v>629</v>
      </c>
      <c r="B484" s="1" t="s">
        <v>94</v>
      </c>
      <c r="C484" s="1" t="s">
        <v>630</v>
      </c>
      <c r="D484" s="1" t="s">
        <v>631</v>
      </c>
      <c r="E484">
        <v>2026</v>
      </c>
      <c r="F484">
        <v>112</v>
      </c>
      <c r="G484">
        <v>100.7</v>
      </c>
      <c r="H484">
        <v>123.37</v>
      </c>
      <c r="I484">
        <v>86.08</v>
      </c>
      <c r="J484" s="2">
        <f t="shared" si="3"/>
        <v>422.15</v>
      </c>
    </row>
    <row r="485" spans="1:10" outlineLevel="1" x14ac:dyDescent="0.25">
      <c r="D485" s="3" t="s">
        <v>1426</v>
      </c>
      <c r="J485" s="2">
        <f>SUBTOTAL(9,J484:J484)</f>
        <v>422.15</v>
      </c>
    </row>
    <row r="486" spans="1:10" outlineLevel="2" x14ac:dyDescent="0.25">
      <c r="A486" s="1" t="s">
        <v>629</v>
      </c>
      <c r="B486" s="1" t="s">
        <v>62</v>
      </c>
      <c r="C486" s="1" t="s">
        <v>632</v>
      </c>
      <c r="D486" s="1" t="s">
        <v>633</v>
      </c>
      <c r="E486">
        <v>2026</v>
      </c>
      <c r="F486">
        <v>33.61</v>
      </c>
      <c r="G486">
        <v>28.28</v>
      </c>
      <c r="H486">
        <v>33.06</v>
      </c>
      <c r="I486">
        <v>29</v>
      </c>
      <c r="J486" s="2">
        <f t="shared" si="3"/>
        <v>123.95</v>
      </c>
    </row>
    <row r="487" spans="1:10" outlineLevel="1" x14ac:dyDescent="0.25">
      <c r="D487" s="3" t="s">
        <v>1427</v>
      </c>
      <c r="J487" s="2">
        <f>SUBTOTAL(9,J486:J486)</f>
        <v>123.95</v>
      </c>
    </row>
    <row r="488" spans="1:10" outlineLevel="2" x14ac:dyDescent="0.25">
      <c r="A488" s="1" t="s">
        <v>629</v>
      </c>
      <c r="B488" s="1" t="s">
        <v>13</v>
      </c>
      <c r="C488" s="1" t="s">
        <v>634</v>
      </c>
      <c r="D488" s="1" t="s">
        <v>635</v>
      </c>
      <c r="E488">
        <v>2026</v>
      </c>
      <c r="F488">
        <v>69.02</v>
      </c>
      <c r="G488">
        <v>74</v>
      </c>
      <c r="H488">
        <v>69.680000000000007</v>
      </c>
      <c r="I488">
        <v>78</v>
      </c>
      <c r="J488" s="2">
        <f t="shared" si="3"/>
        <v>290.7</v>
      </c>
    </row>
    <row r="489" spans="1:10" outlineLevel="1" x14ac:dyDescent="0.25">
      <c r="D489" s="3" t="s">
        <v>1428</v>
      </c>
      <c r="J489" s="2">
        <f>SUBTOTAL(9,J488:J488)</f>
        <v>290.7</v>
      </c>
    </row>
    <row r="490" spans="1:10" outlineLevel="2" x14ac:dyDescent="0.25">
      <c r="A490" s="1" t="s">
        <v>629</v>
      </c>
      <c r="B490" s="1" t="s">
        <v>419</v>
      </c>
      <c r="C490" s="1" t="s">
        <v>636</v>
      </c>
      <c r="D490" s="1" t="s">
        <v>637</v>
      </c>
      <c r="E490">
        <v>2026</v>
      </c>
      <c r="F490">
        <v>9.19</v>
      </c>
      <c r="G490">
        <v>16.670000000000002</v>
      </c>
      <c r="H490">
        <v>7</v>
      </c>
      <c r="I490">
        <v>9</v>
      </c>
      <c r="J490" s="2">
        <f t="shared" si="3"/>
        <v>41.86</v>
      </c>
    </row>
    <row r="491" spans="1:10" outlineLevel="1" x14ac:dyDescent="0.25">
      <c r="D491" s="3" t="s">
        <v>1429</v>
      </c>
      <c r="J491" s="2">
        <f>SUBTOTAL(9,J490:J490)</f>
        <v>41.86</v>
      </c>
    </row>
    <row r="492" spans="1:10" outlineLevel="2" x14ac:dyDescent="0.25">
      <c r="A492" s="1" t="s">
        <v>629</v>
      </c>
      <c r="B492" s="1" t="s">
        <v>445</v>
      </c>
      <c r="C492" s="1" t="s">
        <v>638</v>
      </c>
      <c r="D492" s="1" t="s">
        <v>639</v>
      </c>
      <c r="E492">
        <v>2026</v>
      </c>
      <c r="F492">
        <v>13.93</v>
      </c>
      <c r="G492">
        <v>22.35</v>
      </c>
      <c r="H492">
        <v>15</v>
      </c>
      <c r="I492">
        <v>14</v>
      </c>
      <c r="J492" s="2">
        <f t="shared" si="3"/>
        <v>65.28</v>
      </c>
    </row>
    <row r="493" spans="1:10" outlineLevel="1" x14ac:dyDescent="0.25">
      <c r="D493" s="3" t="s">
        <v>1430</v>
      </c>
      <c r="J493" s="2">
        <f>SUBTOTAL(9,J492:J492)</f>
        <v>65.28</v>
      </c>
    </row>
    <row r="494" spans="1:10" outlineLevel="2" x14ac:dyDescent="0.25">
      <c r="A494" s="1" t="s">
        <v>629</v>
      </c>
      <c r="B494" s="1" t="s">
        <v>196</v>
      </c>
      <c r="C494" s="1" t="s">
        <v>640</v>
      </c>
      <c r="D494" s="1" t="s">
        <v>641</v>
      </c>
      <c r="E494">
        <v>2026</v>
      </c>
      <c r="F494">
        <v>37.79</v>
      </c>
      <c r="G494">
        <v>50.76</v>
      </c>
      <c r="H494">
        <v>28.26</v>
      </c>
      <c r="I494">
        <v>39.869999999999997</v>
      </c>
      <c r="J494" s="2">
        <f t="shared" si="3"/>
        <v>156.68</v>
      </c>
    </row>
    <row r="495" spans="1:10" outlineLevel="1" x14ac:dyDescent="0.25">
      <c r="D495" s="3" t="s">
        <v>1431</v>
      </c>
      <c r="J495" s="2">
        <f>SUBTOTAL(9,J494:J494)</f>
        <v>156.68</v>
      </c>
    </row>
    <row r="496" spans="1:10" outlineLevel="2" x14ac:dyDescent="0.25">
      <c r="A496" s="1" t="s">
        <v>629</v>
      </c>
      <c r="B496" s="1" t="s">
        <v>479</v>
      </c>
      <c r="C496" s="1" t="s">
        <v>642</v>
      </c>
      <c r="D496" s="1" t="s">
        <v>643</v>
      </c>
      <c r="E496">
        <v>2026</v>
      </c>
      <c r="F496">
        <v>18.899999999999999</v>
      </c>
      <c r="G496">
        <v>18.66</v>
      </c>
      <c r="H496">
        <v>12.92</v>
      </c>
      <c r="I496">
        <v>22.78</v>
      </c>
      <c r="J496" s="2">
        <f t="shared" si="3"/>
        <v>73.260000000000005</v>
      </c>
    </row>
    <row r="497" spans="1:10" outlineLevel="1" x14ac:dyDescent="0.25">
      <c r="D497" s="3" t="s">
        <v>1432</v>
      </c>
      <c r="J497" s="2">
        <f>SUBTOTAL(9,J496:J496)</f>
        <v>73.260000000000005</v>
      </c>
    </row>
    <row r="498" spans="1:10" outlineLevel="2" x14ac:dyDescent="0.25">
      <c r="A498" s="1" t="s">
        <v>629</v>
      </c>
      <c r="B498" s="1" t="s">
        <v>174</v>
      </c>
      <c r="C498" s="1" t="s">
        <v>644</v>
      </c>
      <c r="D498" s="1" t="s">
        <v>645</v>
      </c>
      <c r="E498">
        <v>2026</v>
      </c>
      <c r="F498">
        <v>155.27000000000001</v>
      </c>
      <c r="G498">
        <v>169.16</v>
      </c>
      <c r="H498">
        <v>141.6</v>
      </c>
      <c r="I498">
        <v>130.25</v>
      </c>
      <c r="J498" s="2">
        <f t="shared" si="3"/>
        <v>596.28</v>
      </c>
    </row>
    <row r="499" spans="1:10" outlineLevel="1" x14ac:dyDescent="0.25">
      <c r="D499" s="3" t="s">
        <v>1433</v>
      </c>
      <c r="J499" s="2">
        <f>SUBTOTAL(9,J498:J498)</f>
        <v>596.28</v>
      </c>
    </row>
    <row r="500" spans="1:10" outlineLevel="2" x14ac:dyDescent="0.25">
      <c r="A500" s="1" t="s">
        <v>646</v>
      </c>
      <c r="B500" s="1" t="s">
        <v>23</v>
      </c>
      <c r="C500" s="1" t="s">
        <v>647</v>
      </c>
      <c r="D500" s="1" t="s">
        <v>648</v>
      </c>
      <c r="E500">
        <v>2026</v>
      </c>
      <c r="F500">
        <v>87.32</v>
      </c>
      <c r="G500">
        <v>94.85</v>
      </c>
      <c r="H500">
        <v>102.89</v>
      </c>
      <c r="I500">
        <v>81.5</v>
      </c>
      <c r="J500" s="2">
        <f t="shared" si="3"/>
        <v>366.56</v>
      </c>
    </row>
    <row r="501" spans="1:10" outlineLevel="1" x14ac:dyDescent="0.25">
      <c r="D501" s="3" t="s">
        <v>1434</v>
      </c>
      <c r="J501" s="2">
        <f>SUBTOTAL(9,J500:J500)</f>
        <v>366.56</v>
      </c>
    </row>
    <row r="502" spans="1:10" outlineLevel="2" x14ac:dyDescent="0.25">
      <c r="A502" s="1" t="s">
        <v>646</v>
      </c>
      <c r="B502" s="1" t="s">
        <v>39</v>
      </c>
      <c r="C502" s="1" t="s">
        <v>649</v>
      </c>
      <c r="D502" s="1" t="s">
        <v>650</v>
      </c>
      <c r="E502">
        <v>2026</v>
      </c>
      <c r="F502">
        <v>117.71</v>
      </c>
      <c r="G502">
        <v>86.07</v>
      </c>
      <c r="H502">
        <v>93.55</v>
      </c>
      <c r="I502">
        <v>61.74</v>
      </c>
      <c r="J502" s="2">
        <f t="shared" si="3"/>
        <v>359.07</v>
      </c>
    </row>
    <row r="503" spans="1:10" outlineLevel="1" x14ac:dyDescent="0.25">
      <c r="D503" s="3" t="s">
        <v>1435</v>
      </c>
      <c r="J503" s="2">
        <f>SUBTOTAL(9,J502:J502)</f>
        <v>359.07</v>
      </c>
    </row>
    <row r="504" spans="1:10" outlineLevel="2" x14ac:dyDescent="0.25">
      <c r="A504" s="1" t="s">
        <v>646</v>
      </c>
      <c r="B504" s="1" t="s">
        <v>142</v>
      </c>
      <c r="C504" s="1" t="s">
        <v>651</v>
      </c>
      <c r="D504" s="1" t="s">
        <v>652</v>
      </c>
      <c r="E504">
        <v>2026</v>
      </c>
      <c r="F504">
        <v>18.28</v>
      </c>
      <c r="G504">
        <v>16.989999999999998</v>
      </c>
      <c r="H504">
        <v>9.99</v>
      </c>
      <c r="I504">
        <v>11.28</v>
      </c>
      <c r="J504" s="2">
        <f t="shared" si="3"/>
        <v>56.54</v>
      </c>
    </row>
    <row r="505" spans="1:10" outlineLevel="1" x14ac:dyDescent="0.25">
      <c r="D505" s="3" t="s">
        <v>1436</v>
      </c>
      <c r="J505" s="2">
        <f>SUBTOTAL(9,J504:J504)</f>
        <v>56.54</v>
      </c>
    </row>
    <row r="506" spans="1:10" outlineLevel="2" x14ac:dyDescent="0.25">
      <c r="A506" s="1" t="s">
        <v>646</v>
      </c>
      <c r="B506" s="1" t="s">
        <v>121</v>
      </c>
      <c r="C506" s="1" t="s">
        <v>653</v>
      </c>
      <c r="D506" s="1" t="s">
        <v>654</v>
      </c>
      <c r="E506">
        <v>2026</v>
      </c>
      <c r="F506">
        <v>4.04</v>
      </c>
      <c r="G506">
        <v>7.66</v>
      </c>
      <c r="H506">
        <v>5.38</v>
      </c>
      <c r="I506">
        <v>9</v>
      </c>
      <c r="J506" s="2">
        <f t="shared" si="3"/>
        <v>26.08</v>
      </c>
    </row>
    <row r="507" spans="1:10" outlineLevel="1" x14ac:dyDescent="0.25">
      <c r="D507" s="3" t="s">
        <v>1437</v>
      </c>
      <c r="J507" s="2">
        <f>SUBTOTAL(9,J506:J506)</f>
        <v>26.08</v>
      </c>
    </row>
    <row r="508" spans="1:10" outlineLevel="2" x14ac:dyDescent="0.25">
      <c r="A508" s="1" t="s">
        <v>655</v>
      </c>
      <c r="B508" s="1" t="s">
        <v>23</v>
      </c>
      <c r="C508" s="1" t="s">
        <v>656</v>
      </c>
      <c r="D508" s="1" t="s">
        <v>657</v>
      </c>
      <c r="E508">
        <v>2026</v>
      </c>
      <c r="F508">
        <v>115.94</v>
      </c>
      <c r="G508">
        <v>115.28</v>
      </c>
      <c r="H508">
        <v>111.11</v>
      </c>
      <c r="I508">
        <v>120.96</v>
      </c>
      <c r="J508" s="2">
        <f t="shared" si="3"/>
        <v>463.28999999999996</v>
      </c>
    </row>
    <row r="509" spans="1:10" outlineLevel="1" x14ac:dyDescent="0.25">
      <c r="D509" s="3" t="s">
        <v>1438</v>
      </c>
      <c r="J509" s="2">
        <f>SUBTOTAL(9,J508:J508)</f>
        <v>463.28999999999996</v>
      </c>
    </row>
    <row r="510" spans="1:10" outlineLevel="2" x14ac:dyDescent="0.25">
      <c r="A510" s="1" t="s">
        <v>655</v>
      </c>
      <c r="B510" s="1" t="s">
        <v>202</v>
      </c>
      <c r="C510" s="1" t="s">
        <v>658</v>
      </c>
      <c r="D510" s="1" t="s">
        <v>659</v>
      </c>
      <c r="E510">
        <v>2026</v>
      </c>
      <c r="F510">
        <v>68.97</v>
      </c>
      <c r="G510">
        <v>63.04</v>
      </c>
      <c r="H510">
        <v>61.67</v>
      </c>
      <c r="I510">
        <v>46</v>
      </c>
      <c r="J510" s="2">
        <f t="shared" si="3"/>
        <v>239.68</v>
      </c>
    </row>
    <row r="511" spans="1:10" outlineLevel="1" x14ac:dyDescent="0.25">
      <c r="D511" s="3" t="s">
        <v>1439</v>
      </c>
      <c r="J511" s="2">
        <f>SUBTOTAL(9,J510:J510)</f>
        <v>239.68</v>
      </c>
    </row>
    <row r="512" spans="1:10" outlineLevel="2" x14ac:dyDescent="0.25">
      <c r="A512" s="1" t="s">
        <v>660</v>
      </c>
      <c r="B512" s="1" t="s">
        <v>59</v>
      </c>
      <c r="C512" s="1" t="s">
        <v>661</v>
      </c>
      <c r="D512" s="1" t="s">
        <v>662</v>
      </c>
      <c r="E512">
        <v>2026</v>
      </c>
      <c r="F512">
        <v>53.67</v>
      </c>
      <c r="G512">
        <v>47.69</v>
      </c>
      <c r="H512">
        <v>41.86</v>
      </c>
      <c r="I512">
        <v>59.9</v>
      </c>
      <c r="J512" s="2">
        <f t="shared" si="3"/>
        <v>203.12</v>
      </c>
    </row>
    <row r="513" spans="1:10" outlineLevel="1" x14ac:dyDescent="0.25">
      <c r="D513" s="3" t="s">
        <v>1440</v>
      </c>
      <c r="J513" s="2">
        <f>SUBTOTAL(9,J512:J512)</f>
        <v>203.12</v>
      </c>
    </row>
    <row r="514" spans="1:10" outlineLevel="2" x14ac:dyDescent="0.25">
      <c r="A514" s="1" t="s">
        <v>660</v>
      </c>
      <c r="B514" s="1" t="s">
        <v>89</v>
      </c>
      <c r="C514" s="1" t="s">
        <v>663</v>
      </c>
      <c r="D514" s="1" t="s">
        <v>664</v>
      </c>
      <c r="E514">
        <v>2026</v>
      </c>
      <c r="F514">
        <v>143.63999999999999</v>
      </c>
      <c r="G514">
        <v>149.11000000000001</v>
      </c>
      <c r="H514">
        <v>131.72999999999999</v>
      </c>
      <c r="I514">
        <v>126.75</v>
      </c>
      <c r="J514" s="2">
        <f t="shared" si="3"/>
        <v>551.23</v>
      </c>
    </row>
    <row r="515" spans="1:10" outlineLevel="1" x14ac:dyDescent="0.25">
      <c r="D515" s="3" t="s">
        <v>1441</v>
      </c>
      <c r="J515" s="2">
        <f>SUBTOTAL(9,J514:J514)</f>
        <v>551.23</v>
      </c>
    </row>
    <row r="516" spans="1:10" outlineLevel="2" x14ac:dyDescent="0.25">
      <c r="A516" s="1" t="s">
        <v>660</v>
      </c>
      <c r="B516" s="1" t="s">
        <v>62</v>
      </c>
      <c r="C516" s="1" t="s">
        <v>665</v>
      </c>
      <c r="D516" s="1" t="s">
        <v>666</v>
      </c>
      <c r="E516">
        <v>2026</v>
      </c>
      <c r="F516">
        <v>10.98</v>
      </c>
      <c r="G516">
        <v>22.13</v>
      </c>
      <c r="H516">
        <v>26.6</v>
      </c>
      <c r="I516">
        <v>28</v>
      </c>
      <c r="J516" s="2">
        <f t="shared" ref="J516:J642" si="4">SUM(F516:I516)</f>
        <v>87.710000000000008</v>
      </c>
    </row>
    <row r="517" spans="1:10" outlineLevel="1" x14ac:dyDescent="0.25">
      <c r="D517" s="3" t="s">
        <v>1442</v>
      </c>
      <c r="J517" s="2">
        <f>SUBTOTAL(9,J516:J516)</f>
        <v>87.710000000000008</v>
      </c>
    </row>
    <row r="518" spans="1:10" outlineLevel="2" x14ac:dyDescent="0.25">
      <c r="A518" s="1" t="s">
        <v>660</v>
      </c>
      <c r="B518" s="1" t="s">
        <v>240</v>
      </c>
      <c r="C518" s="1" t="s">
        <v>667</v>
      </c>
      <c r="D518" s="1" t="s">
        <v>668</v>
      </c>
      <c r="E518">
        <v>2026</v>
      </c>
      <c r="F518">
        <v>48.75</v>
      </c>
      <c r="G518">
        <v>53.98</v>
      </c>
      <c r="H518">
        <v>48.48</v>
      </c>
      <c r="I518">
        <v>54.93</v>
      </c>
      <c r="J518" s="2">
        <f t="shared" si="4"/>
        <v>206.14</v>
      </c>
    </row>
    <row r="519" spans="1:10" outlineLevel="1" x14ac:dyDescent="0.25">
      <c r="D519" s="3" t="s">
        <v>1443</v>
      </c>
      <c r="J519" s="2">
        <f>SUBTOTAL(9,J518:J518)</f>
        <v>206.14</v>
      </c>
    </row>
    <row r="520" spans="1:10" outlineLevel="2" x14ac:dyDescent="0.25">
      <c r="A520" s="1" t="s">
        <v>660</v>
      </c>
      <c r="B520" s="1" t="s">
        <v>112</v>
      </c>
      <c r="C520" s="1" t="s">
        <v>671</v>
      </c>
      <c r="D520" s="1" t="s">
        <v>672</v>
      </c>
      <c r="E520">
        <v>2026</v>
      </c>
      <c r="F520">
        <v>0</v>
      </c>
      <c r="G520">
        <v>345.71</v>
      </c>
      <c r="H520">
        <v>325.19</v>
      </c>
      <c r="I520">
        <v>340.04</v>
      </c>
      <c r="J520" s="2">
        <f t="shared" si="4"/>
        <v>1010.94</v>
      </c>
    </row>
    <row r="521" spans="1:10" outlineLevel="1" x14ac:dyDescent="0.25">
      <c r="D521" s="3" t="s">
        <v>1444</v>
      </c>
      <c r="J521" s="2">
        <f>SUBTOTAL(9,J520:J520)</f>
        <v>1010.94</v>
      </c>
    </row>
    <row r="522" spans="1:10" outlineLevel="2" x14ac:dyDescent="0.25">
      <c r="A522" s="1" t="s">
        <v>660</v>
      </c>
      <c r="B522" s="1" t="s">
        <v>112</v>
      </c>
      <c r="C522" s="1" t="s">
        <v>669</v>
      </c>
      <c r="D522" s="1" t="s">
        <v>670</v>
      </c>
      <c r="E522">
        <v>2026</v>
      </c>
      <c r="F522">
        <v>291.95</v>
      </c>
      <c r="G522">
        <v>0</v>
      </c>
      <c r="H522">
        <v>0</v>
      </c>
      <c r="I522">
        <v>0</v>
      </c>
      <c r="J522" s="2">
        <f t="shared" si="4"/>
        <v>291.95</v>
      </c>
    </row>
    <row r="523" spans="1:10" outlineLevel="1" x14ac:dyDescent="0.25">
      <c r="D523" s="3" t="s">
        <v>1445</v>
      </c>
      <c r="J523" s="2">
        <f>SUBTOTAL(9,J522:J522)</f>
        <v>291.95</v>
      </c>
    </row>
    <row r="524" spans="1:10" outlineLevel="2" x14ac:dyDescent="0.25">
      <c r="A524" s="1" t="s">
        <v>660</v>
      </c>
      <c r="B524" s="1" t="s">
        <v>212</v>
      </c>
      <c r="C524" s="1" t="s">
        <v>673</v>
      </c>
      <c r="D524" s="1" t="s">
        <v>674</v>
      </c>
      <c r="E524">
        <v>2026</v>
      </c>
      <c r="F524">
        <v>135.46</v>
      </c>
      <c r="G524">
        <v>151.93</v>
      </c>
      <c r="H524">
        <v>133.49</v>
      </c>
      <c r="I524">
        <v>138.75</v>
      </c>
      <c r="J524" s="2">
        <f t="shared" si="4"/>
        <v>559.63</v>
      </c>
    </row>
    <row r="525" spans="1:10" outlineLevel="1" x14ac:dyDescent="0.25">
      <c r="D525" s="3" t="s">
        <v>1446</v>
      </c>
      <c r="J525" s="2">
        <f>SUBTOTAL(9,J524:J524)</f>
        <v>559.63</v>
      </c>
    </row>
    <row r="526" spans="1:10" outlineLevel="2" x14ac:dyDescent="0.25">
      <c r="A526" s="1" t="s">
        <v>660</v>
      </c>
      <c r="B526" s="1" t="s">
        <v>26</v>
      </c>
      <c r="C526" s="1" t="s">
        <v>675</v>
      </c>
      <c r="D526" s="1" t="s">
        <v>676</v>
      </c>
      <c r="E526">
        <v>2026</v>
      </c>
      <c r="F526">
        <v>8</v>
      </c>
      <c r="G526">
        <v>14</v>
      </c>
      <c r="H526">
        <v>8</v>
      </c>
      <c r="I526">
        <v>12.46</v>
      </c>
      <c r="J526" s="2">
        <f t="shared" si="4"/>
        <v>42.46</v>
      </c>
    </row>
    <row r="527" spans="1:10" outlineLevel="1" x14ac:dyDescent="0.25">
      <c r="D527" s="3" t="s">
        <v>1447</v>
      </c>
      <c r="J527" s="2">
        <f>SUBTOTAL(9,J526:J526)</f>
        <v>42.46</v>
      </c>
    </row>
    <row r="528" spans="1:10" outlineLevel="2" x14ac:dyDescent="0.25">
      <c r="A528" s="1" t="s">
        <v>660</v>
      </c>
      <c r="B528" s="1" t="s">
        <v>174</v>
      </c>
      <c r="C528" s="1" t="s">
        <v>677</v>
      </c>
      <c r="D528" s="1" t="s">
        <v>678</v>
      </c>
      <c r="E528">
        <v>2026</v>
      </c>
      <c r="F528">
        <v>71.86</v>
      </c>
      <c r="G528">
        <v>55.73</v>
      </c>
      <c r="H528">
        <v>57.25</v>
      </c>
      <c r="I528">
        <v>42.5</v>
      </c>
      <c r="J528" s="2">
        <f t="shared" si="4"/>
        <v>227.34</v>
      </c>
    </row>
    <row r="529" spans="1:10" outlineLevel="1" x14ac:dyDescent="0.25">
      <c r="D529" s="3" t="s">
        <v>1448</v>
      </c>
      <c r="J529" s="2">
        <f>SUBTOTAL(9,J528:J528)</f>
        <v>227.34</v>
      </c>
    </row>
    <row r="530" spans="1:10" outlineLevel="2" x14ac:dyDescent="0.25">
      <c r="A530" s="1" t="s">
        <v>660</v>
      </c>
      <c r="B530" s="1" t="s">
        <v>679</v>
      </c>
      <c r="C530" s="1" t="s">
        <v>680</v>
      </c>
      <c r="D530" s="1" t="s">
        <v>681</v>
      </c>
      <c r="E530">
        <v>2026</v>
      </c>
      <c r="F530">
        <v>36</v>
      </c>
      <c r="G530">
        <v>31.52</v>
      </c>
      <c r="H530">
        <v>32.619999999999997</v>
      </c>
      <c r="I530">
        <v>27</v>
      </c>
      <c r="J530" s="2">
        <f t="shared" si="4"/>
        <v>127.13999999999999</v>
      </c>
    </row>
    <row r="531" spans="1:10" outlineLevel="1" x14ac:dyDescent="0.25">
      <c r="D531" s="3" t="s">
        <v>1449</v>
      </c>
      <c r="J531" s="2">
        <f>SUBTOTAL(9,J530:J530)</f>
        <v>127.13999999999999</v>
      </c>
    </row>
    <row r="532" spans="1:10" outlineLevel="2" x14ac:dyDescent="0.25">
      <c r="A532" s="1" t="s">
        <v>682</v>
      </c>
      <c r="B532" s="1" t="s">
        <v>23</v>
      </c>
      <c r="C532" s="1" t="s">
        <v>683</v>
      </c>
      <c r="D532" s="1" t="s">
        <v>684</v>
      </c>
      <c r="E532">
        <v>2026</v>
      </c>
      <c r="F532">
        <v>73</v>
      </c>
      <c r="G532">
        <v>79.52</v>
      </c>
      <c r="H532">
        <v>79.09</v>
      </c>
      <c r="I532">
        <v>68.81</v>
      </c>
      <c r="J532" s="2">
        <f t="shared" si="4"/>
        <v>300.41999999999996</v>
      </c>
    </row>
    <row r="533" spans="1:10" outlineLevel="1" x14ac:dyDescent="0.25">
      <c r="D533" s="3" t="s">
        <v>1450</v>
      </c>
      <c r="J533" s="2">
        <f>SUBTOTAL(9,J532:J532)</f>
        <v>300.41999999999996</v>
      </c>
    </row>
    <row r="534" spans="1:10" outlineLevel="2" x14ac:dyDescent="0.25">
      <c r="A534" s="1" t="s">
        <v>682</v>
      </c>
      <c r="B534" s="1" t="s">
        <v>59</v>
      </c>
      <c r="C534" s="1" t="s">
        <v>685</v>
      </c>
      <c r="D534" s="1" t="s">
        <v>686</v>
      </c>
      <c r="E534">
        <v>2026</v>
      </c>
      <c r="F534">
        <v>8</v>
      </c>
      <c r="G534">
        <v>6.88</v>
      </c>
      <c r="H534">
        <v>2</v>
      </c>
      <c r="I534">
        <v>3.03</v>
      </c>
      <c r="J534" s="2">
        <f t="shared" si="4"/>
        <v>19.91</v>
      </c>
    </row>
    <row r="535" spans="1:10" outlineLevel="1" x14ac:dyDescent="0.25">
      <c r="D535" s="3" t="s">
        <v>1451</v>
      </c>
      <c r="J535" s="2">
        <f>SUBTOTAL(9,J534:J534)</f>
        <v>19.91</v>
      </c>
    </row>
    <row r="536" spans="1:10" outlineLevel="2" x14ac:dyDescent="0.25">
      <c r="A536" s="1" t="s">
        <v>682</v>
      </c>
      <c r="B536" s="1" t="s">
        <v>10</v>
      </c>
      <c r="C536" s="1" t="s">
        <v>687</v>
      </c>
      <c r="D536" s="1" t="s">
        <v>688</v>
      </c>
      <c r="E536">
        <v>2026</v>
      </c>
      <c r="F536">
        <v>19.66</v>
      </c>
      <c r="G536">
        <v>27.64</v>
      </c>
      <c r="H536">
        <v>18.64</v>
      </c>
      <c r="I536">
        <v>15</v>
      </c>
      <c r="J536" s="2">
        <f t="shared" si="4"/>
        <v>80.94</v>
      </c>
    </row>
    <row r="537" spans="1:10" outlineLevel="1" x14ac:dyDescent="0.25">
      <c r="D537" s="3" t="s">
        <v>1452</v>
      </c>
      <c r="J537" s="2">
        <f>SUBTOTAL(9,J536:J536)</f>
        <v>80.94</v>
      </c>
    </row>
    <row r="538" spans="1:10" outlineLevel="2" x14ac:dyDescent="0.25">
      <c r="A538" s="1" t="s">
        <v>682</v>
      </c>
      <c r="B538" s="1" t="s">
        <v>62</v>
      </c>
      <c r="C538" s="1" t="s">
        <v>689</v>
      </c>
      <c r="D538" s="1" t="s">
        <v>690</v>
      </c>
      <c r="E538">
        <v>2026</v>
      </c>
      <c r="F538">
        <v>43</v>
      </c>
      <c r="G538">
        <v>46.2</v>
      </c>
      <c r="H538">
        <v>49</v>
      </c>
      <c r="I538">
        <v>49.22</v>
      </c>
      <c r="J538" s="2">
        <f t="shared" si="4"/>
        <v>187.42</v>
      </c>
    </row>
    <row r="539" spans="1:10" outlineLevel="1" x14ac:dyDescent="0.25">
      <c r="D539" s="3" t="s">
        <v>1453</v>
      </c>
      <c r="J539" s="2">
        <f>SUBTOTAL(9,J538:J538)</f>
        <v>187.42</v>
      </c>
    </row>
    <row r="540" spans="1:10" outlineLevel="2" x14ac:dyDescent="0.25">
      <c r="A540" s="1" t="s">
        <v>691</v>
      </c>
      <c r="B540" s="1" t="s">
        <v>89</v>
      </c>
      <c r="C540" s="1" t="s">
        <v>692</v>
      </c>
      <c r="D540" s="1" t="s">
        <v>693</v>
      </c>
      <c r="E540">
        <v>2026</v>
      </c>
      <c r="F540">
        <v>48.56</v>
      </c>
      <c r="G540">
        <v>38.340000000000003</v>
      </c>
      <c r="H540">
        <v>39.950000000000003</v>
      </c>
      <c r="I540">
        <v>43.95</v>
      </c>
      <c r="J540" s="2">
        <f t="shared" si="4"/>
        <v>170.8</v>
      </c>
    </row>
    <row r="541" spans="1:10" outlineLevel="1" x14ac:dyDescent="0.25">
      <c r="D541" s="3" t="s">
        <v>1454</v>
      </c>
      <c r="J541" s="2">
        <f>SUBTOTAL(9,J540:J540)</f>
        <v>170.8</v>
      </c>
    </row>
    <row r="542" spans="1:10" outlineLevel="2" x14ac:dyDescent="0.25">
      <c r="A542" s="1" t="s">
        <v>691</v>
      </c>
      <c r="B542" s="1" t="s">
        <v>97</v>
      </c>
      <c r="C542" s="1" t="s">
        <v>694</v>
      </c>
      <c r="D542" s="1" t="s">
        <v>695</v>
      </c>
      <c r="E542">
        <v>2026</v>
      </c>
      <c r="F542">
        <v>55.37</v>
      </c>
      <c r="G542">
        <v>50.91</v>
      </c>
      <c r="H542">
        <v>41.89</v>
      </c>
      <c r="I542">
        <v>39.32</v>
      </c>
      <c r="J542" s="2">
        <f t="shared" si="4"/>
        <v>187.49</v>
      </c>
    </row>
    <row r="543" spans="1:10" outlineLevel="1" x14ac:dyDescent="0.25">
      <c r="D543" s="3" t="s">
        <v>1455</v>
      </c>
      <c r="J543" s="2">
        <f>SUBTOTAL(9,J542:J542)</f>
        <v>187.49</v>
      </c>
    </row>
    <row r="544" spans="1:10" outlineLevel="2" x14ac:dyDescent="0.25">
      <c r="A544" s="1" t="s">
        <v>691</v>
      </c>
      <c r="B544" s="1" t="s">
        <v>68</v>
      </c>
      <c r="C544" s="1" t="s">
        <v>696</v>
      </c>
      <c r="D544" s="1" t="s">
        <v>697</v>
      </c>
      <c r="E544">
        <v>2026</v>
      </c>
      <c r="F544">
        <v>16</v>
      </c>
      <c r="G544">
        <v>15.61</v>
      </c>
      <c r="H544">
        <v>24</v>
      </c>
      <c r="I544">
        <v>19</v>
      </c>
      <c r="J544" s="2">
        <f t="shared" si="4"/>
        <v>74.61</v>
      </c>
    </row>
    <row r="545" spans="1:10" outlineLevel="1" x14ac:dyDescent="0.25">
      <c r="D545" s="3" t="s">
        <v>1456</v>
      </c>
      <c r="J545" s="2">
        <f>SUBTOTAL(9,J544:J544)</f>
        <v>74.61</v>
      </c>
    </row>
    <row r="546" spans="1:10" outlineLevel="2" x14ac:dyDescent="0.25">
      <c r="A546" s="1" t="s">
        <v>698</v>
      </c>
      <c r="B546" s="1" t="s">
        <v>59</v>
      </c>
      <c r="C546" s="1" t="s">
        <v>699</v>
      </c>
      <c r="D546" s="1" t="s">
        <v>700</v>
      </c>
      <c r="E546">
        <v>2026</v>
      </c>
      <c r="F546">
        <v>21</v>
      </c>
      <c r="G546">
        <v>16</v>
      </c>
      <c r="H546">
        <v>17.329999999999998</v>
      </c>
      <c r="I546">
        <v>19</v>
      </c>
      <c r="J546" s="2">
        <f t="shared" si="4"/>
        <v>73.33</v>
      </c>
    </row>
    <row r="547" spans="1:10" outlineLevel="1" x14ac:dyDescent="0.25">
      <c r="D547" s="3" t="s">
        <v>1457</v>
      </c>
      <c r="J547" s="2">
        <f>SUBTOTAL(9,J546:J546)</f>
        <v>73.33</v>
      </c>
    </row>
    <row r="548" spans="1:10" outlineLevel="2" x14ac:dyDescent="0.25">
      <c r="A548" s="1" t="s">
        <v>698</v>
      </c>
      <c r="B548" s="1" t="s">
        <v>445</v>
      </c>
      <c r="C548" s="1" t="s">
        <v>701</v>
      </c>
      <c r="D548" s="1" t="s">
        <v>702</v>
      </c>
      <c r="E548">
        <v>2026</v>
      </c>
      <c r="F548">
        <v>16</v>
      </c>
      <c r="G548">
        <v>18.72</v>
      </c>
      <c r="H548">
        <v>16</v>
      </c>
      <c r="I548">
        <v>19</v>
      </c>
      <c r="J548" s="2">
        <f t="shared" si="4"/>
        <v>69.72</v>
      </c>
    </row>
    <row r="549" spans="1:10" outlineLevel="1" x14ac:dyDescent="0.25">
      <c r="D549" s="3" t="s">
        <v>1458</v>
      </c>
      <c r="J549" s="2">
        <f>SUBTOTAL(9,J548:J548)</f>
        <v>69.72</v>
      </c>
    </row>
    <row r="550" spans="1:10" outlineLevel="2" x14ac:dyDescent="0.25">
      <c r="A550" s="1" t="s">
        <v>698</v>
      </c>
      <c r="B550" s="1" t="s">
        <v>42</v>
      </c>
      <c r="C550" s="1" t="s">
        <v>703</v>
      </c>
      <c r="D550" s="1" t="s">
        <v>704</v>
      </c>
      <c r="E550">
        <v>2026</v>
      </c>
      <c r="F550">
        <v>63.14</v>
      </c>
      <c r="G550">
        <v>69.7</v>
      </c>
      <c r="H550">
        <v>43.09</v>
      </c>
      <c r="I550">
        <v>45.55</v>
      </c>
      <c r="J550" s="2">
        <f t="shared" si="4"/>
        <v>221.48000000000002</v>
      </c>
    </row>
    <row r="551" spans="1:10" outlineLevel="1" x14ac:dyDescent="0.25">
      <c r="D551" s="3" t="s">
        <v>1459</v>
      </c>
      <c r="J551" s="2">
        <f>SUBTOTAL(9,J550:J550)</f>
        <v>221.48000000000002</v>
      </c>
    </row>
    <row r="552" spans="1:10" outlineLevel="2" x14ac:dyDescent="0.25">
      <c r="A552" s="1" t="s">
        <v>698</v>
      </c>
      <c r="B552" s="1" t="s">
        <v>65</v>
      </c>
      <c r="C552" s="1" t="s">
        <v>705</v>
      </c>
      <c r="D552" s="1" t="s">
        <v>706</v>
      </c>
      <c r="E552">
        <v>2026</v>
      </c>
      <c r="F552">
        <v>0</v>
      </c>
      <c r="G552">
        <v>26.49</v>
      </c>
      <c r="H552">
        <v>35.49</v>
      </c>
      <c r="I552">
        <v>17</v>
      </c>
      <c r="J552" s="2">
        <f t="shared" si="4"/>
        <v>78.98</v>
      </c>
    </row>
    <row r="553" spans="1:10" outlineLevel="1" x14ac:dyDescent="0.25">
      <c r="D553" s="3" t="s">
        <v>1460</v>
      </c>
      <c r="J553" s="2">
        <f>SUBTOTAL(9,J552:J552)</f>
        <v>78.98</v>
      </c>
    </row>
    <row r="554" spans="1:10" outlineLevel="2" x14ac:dyDescent="0.25">
      <c r="A554" s="1" t="s">
        <v>698</v>
      </c>
      <c r="B554" s="1" t="s">
        <v>65</v>
      </c>
      <c r="C554" s="1" t="s">
        <v>707</v>
      </c>
      <c r="D554" s="1" t="s">
        <v>708</v>
      </c>
      <c r="E554">
        <v>2026</v>
      </c>
      <c r="F554">
        <v>36.86</v>
      </c>
      <c r="G554">
        <v>0</v>
      </c>
      <c r="H554">
        <v>0</v>
      </c>
      <c r="I554">
        <v>0</v>
      </c>
      <c r="J554" s="2">
        <f t="shared" si="4"/>
        <v>36.86</v>
      </c>
    </row>
    <row r="555" spans="1:10" outlineLevel="1" x14ac:dyDescent="0.25">
      <c r="D555" s="3" t="s">
        <v>1461</v>
      </c>
      <c r="J555" s="2">
        <f>SUBTOTAL(9,J554:J554)</f>
        <v>36.86</v>
      </c>
    </row>
    <row r="556" spans="1:10" outlineLevel="2" x14ac:dyDescent="0.25">
      <c r="A556" s="1" t="s">
        <v>709</v>
      </c>
      <c r="B556" s="1" t="s">
        <v>710</v>
      </c>
      <c r="C556" s="1" t="s">
        <v>711</v>
      </c>
      <c r="D556" s="1" t="s">
        <v>712</v>
      </c>
      <c r="E556">
        <v>2026</v>
      </c>
      <c r="F556">
        <v>155.82</v>
      </c>
      <c r="G556">
        <v>120.79</v>
      </c>
      <c r="H556">
        <v>118.32</v>
      </c>
      <c r="I556">
        <v>114.51</v>
      </c>
      <c r="J556" s="2">
        <f t="shared" si="4"/>
        <v>509.44</v>
      </c>
    </row>
    <row r="557" spans="1:10" outlineLevel="1" x14ac:dyDescent="0.25">
      <c r="D557" s="3" t="s">
        <v>1462</v>
      </c>
      <c r="J557" s="2">
        <f>SUBTOTAL(9,J556:J556)</f>
        <v>509.44</v>
      </c>
    </row>
    <row r="558" spans="1:10" outlineLevel="2" x14ac:dyDescent="0.25">
      <c r="A558" s="1" t="s">
        <v>709</v>
      </c>
      <c r="B558" s="1" t="s">
        <v>713</v>
      </c>
      <c r="C558" s="1" t="s">
        <v>714</v>
      </c>
      <c r="D558" s="1" t="s">
        <v>715</v>
      </c>
      <c r="E558">
        <v>2026</v>
      </c>
      <c r="F558">
        <v>125.6</v>
      </c>
      <c r="G558">
        <v>112.77</v>
      </c>
      <c r="H558">
        <v>98.72</v>
      </c>
      <c r="I558">
        <v>92.2</v>
      </c>
      <c r="J558" s="2">
        <f t="shared" si="4"/>
        <v>429.29</v>
      </c>
    </row>
    <row r="559" spans="1:10" outlineLevel="1" x14ac:dyDescent="0.25">
      <c r="D559" s="3" t="s">
        <v>1463</v>
      </c>
      <c r="J559" s="2">
        <f>SUBTOTAL(9,J558:J558)</f>
        <v>429.29</v>
      </c>
    </row>
    <row r="560" spans="1:10" outlineLevel="2" x14ac:dyDescent="0.25">
      <c r="A560" s="1" t="s">
        <v>709</v>
      </c>
      <c r="B560" s="1" t="s">
        <v>716</v>
      </c>
      <c r="C560" s="1" t="s">
        <v>719</v>
      </c>
      <c r="D560" s="1" t="s">
        <v>720</v>
      </c>
      <c r="E560">
        <v>2026</v>
      </c>
      <c r="F560">
        <v>89.61</v>
      </c>
      <c r="G560">
        <v>0</v>
      </c>
      <c r="H560">
        <v>0</v>
      </c>
      <c r="I560">
        <v>0</v>
      </c>
      <c r="J560" s="2">
        <f t="shared" si="4"/>
        <v>89.61</v>
      </c>
    </row>
    <row r="561" spans="1:10" outlineLevel="1" x14ac:dyDescent="0.25">
      <c r="D561" s="3" t="s">
        <v>1464</v>
      </c>
      <c r="J561" s="2">
        <f>SUBTOTAL(9,J560:J560)</f>
        <v>89.61</v>
      </c>
    </row>
    <row r="562" spans="1:10" outlineLevel="2" x14ac:dyDescent="0.25">
      <c r="A562" s="1" t="s">
        <v>709</v>
      </c>
      <c r="B562" s="1" t="s">
        <v>716</v>
      </c>
      <c r="C562" s="1" t="s">
        <v>717</v>
      </c>
      <c r="D562" s="1" t="s">
        <v>718</v>
      </c>
      <c r="E562">
        <v>2026</v>
      </c>
      <c r="F562">
        <v>104.18</v>
      </c>
      <c r="G562">
        <v>111.03</v>
      </c>
      <c r="H562">
        <v>97.62</v>
      </c>
      <c r="I562">
        <v>68.010000000000005</v>
      </c>
      <c r="J562" s="2">
        <f t="shared" si="4"/>
        <v>380.84000000000003</v>
      </c>
    </row>
    <row r="563" spans="1:10" outlineLevel="1" x14ac:dyDescent="0.25">
      <c r="D563" s="3" t="s">
        <v>1465</v>
      </c>
      <c r="J563" s="2">
        <f>SUBTOTAL(9,J562:J562)</f>
        <v>380.84000000000003</v>
      </c>
    </row>
    <row r="564" spans="1:10" outlineLevel="2" x14ac:dyDescent="0.25">
      <c r="A564" s="1" t="s">
        <v>709</v>
      </c>
      <c r="B564" s="1" t="s">
        <v>721</v>
      </c>
      <c r="C564" s="1" t="s">
        <v>722</v>
      </c>
      <c r="D564" s="1" t="s">
        <v>723</v>
      </c>
      <c r="E564">
        <v>2026</v>
      </c>
      <c r="F564">
        <v>71.489999999999995</v>
      </c>
      <c r="G564">
        <v>111.9</v>
      </c>
      <c r="H564">
        <v>84.57</v>
      </c>
      <c r="I564">
        <v>91.7</v>
      </c>
      <c r="J564" s="2">
        <f t="shared" si="4"/>
        <v>359.65999999999997</v>
      </c>
    </row>
    <row r="565" spans="1:10" outlineLevel="1" x14ac:dyDescent="0.25">
      <c r="D565" s="3" t="s">
        <v>1466</v>
      </c>
      <c r="J565" s="2">
        <f>SUBTOTAL(9,J564:J564)</f>
        <v>359.65999999999997</v>
      </c>
    </row>
    <row r="566" spans="1:10" outlineLevel="2" x14ac:dyDescent="0.25">
      <c r="A566" s="1" t="s">
        <v>709</v>
      </c>
      <c r="B566" s="1" t="s">
        <v>724</v>
      </c>
      <c r="C566" s="1" t="s">
        <v>725</v>
      </c>
      <c r="D566" s="1" t="s">
        <v>726</v>
      </c>
      <c r="E566">
        <v>2026</v>
      </c>
      <c r="F566">
        <v>124.89</v>
      </c>
      <c r="G566">
        <v>110.58</v>
      </c>
      <c r="H566">
        <v>111.45</v>
      </c>
      <c r="I566">
        <v>75.739999999999995</v>
      </c>
      <c r="J566" s="2">
        <f t="shared" si="4"/>
        <v>422.66</v>
      </c>
    </row>
    <row r="567" spans="1:10" outlineLevel="1" x14ac:dyDescent="0.25">
      <c r="D567" s="3" t="s">
        <v>1467</v>
      </c>
      <c r="J567" s="2">
        <f>SUBTOTAL(9,J566:J566)</f>
        <v>422.66</v>
      </c>
    </row>
    <row r="568" spans="1:10" outlineLevel="2" x14ac:dyDescent="0.25">
      <c r="A568" s="1" t="s">
        <v>709</v>
      </c>
      <c r="B568" s="1" t="s">
        <v>724</v>
      </c>
      <c r="C568" s="1" t="s">
        <v>727</v>
      </c>
      <c r="D568" s="1" t="s">
        <v>728</v>
      </c>
      <c r="E568">
        <v>2026</v>
      </c>
      <c r="F568">
        <v>225</v>
      </c>
      <c r="G568">
        <v>257.25</v>
      </c>
      <c r="H568">
        <v>247.32</v>
      </c>
      <c r="I568">
        <v>256.10000000000002</v>
      </c>
      <c r="J568" s="2">
        <f t="shared" si="4"/>
        <v>985.67</v>
      </c>
    </row>
    <row r="569" spans="1:10" outlineLevel="1" x14ac:dyDescent="0.25">
      <c r="D569" s="3" t="s">
        <v>1468</v>
      </c>
      <c r="J569" s="2">
        <f>SUBTOTAL(9,J568:J568)</f>
        <v>985.67</v>
      </c>
    </row>
    <row r="570" spans="1:10" outlineLevel="2" x14ac:dyDescent="0.25">
      <c r="A570" s="1" t="s">
        <v>709</v>
      </c>
      <c r="B570" s="1" t="s">
        <v>23</v>
      </c>
      <c r="C570" s="1" t="s">
        <v>729</v>
      </c>
      <c r="D570" s="1" t="s">
        <v>730</v>
      </c>
      <c r="E570">
        <v>2026</v>
      </c>
      <c r="F570">
        <v>354.88</v>
      </c>
      <c r="G570">
        <v>324.23</v>
      </c>
      <c r="H570">
        <v>409.89</v>
      </c>
      <c r="I570">
        <v>424.74</v>
      </c>
      <c r="J570" s="2">
        <f t="shared" si="4"/>
        <v>1513.74</v>
      </c>
    </row>
    <row r="571" spans="1:10" outlineLevel="1" x14ac:dyDescent="0.25">
      <c r="D571" s="3" t="s">
        <v>1469</v>
      </c>
      <c r="J571" s="2">
        <f>SUBTOTAL(9,J570:J570)</f>
        <v>1513.74</v>
      </c>
    </row>
    <row r="572" spans="1:10" outlineLevel="2" x14ac:dyDescent="0.25">
      <c r="A572" s="1" t="s">
        <v>709</v>
      </c>
      <c r="B572" s="1" t="s">
        <v>23</v>
      </c>
      <c r="C572" s="1" t="s">
        <v>733</v>
      </c>
      <c r="D572" s="1" t="s">
        <v>734</v>
      </c>
      <c r="E572">
        <v>2026</v>
      </c>
      <c r="F572">
        <v>475.92</v>
      </c>
      <c r="G572">
        <v>524.41</v>
      </c>
      <c r="H572">
        <v>485.07</v>
      </c>
      <c r="I572">
        <v>453.34</v>
      </c>
      <c r="J572" s="2">
        <f t="shared" si="4"/>
        <v>1938.7399999999998</v>
      </c>
    </row>
    <row r="573" spans="1:10" outlineLevel="1" x14ac:dyDescent="0.25">
      <c r="D573" s="3" t="s">
        <v>1470</v>
      </c>
      <c r="J573" s="2">
        <f>SUBTOTAL(9,J572:J572)</f>
        <v>1938.7399999999998</v>
      </c>
    </row>
    <row r="574" spans="1:10" outlineLevel="2" x14ac:dyDescent="0.25">
      <c r="A574" s="1" t="s">
        <v>709</v>
      </c>
      <c r="B574" s="1" t="s">
        <v>23</v>
      </c>
      <c r="C574" s="1" t="s">
        <v>731</v>
      </c>
      <c r="D574" s="1" t="s">
        <v>732</v>
      </c>
      <c r="E574">
        <v>2026</v>
      </c>
      <c r="F574">
        <v>515.52</v>
      </c>
      <c r="G574">
        <v>493.2</v>
      </c>
      <c r="H574">
        <v>480.92</v>
      </c>
      <c r="I574">
        <v>525.14</v>
      </c>
      <c r="J574" s="2">
        <f t="shared" si="4"/>
        <v>2014.7800000000002</v>
      </c>
    </row>
    <row r="575" spans="1:10" outlineLevel="1" x14ac:dyDescent="0.25">
      <c r="D575" s="3" t="s">
        <v>1471</v>
      </c>
      <c r="J575" s="2">
        <f>SUBTOTAL(9,J574:J574)</f>
        <v>2014.7800000000002</v>
      </c>
    </row>
    <row r="576" spans="1:10" outlineLevel="2" x14ac:dyDescent="0.25">
      <c r="A576" s="1" t="s">
        <v>709</v>
      </c>
      <c r="B576" s="1" t="s">
        <v>89</v>
      </c>
      <c r="C576" s="1" t="s">
        <v>735</v>
      </c>
      <c r="D576" s="1" t="s">
        <v>736</v>
      </c>
      <c r="E576">
        <v>2026</v>
      </c>
      <c r="F576">
        <v>64.59</v>
      </c>
      <c r="G576">
        <v>54.73</v>
      </c>
      <c r="H576">
        <v>52.94</v>
      </c>
      <c r="I576">
        <v>45.73</v>
      </c>
      <c r="J576" s="2">
        <f t="shared" si="4"/>
        <v>217.98999999999998</v>
      </c>
    </row>
    <row r="577" spans="1:10" outlineLevel="1" x14ac:dyDescent="0.25">
      <c r="D577" s="3" t="s">
        <v>1472</v>
      </c>
      <c r="J577" s="2">
        <f>SUBTOTAL(9,J576:J576)</f>
        <v>217.98999999999998</v>
      </c>
    </row>
    <row r="578" spans="1:10" outlineLevel="2" x14ac:dyDescent="0.25">
      <c r="A578" s="1" t="s">
        <v>709</v>
      </c>
      <c r="B578" s="1" t="s">
        <v>10</v>
      </c>
      <c r="C578" s="1" t="s">
        <v>737</v>
      </c>
      <c r="D578" s="1" t="s">
        <v>738</v>
      </c>
      <c r="E578">
        <v>2026</v>
      </c>
      <c r="F578">
        <v>493.11</v>
      </c>
      <c r="G578">
        <v>454.91</v>
      </c>
      <c r="H578">
        <v>470.39</v>
      </c>
      <c r="I578">
        <v>435.21</v>
      </c>
      <c r="J578" s="2">
        <f t="shared" si="4"/>
        <v>1853.62</v>
      </c>
    </row>
    <row r="579" spans="1:10" outlineLevel="1" x14ac:dyDescent="0.25">
      <c r="D579" s="3" t="s">
        <v>1473</v>
      </c>
      <c r="J579" s="2">
        <f>SUBTOTAL(9,J578:J578)</f>
        <v>1853.62</v>
      </c>
    </row>
    <row r="580" spans="1:10" outlineLevel="2" x14ac:dyDescent="0.25">
      <c r="A580" s="1" t="s">
        <v>709</v>
      </c>
      <c r="B580" s="1" t="s">
        <v>62</v>
      </c>
      <c r="C580" s="1" t="s">
        <v>739</v>
      </c>
      <c r="D580" s="1" t="s">
        <v>740</v>
      </c>
      <c r="E580">
        <v>2026</v>
      </c>
      <c r="F580">
        <v>627.79999999999995</v>
      </c>
      <c r="G580">
        <v>637.91999999999996</v>
      </c>
      <c r="H580">
        <v>539.45000000000005</v>
      </c>
      <c r="I580">
        <v>534.22</v>
      </c>
      <c r="J580" s="2">
        <f t="shared" si="4"/>
        <v>2339.39</v>
      </c>
    </row>
    <row r="581" spans="1:10" outlineLevel="1" x14ac:dyDescent="0.25">
      <c r="D581" s="3" t="s">
        <v>1474</v>
      </c>
      <c r="J581" s="2">
        <f>SUBTOTAL(9,J580:J580)</f>
        <v>2339.39</v>
      </c>
    </row>
    <row r="582" spans="1:10" outlineLevel="2" x14ac:dyDescent="0.25">
      <c r="A582" s="1" t="s">
        <v>709</v>
      </c>
      <c r="B582" s="1" t="s">
        <v>33</v>
      </c>
      <c r="C582" s="1" t="s">
        <v>741</v>
      </c>
      <c r="D582" s="1" t="s">
        <v>742</v>
      </c>
      <c r="E582">
        <v>2026</v>
      </c>
      <c r="F582">
        <v>145.74</v>
      </c>
      <c r="G582">
        <v>159.01</v>
      </c>
      <c r="H582">
        <v>147.27000000000001</v>
      </c>
      <c r="I582">
        <v>143.88</v>
      </c>
      <c r="J582" s="2">
        <f t="shared" si="4"/>
        <v>595.9</v>
      </c>
    </row>
    <row r="583" spans="1:10" outlineLevel="1" x14ac:dyDescent="0.25">
      <c r="D583" s="3" t="s">
        <v>1475</v>
      </c>
      <c r="J583" s="2">
        <f>SUBTOTAL(9,J582:J582)</f>
        <v>595.9</v>
      </c>
    </row>
    <row r="584" spans="1:10" outlineLevel="2" x14ac:dyDescent="0.25">
      <c r="A584" s="1" t="s">
        <v>709</v>
      </c>
      <c r="B584" s="1" t="s">
        <v>72</v>
      </c>
      <c r="C584" s="1" t="s">
        <v>743</v>
      </c>
      <c r="D584" s="1" t="s">
        <v>744</v>
      </c>
      <c r="E584">
        <v>2026</v>
      </c>
      <c r="F584">
        <v>88.02</v>
      </c>
      <c r="G584">
        <v>87.98</v>
      </c>
      <c r="H584">
        <v>100.51</v>
      </c>
      <c r="I584">
        <v>98.04</v>
      </c>
      <c r="J584" s="2">
        <f t="shared" si="4"/>
        <v>374.55</v>
      </c>
    </row>
    <row r="585" spans="1:10" outlineLevel="1" x14ac:dyDescent="0.25">
      <c r="D585" s="3" t="s">
        <v>1476</v>
      </c>
      <c r="J585" s="2">
        <f>SUBTOTAL(9,J584:J584)</f>
        <v>374.55</v>
      </c>
    </row>
    <row r="586" spans="1:10" outlineLevel="2" x14ac:dyDescent="0.25">
      <c r="A586" s="1" t="s">
        <v>709</v>
      </c>
      <c r="B586" s="1" t="s">
        <v>109</v>
      </c>
      <c r="C586" s="1" t="s">
        <v>749</v>
      </c>
      <c r="D586" s="1" t="s">
        <v>750</v>
      </c>
      <c r="E586">
        <v>2026</v>
      </c>
      <c r="F586">
        <v>682.29</v>
      </c>
      <c r="G586">
        <v>619.09</v>
      </c>
      <c r="H586">
        <v>648.32000000000005</v>
      </c>
      <c r="I586">
        <v>580.01</v>
      </c>
      <c r="J586" s="2">
        <f t="shared" si="4"/>
        <v>2529.71</v>
      </c>
    </row>
    <row r="587" spans="1:10" outlineLevel="1" x14ac:dyDescent="0.25">
      <c r="D587" s="3" t="s">
        <v>1477</v>
      </c>
      <c r="J587" s="2">
        <f>SUBTOTAL(9,J586:J586)</f>
        <v>2529.71</v>
      </c>
    </row>
    <row r="588" spans="1:10" outlineLevel="2" x14ac:dyDescent="0.25">
      <c r="A588" s="1" t="s">
        <v>709</v>
      </c>
      <c r="B588" s="1" t="s">
        <v>109</v>
      </c>
      <c r="C588" s="1" t="s">
        <v>745</v>
      </c>
      <c r="D588" s="1" t="s">
        <v>746</v>
      </c>
      <c r="E588">
        <v>2026</v>
      </c>
      <c r="F588">
        <v>715.77</v>
      </c>
      <c r="G588">
        <v>682.71</v>
      </c>
      <c r="H588">
        <v>681.75</v>
      </c>
      <c r="I588">
        <v>615.91</v>
      </c>
      <c r="J588" s="2">
        <f t="shared" si="4"/>
        <v>2696.14</v>
      </c>
    </row>
    <row r="589" spans="1:10" outlineLevel="1" x14ac:dyDescent="0.25">
      <c r="D589" s="3" t="s">
        <v>1478</v>
      </c>
      <c r="J589" s="2">
        <f>SUBTOTAL(9,J588:J588)</f>
        <v>2696.14</v>
      </c>
    </row>
    <row r="590" spans="1:10" outlineLevel="2" x14ac:dyDescent="0.25">
      <c r="A590" s="1" t="s">
        <v>709</v>
      </c>
      <c r="B590" s="1" t="s">
        <v>109</v>
      </c>
      <c r="C590" s="1" t="s">
        <v>747</v>
      </c>
      <c r="D590" s="1" t="s">
        <v>748</v>
      </c>
      <c r="E590">
        <v>2026</v>
      </c>
      <c r="F590">
        <v>742.68</v>
      </c>
      <c r="G590">
        <v>765.88</v>
      </c>
      <c r="H590">
        <v>652.87</v>
      </c>
      <c r="I590">
        <v>626.25</v>
      </c>
      <c r="J590" s="2">
        <f t="shared" si="4"/>
        <v>2787.68</v>
      </c>
    </row>
    <row r="591" spans="1:10" outlineLevel="1" x14ac:dyDescent="0.25">
      <c r="D591" s="3" t="s">
        <v>1479</v>
      </c>
      <c r="J591" s="2">
        <f>SUBTOTAL(9,J590:J590)</f>
        <v>2787.68</v>
      </c>
    </row>
    <row r="592" spans="1:10" outlineLevel="2" x14ac:dyDescent="0.25">
      <c r="A592" s="1" t="s">
        <v>709</v>
      </c>
      <c r="B592" s="1" t="s">
        <v>424</v>
      </c>
      <c r="C592" s="1" t="s">
        <v>751</v>
      </c>
      <c r="D592" s="1" t="s">
        <v>752</v>
      </c>
      <c r="E592">
        <v>2026</v>
      </c>
      <c r="F592">
        <v>81.67</v>
      </c>
      <c r="G592">
        <v>59.22</v>
      </c>
      <c r="H592">
        <v>67.8</v>
      </c>
      <c r="I592">
        <v>66.67</v>
      </c>
      <c r="J592" s="2">
        <f t="shared" si="4"/>
        <v>275.36</v>
      </c>
    </row>
    <row r="593" spans="1:10" outlineLevel="1" x14ac:dyDescent="0.25">
      <c r="D593" s="3" t="s">
        <v>1480</v>
      </c>
      <c r="J593" s="2">
        <f>SUBTOTAL(9,J592:J592)</f>
        <v>275.36</v>
      </c>
    </row>
    <row r="594" spans="1:10" outlineLevel="2" x14ac:dyDescent="0.25">
      <c r="A594" s="1" t="s">
        <v>709</v>
      </c>
      <c r="B594" s="1" t="s">
        <v>753</v>
      </c>
      <c r="C594" s="1" t="s">
        <v>754</v>
      </c>
      <c r="D594" s="1" t="s">
        <v>755</v>
      </c>
      <c r="E594">
        <v>2026</v>
      </c>
      <c r="F594">
        <v>159.69</v>
      </c>
      <c r="G594">
        <v>203.98</v>
      </c>
      <c r="H594">
        <v>204.46</v>
      </c>
      <c r="I594">
        <v>189.57</v>
      </c>
      <c r="J594" s="2">
        <f t="shared" si="4"/>
        <v>757.7</v>
      </c>
    </row>
    <row r="595" spans="1:10" outlineLevel="1" x14ac:dyDescent="0.25">
      <c r="D595" s="3" t="s">
        <v>1481</v>
      </c>
      <c r="J595" s="2">
        <f>SUBTOTAL(9,J594:J594)</f>
        <v>757.7</v>
      </c>
    </row>
    <row r="596" spans="1:10" outlineLevel="2" x14ac:dyDescent="0.25">
      <c r="A596" s="1" t="s">
        <v>709</v>
      </c>
      <c r="B596" s="1" t="s">
        <v>540</v>
      </c>
      <c r="C596" s="1" t="s">
        <v>760</v>
      </c>
      <c r="D596" s="1" t="s">
        <v>761</v>
      </c>
      <c r="E596">
        <v>2026</v>
      </c>
      <c r="F596">
        <v>0.5</v>
      </c>
      <c r="G596">
        <v>0</v>
      </c>
      <c r="H596">
        <v>0</v>
      </c>
      <c r="I596">
        <v>0</v>
      </c>
      <c r="J596" s="2">
        <f t="shared" si="4"/>
        <v>0.5</v>
      </c>
    </row>
    <row r="597" spans="1:10" outlineLevel="1" x14ac:dyDescent="0.25">
      <c r="D597" s="3" t="s">
        <v>1482</v>
      </c>
      <c r="J597" s="2">
        <f>SUBTOTAL(9,J596:J596)</f>
        <v>0.5</v>
      </c>
    </row>
    <row r="598" spans="1:10" outlineLevel="2" x14ac:dyDescent="0.25">
      <c r="A598" s="1" t="s">
        <v>709</v>
      </c>
      <c r="B598" s="1" t="s">
        <v>540</v>
      </c>
      <c r="C598" s="1" t="s">
        <v>762</v>
      </c>
      <c r="D598" s="1" t="s">
        <v>763</v>
      </c>
      <c r="E598">
        <v>2026</v>
      </c>
      <c r="F598">
        <v>274.14</v>
      </c>
      <c r="G598">
        <v>275.13</v>
      </c>
      <c r="H598">
        <v>305.52</v>
      </c>
      <c r="I598">
        <v>268.58999999999997</v>
      </c>
      <c r="J598" s="2">
        <f t="shared" si="4"/>
        <v>1123.3799999999999</v>
      </c>
    </row>
    <row r="599" spans="1:10" outlineLevel="1" x14ac:dyDescent="0.25">
      <c r="D599" s="3" t="s">
        <v>1483</v>
      </c>
      <c r="J599" s="2">
        <f>SUBTOTAL(9,J598:J598)</f>
        <v>1123.3799999999999</v>
      </c>
    </row>
    <row r="600" spans="1:10" outlineLevel="2" x14ac:dyDescent="0.25">
      <c r="A600" s="1" t="s">
        <v>709</v>
      </c>
      <c r="B600" s="1" t="s">
        <v>540</v>
      </c>
      <c r="C600" s="1" t="s">
        <v>758</v>
      </c>
      <c r="D600" s="1" t="s">
        <v>759</v>
      </c>
      <c r="E600">
        <v>2026</v>
      </c>
      <c r="F600">
        <v>286.97000000000003</v>
      </c>
      <c r="G600">
        <v>290.74</v>
      </c>
      <c r="H600">
        <v>268.13</v>
      </c>
      <c r="I600">
        <v>279.35000000000002</v>
      </c>
      <c r="J600" s="2">
        <f t="shared" si="4"/>
        <v>1125.19</v>
      </c>
    </row>
    <row r="601" spans="1:10" outlineLevel="1" x14ac:dyDescent="0.25">
      <c r="D601" s="3" t="s">
        <v>1484</v>
      </c>
      <c r="J601" s="2">
        <f>SUBTOTAL(9,J600:J600)</f>
        <v>1125.19</v>
      </c>
    </row>
    <row r="602" spans="1:10" outlineLevel="2" x14ac:dyDescent="0.25">
      <c r="A602" s="1" t="s">
        <v>709</v>
      </c>
      <c r="B602" s="1" t="s">
        <v>540</v>
      </c>
      <c r="C602" s="1" t="s">
        <v>756</v>
      </c>
      <c r="D602" s="1" t="s">
        <v>757</v>
      </c>
      <c r="E602">
        <v>2026</v>
      </c>
      <c r="F602">
        <v>318.91000000000003</v>
      </c>
      <c r="G602">
        <v>319.93</v>
      </c>
      <c r="H602">
        <v>290.02999999999997</v>
      </c>
      <c r="I602">
        <v>282.10000000000002</v>
      </c>
      <c r="J602" s="2">
        <f t="shared" si="4"/>
        <v>1210.97</v>
      </c>
    </row>
    <row r="603" spans="1:10" outlineLevel="1" x14ac:dyDescent="0.25">
      <c r="D603" s="3" t="s">
        <v>1485</v>
      </c>
      <c r="J603" s="2">
        <f>SUBTOTAL(9,J602:J602)</f>
        <v>1210.97</v>
      </c>
    </row>
    <row r="604" spans="1:10" outlineLevel="2" x14ac:dyDescent="0.25">
      <c r="A604" s="1" t="s">
        <v>709</v>
      </c>
      <c r="B604" s="1" t="s">
        <v>764</v>
      </c>
      <c r="C604" s="1" t="s">
        <v>765</v>
      </c>
      <c r="D604" s="1" t="s">
        <v>766</v>
      </c>
      <c r="E604">
        <v>2026</v>
      </c>
      <c r="F604">
        <v>83.44</v>
      </c>
      <c r="G604">
        <v>86.91</v>
      </c>
      <c r="H604">
        <v>94.75</v>
      </c>
      <c r="I604">
        <v>96.87</v>
      </c>
      <c r="J604" s="2">
        <f t="shared" si="4"/>
        <v>361.97</v>
      </c>
    </row>
    <row r="605" spans="1:10" outlineLevel="1" x14ac:dyDescent="0.25">
      <c r="D605" s="3" t="s">
        <v>1486</v>
      </c>
      <c r="J605" s="2">
        <f>SUBTOTAL(9,J604:J604)</f>
        <v>361.97</v>
      </c>
    </row>
    <row r="606" spans="1:10" outlineLevel="2" x14ac:dyDescent="0.25">
      <c r="A606" s="1" t="s">
        <v>709</v>
      </c>
      <c r="B606" s="1" t="s">
        <v>679</v>
      </c>
      <c r="C606" s="1" t="s">
        <v>767</v>
      </c>
      <c r="D606" s="1" t="s">
        <v>768</v>
      </c>
      <c r="E606">
        <v>2026</v>
      </c>
      <c r="F606">
        <v>135.66</v>
      </c>
      <c r="G606">
        <v>134.34</v>
      </c>
      <c r="H606">
        <v>149.96</v>
      </c>
      <c r="I606">
        <v>126.8</v>
      </c>
      <c r="J606" s="2">
        <f t="shared" si="4"/>
        <v>546.76</v>
      </c>
    </row>
    <row r="607" spans="1:10" outlineLevel="1" x14ac:dyDescent="0.25">
      <c r="D607" s="3" t="s">
        <v>1487</v>
      </c>
      <c r="J607" s="2">
        <f>SUBTOTAL(9,J606:J606)</f>
        <v>546.76</v>
      </c>
    </row>
    <row r="608" spans="1:10" outlineLevel="2" x14ac:dyDescent="0.25">
      <c r="A608" s="1" t="s">
        <v>709</v>
      </c>
      <c r="B608" s="1" t="s">
        <v>497</v>
      </c>
      <c r="C608" s="1" t="s">
        <v>771</v>
      </c>
      <c r="D608" s="1" t="s">
        <v>772</v>
      </c>
      <c r="E608">
        <v>2026</v>
      </c>
      <c r="F608">
        <v>1</v>
      </c>
      <c r="G608">
        <v>3.55</v>
      </c>
      <c r="H608">
        <v>34.31</v>
      </c>
      <c r="I608">
        <v>96.76</v>
      </c>
      <c r="J608" s="2">
        <f t="shared" si="4"/>
        <v>135.62</v>
      </c>
    </row>
    <row r="609" spans="1:10" outlineLevel="1" x14ac:dyDescent="0.25">
      <c r="D609" s="3" t="s">
        <v>1488</v>
      </c>
      <c r="J609" s="2">
        <f>SUBTOTAL(9,J608:J608)</f>
        <v>135.62</v>
      </c>
    </row>
    <row r="610" spans="1:10" outlineLevel="2" x14ac:dyDescent="0.25">
      <c r="A610" s="1" t="s">
        <v>709</v>
      </c>
      <c r="B610" s="1" t="s">
        <v>497</v>
      </c>
      <c r="C610" s="1" t="s">
        <v>775</v>
      </c>
      <c r="D610" s="1" t="s">
        <v>776</v>
      </c>
      <c r="E610">
        <v>2026</v>
      </c>
      <c r="F610">
        <v>2.2400000000000002</v>
      </c>
      <c r="G610">
        <v>5.7</v>
      </c>
      <c r="H610">
        <v>24.3</v>
      </c>
      <c r="I610">
        <v>95.27</v>
      </c>
      <c r="J610" s="2">
        <f t="shared" si="4"/>
        <v>127.50999999999999</v>
      </c>
    </row>
    <row r="611" spans="1:10" outlineLevel="1" x14ac:dyDescent="0.25">
      <c r="D611" s="3" t="s">
        <v>1489</v>
      </c>
      <c r="J611" s="2">
        <f>SUBTOTAL(9,J610:J610)</f>
        <v>127.50999999999999</v>
      </c>
    </row>
    <row r="612" spans="1:10" outlineLevel="2" x14ac:dyDescent="0.25">
      <c r="A612" s="1" t="s">
        <v>709</v>
      </c>
      <c r="B612" s="1" t="s">
        <v>497</v>
      </c>
      <c r="C612" s="1" t="s">
        <v>785</v>
      </c>
      <c r="D612" s="1" t="s">
        <v>786</v>
      </c>
      <c r="E612">
        <v>2026</v>
      </c>
      <c r="F612">
        <v>3.08</v>
      </c>
      <c r="G612">
        <v>8.67</v>
      </c>
      <c r="H612">
        <v>6.65</v>
      </c>
      <c r="I612">
        <v>2.59</v>
      </c>
      <c r="J612" s="2">
        <f t="shared" si="4"/>
        <v>20.99</v>
      </c>
    </row>
    <row r="613" spans="1:10" outlineLevel="1" x14ac:dyDescent="0.25">
      <c r="D613" s="3" t="s">
        <v>1490</v>
      </c>
      <c r="J613" s="2">
        <f>SUBTOTAL(9,J612:J612)</f>
        <v>20.99</v>
      </c>
    </row>
    <row r="614" spans="1:10" outlineLevel="2" x14ac:dyDescent="0.25">
      <c r="A614" s="1" t="s">
        <v>709</v>
      </c>
      <c r="B614" s="1" t="s">
        <v>497</v>
      </c>
      <c r="C614" s="1" t="s">
        <v>781</v>
      </c>
      <c r="D614" s="1" t="s">
        <v>782</v>
      </c>
      <c r="E614">
        <v>2026</v>
      </c>
      <c r="F614">
        <v>6.12</v>
      </c>
      <c r="G614">
        <v>13.18</v>
      </c>
      <c r="H614">
        <v>19.149999999999999</v>
      </c>
      <c r="I614">
        <v>28.46</v>
      </c>
      <c r="J614" s="2">
        <f t="shared" si="4"/>
        <v>66.91</v>
      </c>
    </row>
    <row r="615" spans="1:10" outlineLevel="1" x14ac:dyDescent="0.25">
      <c r="D615" s="3" t="s">
        <v>1491</v>
      </c>
      <c r="J615" s="2">
        <f>SUBTOTAL(9,J614:J614)</f>
        <v>66.91</v>
      </c>
    </row>
    <row r="616" spans="1:10" outlineLevel="2" x14ac:dyDescent="0.25">
      <c r="A616" s="1" t="s">
        <v>709</v>
      </c>
      <c r="B616" s="1" t="s">
        <v>497</v>
      </c>
      <c r="C616" s="1" t="s">
        <v>789</v>
      </c>
      <c r="D616" s="1" t="s">
        <v>790</v>
      </c>
      <c r="E616">
        <v>2026</v>
      </c>
      <c r="F616">
        <v>114.09</v>
      </c>
      <c r="G616">
        <v>90.38</v>
      </c>
      <c r="H616">
        <v>106.24</v>
      </c>
      <c r="I616">
        <v>84.26</v>
      </c>
      <c r="J616" s="2">
        <f t="shared" si="4"/>
        <v>394.96999999999997</v>
      </c>
    </row>
    <row r="617" spans="1:10" outlineLevel="1" x14ac:dyDescent="0.25">
      <c r="D617" s="3" t="s">
        <v>1492</v>
      </c>
      <c r="J617" s="2">
        <f>SUBTOTAL(9,J616:J616)</f>
        <v>394.96999999999997</v>
      </c>
    </row>
    <row r="618" spans="1:10" outlineLevel="2" x14ac:dyDescent="0.25">
      <c r="A618" s="1" t="s">
        <v>709</v>
      </c>
      <c r="B618" s="1" t="s">
        <v>497</v>
      </c>
      <c r="C618" s="1" t="s">
        <v>779</v>
      </c>
      <c r="D618" s="1" t="s">
        <v>780</v>
      </c>
      <c r="E618">
        <v>2026</v>
      </c>
      <c r="F618">
        <v>181.48</v>
      </c>
      <c r="G618">
        <v>189.29</v>
      </c>
      <c r="H618">
        <v>177.27</v>
      </c>
      <c r="I618">
        <v>155.94</v>
      </c>
      <c r="J618" s="2">
        <f t="shared" si="4"/>
        <v>703.98</v>
      </c>
    </row>
    <row r="619" spans="1:10" outlineLevel="1" x14ac:dyDescent="0.25">
      <c r="D619" s="3" t="s">
        <v>1493</v>
      </c>
      <c r="J619" s="2">
        <f>SUBTOTAL(9,J618:J618)</f>
        <v>703.98</v>
      </c>
    </row>
    <row r="620" spans="1:10" outlineLevel="2" x14ac:dyDescent="0.25">
      <c r="A620" s="1" t="s">
        <v>709</v>
      </c>
      <c r="B620" s="1" t="s">
        <v>497</v>
      </c>
      <c r="C620" s="1" t="s">
        <v>769</v>
      </c>
      <c r="D620" s="1" t="s">
        <v>770</v>
      </c>
      <c r="E620">
        <v>2026</v>
      </c>
      <c r="F620">
        <v>183.81</v>
      </c>
      <c r="G620">
        <v>208.78</v>
      </c>
      <c r="H620">
        <v>198.72</v>
      </c>
      <c r="I620">
        <v>176.14</v>
      </c>
      <c r="J620" s="2">
        <f t="shared" si="4"/>
        <v>767.45</v>
      </c>
    </row>
    <row r="621" spans="1:10" outlineLevel="1" x14ac:dyDescent="0.25">
      <c r="D621" s="3" t="s">
        <v>1494</v>
      </c>
      <c r="J621" s="2">
        <f>SUBTOTAL(9,J620:J620)</f>
        <v>767.45</v>
      </c>
    </row>
    <row r="622" spans="1:10" outlineLevel="2" x14ac:dyDescent="0.25">
      <c r="A622" s="1" t="s">
        <v>709</v>
      </c>
      <c r="B622" s="1" t="s">
        <v>497</v>
      </c>
      <c r="C622" s="1" t="s">
        <v>791</v>
      </c>
      <c r="D622" s="1" t="s">
        <v>792</v>
      </c>
      <c r="E622">
        <v>2026</v>
      </c>
      <c r="F622">
        <v>217.42</v>
      </c>
      <c r="G622">
        <v>214.8</v>
      </c>
      <c r="H622">
        <v>218.22</v>
      </c>
      <c r="I622">
        <v>199.91</v>
      </c>
      <c r="J622" s="2">
        <f t="shared" si="4"/>
        <v>850.35</v>
      </c>
    </row>
    <row r="623" spans="1:10" outlineLevel="1" x14ac:dyDescent="0.25">
      <c r="D623" s="3" t="s">
        <v>1495</v>
      </c>
      <c r="J623" s="2">
        <f>SUBTOTAL(9,J622:J622)</f>
        <v>850.35</v>
      </c>
    </row>
    <row r="624" spans="1:10" outlineLevel="2" x14ac:dyDescent="0.25">
      <c r="A624" s="1" t="s">
        <v>709</v>
      </c>
      <c r="B624" s="1" t="s">
        <v>497</v>
      </c>
      <c r="C624" s="1" t="s">
        <v>783</v>
      </c>
      <c r="D624" s="1" t="s">
        <v>784</v>
      </c>
      <c r="E624">
        <v>2026</v>
      </c>
      <c r="F624">
        <v>241.82</v>
      </c>
      <c r="G624">
        <v>230.26</v>
      </c>
      <c r="H624">
        <v>208.26</v>
      </c>
      <c r="I624">
        <v>157.69</v>
      </c>
      <c r="J624" s="2">
        <f t="shared" si="4"/>
        <v>838.03</v>
      </c>
    </row>
    <row r="625" spans="1:10" outlineLevel="1" x14ac:dyDescent="0.25">
      <c r="D625" s="3" t="s">
        <v>1496</v>
      </c>
      <c r="J625" s="2">
        <f>SUBTOTAL(9,J624:J624)</f>
        <v>838.03</v>
      </c>
    </row>
    <row r="626" spans="1:10" outlineLevel="2" x14ac:dyDescent="0.25">
      <c r="A626" s="1" t="s">
        <v>709</v>
      </c>
      <c r="B626" s="1" t="s">
        <v>497</v>
      </c>
      <c r="C626" s="1" t="s">
        <v>787</v>
      </c>
      <c r="D626" s="1" t="s">
        <v>788</v>
      </c>
      <c r="E626">
        <v>2026</v>
      </c>
      <c r="F626">
        <v>383.32</v>
      </c>
      <c r="G626">
        <v>378.13</v>
      </c>
      <c r="H626">
        <v>346.83</v>
      </c>
      <c r="I626">
        <v>333.48</v>
      </c>
      <c r="J626" s="2">
        <f t="shared" si="4"/>
        <v>1441.76</v>
      </c>
    </row>
    <row r="627" spans="1:10" outlineLevel="1" x14ac:dyDescent="0.25">
      <c r="D627" s="3" t="s">
        <v>1497</v>
      </c>
      <c r="J627" s="2">
        <f>SUBTOTAL(9,J626:J626)</f>
        <v>1441.76</v>
      </c>
    </row>
    <row r="628" spans="1:10" outlineLevel="2" x14ac:dyDescent="0.25">
      <c r="A628" s="1" t="s">
        <v>709</v>
      </c>
      <c r="B628" s="1" t="s">
        <v>497</v>
      </c>
      <c r="C628" s="1" t="s">
        <v>777</v>
      </c>
      <c r="D628" s="1" t="s">
        <v>778</v>
      </c>
      <c r="E628">
        <v>2026</v>
      </c>
      <c r="F628">
        <v>425.76</v>
      </c>
      <c r="G628">
        <v>433.75</v>
      </c>
      <c r="H628">
        <v>438.92</v>
      </c>
      <c r="I628">
        <v>412.96</v>
      </c>
      <c r="J628" s="2">
        <f t="shared" si="4"/>
        <v>1711.39</v>
      </c>
    </row>
    <row r="629" spans="1:10" outlineLevel="1" x14ac:dyDescent="0.25">
      <c r="D629" s="3" t="s">
        <v>1498</v>
      </c>
      <c r="J629" s="2">
        <f>SUBTOTAL(9,J628:J628)</f>
        <v>1711.39</v>
      </c>
    </row>
    <row r="630" spans="1:10" outlineLevel="2" x14ac:dyDescent="0.25">
      <c r="A630" s="1" t="s">
        <v>709</v>
      </c>
      <c r="B630" s="1" t="s">
        <v>497</v>
      </c>
      <c r="C630" s="1" t="s">
        <v>773</v>
      </c>
      <c r="D630" s="1" t="s">
        <v>774</v>
      </c>
      <c r="E630">
        <v>2026</v>
      </c>
      <c r="F630">
        <v>446.97</v>
      </c>
      <c r="G630">
        <v>460.75</v>
      </c>
      <c r="H630">
        <v>407.94</v>
      </c>
      <c r="I630">
        <v>347.45</v>
      </c>
      <c r="J630" s="2">
        <f t="shared" si="4"/>
        <v>1663.1100000000001</v>
      </c>
    </row>
    <row r="631" spans="1:10" outlineLevel="1" x14ac:dyDescent="0.25">
      <c r="D631" s="3" t="s">
        <v>1499</v>
      </c>
      <c r="J631" s="2">
        <f>SUBTOTAL(9,J630:J630)</f>
        <v>1663.1100000000001</v>
      </c>
    </row>
    <row r="632" spans="1:10" outlineLevel="2" x14ac:dyDescent="0.25">
      <c r="A632" s="1" t="s">
        <v>709</v>
      </c>
      <c r="B632" s="1" t="s">
        <v>793</v>
      </c>
      <c r="C632" s="1" t="s">
        <v>796</v>
      </c>
      <c r="D632" s="1" t="s">
        <v>797</v>
      </c>
      <c r="E632">
        <v>2026</v>
      </c>
      <c r="F632">
        <v>17.16</v>
      </c>
      <c r="G632">
        <v>10</v>
      </c>
      <c r="H632">
        <v>8.69</v>
      </c>
      <c r="I632">
        <v>15.92</v>
      </c>
      <c r="J632" s="2">
        <f t="shared" si="4"/>
        <v>51.77</v>
      </c>
    </row>
    <row r="633" spans="1:10" outlineLevel="1" x14ac:dyDescent="0.25">
      <c r="D633" s="3" t="s">
        <v>1500</v>
      </c>
      <c r="J633" s="2">
        <f>SUBTOTAL(9,J632:J632)</f>
        <v>51.77</v>
      </c>
    </row>
    <row r="634" spans="1:10" outlineLevel="2" x14ac:dyDescent="0.25">
      <c r="A634" s="1" t="s">
        <v>709</v>
      </c>
      <c r="B634" s="1" t="s">
        <v>793</v>
      </c>
      <c r="C634" s="1" t="s">
        <v>794</v>
      </c>
      <c r="D634" s="1" t="s">
        <v>795</v>
      </c>
      <c r="E634">
        <v>2026</v>
      </c>
      <c r="F634">
        <v>21.22</v>
      </c>
      <c r="G634">
        <v>0</v>
      </c>
      <c r="H634">
        <v>0</v>
      </c>
      <c r="I634">
        <v>0</v>
      </c>
      <c r="J634" s="2">
        <f t="shared" si="4"/>
        <v>21.22</v>
      </c>
    </row>
    <row r="635" spans="1:10" outlineLevel="1" x14ac:dyDescent="0.25">
      <c r="D635" s="3" t="s">
        <v>1501</v>
      </c>
      <c r="J635" s="2">
        <f>SUBTOTAL(9,J634:J634)</f>
        <v>21.22</v>
      </c>
    </row>
    <row r="636" spans="1:10" outlineLevel="2" x14ac:dyDescent="0.25">
      <c r="A636" s="1" t="s">
        <v>709</v>
      </c>
      <c r="B636" s="1" t="s">
        <v>798</v>
      </c>
      <c r="C636" s="1" t="s">
        <v>799</v>
      </c>
      <c r="D636" s="1" t="s">
        <v>800</v>
      </c>
      <c r="E636">
        <v>2026</v>
      </c>
      <c r="F636">
        <v>8.19</v>
      </c>
      <c r="G636">
        <v>21.05</v>
      </c>
      <c r="H636">
        <v>14.4</v>
      </c>
      <c r="I636">
        <v>26.61</v>
      </c>
      <c r="J636" s="2">
        <f t="shared" si="4"/>
        <v>70.25</v>
      </c>
    </row>
    <row r="637" spans="1:10" outlineLevel="1" x14ac:dyDescent="0.25">
      <c r="D637" s="3" t="s">
        <v>1502</v>
      </c>
      <c r="J637" s="2">
        <f>SUBTOTAL(9,J636:J636)</f>
        <v>70.25</v>
      </c>
    </row>
    <row r="638" spans="1:10" outlineLevel="2" x14ac:dyDescent="0.25">
      <c r="A638" s="1" t="s">
        <v>709</v>
      </c>
      <c r="B638" s="1" t="s">
        <v>801</v>
      </c>
      <c r="C638" s="1" t="s">
        <v>802</v>
      </c>
      <c r="D638" s="1" t="s">
        <v>803</v>
      </c>
      <c r="E638">
        <v>2026</v>
      </c>
      <c r="F638">
        <v>348.58</v>
      </c>
      <c r="G638">
        <v>346.01</v>
      </c>
      <c r="H638">
        <v>355.04</v>
      </c>
      <c r="I638">
        <v>253.35</v>
      </c>
      <c r="J638" s="2">
        <f t="shared" si="4"/>
        <v>1302.9799999999998</v>
      </c>
    </row>
    <row r="639" spans="1:10" outlineLevel="1" x14ac:dyDescent="0.25">
      <c r="D639" s="3" t="s">
        <v>1503</v>
      </c>
      <c r="J639" s="2">
        <f>SUBTOTAL(9,J638:J638)</f>
        <v>1302.9799999999998</v>
      </c>
    </row>
    <row r="640" spans="1:10" outlineLevel="2" x14ac:dyDescent="0.25">
      <c r="A640" s="1" t="s">
        <v>709</v>
      </c>
      <c r="B640" s="1" t="s">
        <v>804</v>
      </c>
      <c r="C640" s="1" t="s">
        <v>805</v>
      </c>
      <c r="D640" s="1" t="s">
        <v>806</v>
      </c>
      <c r="E640">
        <v>2026</v>
      </c>
      <c r="F640">
        <v>118.31</v>
      </c>
      <c r="G640">
        <v>148.61000000000001</v>
      </c>
      <c r="H640">
        <v>168.76</v>
      </c>
      <c r="I640">
        <v>159.79</v>
      </c>
      <c r="J640" s="2">
        <f t="shared" si="4"/>
        <v>595.47</v>
      </c>
    </row>
    <row r="641" spans="1:10" outlineLevel="1" x14ac:dyDescent="0.25">
      <c r="D641" s="3" t="s">
        <v>1504</v>
      </c>
      <c r="J641" s="2">
        <f>SUBTOTAL(9,J640:J640)</f>
        <v>595.47</v>
      </c>
    </row>
    <row r="642" spans="1:10" outlineLevel="2" x14ac:dyDescent="0.25">
      <c r="A642" s="1" t="s">
        <v>709</v>
      </c>
      <c r="B642" s="1" t="s">
        <v>807</v>
      </c>
      <c r="C642" s="1" t="s">
        <v>810</v>
      </c>
      <c r="D642" s="1" t="s">
        <v>811</v>
      </c>
      <c r="E642">
        <v>2026</v>
      </c>
      <c r="F642">
        <v>0</v>
      </c>
      <c r="G642">
        <v>0</v>
      </c>
      <c r="H642">
        <v>0.02</v>
      </c>
      <c r="I642">
        <v>0</v>
      </c>
      <c r="J642" s="2">
        <f t="shared" si="4"/>
        <v>0.02</v>
      </c>
    </row>
    <row r="643" spans="1:10" outlineLevel="1" x14ac:dyDescent="0.25">
      <c r="D643" s="3" t="s">
        <v>1505</v>
      </c>
      <c r="J643" s="2">
        <f>SUBTOTAL(9,J642:J642)</f>
        <v>0.02</v>
      </c>
    </row>
    <row r="644" spans="1:10" outlineLevel="2" x14ac:dyDescent="0.25">
      <c r="A644" s="1" t="s">
        <v>709</v>
      </c>
      <c r="B644" s="1" t="s">
        <v>807</v>
      </c>
      <c r="C644" s="1" t="s">
        <v>808</v>
      </c>
      <c r="D644" s="1" t="s">
        <v>809</v>
      </c>
      <c r="E644">
        <v>2026</v>
      </c>
      <c r="F644">
        <v>220.47</v>
      </c>
      <c r="G644">
        <v>256.83999999999997</v>
      </c>
      <c r="H644">
        <v>254.11</v>
      </c>
      <c r="I644">
        <v>241.48</v>
      </c>
      <c r="J644" s="2">
        <f t="shared" ref="J644:J770" si="5">SUM(F644:I644)</f>
        <v>972.9</v>
      </c>
    </row>
    <row r="645" spans="1:10" outlineLevel="1" x14ac:dyDescent="0.25">
      <c r="D645" s="3" t="s">
        <v>1506</v>
      </c>
      <c r="J645" s="2">
        <f>SUBTOTAL(9,J644:J644)</f>
        <v>972.9</v>
      </c>
    </row>
    <row r="646" spans="1:10" outlineLevel="2" x14ac:dyDescent="0.25">
      <c r="A646" s="1" t="s">
        <v>709</v>
      </c>
      <c r="B646" s="1" t="s">
        <v>812</v>
      </c>
      <c r="C646" s="1" t="s">
        <v>813</v>
      </c>
      <c r="D646" s="1" t="s">
        <v>814</v>
      </c>
      <c r="E646">
        <v>2026</v>
      </c>
      <c r="F646">
        <v>44.38</v>
      </c>
      <c r="G646">
        <v>75.319999999999993</v>
      </c>
      <c r="H646">
        <v>39.47</v>
      </c>
      <c r="I646">
        <v>30.33</v>
      </c>
      <c r="J646" s="2">
        <f t="shared" si="5"/>
        <v>189.5</v>
      </c>
    </row>
    <row r="647" spans="1:10" outlineLevel="1" x14ac:dyDescent="0.25">
      <c r="D647" s="3" t="s">
        <v>1507</v>
      </c>
      <c r="J647" s="2">
        <f>SUBTOTAL(9,J646:J646)</f>
        <v>189.5</v>
      </c>
    </row>
    <row r="648" spans="1:10" outlineLevel="2" x14ac:dyDescent="0.25">
      <c r="A648" s="1" t="s">
        <v>709</v>
      </c>
      <c r="B648" s="1" t="s">
        <v>815</v>
      </c>
      <c r="C648" s="1" t="s">
        <v>816</v>
      </c>
      <c r="D648" s="1" t="s">
        <v>817</v>
      </c>
      <c r="E648">
        <v>2026</v>
      </c>
      <c r="F648">
        <v>37.15</v>
      </c>
      <c r="G648">
        <v>45.34</v>
      </c>
      <c r="H648">
        <v>43.32</v>
      </c>
      <c r="I648">
        <v>22.76</v>
      </c>
      <c r="J648" s="2">
        <f t="shared" si="5"/>
        <v>148.57</v>
      </c>
    </row>
    <row r="649" spans="1:10" outlineLevel="1" x14ac:dyDescent="0.25">
      <c r="D649" s="3" t="s">
        <v>1508</v>
      </c>
      <c r="J649" s="2">
        <f>SUBTOTAL(9,J648:J648)</f>
        <v>148.57</v>
      </c>
    </row>
    <row r="650" spans="1:10" outlineLevel="2" x14ac:dyDescent="0.25">
      <c r="A650" s="1" t="s">
        <v>709</v>
      </c>
      <c r="B650" s="1" t="s">
        <v>818</v>
      </c>
      <c r="C650" s="1" t="s">
        <v>819</v>
      </c>
      <c r="D650" s="1" t="s">
        <v>820</v>
      </c>
      <c r="E650">
        <v>2026</v>
      </c>
      <c r="F650">
        <v>3952.78</v>
      </c>
      <c r="G650">
        <v>3737.6</v>
      </c>
      <c r="H650">
        <v>3944.2</v>
      </c>
      <c r="I650">
        <v>3168.1</v>
      </c>
      <c r="J650" s="2">
        <f t="shared" si="5"/>
        <v>14802.68</v>
      </c>
    </row>
    <row r="651" spans="1:10" outlineLevel="1" x14ac:dyDescent="0.25">
      <c r="D651" s="3" t="s">
        <v>1509</v>
      </c>
      <c r="J651" s="2">
        <f>SUBTOTAL(9,J650:J650)</f>
        <v>14802.68</v>
      </c>
    </row>
    <row r="652" spans="1:10" outlineLevel="2" x14ac:dyDescent="0.25">
      <c r="A652" s="1" t="s">
        <v>709</v>
      </c>
      <c r="B652" s="1" t="s">
        <v>821</v>
      </c>
      <c r="C652" s="1" t="s">
        <v>822</v>
      </c>
      <c r="D652" s="1" t="s">
        <v>823</v>
      </c>
      <c r="E652">
        <v>2026</v>
      </c>
      <c r="F652">
        <v>22.78</v>
      </c>
      <c r="G652">
        <v>29.51</v>
      </c>
      <c r="H652">
        <v>16.670000000000002</v>
      </c>
      <c r="I652">
        <v>0</v>
      </c>
      <c r="J652" s="2">
        <f t="shared" si="5"/>
        <v>68.960000000000008</v>
      </c>
    </row>
    <row r="653" spans="1:10" outlineLevel="1" x14ac:dyDescent="0.25">
      <c r="D653" s="3" t="s">
        <v>1510</v>
      </c>
      <c r="J653" s="2">
        <f>SUBTOTAL(9,J652:J652)</f>
        <v>68.960000000000008</v>
      </c>
    </row>
    <row r="654" spans="1:10" outlineLevel="2" x14ac:dyDescent="0.25">
      <c r="A654" s="1" t="s">
        <v>824</v>
      </c>
      <c r="B654" s="1" t="s">
        <v>23</v>
      </c>
      <c r="C654" s="1" t="s">
        <v>825</v>
      </c>
      <c r="D654" s="1" t="s">
        <v>826</v>
      </c>
      <c r="E654">
        <v>2026</v>
      </c>
      <c r="F654">
        <v>69.08</v>
      </c>
      <c r="G654">
        <v>79.569999999999993</v>
      </c>
      <c r="H654">
        <v>75.88</v>
      </c>
      <c r="I654">
        <v>63.57</v>
      </c>
      <c r="J654" s="2">
        <f t="shared" si="5"/>
        <v>288.09999999999997</v>
      </c>
    </row>
    <row r="655" spans="1:10" outlineLevel="1" x14ac:dyDescent="0.25">
      <c r="D655" s="3" t="s">
        <v>1511</v>
      </c>
      <c r="J655" s="2">
        <f>SUBTOTAL(9,J654:J654)</f>
        <v>288.09999999999997</v>
      </c>
    </row>
    <row r="656" spans="1:10" outlineLevel="2" x14ac:dyDescent="0.25">
      <c r="A656" s="1" t="s">
        <v>824</v>
      </c>
      <c r="B656" s="1" t="s">
        <v>59</v>
      </c>
      <c r="C656" s="1" t="s">
        <v>827</v>
      </c>
      <c r="D656" s="1" t="s">
        <v>828</v>
      </c>
      <c r="E656">
        <v>2026</v>
      </c>
      <c r="F656">
        <v>90.11</v>
      </c>
      <c r="G656">
        <v>72.91</v>
      </c>
      <c r="H656">
        <v>74.8</v>
      </c>
      <c r="I656">
        <v>72.709999999999994</v>
      </c>
      <c r="J656" s="2">
        <f t="shared" si="5"/>
        <v>310.52999999999997</v>
      </c>
    </row>
    <row r="657" spans="1:10" outlineLevel="1" x14ac:dyDescent="0.25">
      <c r="D657" s="3" t="s">
        <v>1512</v>
      </c>
      <c r="J657" s="2">
        <f>SUBTOTAL(9,J656:J656)</f>
        <v>310.52999999999997</v>
      </c>
    </row>
    <row r="658" spans="1:10" outlineLevel="2" x14ac:dyDescent="0.25">
      <c r="A658" s="1" t="s">
        <v>824</v>
      </c>
      <c r="B658" s="1" t="s">
        <v>89</v>
      </c>
      <c r="C658" s="1" t="s">
        <v>829</v>
      </c>
      <c r="D658" s="1" t="s">
        <v>830</v>
      </c>
      <c r="E658">
        <v>2026</v>
      </c>
      <c r="F658">
        <v>71.05</v>
      </c>
      <c r="G658">
        <v>58.62</v>
      </c>
      <c r="H658">
        <v>67.25</v>
      </c>
      <c r="I658">
        <v>59.91</v>
      </c>
      <c r="J658" s="2">
        <f t="shared" si="5"/>
        <v>256.83</v>
      </c>
    </row>
    <row r="659" spans="1:10" outlineLevel="1" x14ac:dyDescent="0.25">
      <c r="D659" s="3" t="s">
        <v>1513</v>
      </c>
      <c r="J659" s="2">
        <f>SUBTOTAL(9,J658:J658)</f>
        <v>256.83</v>
      </c>
    </row>
    <row r="660" spans="1:10" outlineLevel="2" x14ac:dyDescent="0.25">
      <c r="A660" s="1" t="s">
        <v>824</v>
      </c>
      <c r="B660" s="1" t="s">
        <v>10</v>
      </c>
      <c r="C660" s="1" t="s">
        <v>831</v>
      </c>
      <c r="D660" s="1" t="s">
        <v>832</v>
      </c>
      <c r="E660">
        <v>2026</v>
      </c>
      <c r="F660">
        <v>72.88</v>
      </c>
      <c r="G660">
        <v>53.26</v>
      </c>
      <c r="H660">
        <v>77.5</v>
      </c>
      <c r="I660">
        <v>83.23</v>
      </c>
      <c r="J660" s="2">
        <f t="shared" si="5"/>
        <v>286.87</v>
      </c>
    </row>
    <row r="661" spans="1:10" outlineLevel="1" x14ac:dyDescent="0.25">
      <c r="D661" s="3" t="s">
        <v>1514</v>
      </c>
      <c r="J661" s="2">
        <f>SUBTOTAL(9,J660:J660)</f>
        <v>286.87</v>
      </c>
    </row>
    <row r="662" spans="1:10" outlineLevel="2" x14ac:dyDescent="0.25">
      <c r="A662" s="1" t="s">
        <v>824</v>
      </c>
      <c r="B662" s="1" t="s">
        <v>94</v>
      </c>
      <c r="C662" s="1" t="s">
        <v>833</v>
      </c>
      <c r="D662" s="1" t="s">
        <v>834</v>
      </c>
      <c r="E662">
        <v>2026</v>
      </c>
      <c r="F662">
        <v>42.93</v>
      </c>
      <c r="G662">
        <v>57</v>
      </c>
      <c r="H662">
        <v>47.93</v>
      </c>
      <c r="I662">
        <v>44.9</v>
      </c>
      <c r="J662" s="2">
        <f t="shared" si="5"/>
        <v>192.76000000000002</v>
      </c>
    </row>
    <row r="663" spans="1:10" outlineLevel="1" x14ac:dyDescent="0.25">
      <c r="D663" s="3" t="s">
        <v>1515</v>
      </c>
      <c r="J663" s="2">
        <f>SUBTOTAL(9,J662:J662)</f>
        <v>192.76000000000002</v>
      </c>
    </row>
    <row r="664" spans="1:10" outlineLevel="2" x14ac:dyDescent="0.25">
      <c r="A664" s="1" t="s">
        <v>824</v>
      </c>
      <c r="B664" s="1" t="s">
        <v>62</v>
      </c>
      <c r="C664" s="1" t="s">
        <v>835</v>
      </c>
      <c r="D664" s="1" t="s">
        <v>836</v>
      </c>
      <c r="E664">
        <v>2026</v>
      </c>
      <c r="F664">
        <v>15.32</v>
      </c>
      <c r="G664">
        <v>15.63</v>
      </c>
      <c r="H664">
        <v>17.260000000000002</v>
      </c>
      <c r="I664">
        <v>39.51</v>
      </c>
      <c r="J664" s="2">
        <f t="shared" si="5"/>
        <v>87.72</v>
      </c>
    </row>
    <row r="665" spans="1:10" outlineLevel="1" x14ac:dyDescent="0.25">
      <c r="D665" s="3" t="s">
        <v>1516</v>
      </c>
      <c r="J665" s="2">
        <f>SUBTOTAL(9,J664:J664)</f>
        <v>87.72</v>
      </c>
    </row>
    <row r="666" spans="1:10" outlineLevel="2" x14ac:dyDescent="0.25">
      <c r="A666" s="1" t="s">
        <v>824</v>
      </c>
      <c r="B666" s="1" t="s">
        <v>33</v>
      </c>
      <c r="C666" s="1" t="s">
        <v>837</v>
      </c>
      <c r="D666" s="1" t="s">
        <v>170</v>
      </c>
      <c r="E666">
        <v>2026</v>
      </c>
      <c r="F666">
        <v>15</v>
      </c>
      <c r="G666">
        <v>17.45</v>
      </c>
      <c r="H666">
        <v>19.63</v>
      </c>
      <c r="I666">
        <v>26</v>
      </c>
      <c r="J666" s="2">
        <f t="shared" si="5"/>
        <v>78.08</v>
      </c>
    </row>
    <row r="667" spans="1:10" outlineLevel="1" x14ac:dyDescent="0.25">
      <c r="D667" s="3" t="s">
        <v>1237</v>
      </c>
      <c r="J667" s="2">
        <f>SUBTOTAL(9,J666:J666)</f>
        <v>78.08</v>
      </c>
    </row>
    <row r="668" spans="1:10" outlineLevel="2" x14ac:dyDescent="0.25">
      <c r="A668" s="1" t="s">
        <v>824</v>
      </c>
      <c r="B668" s="1" t="s">
        <v>240</v>
      </c>
      <c r="C668" s="1" t="s">
        <v>838</v>
      </c>
      <c r="D668" s="1" t="s">
        <v>839</v>
      </c>
      <c r="E668">
        <v>2026</v>
      </c>
      <c r="F668">
        <v>35.270000000000003</v>
      </c>
      <c r="G668">
        <v>40.81</v>
      </c>
      <c r="H668">
        <v>40.93</v>
      </c>
      <c r="I668">
        <v>23.98</v>
      </c>
      <c r="J668" s="2">
        <f t="shared" si="5"/>
        <v>140.99</v>
      </c>
    </row>
    <row r="669" spans="1:10" outlineLevel="1" x14ac:dyDescent="0.25">
      <c r="D669" s="3" t="s">
        <v>1517</v>
      </c>
      <c r="J669" s="2">
        <f>SUBTOTAL(9,J668:J668)</f>
        <v>140.99</v>
      </c>
    </row>
    <row r="670" spans="1:10" outlineLevel="2" x14ac:dyDescent="0.25">
      <c r="A670" s="1" t="s">
        <v>840</v>
      </c>
      <c r="B670" s="1" t="s">
        <v>59</v>
      </c>
      <c r="C670" s="1" t="s">
        <v>841</v>
      </c>
      <c r="D670" s="1" t="s">
        <v>842</v>
      </c>
      <c r="E670">
        <v>2026</v>
      </c>
      <c r="F670">
        <v>56.49</v>
      </c>
      <c r="G670">
        <v>49.21</v>
      </c>
      <c r="H670">
        <v>43.81</v>
      </c>
      <c r="I670">
        <v>45.47</v>
      </c>
      <c r="J670" s="2">
        <f t="shared" si="5"/>
        <v>194.98</v>
      </c>
    </row>
    <row r="671" spans="1:10" outlineLevel="1" x14ac:dyDescent="0.25">
      <c r="D671" s="3" t="s">
        <v>1518</v>
      </c>
      <c r="J671" s="2">
        <f>SUBTOTAL(9,J670:J670)</f>
        <v>194.98</v>
      </c>
    </row>
    <row r="672" spans="1:10" outlineLevel="2" x14ac:dyDescent="0.25">
      <c r="A672" s="1" t="s">
        <v>840</v>
      </c>
      <c r="B672" s="1" t="s">
        <v>13</v>
      </c>
      <c r="C672" s="1" t="s">
        <v>843</v>
      </c>
      <c r="D672" s="1" t="s">
        <v>844</v>
      </c>
      <c r="E672">
        <v>2026</v>
      </c>
      <c r="F672">
        <v>12.98</v>
      </c>
      <c r="G672">
        <v>8.3000000000000007</v>
      </c>
      <c r="H672">
        <v>12.98</v>
      </c>
      <c r="I672">
        <v>10.81</v>
      </c>
      <c r="J672" s="2">
        <f t="shared" si="5"/>
        <v>45.070000000000007</v>
      </c>
    </row>
    <row r="673" spans="1:10" outlineLevel="1" x14ac:dyDescent="0.25">
      <c r="D673" s="3" t="s">
        <v>1519</v>
      </c>
      <c r="J673" s="2">
        <f>SUBTOTAL(9,J672:J672)</f>
        <v>45.070000000000007</v>
      </c>
    </row>
    <row r="674" spans="1:10" outlineLevel="2" x14ac:dyDescent="0.25">
      <c r="A674" s="1" t="s">
        <v>840</v>
      </c>
      <c r="B674" s="1" t="s">
        <v>212</v>
      </c>
      <c r="C674" s="1" t="s">
        <v>845</v>
      </c>
      <c r="D674" s="1" t="s">
        <v>846</v>
      </c>
      <c r="E674">
        <v>2026</v>
      </c>
      <c r="F674">
        <v>29</v>
      </c>
      <c r="G674">
        <v>29.59</v>
      </c>
      <c r="H674">
        <v>40.98</v>
      </c>
      <c r="I674">
        <v>41.79</v>
      </c>
      <c r="J674" s="2">
        <f t="shared" si="5"/>
        <v>141.35999999999999</v>
      </c>
    </row>
    <row r="675" spans="1:10" outlineLevel="1" x14ac:dyDescent="0.25">
      <c r="D675" s="3" t="s">
        <v>1520</v>
      </c>
      <c r="J675" s="2">
        <f>SUBTOTAL(9,J674:J674)</f>
        <v>141.35999999999999</v>
      </c>
    </row>
    <row r="676" spans="1:10" outlineLevel="2" x14ac:dyDescent="0.25">
      <c r="A676" s="1" t="s">
        <v>840</v>
      </c>
      <c r="B676" s="1" t="s">
        <v>19</v>
      </c>
      <c r="C676" s="1" t="s">
        <v>847</v>
      </c>
      <c r="D676" s="1" t="s">
        <v>848</v>
      </c>
      <c r="E676">
        <v>2026</v>
      </c>
      <c r="F676">
        <v>5.51</v>
      </c>
      <c r="G676">
        <v>5.39</v>
      </c>
      <c r="H676">
        <v>6.51</v>
      </c>
      <c r="I676">
        <v>8.4600000000000009</v>
      </c>
      <c r="J676" s="2">
        <f t="shared" si="5"/>
        <v>25.869999999999997</v>
      </c>
    </row>
    <row r="677" spans="1:10" outlineLevel="1" x14ac:dyDescent="0.25">
      <c r="D677" s="3" t="s">
        <v>1521</v>
      </c>
      <c r="J677" s="2">
        <f>SUBTOTAL(9,J676:J676)</f>
        <v>25.869999999999997</v>
      </c>
    </row>
    <row r="678" spans="1:10" outlineLevel="2" x14ac:dyDescent="0.25">
      <c r="A678" s="1" t="s">
        <v>840</v>
      </c>
      <c r="B678" s="1" t="s">
        <v>368</v>
      </c>
      <c r="C678" s="1" t="s">
        <v>849</v>
      </c>
      <c r="D678" s="1" t="s">
        <v>850</v>
      </c>
      <c r="E678">
        <v>2026</v>
      </c>
      <c r="F678">
        <v>34.47</v>
      </c>
      <c r="G678">
        <v>39.28</v>
      </c>
      <c r="H678">
        <v>39.81</v>
      </c>
      <c r="I678">
        <v>40.03</v>
      </c>
      <c r="J678" s="2">
        <f t="shared" si="5"/>
        <v>153.59</v>
      </c>
    </row>
    <row r="679" spans="1:10" outlineLevel="1" x14ac:dyDescent="0.25">
      <c r="D679" s="3" t="s">
        <v>1522</v>
      </c>
      <c r="J679" s="2">
        <f>SUBTOTAL(9,J678:J678)</f>
        <v>153.59</v>
      </c>
    </row>
    <row r="680" spans="1:10" outlineLevel="2" x14ac:dyDescent="0.25">
      <c r="A680" s="1" t="s">
        <v>840</v>
      </c>
      <c r="B680" s="1" t="s">
        <v>851</v>
      </c>
      <c r="C680" s="1" t="s">
        <v>852</v>
      </c>
      <c r="D680" s="1" t="s">
        <v>853</v>
      </c>
      <c r="E680">
        <v>2026</v>
      </c>
      <c r="F680">
        <v>21.03</v>
      </c>
      <c r="G680">
        <v>31.01</v>
      </c>
      <c r="H680">
        <v>18.98</v>
      </c>
      <c r="I680">
        <v>20</v>
      </c>
      <c r="J680" s="2">
        <f t="shared" si="5"/>
        <v>91.02000000000001</v>
      </c>
    </row>
    <row r="681" spans="1:10" outlineLevel="1" x14ac:dyDescent="0.25">
      <c r="D681" s="3" t="s">
        <v>1523</v>
      </c>
      <c r="J681" s="2">
        <f>SUBTOTAL(9,J680:J680)</f>
        <v>91.02000000000001</v>
      </c>
    </row>
    <row r="682" spans="1:10" outlineLevel="2" x14ac:dyDescent="0.25">
      <c r="A682" s="1" t="s">
        <v>840</v>
      </c>
      <c r="B682" s="1" t="s">
        <v>399</v>
      </c>
      <c r="C682" s="1" t="s">
        <v>854</v>
      </c>
      <c r="D682" s="1" t="s">
        <v>855</v>
      </c>
      <c r="E682">
        <v>2026</v>
      </c>
      <c r="F682">
        <v>36.07</v>
      </c>
      <c r="G682">
        <v>24.83</v>
      </c>
      <c r="H682">
        <v>23</v>
      </c>
      <c r="I682">
        <v>24.49</v>
      </c>
      <c r="J682" s="2">
        <f t="shared" si="5"/>
        <v>108.39</v>
      </c>
    </row>
    <row r="683" spans="1:10" outlineLevel="1" x14ac:dyDescent="0.25">
      <c r="D683" s="3" t="s">
        <v>1524</v>
      </c>
      <c r="J683" s="2">
        <f>SUBTOTAL(9,J682:J682)</f>
        <v>108.39</v>
      </c>
    </row>
    <row r="684" spans="1:10" outlineLevel="2" x14ac:dyDescent="0.25">
      <c r="A684" s="1" t="s">
        <v>856</v>
      </c>
      <c r="B684" s="1" t="s">
        <v>23</v>
      </c>
      <c r="C684" s="1" t="s">
        <v>857</v>
      </c>
      <c r="D684" s="1" t="s">
        <v>858</v>
      </c>
      <c r="E684">
        <v>2026</v>
      </c>
      <c r="F684">
        <v>58.41</v>
      </c>
      <c r="G684">
        <v>60.03</v>
      </c>
      <c r="H684">
        <v>62.94</v>
      </c>
      <c r="I684">
        <v>70.510000000000005</v>
      </c>
      <c r="J684" s="2">
        <f t="shared" si="5"/>
        <v>251.89</v>
      </c>
    </row>
    <row r="685" spans="1:10" outlineLevel="1" x14ac:dyDescent="0.25">
      <c r="D685" s="3" t="s">
        <v>1525</v>
      </c>
      <c r="J685" s="2">
        <f>SUBTOTAL(9,J684:J684)</f>
        <v>251.89</v>
      </c>
    </row>
    <row r="686" spans="1:10" outlineLevel="2" x14ac:dyDescent="0.25">
      <c r="A686" s="1" t="s">
        <v>856</v>
      </c>
      <c r="B686" s="1" t="s">
        <v>445</v>
      </c>
      <c r="C686" s="1" t="s">
        <v>859</v>
      </c>
      <c r="D686" s="1" t="s">
        <v>860</v>
      </c>
      <c r="E686">
        <v>2026</v>
      </c>
      <c r="F686">
        <v>54.9</v>
      </c>
      <c r="G686">
        <v>37.25</v>
      </c>
      <c r="H686">
        <v>26.46</v>
      </c>
      <c r="I686">
        <v>32.9</v>
      </c>
      <c r="J686" s="2">
        <f t="shared" si="5"/>
        <v>151.51000000000002</v>
      </c>
    </row>
    <row r="687" spans="1:10" outlineLevel="1" x14ac:dyDescent="0.25">
      <c r="D687" s="3" t="s">
        <v>1526</v>
      </c>
      <c r="J687" s="2">
        <f>SUBTOTAL(9,J686:J686)</f>
        <v>151.51000000000002</v>
      </c>
    </row>
    <row r="688" spans="1:10" outlineLevel="2" x14ac:dyDescent="0.25">
      <c r="A688" s="1" t="s">
        <v>856</v>
      </c>
      <c r="B688" s="1" t="s">
        <v>283</v>
      </c>
      <c r="C688" s="1" t="s">
        <v>861</v>
      </c>
      <c r="D688" s="1" t="s">
        <v>862</v>
      </c>
      <c r="E688">
        <v>2026</v>
      </c>
      <c r="F688">
        <v>49.38</v>
      </c>
      <c r="G688">
        <v>47.98</v>
      </c>
      <c r="H688">
        <v>52.51</v>
      </c>
      <c r="I688">
        <v>51</v>
      </c>
      <c r="J688" s="2">
        <f t="shared" si="5"/>
        <v>200.87</v>
      </c>
    </row>
    <row r="689" spans="1:10" outlineLevel="1" x14ac:dyDescent="0.25">
      <c r="D689" s="3" t="s">
        <v>1527</v>
      </c>
      <c r="J689" s="2">
        <f>SUBTOTAL(9,J688:J688)</f>
        <v>200.87</v>
      </c>
    </row>
    <row r="690" spans="1:10" outlineLevel="2" x14ac:dyDescent="0.25">
      <c r="A690" s="1" t="s">
        <v>856</v>
      </c>
      <c r="B690" s="1" t="s">
        <v>461</v>
      </c>
      <c r="C690" s="1" t="s">
        <v>863</v>
      </c>
      <c r="D690" s="1" t="s">
        <v>864</v>
      </c>
      <c r="E690">
        <v>2026</v>
      </c>
      <c r="F690">
        <v>105.9</v>
      </c>
      <c r="G690">
        <v>138.57</v>
      </c>
      <c r="H690">
        <v>156.30000000000001</v>
      </c>
      <c r="I690">
        <v>161.27000000000001</v>
      </c>
      <c r="J690" s="2">
        <f t="shared" si="5"/>
        <v>562.04</v>
      </c>
    </row>
    <row r="691" spans="1:10" outlineLevel="1" x14ac:dyDescent="0.25">
      <c r="D691" s="3" t="s">
        <v>1528</v>
      </c>
      <c r="J691" s="2">
        <f>SUBTOTAL(9,J690:J690)</f>
        <v>562.04</v>
      </c>
    </row>
    <row r="692" spans="1:10" outlineLevel="2" x14ac:dyDescent="0.25">
      <c r="A692" s="1" t="s">
        <v>856</v>
      </c>
      <c r="B692" s="1" t="s">
        <v>42</v>
      </c>
      <c r="C692" s="1" t="s">
        <v>865</v>
      </c>
      <c r="D692" s="1" t="s">
        <v>866</v>
      </c>
      <c r="E692">
        <v>2026</v>
      </c>
      <c r="F692">
        <v>30.31</v>
      </c>
      <c r="G692">
        <v>28.09</v>
      </c>
      <c r="H692">
        <v>31.07</v>
      </c>
      <c r="I692">
        <v>21.46</v>
      </c>
      <c r="J692" s="2">
        <f t="shared" si="5"/>
        <v>110.93</v>
      </c>
    </row>
    <row r="693" spans="1:10" outlineLevel="1" x14ac:dyDescent="0.25">
      <c r="D693" s="3" t="s">
        <v>1529</v>
      </c>
      <c r="J693" s="2">
        <f>SUBTOTAL(9,J692:J692)</f>
        <v>110.93</v>
      </c>
    </row>
    <row r="694" spans="1:10" outlineLevel="2" x14ac:dyDescent="0.25">
      <c r="A694" s="1" t="s">
        <v>856</v>
      </c>
      <c r="B694" s="1" t="s">
        <v>65</v>
      </c>
      <c r="C694" s="1" t="s">
        <v>867</v>
      </c>
      <c r="D694" s="1" t="s">
        <v>868</v>
      </c>
      <c r="E694">
        <v>2026</v>
      </c>
      <c r="F694">
        <v>39.68</v>
      </c>
      <c r="G694">
        <v>38.979999999999997</v>
      </c>
      <c r="H694">
        <v>41</v>
      </c>
      <c r="I694">
        <v>49.41</v>
      </c>
      <c r="J694" s="2">
        <f t="shared" si="5"/>
        <v>169.07</v>
      </c>
    </row>
    <row r="695" spans="1:10" outlineLevel="1" x14ac:dyDescent="0.25">
      <c r="D695" s="3" t="s">
        <v>1530</v>
      </c>
      <c r="J695" s="2">
        <f>SUBTOTAL(9,J694:J694)</f>
        <v>169.07</v>
      </c>
    </row>
    <row r="696" spans="1:10" outlineLevel="2" x14ac:dyDescent="0.25">
      <c r="A696" s="1" t="s">
        <v>869</v>
      </c>
      <c r="B696" s="1" t="s">
        <v>23</v>
      </c>
      <c r="C696" s="1" t="s">
        <v>870</v>
      </c>
      <c r="D696" s="1" t="s">
        <v>871</v>
      </c>
      <c r="E696">
        <v>2026</v>
      </c>
      <c r="F696">
        <v>57.18</v>
      </c>
      <c r="G696">
        <v>33.46</v>
      </c>
      <c r="H696">
        <v>51.05</v>
      </c>
      <c r="I696">
        <v>56.16</v>
      </c>
      <c r="J696" s="2">
        <f t="shared" si="5"/>
        <v>197.85</v>
      </c>
    </row>
    <row r="697" spans="1:10" outlineLevel="1" x14ac:dyDescent="0.25">
      <c r="D697" s="3" t="s">
        <v>1531</v>
      </c>
      <c r="J697" s="2">
        <f>SUBTOTAL(9,J696:J696)</f>
        <v>197.85</v>
      </c>
    </row>
    <row r="698" spans="1:10" outlineLevel="2" x14ac:dyDescent="0.25">
      <c r="A698" s="1" t="s">
        <v>869</v>
      </c>
      <c r="B698" s="1" t="s">
        <v>62</v>
      </c>
      <c r="C698" s="1" t="s">
        <v>872</v>
      </c>
      <c r="D698" s="1" t="s">
        <v>873</v>
      </c>
      <c r="E698">
        <v>2026</v>
      </c>
      <c r="F698">
        <v>137.47999999999999</v>
      </c>
      <c r="G698">
        <v>121.81</v>
      </c>
      <c r="H698">
        <v>130.59</v>
      </c>
      <c r="I698">
        <v>127.26</v>
      </c>
      <c r="J698" s="2">
        <f t="shared" si="5"/>
        <v>517.14</v>
      </c>
    </row>
    <row r="699" spans="1:10" outlineLevel="1" x14ac:dyDescent="0.25">
      <c r="D699" s="3" t="s">
        <v>1532</v>
      </c>
      <c r="J699" s="2">
        <f>SUBTOTAL(9,J698:J698)</f>
        <v>517.14</v>
      </c>
    </row>
    <row r="700" spans="1:10" outlineLevel="2" x14ac:dyDescent="0.25">
      <c r="A700" s="1" t="s">
        <v>874</v>
      </c>
      <c r="B700" s="1" t="s">
        <v>89</v>
      </c>
      <c r="C700" s="1" t="s">
        <v>875</v>
      </c>
      <c r="D700" s="1" t="s">
        <v>876</v>
      </c>
      <c r="E700">
        <v>2026</v>
      </c>
      <c r="F700">
        <v>27</v>
      </c>
      <c r="G700">
        <v>25.71</v>
      </c>
      <c r="H700">
        <v>36</v>
      </c>
      <c r="I700">
        <v>42</v>
      </c>
      <c r="J700" s="2">
        <f t="shared" si="5"/>
        <v>130.71</v>
      </c>
    </row>
    <row r="701" spans="1:10" outlineLevel="1" x14ac:dyDescent="0.25">
      <c r="D701" s="3" t="s">
        <v>1533</v>
      </c>
      <c r="J701" s="2">
        <f>SUBTOTAL(9,J700:J700)</f>
        <v>130.71</v>
      </c>
    </row>
    <row r="702" spans="1:10" outlineLevel="2" x14ac:dyDescent="0.25">
      <c r="A702" s="1" t="s">
        <v>874</v>
      </c>
      <c r="B702" s="1" t="s">
        <v>183</v>
      </c>
      <c r="C702" s="1" t="s">
        <v>877</v>
      </c>
      <c r="D702" s="1" t="s">
        <v>878</v>
      </c>
      <c r="E702">
        <v>2026</v>
      </c>
      <c r="F702">
        <v>0</v>
      </c>
      <c r="G702">
        <v>491.16</v>
      </c>
      <c r="H702">
        <v>414.32</v>
      </c>
      <c r="I702">
        <v>429.1</v>
      </c>
      <c r="J702" s="2">
        <f t="shared" si="5"/>
        <v>1334.58</v>
      </c>
    </row>
    <row r="703" spans="1:10" outlineLevel="1" x14ac:dyDescent="0.25">
      <c r="D703" s="3" t="s">
        <v>1534</v>
      </c>
      <c r="J703" s="2">
        <f>SUBTOTAL(9,J702:J702)</f>
        <v>1334.58</v>
      </c>
    </row>
    <row r="704" spans="1:10" outlineLevel="2" x14ac:dyDescent="0.25">
      <c r="A704" s="1" t="s">
        <v>874</v>
      </c>
      <c r="B704" s="1" t="s">
        <v>183</v>
      </c>
      <c r="C704" s="1" t="s">
        <v>879</v>
      </c>
      <c r="D704" s="1" t="s">
        <v>880</v>
      </c>
      <c r="E704">
        <v>2026</v>
      </c>
      <c r="F704">
        <v>407.9</v>
      </c>
      <c r="G704">
        <v>0</v>
      </c>
      <c r="H704">
        <v>0</v>
      </c>
      <c r="I704">
        <v>0</v>
      </c>
      <c r="J704" s="2">
        <f t="shared" si="5"/>
        <v>407.9</v>
      </c>
    </row>
    <row r="705" spans="1:10" outlineLevel="1" x14ac:dyDescent="0.25">
      <c r="D705" s="3" t="s">
        <v>1535</v>
      </c>
      <c r="J705" s="2">
        <f>SUBTOTAL(9,J704:J704)</f>
        <v>407.9</v>
      </c>
    </row>
    <row r="706" spans="1:10" outlineLevel="2" x14ac:dyDescent="0.25">
      <c r="A706" s="1" t="s">
        <v>874</v>
      </c>
      <c r="B706" s="1" t="s">
        <v>118</v>
      </c>
      <c r="C706" s="1" t="s">
        <v>881</v>
      </c>
      <c r="D706" s="1" t="s">
        <v>882</v>
      </c>
      <c r="E706">
        <v>2026</v>
      </c>
      <c r="F706">
        <v>125.35</v>
      </c>
      <c r="G706">
        <v>120.23</v>
      </c>
      <c r="H706">
        <v>116.93</v>
      </c>
      <c r="I706">
        <v>123.55</v>
      </c>
      <c r="J706" s="2">
        <f t="shared" si="5"/>
        <v>486.06</v>
      </c>
    </row>
    <row r="707" spans="1:10" outlineLevel="1" x14ac:dyDescent="0.25">
      <c r="D707" s="3" t="s">
        <v>1536</v>
      </c>
      <c r="J707" s="2">
        <f>SUBTOTAL(9,J706:J706)</f>
        <v>486.06</v>
      </c>
    </row>
    <row r="708" spans="1:10" outlineLevel="2" x14ac:dyDescent="0.25">
      <c r="A708" s="1" t="s">
        <v>874</v>
      </c>
      <c r="B708" s="1" t="s">
        <v>546</v>
      </c>
      <c r="C708" s="1" t="s">
        <v>883</v>
      </c>
      <c r="D708" s="1" t="s">
        <v>884</v>
      </c>
      <c r="E708">
        <v>2026</v>
      </c>
      <c r="F708">
        <v>129.18</v>
      </c>
      <c r="G708">
        <v>142.25</v>
      </c>
      <c r="H708">
        <v>97.39</v>
      </c>
      <c r="I708">
        <v>124.36</v>
      </c>
      <c r="J708" s="2">
        <f t="shared" si="5"/>
        <v>493.18</v>
      </c>
    </row>
    <row r="709" spans="1:10" outlineLevel="1" x14ac:dyDescent="0.25">
      <c r="D709" s="3" t="s">
        <v>1537</v>
      </c>
      <c r="J709" s="2">
        <f>SUBTOTAL(9,J708:J708)</f>
        <v>493.18</v>
      </c>
    </row>
    <row r="710" spans="1:10" outlineLevel="2" x14ac:dyDescent="0.25">
      <c r="A710" s="1" t="s">
        <v>874</v>
      </c>
      <c r="B710" s="1" t="s">
        <v>257</v>
      </c>
      <c r="C710" s="1" t="s">
        <v>885</v>
      </c>
      <c r="D710" s="1" t="s">
        <v>886</v>
      </c>
      <c r="E710">
        <v>2026</v>
      </c>
      <c r="F710">
        <v>27.75</v>
      </c>
      <c r="G710">
        <v>21.67</v>
      </c>
      <c r="H710">
        <v>27.53</v>
      </c>
      <c r="I710">
        <v>23</v>
      </c>
      <c r="J710" s="2">
        <f t="shared" si="5"/>
        <v>99.95</v>
      </c>
    </row>
    <row r="711" spans="1:10" outlineLevel="1" x14ac:dyDescent="0.25">
      <c r="D711" s="3" t="s">
        <v>1538</v>
      </c>
      <c r="J711" s="2">
        <f>SUBTOTAL(9,J710:J710)</f>
        <v>99.95</v>
      </c>
    </row>
    <row r="712" spans="1:10" outlineLevel="2" x14ac:dyDescent="0.25">
      <c r="A712" s="1" t="s">
        <v>874</v>
      </c>
      <c r="B712" s="1" t="s">
        <v>565</v>
      </c>
      <c r="C712" s="1" t="s">
        <v>887</v>
      </c>
      <c r="D712" s="1" t="s">
        <v>888</v>
      </c>
      <c r="E712">
        <v>2026</v>
      </c>
      <c r="F712">
        <v>35.130000000000003</v>
      </c>
      <c r="G712">
        <v>31.18</v>
      </c>
      <c r="H712">
        <v>36.35</v>
      </c>
      <c r="I712">
        <v>38.4</v>
      </c>
      <c r="J712" s="2">
        <f t="shared" si="5"/>
        <v>141.06</v>
      </c>
    </row>
    <row r="713" spans="1:10" outlineLevel="1" x14ac:dyDescent="0.25">
      <c r="D713" s="3" t="s">
        <v>1539</v>
      </c>
      <c r="J713" s="2">
        <f>SUBTOTAL(9,J712:J712)</f>
        <v>141.06</v>
      </c>
    </row>
    <row r="714" spans="1:10" outlineLevel="2" x14ac:dyDescent="0.25">
      <c r="A714" s="1" t="s">
        <v>889</v>
      </c>
      <c r="B714" s="1" t="s">
        <v>23</v>
      </c>
      <c r="C714" s="1" t="s">
        <v>890</v>
      </c>
      <c r="D714" s="1" t="s">
        <v>891</v>
      </c>
      <c r="E714">
        <v>2026</v>
      </c>
      <c r="F714">
        <v>66.099999999999994</v>
      </c>
      <c r="G714">
        <v>59.52</v>
      </c>
      <c r="H714">
        <v>58.64</v>
      </c>
      <c r="I714">
        <v>46.7</v>
      </c>
      <c r="J714" s="2">
        <f t="shared" si="5"/>
        <v>230.95999999999998</v>
      </c>
    </row>
    <row r="715" spans="1:10" outlineLevel="1" x14ac:dyDescent="0.25">
      <c r="D715" s="3" t="s">
        <v>1540</v>
      </c>
      <c r="J715" s="2">
        <f>SUBTOTAL(9,J714:J714)</f>
        <v>230.95999999999998</v>
      </c>
    </row>
    <row r="716" spans="1:10" outlineLevel="2" x14ac:dyDescent="0.25">
      <c r="A716" s="1" t="s">
        <v>889</v>
      </c>
      <c r="B716" s="1" t="s">
        <v>59</v>
      </c>
      <c r="C716" s="1" t="s">
        <v>892</v>
      </c>
      <c r="D716" s="1" t="s">
        <v>893</v>
      </c>
      <c r="E716">
        <v>2026</v>
      </c>
      <c r="F716">
        <v>37.29</v>
      </c>
      <c r="G716">
        <v>37.590000000000003</v>
      </c>
      <c r="H716">
        <v>37.33</v>
      </c>
      <c r="I716">
        <v>30.05</v>
      </c>
      <c r="J716" s="2">
        <f t="shared" si="5"/>
        <v>142.26</v>
      </c>
    </row>
    <row r="717" spans="1:10" outlineLevel="1" x14ac:dyDescent="0.25">
      <c r="D717" s="3" t="s">
        <v>1541</v>
      </c>
      <c r="J717" s="2">
        <f>SUBTOTAL(9,J716:J716)</f>
        <v>142.26</v>
      </c>
    </row>
    <row r="718" spans="1:10" outlineLevel="2" x14ac:dyDescent="0.25">
      <c r="A718" s="1" t="s">
        <v>889</v>
      </c>
      <c r="B718" s="1" t="s">
        <v>13</v>
      </c>
      <c r="C718" s="1" t="s">
        <v>894</v>
      </c>
      <c r="D718" s="1" t="s">
        <v>895</v>
      </c>
      <c r="E718">
        <v>2026</v>
      </c>
      <c r="F718">
        <v>19.28</v>
      </c>
      <c r="G718">
        <v>21</v>
      </c>
      <c r="H718">
        <v>26.36</v>
      </c>
      <c r="I718">
        <v>18</v>
      </c>
      <c r="J718" s="2">
        <f t="shared" si="5"/>
        <v>84.64</v>
      </c>
    </row>
    <row r="719" spans="1:10" outlineLevel="1" x14ac:dyDescent="0.25">
      <c r="D719" s="3" t="s">
        <v>1542</v>
      </c>
      <c r="J719" s="2">
        <f>SUBTOTAL(9,J718:J718)</f>
        <v>84.64</v>
      </c>
    </row>
    <row r="720" spans="1:10" outlineLevel="2" x14ac:dyDescent="0.25">
      <c r="A720" s="1" t="s">
        <v>889</v>
      </c>
      <c r="B720" s="1" t="s">
        <v>445</v>
      </c>
      <c r="C720" s="1" t="s">
        <v>896</v>
      </c>
      <c r="D720" s="1" t="s">
        <v>897</v>
      </c>
      <c r="E720">
        <v>2026</v>
      </c>
      <c r="F720">
        <v>25</v>
      </c>
      <c r="G720">
        <v>22.88</v>
      </c>
      <c r="H720">
        <v>17.98</v>
      </c>
      <c r="I720">
        <v>19.329999999999998</v>
      </c>
      <c r="J720" s="2">
        <f t="shared" si="5"/>
        <v>85.19</v>
      </c>
    </row>
    <row r="721" spans="1:10" outlineLevel="1" x14ac:dyDescent="0.25">
      <c r="D721" s="3" t="s">
        <v>1543</v>
      </c>
      <c r="J721" s="2">
        <f>SUBTOTAL(9,J720:J720)</f>
        <v>85.19</v>
      </c>
    </row>
    <row r="722" spans="1:10" outlineLevel="2" x14ac:dyDescent="0.25">
      <c r="A722" s="1" t="s">
        <v>889</v>
      </c>
      <c r="B722" s="1" t="s">
        <v>266</v>
      </c>
      <c r="C722" s="1" t="s">
        <v>898</v>
      </c>
      <c r="D722" s="1" t="s">
        <v>899</v>
      </c>
      <c r="E722">
        <v>2026</v>
      </c>
      <c r="F722">
        <v>24.88</v>
      </c>
      <c r="G722">
        <v>27.43</v>
      </c>
      <c r="H722">
        <v>35.32</v>
      </c>
      <c r="I722">
        <v>32.99</v>
      </c>
      <c r="J722" s="2">
        <f t="shared" si="5"/>
        <v>120.62</v>
      </c>
    </row>
    <row r="723" spans="1:10" outlineLevel="1" x14ac:dyDescent="0.25">
      <c r="D723" s="3" t="s">
        <v>1544</v>
      </c>
      <c r="J723" s="2">
        <f>SUBTOTAL(9,J722:J722)</f>
        <v>120.62</v>
      </c>
    </row>
    <row r="724" spans="1:10" outlineLevel="2" x14ac:dyDescent="0.25">
      <c r="A724" s="1" t="s">
        <v>889</v>
      </c>
      <c r="B724" s="1" t="s">
        <v>16</v>
      </c>
      <c r="C724" s="1" t="s">
        <v>900</v>
      </c>
      <c r="D724" s="1" t="s">
        <v>901</v>
      </c>
      <c r="E724">
        <v>2026</v>
      </c>
      <c r="F724">
        <v>17</v>
      </c>
      <c r="G724">
        <v>12</v>
      </c>
      <c r="H724">
        <v>10.95</v>
      </c>
      <c r="I724">
        <v>15</v>
      </c>
      <c r="J724" s="2">
        <f t="shared" si="5"/>
        <v>54.95</v>
      </c>
    </row>
    <row r="725" spans="1:10" outlineLevel="1" x14ac:dyDescent="0.25">
      <c r="D725" s="3" t="s">
        <v>1545</v>
      </c>
      <c r="J725" s="2">
        <f>SUBTOTAL(9,J724:J724)</f>
        <v>54.95</v>
      </c>
    </row>
    <row r="726" spans="1:10" outlineLevel="2" x14ac:dyDescent="0.25">
      <c r="A726" s="1" t="s">
        <v>889</v>
      </c>
      <c r="B726" s="1" t="s">
        <v>902</v>
      </c>
      <c r="C726" s="1" t="s">
        <v>903</v>
      </c>
      <c r="D726" s="1" t="s">
        <v>904</v>
      </c>
      <c r="E726">
        <v>2026</v>
      </c>
      <c r="F726">
        <v>22.89</v>
      </c>
      <c r="G726">
        <v>21.28</v>
      </c>
      <c r="H726">
        <v>25.44</v>
      </c>
      <c r="I726">
        <v>29</v>
      </c>
      <c r="J726" s="2">
        <f t="shared" si="5"/>
        <v>98.61</v>
      </c>
    </row>
    <row r="727" spans="1:10" outlineLevel="1" x14ac:dyDescent="0.25">
      <c r="D727" s="3" t="s">
        <v>1546</v>
      </c>
      <c r="J727" s="2">
        <f>SUBTOTAL(9,J726:J726)</f>
        <v>98.61</v>
      </c>
    </row>
    <row r="728" spans="1:10" outlineLevel="2" x14ac:dyDescent="0.25">
      <c r="A728" s="1" t="s">
        <v>889</v>
      </c>
      <c r="B728" s="1" t="s">
        <v>19</v>
      </c>
      <c r="C728" s="1" t="s">
        <v>905</v>
      </c>
      <c r="D728" s="1" t="s">
        <v>906</v>
      </c>
      <c r="E728">
        <v>2026</v>
      </c>
      <c r="F728">
        <v>45.11</v>
      </c>
      <c r="G728">
        <v>30.43</v>
      </c>
      <c r="H728">
        <v>27.16</v>
      </c>
      <c r="I728">
        <v>32.700000000000003</v>
      </c>
      <c r="J728" s="2">
        <f t="shared" si="5"/>
        <v>135.39999999999998</v>
      </c>
    </row>
    <row r="729" spans="1:10" outlineLevel="1" x14ac:dyDescent="0.25">
      <c r="D729" s="3" t="s">
        <v>1547</v>
      </c>
      <c r="J729" s="2">
        <f>SUBTOTAL(9,J728:J728)</f>
        <v>135.39999999999998</v>
      </c>
    </row>
    <row r="730" spans="1:10" outlineLevel="2" x14ac:dyDescent="0.25">
      <c r="A730" s="1" t="s">
        <v>889</v>
      </c>
      <c r="B730" s="1" t="s">
        <v>907</v>
      </c>
      <c r="C730" s="1" t="s">
        <v>908</v>
      </c>
      <c r="D730" s="1" t="s">
        <v>909</v>
      </c>
      <c r="E730">
        <v>2026</v>
      </c>
      <c r="F730">
        <v>18</v>
      </c>
      <c r="G730">
        <v>9.6300000000000008</v>
      </c>
      <c r="H730">
        <v>16</v>
      </c>
      <c r="I730">
        <v>17</v>
      </c>
      <c r="J730" s="2">
        <f t="shared" si="5"/>
        <v>60.63</v>
      </c>
    </row>
    <row r="731" spans="1:10" outlineLevel="1" x14ac:dyDescent="0.25">
      <c r="D731" s="3" t="s">
        <v>1548</v>
      </c>
      <c r="J731" s="2">
        <f>SUBTOTAL(9,J730:J730)</f>
        <v>60.63</v>
      </c>
    </row>
    <row r="732" spans="1:10" outlineLevel="2" x14ac:dyDescent="0.25">
      <c r="A732" s="1" t="s">
        <v>889</v>
      </c>
      <c r="B732" s="1" t="s">
        <v>78</v>
      </c>
      <c r="C732" s="1" t="s">
        <v>910</v>
      </c>
      <c r="D732" s="1" t="s">
        <v>911</v>
      </c>
      <c r="E732">
        <v>2026</v>
      </c>
      <c r="F732">
        <v>262.79000000000002</v>
      </c>
      <c r="G732">
        <v>217.26</v>
      </c>
      <c r="H732">
        <v>233.97</v>
      </c>
      <c r="I732">
        <v>201.36</v>
      </c>
      <c r="J732" s="2">
        <f t="shared" si="5"/>
        <v>915.38</v>
      </c>
    </row>
    <row r="733" spans="1:10" outlineLevel="1" x14ac:dyDescent="0.25">
      <c r="D733" s="3" t="s">
        <v>1549</v>
      </c>
      <c r="J733" s="2">
        <f>SUBTOTAL(9,J732:J732)</f>
        <v>915.38</v>
      </c>
    </row>
    <row r="734" spans="1:10" outlineLevel="2" x14ac:dyDescent="0.25">
      <c r="A734" s="1" t="s">
        <v>912</v>
      </c>
      <c r="B734" s="1" t="s">
        <v>23</v>
      </c>
      <c r="C734" s="1" t="s">
        <v>913</v>
      </c>
      <c r="D734" s="1" t="s">
        <v>914</v>
      </c>
      <c r="E734">
        <v>2026</v>
      </c>
      <c r="F734">
        <v>32</v>
      </c>
      <c r="G734">
        <v>34</v>
      </c>
      <c r="H734">
        <v>27</v>
      </c>
      <c r="I734">
        <v>29.73</v>
      </c>
      <c r="J734" s="2">
        <f t="shared" si="5"/>
        <v>122.73</v>
      </c>
    </row>
    <row r="735" spans="1:10" outlineLevel="1" x14ac:dyDescent="0.25">
      <c r="D735" s="3" t="s">
        <v>1550</v>
      </c>
      <c r="J735" s="2">
        <f>SUBTOTAL(9,J734:J734)</f>
        <v>122.73</v>
      </c>
    </row>
    <row r="736" spans="1:10" outlineLevel="2" x14ac:dyDescent="0.25">
      <c r="A736" s="1" t="s">
        <v>912</v>
      </c>
      <c r="B736" s="1" t="s">
        <v>72</v>
      </c>
      <c r="C736" s="1" t="s">
        <v>915</v>
      </c>
      <c r="D736" s="1" t="s">
        <v>916</v>
      </c>
      <c r="E736">
        <v>2026</v>
      </c>
      <c r="F736">
        <v>44.24</v>
      </c>
      <c r="G736">
        <v>42.66</v>
      </c>
      <c r="H736">
        <v>35.82</v>
      </c>
      <c r="I736">
        <v>48.69</v>
      </c>
      <c r="J736" s="2">
        <f t="shared" si="5"/>
        <v>171.41</v>
      </c>
    </row>
    <row r="737" spans="1:10" outlineLevel="1" x14ac:dyDescent="0.25">
      <c r="D737" s="3" t="s">
        <v>1551</v>
      </c>
      <c r="J737" s="2">
        <f>SUBTOTAL(9,J736:J736)</f>
        <v>171.41</v>
      </c>
    </row>
    <row r="738" spans="1:10" outlineLevel="2" x14ac:dyDescent="0.25">
      <c r="A738" s="1" t="s">
        <v>912</v>
      </c>
      <c r="B738" s="1" t="s">
        <v>183</v>
      </c>
      <c r="C738" s="1" t="s">
        <v>917</v>
      </c>
      <c r="D738" s="1" t="s">
        <v>918</v>
      </c>
      <c r="E738">
        <v>2026</v>
      </c>
      <c r="F738">
        <v>0</v>
      </c>
      <c r="G738">
        <v>108.18</v>
      </c>
      <c r="H738">
        <v>102.06</v>
      </c>
      <c r="I738">
        <v>97.95</v>
      </c>
      <c r="J738" s="2">
        <f t="shared" si="5"/>
        <v>308.19</v>
      </c>
    </row>
    <row r="739" spans="1:10" outlineLevel="1" x14ac:dyDescent="0.25">
      <c r="D739" s="3" t="s">
        <v>1552</v>
      </c>
      <c r="J739" s="2">
        <f>SUBTOTAL(9,J738:J738)</f>
        <v>308.19</v>
      </c>
    </row>
    <row r="740" spans="1:10" outlineLevel="2" x14ac:dyDescent="0.25">
      <c r="A740" s="1" t="s">
        <v>912</v>
      </c>
      <c r="B740" s="1" t="s">
        <v>183</v>
      </c>
      <c r="C740" s="1" t="s">
        <v>919</v>
      </c>
      <c r="D740" s="1" t="s">
        <v>920</v>
      </c>
      <c r="E740">
        <v>2026</v>
      </c>
      <c r="F740">
        <v>131.47999999999999</v>
      </c>
      <c r="G740">
        <v>0</v>
      </c>
      <c r="H740">
        <v>0</v>
      </c>
      <c r="I740">
        <v>0</v>
      </c>
      <c r="J740" s="2">
        <f t="shared" si="5"/>
        <v>131.47999999999999</v>
      </c>
    </row>
    <row r="741" spans="1:10" outlineLevel="1" x14ac:dyDescent="0.25">
      <c r="D741" s="3" t="s">
        <v>1553</v>
      </c>
      <c r="J741" s="2">
        <f>SUBTOTAL(9,J740:J740)</f>
        <v>131.47999999999999</v>
      </c>
    </row>
    <row r="742" spans="1:10" outlineLevel="2" x14ac:dyDescent="0.25">
      <c r="A742" s="1" t="s">
        <v>912</v>
      </c>
      <c r="B742" s="1" t="s">
        <v>39</v>
      </c>
      <c r="C742" s="1" t="s">
        <v>923</v>
      </c>
      <c r="D742" s="1" t="s">
        <v>924</v>
      </c>
      <c r="E742">
        <v>2026</v>
      </c>
      <c r="F742">
        <v>0</v>
      </c>
      <c r="G742">
        <v>197.78</v>
      </c>
      <c r="H742">
        <v>212.78</v>
      </c>
      <c r="I742">
        <v>169.35</v>
      </c>
      <c r="J742" s="2">
        <f t="shared" si="5"/>
        <v>579.91</v>
      </c>
    </row>
    <row r="743" spans="1:10" outlineLevel="1" x14ac:dyDescent="0.25">
      <c r="D743" s="3" t="s">
        <v>1554</v>
      </c>
      <c r="J743" s="2">
        <f>SUBTOTAL(9,J742:J742)</f>
        <v>579.91</v>
      </c>
    </row>
    <row r="744" spans="1:10" outlineLevel="2" x14ac:dyDescent="0.25">
      <c r="A744" s="1" t="s">
        <v>912</v>
      </c>
      <c r="B744" s="1" t="s">
        <v>39</v>
      </c>
      <c r="C744" s="1" t="s">
        <v>921</v>
      </c>
      <c r="D744" s="1" t="s">
        <v>922</v>
      </c>
      <c r="E744">
        <v>2026</v>
      </c>
      <c r="F744">
        <v>200.92</v>
      </c>
      <c r="G744">
        <v>0</v>
      </c>
      <c r="H744">
        <v>0</v>
      </c>
      <c r="I744">
        <v>0</v>
      </c>
      <c r="J744" s="2">
        <f t="shared" si="5"/>
        <v>200.92</v>
      </c>
    </row>
    <row r="745" spans="1:10" outlineLevel="1" x14ac:dyDescent="0.25">
      <c r="D745" s="3" t="s">
        <v>1555</v>
      </c>
      <c r="J745" s="2">
        <f>SUBTOTAL(9,J744:J744)</f>
        <v>200.92</v>
      </c>
    </row>
    <row r="746" spans="1:10" outlineLevel="2" x14ac:dyDescent="0.25">
      <c r="A746" s="1" t="s">
        <v>912</v>
      </c>
      <c r="B746" s="1" t="s">
        <v>925</v>
      </c>
      <c r="C746" s="1" t="s">
        <v>926</v>
      </c>
      <c r="D746" s="1" t="s">
        <v>927</v>
      </c>
      <c r="E746">
        <v>2026</v>
      </c>
      <c r="F746">
        <v>62.95</v>
      </c>
      <c r="G746">
        <v>51.58</v>
      </c>
      <c r="H746">
        <v>63.02</v>
      </c>
      <c r="I746">
        <v>51.39</v>
      </c>
      <c r="J746" s="2">
        <f t="shared" si="5"/>
        <v>228.94</v>
      </c>
    </row>
    <row r="747" spans="1:10" outlineLevel="1" x14ac:dyDescent="0.25">
      <c r="D747" s="3" t="s">
        <v>1556</v>
      </c>
      <c r="J747" s="2">
        <f>SUBTOTAL(9,J746:J746)</f>
        <v>228.94</v>
      </c>
    </row>
    <row r="748" spans="1:10" outlineLevel="2" x14ac:dyDescent="0.25">
      <c r="A748" s="1" t="s">
        <v>912</v>
      </c>
      <c r="B748" s="1" t="s">
        <v>19</v>
      </c>
      <c r="C748" s="1" t="s">
        <v>928</v>
      </c>
      <c r="D748" s="1" t="s">
        <v>929</v>
      </c>
      <c r="E748">
        <v>2026</v>
      </c>
      <c r="F748">
        <v>40.729999999999997</v>
      </c>
      <c r="G748">
        <v>17.23</v>
      </c>
      <c r="H748">
        <v>24.36</v>
      </c>
      <c r="I748">
        <v>17.97</v>
      </c>
      <c r="J748" s="2">
        <f t="shared" si="5"/>
        <v>100.28999999999999</v>
      </c>
    </row>
    <row r="749" spans="1:10" outlineLevel="1" x14ac:dyDescent="0.25">
      <c r="D749" s="3" t="s">
        <v>1557</v>
      </c>
      <c r="J749" s="2">
        <f>SUBTOTAL(9,J748:J748)</f>
        <v>100.28999999999999</v>
      </c>
    </row>
    <row r="750" spans="1:10" outlineLevel="2" x14ac:dyDescent="0.25">
      <c r="A750" s="1" t="s">
        <v>912</v>
      </c>
      <c r="B750" s="1" t="s">
        <v>424</v>
      </c>
      <c r="C750" s="1" t="s">
        <v>930</v>
      </c>
      <c r="D750" s="1" t="s">
        <v>931</v>
      </c>
      <c r="E750">
        <v>2026</v>
      </c>
      <c r="F750">
        <v>26</v>
      </c>
      <c r="G750">
        <v>17.89</v>
      </c>
      <c r="H750">
        <v>32.06</v>
      </c>
      <c r="I750">
        <v>16.989999999999998</v>
      </c>
      <c r="J750" s="2">
        <f t="shared" si="5"/>
        <v>92.94</v>
      </c>
    </row>
    <row r="751" spans="1:10" outlineLevel="1" x14ac:dyDescent="0.25">
      <c r="D751" s="3" t="s">
        <v>1558</v>
      </c>
      <c r="J751" s="2">
        <f>SUBTOTAL(9,J750:J750)</f>
        <v>92.94</v>
      </c>
    </row>
    <row r="752" spans="1:10" outlineLevel="2" x14ac:dyDescent="0.25">
      <c r="A752" s="1" t="s">
        <v>932</v>
      </c>
      <c r="B752" s="1" t="s">
        <v>23</v>
      </c>
      <c r="C752" s="1" t="s">
        <v>933</v>
      </c>
      <c r="D752" s="1" t="s">
        <v>934</v>
      </c>
      <c r="E752">
        <v>2026</v>
      </c>
      <c r="F752">
        <v>121.22</v>
      </c>
      <c r="G752">
        <v>119.71</v>
      </c>
      <c r="H752">
        <v>123.01</v>
      </c>
      <c r="I752">
        <v>99.31</v>
      </c>
      <c r="J752" s="2">
        <f t="shared" si="5"/>
        <v>463.25</v>
      </c>
    </row>
    <row r="753" spans="1:10" outlineLevel="1" x14ac:dyDescent="0.25">
      <c r="D753" s="3" t="s">
        <v>1559</v>
      </c>
      <c r="J753" s="2">
        <f>SUBTOTAL(9,J752:J752)</f>
        <v>463.25</v>
      </c>
    </row>
    <row r="754" spans="1:10" outlineLevel="2" x14ac:dyDescent="0.25">
      <c r="A754" s="1" t="s">
        <v>932</v>
      </c>
      <c r="B754" s="1" t="s">
        <v>59</v>
      </c>
      <c r="C754" s="1" t="s">
        <v>935</v>
      </c>
      <c r="D754" s="1" t="s">
        <v>936</v>
      </c>
      <c r="E754">
        <v>2026</v>
      </c>
      <c r="F754">
        <v>70.28</v>
      </c>
      <c r="G754">
        <v>55.12</v>
      </c>
      <c r="H754">
        <v>65.17</v>
      </c>
      <c r="I754">
        <v>60</v>
      </c>
      <c r="J754" s="2">
        <f t="shared" si="5"/>
        <v>250.57</v>
      </c>
    </row>
    <row r="755" spans="1:10" outlineLevel="1" x14ac:dyDescent="0.25">
      <c r="D755" s="3" t="s">
        <v>1560</v>
      </c>
      <c r="J755" s="2">
        <f>SUBTOTAL(9,J754:J754)</f>
        <v>250.57</v>
      </c>
    </row>
    <row r="756" spans="1:10" outlineLevel="2" x14ac:dyDescent="0.25">
      <c r="A756" s="1" t="s">
        <v>932</v>
      </c>
      <c r="B756" s="1" t="s">
        <v>89</v>
      </c>
      <c r="C756" s="1" t="s">
        <v>937</v>
      </c>
      <c r="D756" s="1" t="s">
        <v>938</v>
      </c>
      <c r="E756">
        <v>2026</v>
      </c>
      <c r="F756">
        <v>93.73</v>
      </c>
      <c r="G756">
        <v>78.66</v>
      </c>
      <c r="H756">
        <v>87.61</v>
      </c>
      <c r="I756">
        <v>83.01</v>
      </c>
      <c r="J756" s="2">
        <f t="shared" si="5"/>
        <v>343.01</v>
      </c>
    </row>
    <row r="757" spans="1:10" outlineLevel="1" x14ac:dyDescent="0.25">
      <c r="D757" s="3" t="s">
        <v>1561</v>
      </c>
      <c r="J757" s="2">
        <f>SUBTOTAL(9,J756:J756)</f>
        <v>343.01</v>
      </c>
    </row>
    <row r="758" spans="1:10" outlineLevel="2" x14ac:dyDescent="0.25">
      <c r="A758" s="1" t="s">
        <v>932</v>
      </c>
      <c r="B758" s="1" t="s">
        <v>10</v>
      </c>
      <c r="C758" s="1" t="s">
        <v>939</v>
      </c>
      <c r="D758" s="1" t="s">
        <v>940</v>
      </c>
      <c r="E758">
        <v>2026</v>
      </c>
      <c r="F758">
        <v>21</v>
      </c>
      <c r="G758">
        <v>18.16</v>
      </c>
      <c r="H758">
        <v>17.3</v>
      </c>
      <c r="I758">
        <v>23.32</v>
      </c>
      <c r="J758" s="2">
        <f t="shared" si="5"/>
        <v>79.78</v>
      </c>
    </row>
    <row r="759" spans="1:10" outlineLevel="1" x14ac:dyDescent="0.25">
      <c r="D759" s="3" t="s">
        <v>1562</v>
      </c>
      <c r="J759" s="2">
        <f>SUBTOTAL(9,J758:J758)</f>
        <v>79.78</v>
      </c>
    </row>
    <row r="760" spans="1:10" outlineLevel="2" x14ac:dyDescent="0.25">
      <c r="A760" s="1" t="s">
        <v>932</v>
      </c>
      <c r="B760" s="1" t="s">
        <v>94</v>
      </c>
      <c r="C760" s="1" t="s">
        <v>941</v>
      </c>
      <c r="D760" s="1" t="s">
        <v>942</v>
      </c>
      <c r="E760">
        <v>2026</v>
      </c>
      <c r="F760">
        <v>21</v>
      </c>
      <c r="G760">
        <v>28.89</v>
      </c>
      <c r="H760">
        <v>18.84</v>
      </c>
      <c r="I760">
        <v>10.47</v>
      </c>
      <c r="J760" s="2">
        <f t="shared" si="5"/>
        <v>79.2</v>
      </c>
    </row>
    <row r="761" spans="1:10" outlineLevel="1" x14ac:dyDescent="0.25">
      <c r="D761" s="3" t="s">
        <v>1563</v>
      </c>
      <c r="J761" s="2">
        <f>SUBTOTAL(9,J760:J760)</f>
        <v>79.2</v>
      </c>
    </row>
    <row r="762" spans="1:10" outlineLevel="2" x14ac:dyDescent="0.25">
      <c r="A762" s="1" t="s">
        <v>932</v>
      </c>
      <c r="B762" s="1" t="s">
        <v>202</v>
      </c>
      <c r="C762" s="1" t="s">
        <v>943</v>
      </c>
      <c r="D762" s="1" t="s">
        <v>944</v>
      </c>
      <c r="E762">
        <v>2026</v>
      </c>
      <c r="F762">
        <v>136.65</v>
      </c>
      <c r="G762">
        <v>111.5</v>
      </c>
      <c r="H762">
        <v>129.86000000000001</v>
      </c>
      <c r="I762">
        <v>105.93</v>
      </c>
      <c r="J762" s="2">
        <f t="shared" si="5"/>
        <v>483.94</v>
      </c>
    </row>
    <row r="763" spans="1:10" outlineLevel="1" x14ac:dyDescent="0.25">
      <c r="D763" s="3" t="s">
        <v>1564</v>
      </c>
      <c r="J763" s="2">
        <f>SUBTOTAL(9,J762:J762)</f>
        <v>483.94</v>
      </c>
    </row>
    <row r="764" spans="1:10" outlineLevel="2" x14ac:dyDescent="0.25">
      <c r="A764" s="1" t="s">
        <v>932</v>
      </c>
      <c r="B764" s="1" t="s">
        <v>597</v>
      </c>
      <c r="C764" s="1" t="s">
        <v>945</v>
      </c>
      <c r="D764" s="1" t="s">
        <v>946</v>
      </c>
      <c r="E764">
        <v>2026</v>
      </c>
      <c r="F764">
        <v>136.53</v>
      </c>
      <c r="G764">
        <v>164.68</v>
      </c>
      <c r="H764">
        <v>158.93</v>
      </c>
      <c r="I764">
        <v>137.38</v>
      </c>
      <c r="J764" s="2">
        <f t="shared" si="5"/>
        <v>597.52</v>
      </c>
    </row>
    <row r="765" spans="1:10" outlineLevel="1" x14ac:dyDescent="0.25">
      <c r="D765" s="3" t="s">
        <v>1565</v>
      </c>
      <c r="J765" s="2">
        <f>SUBTOTAL(9,J764:J764)</f>
        <v>597.52</v>
      </c>
    </row>
    <row r="766" spans="1:10" outlineLevel="2" x14ac:dyDescent="0.25">
      <c r="A766" s="1" t="s">
        <v>932</v>
      </c>
      <c r="B766" s="1" t="s">
        <v>29</v>
      </c>
      <c r="C766" s="1" t="s">
        <v>947</v>
      </c>
      <c r="D766" s="1" t="s">
        <v>948</v>
      </c>
      <c r="E766">
        <v>2026</v>
      </c>
      <c r="F766">
        <v>262.38</v>
      </c>
      <c r="G766">
        <v>278.38</v>
      </c>
      <c r="H766">
        <v>264.51</v>
      </c>
      <c r="I766">
        <v>256.7</v>
      </c>
      <c r="J766" s="2">
        <f t="shared" si="5"/>
        <v>1061.97</v>
      </c>
    </row>
    <row r="767" spans="1:10" outlineLevel="1" x14ac:dyDescent="0.25">
      <c r="D767" s="3" t="s">
        <v>1566</v>
      </c>
      <c r="J767" s="2">
        <f>SUBTOTAL(9,J766:J766)</f>
        <v>1061.97</v>
      </c>
    </row>
    <row r="768" spans="1:10" outlineLevel="2" x14ac:dyDescent="0.25">
      <c r="A768" s="1" t="s">
        <v>932</v>
      </c>
      <c r="B768" s="1" t="s">
        <v>949</v>
      </c>
      <c r="C768" s="1" t="s">
        <v>950</v>
      </c>
      <c r="D768" s="1" t="s">
        <v>951</v>
      </c>
      <c r="E768">
        <v>2026</v>
      </c>
      <c r="F768">
        <v>21.26</v>
      </c>
      <c r="G768">
        <v>15.95</v>
      </c>
      <c r="H768">
        <v>20</v>
      </c>
      <c r="I768">
        <v>20</v>
      </c>
      <c r="J768" s="2">
        <f t="shared" si="5"/>
        <v>77.210000000000008</v>
      </c>
    </row>
    <row r="769" spans="1:10" outlineLevel="1" x14ac:dyDescent="0.25">
      <c r="D769" s="3" t="s">
        <v>1567</v>
      </c>
      <c r="J769" s="2">
        <f>SUBTOTAL(9,J768:J768)</f>
        <v>77.210000000000008</v>
      </c>
    </row>
    <row r="770" spans="1:10" outlineLevel="2" x14ac:dyDescent="0.25">
      <c r="A770" s="1" t="s">
        <v>932</v>
      </c>
      <c r="B770" s="1" t="s">
        <v>952</v>
      </c>
      <c r="C770" s="1" t="s">
        <v>953</v>
      </c>
      <c r="D770" s="1" t="s">
        <v>954</v>
      </c>
      <c r="E770">
        <v>2026</v>
      </c>
      <c r="F770">
        <v>4.2300000000000004</v>
      </c>
      <c r="G770">
        <v>1</v>
      </c>
      <c r="H770">
        <v>7.83</v>
      </c>
      <c r="I770">
        <v>3.96</v>
      </c>
      <c r="J770" s="2">
        <f t="shared" si="5"/>
        <v>17.02</v>
      </c>
    </row>
    <row r="771" spans="1:10" outlineLevel="1" x14ac:dyDescent="0.25">
      <c r="D771" s="3" t="s">
        <v>1568</v>
      </c>
      <c r="J771" s="2">
        <f>SUBTOTAL(9,J770:J770)</f>
        <v>17.02</v>
      </c>
    </row>
    <row r="772" spans="1:10" outlineLevel="2" x14ac:dyDescent="0.25">
      <c r="A772" s="1" t="s">
        <v>932</v>
      </c>
      <c r="B772" s="1" t="s">
        <v>955</v>
      </c>
      <c r="C772" s="1" t="s">
        <v>956</v>
      </c>
      <c r="D772" s="1" t="s">
        <v>957</v>
      </c>
      <c r="E772">
        <v>2026</v>
      </c>
      <c r="F772">
        <v>19.32</v>
      </c>
      <c r="G772">
        <v>19.559999999999999</v>
      </c>
      <c r="H772">
        <v>9.9</v>
      </c>
      <c r="I772">
        <v>21</v>
      </c>
      <c r="J772" s="2">
        <f t="shared" ref="J772:J898" si="6">SUM(F772:I772)</f>
        <v>69.78</v>
      </c>
    </row>
    <row r="773" spans="1:10" outlineLevel="1" x14ac:dyDescent="0.25">
      <c r="D773" s="3" t="s">
        <v>1569</v>
      </c>
      <c r="J773" s="2">
        <f>SUBTOTAL(9,J772:J772)</f>
        <v>69.78</v>
      </c>
    </row>
    <row r="774" spans="1:10" outlineLevel="2" x14ac:dyDescent="0.25">
      <c r="A774" s="1" t="s">
        <v>958</v>
      </c>
      <c r="B774" s="1" t="s">
        <v>23</v>
      </c>
      <c r="C774" s="1" t="s">
        <v>959</v>
      </c>
      <c r="D774" s="1" t="s">
        <v>960</v>
      </c>
      <c r="E774">
        <v>2026</v>
      </c>
      <c r="F774">
        <v>28.45</v>
      </c>
      <c r="G774">
        <v>29.34</v>
      </c>
      <c r="H774">
        <v>27.89</v>
      </c>
      <c r="I774">
        <v>29</v>
      </c>
      <c r="J774" s="2">
        <f t="shared" si="6"/>
        <v>114.68</v>
      </c>
    </row>
    <row r="775" spans="1:10" outlineLevel="1" x14ac:dyDescent="0.25">
      <c r="D775" s="3" t="s">
        <v>1570</v>
      </c>
      <c r="J775" s="2">
        <f>SUBTOTAL(9,J774:J774)</f>
        <v>114.68</v>
      </c>
    </row>
    <row r="776" spans="1:10" outlineLevel="2" x14ac:dyDescent="0.25">
      <c r="A776" s="1" t="s">
        <v>958</v>
      </c>
      <c r="B776" s="1" t="s">
        <v>202</v>
      </c>
      <c r="C776" s="1" t="s">
        <v>961</v>
      </c>
      <c r="D776" s="1" t="s">
        <v>962</v>
      </c>
      <c r="E776">
        <v>2026</v>
      </c>
      <c r="F776">
        <v>22.75</v>
      </c>
      <c r="G776">
        <v>27.95</v>
      </c>
      <c r="H776">
        <v>23</v>
      </c>
      <c r="I776">
        <v>29</v>
      </c>
      <c r="J776" s="2">
        <f t="shared" si="6"/>
        <v>102.7</v>
      </c>
    </row>
    <row r="777" spans="1:10" outlineLevel="1" x14ac:dyDescent="0.25">
      <c r="D777" s="3" t="s">
        <v>1571</v>
      </c>
      <c r="J777" s="2">
        <f>SUBTOTAL(9,J776:J776)</f>
        <v>102.7</v>
      </c>
    </row>
    <row r="778" spans="1:10" outlineLevel="2" x14ac:dyDescent="0.25">
      <c r="A778" s="1" t="s">
        <v>958</v>
      </c>
      <c r="B778" s="1" t="s">
        <v>419</v>
      </c>
      <c r="C778" s="1" t="s">
        <v>963</v>
      </c>
      <c r="D778" s="1" t="s">
        <v>964</v>
      </c>
      <c r="E778">
        <v>2026</v>
      </c>
      <c r="F778">
        <v>66.040000000000006</v>
      </c>
      <c r="G778">
        <v>62.55</v>
      </c>
      <c r="H778">
        <v>71.790000000000006</v>
      </c>
      <c r="I778">
        <v>54.71</v>
      </c>
      <c r="J778" s="2">
        <f t="shared" si="6"/>
        <v>255.09</v>
      </c>
    </row>
    <row r="779" spans="1:10" outlineLevel="1" x14ac:dyDescent="0.25">
      <c r="D779" s="3" t="s">
        <v>1572</v>
      </c>
      <c r="J779" s="2">
        <f>SUBTOTAL(9,J778:J778)</f>
        <v>255.09</v>
      </c>
    </row>
    <row r="780" spans="1:10" outlineLevel="2" x14ac:dyDescent="0.25">
      <c r="A780" s="1" t="s">
        <v>958</v>
      </c>
      <c r="B780" s="1" t="s">
        <v>46</v>
      </c>
      <c r="C780" s="1" t="s">
        <v>965</v>
      </c>
      <c r="D780" s="1" t="s">
        <v>966</v>
      </c>
      <c r="E780">
        <v>2026</v>
      </c>
      <c r="F780">
        <v>13.54</v>
      </c>
      <c r="G780">
        <v>16.29</v>
      </c>
      <c r="H780">
        <v>12.81</v>
      </c>
      <c r="I780">
        <v>11</v>
      </c>
      <c r="J780" s="2">
        <f t="shared" si="6"/>
        <v>53.64</v>
      </c>
    </row>
    <row r="781" spans="1:10" outlineLevel="1" x14ac:dyDescent="0.25">
      <c r="D781" s="3" t="s">
        <v>1573</v>
      </c>
      <c r="J781" s="2">
        <f>SUBTOTAL(9,J780:J780)</f>
        <v>53.64</v>
      </c>
    </row>
    <row r="782" spans="1:10" outlineLevel="2" x14ac:dyDescent="0.25">
      <c r="A782" s="1" t="s">
        <v>967</v>
      </c>
      <c r="B782" s="1" t="s">
        <v>89</v>
      </c>
      <c r="C782" s="1" t="s">
        <v>968</v>
      </c>
      <c r="D782" s="1" t="s">
        <v>969</v>
      </c>
      <c r="E782">
        <v>2026</v>
      </c>
      <c r="F782">
        <v>15</v>
      </c>
      <c r="G782">
        <v>19.77</v>
      </c>
      <c r="H782">
        <v>13</v>
      </c>
      <c r="I782">
        <v>19</v>
      </c>
      <c r="J782" s="2">
        <f t="shared" si="6"/>
        <v>66.77</v>
      </c>
    </row>
    <row r="783" spans="1:10" outlineLevel="1" x14ac:dyDescent="0.25">
      <c r="D783" s="3" t="s">
        <v>1574</v>
      </c>
      <c r="J783" s="2">
        <f>SUBTOTAL(9,J782:J782)</f>
        <v>66.77</v>
      </c>
    </row>
    <row r="784" spans="1:10" outlineLevel="2" x14ac:dyDescent="0.25">
      <c r="A784" s="1" t="s">
        <v>967</v>
      </c>
      <c r="B784" s="1" t="s">
        <v>62</v>
      </c>
      <c r="C784" s="1" t="s">
        <v>970</v>
      </c>
      <c r="D784" s="1" t="s">
        <v>971</v>
      </c>
      <c r="E784">
        <v>2026</v>
      </c>
      <c r="F784">
        <v>10.98</v>
      </c>
      <c r="G784">
        <v>5</v>
      </c>
      <c r="H784">
        <v>8</v>
      </c>
      <c r="I784">
        <v>9</v>
      </c>
      <c r="J784" s="2">
        <f t="shared" si="6"/>
        <v>32.980000000000004</v>
      </c>
    </row>
    <row r="785" spans="1:10" outlineLevel="1" x14ac:dyDescent="0.25">
      <c r="D785" s="3" t="s">
        <v>1575</v>
      </c>
      <c r="J785" s="2">
        <f>SUBTOTAL(9,J784:J784)</f>
        <v>32.980000000000004</v>
      </c>
    </row>
    <row r="786" spans="1:10" outlineLevel="2" x14ac:dyDescent="0.25">
      <c r="A786" s="1" t="s">
        <v>967</v>
      </c>
      <c r="B786" s="1" t="s">
        <v>33</v>
      </c>
      <c r="C786" s="1" t="s">
        <v>972</v>
      </c>
      <c r="D786" s="1" t="s">
        <v>973</v>
      </c>
      <c r="E786">
        <v>2026</v>
      </c>
      <c r="F786">
        <v>24.06</v>
      </c>
      <c r="G786">
        <v>16</v>
      </c>
      <c r="H786">
        <v>19.5</v>
      </c>
      <c r="I786">
        <v>16</v>
      </c>
      <c r="J786" s="2">
        <f t="shared" si="6"/>
        <v>75.56</v>
      </c>
    </row>
    <row r="787" spans="1:10" outlineLevel="1" x14ac:dyDescent="0.25">
      <c r="D787" s="3" t="s">
        <v>1576</v>
      </c>
      <c r="J787" s="2">
        <f>SUBTOTAL(9,J786:J786)</f>
        <v>75.56</v>
      </c>
    </row>
    <row r="788" spans="1:10" outlineLevel="2" x14ac:dyDescent="0.25">
      <c r="A788" s="1" t="s">
        <v>967</v>
      </c>
      <c r="B788" s="1" t="s">
        <v>36</v>
      </c>
      <c r="C788" s="1" t="s">
        <v>974</v>
      </c>
      <c r="D788" s="1" t="s">
        <v>975</v>
      </c>
      <c r="E788">
        <v>2026</v>
      </c>
      <c r="F788">
        <v>11</v>
      </c>
      <c r="G788">
        <v>5</v>
      </c>
      <c r="H788">
        <v>9.43</v>
      </c>
      <c r="I788">
        <v>8.9499999999999993</v>
      </c>
      <c r="J788" s="2">
        <f t="shared" si="6"/>
        <v>34.379999999999995</v>
      </c>
    </row>
    <row r="789" spans="1:10" outlineLevel="1" x14ac:dyDescent="0.25">
      <c r="D789" s="3" t="s">
        <v>1577</v>
      </c>
      <c r="J789" s="2">
        <f>SUBTOTAL(9,J788:J788)</f>
        <v>34.379999999999995</v>
      </c>
    </row>
    <row r="790" spans="1:10" outlineLevel="2" x14ac:dyDescent="0.25">
      <c r="A790" s="1" t="s">
        <v>967</v>
      </c>
      <c r="B790" s="1" t="s">
        <v>410</v>
      </c>
      <c r="C790" s="1" t="s">
        <v>976</v>
      </c>
      <c r="D790" s="1" t="s">
        <v>977</v>
      </c>
      <c r="E790">
        <v>2026</v>
      </c>
      <c r="F790">
        <v>21</v>
      </c>
      <c r="G790">
        <v>17</v>
      </c>
      <c r="H790">
        <v>21</v>
      </c>
      <c r="I790">
        <v>17.95</v>
      </c>
      <c r="J790" s="2">
        <f t="shared" si="6"/>
        <v>76.95</v>
      </c>
    </row>
    <row r="791" spans="1:10" outlineLevel="1" x14ac:dyDescent="0.25">
      <c r="D791" s="3" t="s">
        <v>1578</v>
      </c>
      <c r="J791" s="2">
        <f>SUBTOTAL(9,J790:J790)</f>
        <v>76.95</v>
      </c>
    </row>
    <row r="792" spans="1:10" outlineLevel="2" x14ac:dyDescent="0.25">
      <c r="A792" s="1" t="s">
        <v>978</v>
      </c>
      <c r="B792" s="1" t="s">
        <v>23</v>
      </c>
      <c r="C792" s="1" t="s">
        <v>979</v>
      </c>
      <c r="D792" s="1" t="s">
        <v>980</v>
      </c>
      <c r="E792">
        <v>2026</v>
      </c>
      <c r="F792">
        <v>335.97</v>
      </c>
      <c r="G792">
        <v>318.01</v>
      </c>
      <c r="H792">
        <v>302.83</v>
      </c>
      <c r="I792">
        <v>317.92</v>
      </c>
      <c r="J792" s="2">
        <f t="shared" si="6"/>
        <v>1274.73</v>
      </c>
    </row>
    <row r="793" spans="1:10" outlineLevel="1" x14ac:dyDescent="0.25">
      <c r="D793" s="3" t="s">
        <v>1579</v>
      </c>
      <c r="J793" s="2">
        <f>SUBTOTAL(9,J792:J792)</f>
        <v>1274.73</v>
      </c>
    </row>
    <row r="794" spans="1:10" outlineLevel="2" x14ac:dyDescent="0.25">
      <c r="A794" s="1" t="s">
        <v>978</v>
      </c>
      <c r="B794" s="1" t="s">
        <v>59</v>
      </c>
      <c r="C794" s="1" t="s">
        <v>981</v>
      </c>
      <c r="D794" s="1" t="s">
        <v>982</v>
      </c>
      <c r="E794">
        <v>2026</v>
      </c>
      <c r="F794">
        <v>118.28</v>
      </c>
      <c r="G794">
        <v>130.9</v>
      </c>
      <c r="H794">
        <v>138.97</v>
      </c>
      <c r="I794">
        <v>99.86</v>
      </c>
      <c r="J794" s="2">
        <f t="shared" si="6"/>
        <v>488.01</v>
      </c>
    </row>
    <row r="795" spans="1:10" outlineLevel="1" x14ac:dyDescent="0.25">
      <c r="D795" s="3" t="s">
        <v>1580</v>
      </c>
      <c r="J795" s="2">
        <f>SUBTOTAL(9,J794:J794)</f>
        <v>488.01</v>
      </c>
    </row>
    <row r="796" spans="1:10" outlineLevel="2" x14ac:dyDescent="0.25">
      <c r="A796" s="1" t="s">
        <v>978</v>
      </c>
      <c r="B796" s="1" t="s">
        <v>89</v>
      </c>
      <c r="C796" s="1" t="s">
        <v>983</v>
      </c>
      <c r="D796" s="1" t="s">
        <v>984</v>
      </c>
      <c r="E796">
        <v>2026</v>
      </c>
      <c r="F796">
        <v>63.32</v>
      </c>
      <c r="G796">
        <v>65.2</v>
      </c>
      <c r="H796">
        <v>59.56</v>
      </c>
      <c r="I796">
        <v>61.45</v>
      </c>
      <c r="J796" s="2">
        <f t="shared" si="6"/>
        <v>249.53000000000003</v>
      </c>
    </row>
    <row r="797" spans="1:10" outlineLevel="1" x14ac:dyDescent="0.25">
      <c r="D797" s="3" t="s">
        <v>1581</v>
      </c>
      <c r="J797" s="2">
        <f>SUBTOTAL(9,J796:J796)</f>
        <v>249.53000000000003</v>
      </c>
    </row>
    <row r="798" spans="1:10" outlineLevel="2" x14ac:dyDescent="0.25">
      <c r="A798" s="1" t="s">
        <v>978</v>
      </c>
      <c r="B798" s="1" t="s">
        <v>10</v>
      </c>
      <c r="C798" s="1" t="s">
        <v>985</v>
      </c>
      <c r="D798" s="1" t="s">
        <v>986</v>
      </c>
      <c r="E798">
        <v>2026</v>
      </c>
      <c r="F798">
        <v>119.07</v>
      </c>
      <c r="G798">
        <v>127.15</v>
      </c>
      <c r="H798">
        <v>112.54</v>
      </c>
      <c r="I798">
        <v>137.63</v>
      </c>
      <c r="J798" s="2">
        <f t="shared" si="6"/>
        <v>496.39</v>
      </c>
    </row>
    <row r="799" spans="1:10" outlineLevel="1" x14ac:dyDescent="0.25">
      <c r="D799" s="3" t="s">
        <v>1582</v>
      </c>
      <c r="J799" s="2">
        <f>SUBTOTAL(9,J798:J798)</f>
        <v>496.39</v>
      </c>
    </row>
    <row r="800" spans="1:10" outlineLevel="2" x14ac:dyDescent="0.25">
      <c r="A800" s="1" t="s">
        <v>978</v>
      </c>
      <c r="B800" s="1" t="s">
        <v>94</v>
      </c>
      <c r="C800" s="1" t="s">
        <v>987</v>
      </c>
      <c r="D800" s="1" t="s">
        <v>988</v>
      </c>
      <c r="E800">
        <v>2026</v>
      </c>
      <c r="F800">
        <v>90.54</v>
      </c>
      <c r="G800">
        <v>102.79</v>
      </c>
      <c r="H800">
        <v>108.28</v>
      </c>
      <c r="I800">
        <v>109.03</v>
      </c>
      <c r="J800" s="2">
        <f t="shared" si="6"/>
        <v>410.64</v>
      </c>
    </row>
    <row r="801" spans="1:10" outlineLevel="1" x14ac:dyDescent="0.25">
      <c r="D801" s="3" t="s">
        <v>1583</v>
      </c>
      <c r="J801" s="2">
        <f>SUBTOTAL(9,J800:J800)</f>
        <v>410.64</v>
      </c>
    </row>
    <row r="802" spans="1:10" outlineLevel="2" x14ac:dyDescent="0.25">
      <c r="A802" s="1" t="s">
        <v>978</v>
      </c>
      <c r="B802" s="1" t="s">
        <v>62</v>
      </c>
      <c r="C802" s="1" t="s">
        <v>989</v>
      </c>
      <c r="D802" s="1" t="s">
        <v>990</v>
      </c>
      <c r="E802">
        <v>2026</v>
      </c>
      <c r="F802">
        <v>91.18</v>
      </c>
      <c r="G802">
        <v>102.87</v>
      </c>
      <c r="H802">
        <v>95.72</v>
      </c>
      <c r="I802">
        <v>66.09</v>
      </c>
      <c r="J802" s="2">
        <f t="shared" si="6"/>
        <v>355.86</v>
      </c>
    </row>
    <row r="803" spans="1:10" outlineLevel="1" x14ac:dyDescent="0.25">
      <c r="D803" s="3" t="s">
        <v>1584</v>
      </c>
      <c r="J803" s="2">
        <f>SUBTOTAL(9,J802:J802)</f>
        <v>355.86</v>
      </c>
    </row>
    <row r="804" spans="1:10" outlineLevel="2" x14ac:dyDescent="0.25">
      <c r="A804" s="1" t="s">
        <v>978</v>
      </c>
      <c r="B804" s="1" t="s">
        <v>33</v>
      </c>
      <c r="C804" s="1" t="s">
        <v>993</v>
      </c>
      <c r="D804" s="1" t="s">
        <v>994</v>
      </c>
      <c r="E804">
        <v>2026</v>
      </c>
      <c r="F804">
        <v>0</v>
      </c>
      <c r="G804">
        <v>36.28</v>
      </c>
      <c r="H804">
        <v>33.93</v>
      </c>
      <c r="I804">
        <v>29</v>
      </c>
      <c r="J804" s="2">
        <f t="shared" si="6"/>
        <v>99.210000000000008</v>
      </c>
    </row>
    <row r="805" spans="1:10" outlineLevel="1" x14ac:dyDescent="0.25">
      <c r="D805" s="3" t="s">
        <v>1585</v>
      </c>
      <c r="J805" s="2">
        <f>SUBTOTAL(9,J804:J804)</f>
        <v>99.210000000000008</v>
      </c>
    </row>
    <row r="806" spans="1:10" outlineLevel="2" x14ac:dyDescent="0.25">
      <c r="A806" s="1" t="s">
        <v>978</v>
      </c>
      <c r="B806" s="1" t="s">
        <v>33</v>
      </c>
      <c r="C806" s="1" t="s">
        <v>991</v>
      </c>
      <c r="D806" s="1" t="s">
        <v>992</v>
      </c>
      <c r="E806">
        <v>2026</v>
      </c>
      <c r="F806">
        <v>30</v>
      </c>
      <c r="G806">
        <v>0</v>
      </c>
      <c r="H806">
        <v>0</v>
      </c>
      <c r="I806">
        <v>0</v>
      </c>
      <c r="J806" s="2">
        <f t="shared" si="6"/>
        <v>30</v>
      </c>
    </row>
    <row r="807" spans="1:10" outlineLevel="1" x14ac:dyDescent="0.25">
      <c r="D807" s="3" t="s">
        <v>1586</v>
      </c>
      <c r="J807" s="2">
        <f>SUBTOTAL(9,J806:J806)</f>
        <v>30</v>
      </c>
    </row>
    <row r="808" spans="1:10" outlineLevel="2" x14ac:dyDescent="0.25">
      <c r="A808" s="1" t="s">
        <v>978</v>
      </c>
      <c r="B808" s="1" t="s">
        <v>240</v>
      </c>
      <c r="C808" s="1" t="s">
        <v>995</v>
      </c>
      <c r="D808" s="1" t="s">
        <v>996</v>
      </c>
      <c r="E808">
        <v>2026</v>
      </c>
      <c r="F808">
        <v>86.39</v>
      </c>
      <c r="G808">
        <v>93.68</v>
      </c>
      <c r="H808">
        <v>122.65</v>
      </c>
      <c r="I808">
        <v>85.87</v>
      </c>
      <c r="J808" s="2">
        <f t="shared" si="6"/>
        <v>388.59000000000003</v>
      </c>
    </row>
    <row r="809" spans="1:10" outlineLevel="1" x14ac:dyDescent="0.25">
      <c r="D809" s="3" t="s">
        <v>1587</v>
      </c>
      <c r="J809" s="2">
        <f>SUBTOTAL(9,J808:J808)</f>
        <v>388.59000000000003</v>
      </c>
    </row>
    <row r="810" spans="1:10" outlineLevel="2" x14ac:dyDescent="0.25">
      <c r="A810" s="1" t="s">
        <v>997</v>
      </c>
      <c r="B810" s="1" t="s">
        <v>23</v>
      </c>
      <c r="C810" s="1" t="s">
        <v>998</v>
      </c>
      <c r="D810" s="1" t="s">
        <v>999</v>
      </c>
      <c r="E810">
        <v>2026</v>
      </c>
      <c r="F810">
        <v>98.92</v>
      </c>
      <c r="G810">
        <v>105</v>
      </c>
      <c r="H810">
        <v>88.02</v>
      </c>
      <c r="I810">
        <v>100.24</v>
      </c>
      <c r="J810" s="2">
        <f t="shared" si="6"/>
        <v>392.18</v>
      </c>
    </row>
    <row r="811" spans="1:10" outlineLevel="1" x14ac:dyDescent="0.25">
      <c r="D811" s="3" t="s">
        <v>1588</v>
      </c>
      <c r="J811" s="2">
        <f>SUBTOTAL(9,J810:J810)</f>
        <v>392.18</v>
      </c>
    </row>
    <row r="812" spans="1:10" outlineLevel="2" x14ac:dyDescent="0.25">
      <c r="A812" s="1" t="s">
        <v>997</v>
      </c>
      <c r="B812" s="1" t="s">
        <v>59</v>
      </c>
      <c r="C812" s="1" t="s">
        <v>1000</v>
      </c>
      <c r="D812" s="1" t="s">
        <v>1001</v>
      </c>
      <c r="E812">
        <v>2026</v>
      </c>
      <c r="F812">
        <v>43.57</v>
      </c>
      <c r="G812">
        <v>50.55</v>
      </c>
      <c r="H812">
        <v>45.35</v>
      </c>
      <c r="I812">
        <v>35.5</v>
      </c>
      <c r="J812" s="2">
        <f t="shared" si="6"/>
        <v>174.97</v>
      </c>
    </row>
    <row r="813" spans="1:10" outlineLevel="1" x14ac:dyDescent="0.25">
      <c r="D813" s="3" t="s">
        <v>1589</v>
      </c>
      <c r="J813" s="2">
        <f>SUBTOTAL(9,J812:J812)</f>
        <v>174.97</v>
      </c>
    </row>
    <row r="814" spans="1:10" outlineLevel="2" x14ac:dyDescent="0.25">
      <c r="A814" s="1" t="s">
        <v>997</v>
      </c>
      <c r="B814" s="1" t="s">
        <v>89</v>
      </c>
      <c r="C814" s="1" t="s">
        <v>1002</v>
      </c>
      <c r="D814" s="1" t="s">
        <v>1003</v>
      </c>
      <c r="E814">
        <v>2026</v>
      </c>
      <c r="F814">
        <v>10.71</v>
      </c>
      <c r="G814">
        <v>14.17</v>
      </c>
      <c r="H814">
        <v>19.010000000000002</v>
      </c>
      <c r="I814">
        <v>19.98</v>
      </c>
      <c r="J814" s="2">
        <f t="shared" si="6"/>
        <v>63.870000000000005</v>
      </c>
    </row>
    <row r="815" spans="1:10" outlineLevel="1" x14ac:dyDescent="0.25">
      <c r="D815" s="3" t="s">
        <v>1590</v>
      </c>
      <c r="J815" s="2">
        <f>SUBTOTAL(9,J814:J814)</f>
        <v>63.870000000000005</v>
      </c>
    </row>
    <row r="816" spans="1:10" outlineLevel="2" x14ac:dyDescent="0.25">
      <c r="A816" s="1" t="s">
        <v>997</v>
      </c>
      <c r="B816" s="1" t="s">
        <v>10</v>
      </c>
      <c r="C816" s="1" t="s">
        <v>1004</v>
      </c>
      <c r="D816" s="1" t="s">
        <v>1005</v>
      </c>
      <c r="E816">
        <v>2026</v>
      </c>
      <c r="F816">
        <v>46.15</v>
      </c>
      <c r="G816">
        <v>36.78</v>
      </c>
      <c r="H816">
        <v>51.47</v>
      </c>
      <c r="I816">
        <v>44.09</v>
      </c>
      <c r="J816" s="2">
        <f t="shared" si="6"/>
        <v>178.49</v>
      </c>
    </row>
    <row r="817" spans="1:10" outlineLevel="1" x14ac:dyDescent="0.25">
      <c r="D817" s="3" t="s">
        <v>1591</v>
      </c>
      <c r="J817" s="2">
        <f>SUBTOTAL(9,J816:J816)</f>
        <v>178.49</v>
      </c>
    </row>
    <row r="818" spans="1:10" outlineLevel="2" x14ac:dyDescent="0.25">
      <c r="A818" s="1" t="s">
        <v>997</v>
      </c>
      <c r="B818" s="1" t="s">
        <v>62</v>
      </c>
      <c r="C818" s="1" t="s">
        <v>1006</v>
      </c>
      <c r="D818" s="1" t="s">
        <v>1007</v>
      </c>
      <c r="E818">
        <v>2026</v>
      </c>
      <c r="F818">
        <v>18.5</v>
      </c>
      <c r="G818">
        <v>19.91</v>
      </c>
      <c r="H818">
        <v>19.93</v>
      </c>
      <c r="I818">
        <v>12.93</v>
      </c>
      <c r="J818" s="2">
        <f t="shared" si="6"/>
        <v>71.27</v>
      </c>
    </row>
    <row r="819" spans="1:10" outlineLevel="1" x14ac:dyDescent="0.25">
      <c r="D819" s="3" t="s">
        <v>1592</v>
      </c>
      <c r="J819" s="2">
        <f>SUBTOTAL(9,J818:J818)</f>
        <v>71.27</v>
      </c>
    </row>
    <row r="820" spans="1:10" outlineLevel="2" x14ac:dyDescent="0.25">
      <c r="A820" s="1" t="s">
        <v>997</v>
      </c>
      <c r="B820" s="1" t="s">
        <v>33</v>
      </c>
      <c r="C820" s="1" t="s">
        <v>1008</v>
      </c>
      <c r="D820" s="1" t="s">
        <v>1009</v>
      </c>
      <c r="E820">
        <v>2026</v>
      </c>
      <c r="F820">
        <v>19</v>
      </c>
      <c r="G820">
        <v>18</v>
      </c>
      <c r="H820">
        <v>20</v>
      </c>
      <c r="I820">
        <v>24</v>
      </c>
      <c r="J820" s="2">
        <f t="shared" si="6"/>
        <v>81</v>
      </c>
    </row>
    <row r="821" spans="1:10" outlineLevel="1" x14ac:dyDescent="0.25">
      <c r="D821" s="3" t="s">
        <v>1593</v>
      </c>
      <c r="J821" s="2">
        <f>SUBTOTAL(9,J820:J820)</f>
        <v>81</v>
      </c>
    </row>
    <row r="822" spans="1:10" outlineLevel="2" x14ac:dyDescent="0.25">
      <c r="A822" s="1" t="s">
        <v>997</v>
      </c>
      <c r="B822" s="1" t="s">
        <v>202</v>
      </c>
      <c r="C822" s="1" t="s">
        <v>1010</v>
      </c>
      <c r="D822" s="1" t="s">
        <v>1011</v>
      </c>
      <c r="E822">
        <v>2026</v>
      </c>
      <c r="F822">
        <v>12.51</v>
      </c>
      <c r="G822">
        <v>27.06</v>
      </c>
      <c r="H822">
        <v>22.98</v>
      </c>
      <c r="I822">
        <v>18.2</v>
      </c>
      <c r="J822" s="2">
        <f t="shared" si="6"/>
        <v>80.75</v>
      </c>
    </row>
    <row r="823" spans="1:10" outlineLevel="1" x14ac:dyDescent="0.25">
      <c r="D823" s="3" t="s">
        <v>1594</v>
      </c>
      <c r="J823" s="2">
        <f>SUBTOTAL(9,J822:J822)</f>
        <v>80.75</v>
      </c>
    </row>
    <row r="824" spans="1:10" outlineLevel="2" x14ac:dyDescent="0.25">
      <c r="A824" s="1" t="s">
        <v>997</v>
      </c>
      <c r="B824" s="1" t="s">
        <v>445</v>
      </c>
      <c r="C824" s="1" t="s">
        <v>1012</v>
      </c>
      <c r="D824" s="1" t="s">
        <v>1013</v>
      </c>
      <c r="E824">
        <v>2026</v>
      </c>
      <c r="F824">
        <v>30.64</v>
      </c>
      <c r="G824">
        <v>34.32</v>
      </c>
      <c r="H824">
        <v>26.89</v>
      </c>
      <c r="I824">
        <v>26.73</v>
      </c>
      <c r="J824" s="2">
        <f t="shared" si="6"/>
        <v>118.58000000000001</v>
      </c>
    </row>
    <row r="825" spans="1:10" outlineLevel="1" x14ac:dyDescent="0.25">
      <c r="D825" s="3" t="s">
        <v>1595</v>
      </c>
      <c r="J825" s="2">
        <f>SUBTOTAL(9,J824:J824)</f>
        <v>118.58000000000001</v>
      </c>
    </row>
    <row r="826" spans="1:10" outlineLevel="2" x14ac:dyDescent="0.25">
      <c r="A826" s="1" t="s">
        <v>997</v>
      </c>
      <c r="B826" s="1" t="s">
        <v>36</v>
      </c>
      <c r="C826" s="1" t="s">
        <v>1014</v>
      </c>
      <c r="D826" s="1" t="s">
        <v>1015</v>
      </c>
      <c r="E826">
        <v>2026</v>
      </c>
      <c r="F826">
        <v>16.89</v>
      </c>
      <c r="G826">
        <v>17</v>
      </c>
      <c r="H826">
        <v>10.83</v>
      </c>
      <c r="I826">
        <v>14</v>
      </c>
      <c r="J826" s="2">
        <f t="shared" si="6"/>
        <v>58.72</v>
      </c>
    </row>
    <row r="827" spans="1:10" outlineLevel="1" x14ac:dyDescent="0.25">
      <c r="D827" s="3" t="s">
        <v>1596</v>
      </c>
      <c r="J827" s="2">
        <f>SUBTOTAL(9,J826:J826)</f>
        <v>58.72</v>
      </c>
    </row>
    <row r="828" spans="1:10" outlineLevel="2" x14ac:dyDescent="0.25">
      <c r="A828" s="1" t="s">
        <v>1016</v>
      </c>
      <c r="B828" s="1" t="s">
        <v>23</v>
      </c>
      <c r="C828" s="1" t="s">
        <v>1017</v>
      </c>
      <c r="D828" s="1" t="s">
        <v>1018</v>
      </c>
      <c r="E828">
        <v>2026</v>
      </c>
      <c r="F828">
        <v>146.22999999999999</v>
      </c>
      <c r="G828">
        <v>138.72</v>
      </c>
      <c r="H828">
        <v>149.25</v>
      </c>
      <c r="I828">
        <v>132.78</v>
      </c>
      <c r="J828" s="2">
        <f t="shared" si="6"/>
        <v>566.98</v>
      </c>
    </row>
    <row r="829" spans="1:10" outlineLevel="1" x14ac:dyDescent="0.25">
      <c r="D829" s="3" t="s">
        <v>1597</v>
      </c>
      <c r="J829" s="2">
        <f>SUBTOTAL(9,J828:J828)</f>
        <v>566.98</v>
      </c>
    </row>
    <row r="830" spans="1:10" outlineLevel="2" x14ac:dyDescent="0.25">
      <c r="A830" s="1" t="s">
        <v>1016</v>
      </c>
      <c r="B830" s="1" t="s">
        <v>59</v>
      </c>
      <c r="C830" s="1" t="s">
        <v>1019</v>
      </c>
      <c r="D830" s="1" t="s">
        <v>1020</v>
      </c>
      <c r="E830">
        <v>2026</v>
      </c>
      <c r="F830">
        <v>54.27</v>
      </c>
      <c r="G830">
        <v>48.99</v>
      </c>
      <c r="H830">
        <v>53.93</v>
      </c>
      <c r="I830">
        <v>58.88</v>
      </c>
      <c r="J830" s="2">
        <f t="shared" si="6"/>
        <v>216.07</v>
      </c>
    </row>
    <row r="831" spans="1:10" outlineLevel="1" x14ac:dyDescent="0.25">
      <c r="D831" s="3" t="s">
        <v>1598</v>
      </c>
      <c r="J831" s="2">
        <f>SUBTOTAL(9,J830:J830)</f>
        <v>216.07</v>
      </c>
    </row>
    <row r="832" spans="1:10" outlineLevel="2" x14ac:dyDescent="0.25">
      <c r="A832" s="1" t="s">
        <v>1016</v>
      </c>
      <c r="B832" s="1" t="s">
        <v>89</v>
      </c>
      <c r="C832" s="1" t="s">
        <v>1021</v>
      </c>
      <c r="D832" s="1" t="s">
        <v>1022</v>
      </c>
      <c r="E832">
        <v>2026</v>
      </c>
      <c r="F832">
        <v>106.57</v>
      </c>
      <c r="G832">
        <v>106.86</v>
      </c>
      <c r="H832">
        <v>93.88</v>
      </c>
      <c r="I832">
        <v>104.62</v>
      </c>
      <c r="J832" s="2">
        <f t="shared" si="6"/>
        <v>411.93</v>
      </c>
    </row>
    <row r="833" spans="1:10" outlineLevel="1" x14ac:dyDescent="0.25">
      <c r="D833" s="3" t="s">
        <v>1599</v>
      </c>
      <c r="J833" s="2">
        <f>SUBTOTAL(9,J832:J832)</f>
        <v>411.93</v>
      </c>
    </row>
    <row r="834" spans="1:10" outlineLevel="2" x14ac:dyDescent="0.25">
      <c r="A834" s="1" t="s">
        <v>1016</v>
      </c>
      <c r="B834" s="1" t="s">
        <v>10</v>
      </c>
      <c r="C834" s="1" t="s">
        <v>1023</v>
      </c>
      <c r="D834" s="1" t="s">
        <v>1024</v>
      </c>
      <c r="E834">
        <v>2026</v>
      </c>
      <c r="F834">
        <v>19.899999999999999</v>
      </c>
      <c r="G834">
        <v>19.100000000000001</v>
      </c>
      <c r="H834">
        <v>19</v>
      </c>
      <c r="I834">
        <v>26.07</v>
      </c>
      <c r="J834" s="2">
        <f t="shared" si="6"/>
        <v>84.07</v>
      </c>
    </row>
    <row r="835" spans="1:10" outlineLevel="1" x14ac:dyDescent="0.25">
      <c r="D835" s="3" t="s">
        <v>1600</v>
      </c>
      <c r="J835" s="2">
        <f>SUBTOTAL(9,J834:J834)</f>
        <v>84.07</v>
      </c>
    </row>
    <row r="836" spans="1:10" outlineLevel="2" x14ac:dyDescent="0.25">
      <c r="A836" s="1" t="s">
        <v>1016</v>
      </c>
      <c r="B836" s="1" t="s">
        <v>94</v>
      </c>
      <c r="C836" s="1" t="s">
        <v>1025</v>
      </c>
      <c r="D836" s="1" t="s">
        <v>1026</v>
      </c>
      <c r="E836">
        <v>2026</v>
      </c>
      <c r="F836">
        <v>77.61</v>
      </c>
      <c r="G836">
        <v>79.180000000000007</v>
      </c>
      <c r="H836">
        <v>94</v>
      </c>
      <c r="I836">
        <v>67.84</v>
      </c>
      <c r="J836" s="2">
        <f t="shared" si="6"/>
        <v>318.63</v>
      </c>
    </row>
    <row r="837" spans="1:10" outlineLevel="1" x14ac:dyDescent="0.25">
      <c r="D837" s="3" t="s">
        <v>1601</v>
      </c>
      <c r="J837" s="2">
        <f>SUBTOTAL(9,J836:J836)</f>
        <v>318.63</v>
      </c>
    </row>
    <row r="838" spans="1:10" outlineLevel="2" x14ac:dyDescent="0.25">
      <c r="A838" s="1" t="s">
        <v>1016</v>
      </c>
      <c r="B838" s="1" t="s">
        <v>62</v>
      </c>
      <c r="C838" s="1" t="s">
        <v>1027</v>
      </c>
      <c r="D838" s="1" t="s">
        <v>1028</v>
      </c>
      <c r="E838">
        <v>2026</v>
      </c>
      <c r="F838">
        <v>39.9</v>
      </c>
      <c r="G838">
        <v>32.619999999999997</v>
      </c>
      <c r="H838">
        <v>39</v>
      </c>
      <c r="I838">
        <v>34.42</v>
      </c>
      <c r="J838" s="2">
        <f t="shared" si="6"/>
        <v>145.94</v>
      </c>
    </row>
    <row r="839" spans="1:10" outlineLevel="1" x14ac:dyDescent="0.25">
      <c r="D839" s="3" t="s">
        <v>1602</v>
      </c>
      <c r="J839" s="2">
        <f>SUBTOTAL(9,J838:J838)</f>
        <v>145.94</v>
      </c>
    </row>
    <row r="840" spans="1:10" outlineLevel="2" x14ac:dyDescent="0.25">
      <c r="A840" s="1" t="s">
        <v>1016</v>
      </c>
      <c r="B840" s="1" t="s">
        <v>33</v>
      </c>
      <c r="C840" s="1" t="s">
        <v>1029</v>
      </c>
      <c r="D840" s="1" t="s">
        <v>1030</v>
      </c>
      <c r="E840">
        <v>2026</v>
      </c>
      <c r="F840">
        <v>35.270000000000003</v>
      </c>
      <c r="G840">
        <v>41.58</v>
      </c>
      <c r="H840">
        <v>34.83</v>
      </c>
      <c r="I840">
        <v>37.15</v>
      </c>
      <c r="J840" s="2">
        <f t="shared" si="6"/>
        <v>148.82999999999998</v>
      </c>
    </row>
    <row r="841" spans="1:10" outlineLevel="1" x14ac:dyDescent="0.25">
      <c r="D841" s="3" t="s">
        <v>1603</v>
      </c>
      <c r="J841" s="2">
        <f>SUBTOTAL(9,J840:J840)</f>
        <v>148.82999999999998</v>
      </c>
    </row>
    <row r="842" spans="1:10" outlineLevel="2" x14ac:dyDescent="0.25">
      <c r="A842" s="1" t="s">
        <v>1031</v>
      </c>
      <c r="B842" s="1" t="s">
        <v>23</v>
      </c>
      <c r="C842" s="1" t="s">
        <v>1032</v>
      </c>
      <c r="D842" s="1" t="s">
        <v>1033</v>
      </c>
      <c r="E842">
        <v>2026</v>
      </c>
      <c r="F842">
        <v>208.07</v>
      </c>
      <c r="G842">
        <v>249.26</v>
      </c>
      <c r="H842">
        <v>236.47</v>
      </c>
      <c r="I842">
        <v>230.47</v>
      </c>
      <c r="J842" s="2">
        <f t="shared" si="6"/>
        <v>924.27</v>
      </c>
    </row>
    <row r="843" spans="1:10" outlineLevel="1" x14ac:dyDescent="0.25">
      <c r="D843" s="3" t="s">
        <v>1604</v>
      </c>
      <c r="J843" s="2">
        <f>SUBTOTAL(9,J842:J842)</f>
        <v>924.27</v>
      </c>
    </row>
    <row r="844" spans="1:10" outlineLevel="2" x14ac:dyDescent="0.25">
      <c r="A844" s="1" t="s">
        <v>1031</v>
      </c>
      <c r="B844" s="1" t="s">
        <v>59</v>
      </c>
      <c r="C844" s="1" t="s">
        <v>1034</v>
      </c>
      <c r="D844" s="1" t="s">
        <v>1035</v>
      </c>
      <c r="E844">
        <v>2026</v>
      </c>
      <c r="F844">
        <v>55.71</v>
      </c>
      <c r="G844">
        <v>47.83</v>
      </c>
      <c r="H844">
        <v>57.23</v>
      </c>
      <c r="I844">
        <v>57.56</v>
      </c>
      <c r="J844" s="2">
        <f t="shared" si="6"/>
        <v>218.32999999999998</v>
      </c>
    </row>
    <row r="845" spans="1:10" outlineLevel="1" x14ac:dyDescent="0.25">
      <c r="D845" s="3" t="s">
        <v>1605</v>
      </c>
      <c r="J845" s="2">
        <f>SUBTOTAL(9,J844:J844)</f>
        <v>218.32999999999998</v>
      </c>
    </row>
    <row r="846" spans="1:10" outlineLevel="2" x14ac:dyDescent="0.25">
      <c r="A846" s="1" t="s">
        <v>1031</v>
      </c>
      <c r="B846" s="1" t="s">
        <v>89</v>
      </c>
      <c r="C846" s="1" t="s">
        <v>1036</v>
      </c>
      <c r="D846" s="1" t="s">
        <v>1037</v>
      </c>
      <c r="E846">
        <v>2026</v>
      </c>
      <c r="F846">
        <v>104.14</v>
      </c>
      <c r="G846">
        <v>91.62</v>
      </c>
      <c r="H846">
        <v>85</v>
      </c>
      <c r="I846">
        <v>89.82</v>
      </c>
      <c r="J846" s="2">
        <f t="shared" si="6"/>
        <v>370.58</v>
      </c>
    </row>
    <row r="847" spans="1:10" outlineLevel="1" x14ac:dyDescent="0.25">
      <c r="D847" s="3" t="s">
        <v>1606</v>
      </c>
      <c r="J847" s="2">
        <f>SUBTOTAL(9,J846:J846)</f>
        <v>370.58</v>
      </c>
    </row>
    <row r="848" spans="1:10" outlineLevel="2" x14ac:dyDescent="0.25">
      <c r="A848" s="1" t="s">
        <v>1031</v>
      </c>
      <c r="B848" s="1" t="s">
        <v>36</v>
      </c>
      <c r="C848" s="1" t="s">
        <v>1038</v>
      </c>
      <c r="D848" s="1" t="s">
        <v>1039</v>
      </c>
      <c r="E848">
        <v>2026</v>
      </c>
      <c r="F848">
        <v>26.73</v>
      </c>
      <c r="G848">
        <v>34.450000000000003</v>
      </c>
      <c r="H848">
        <v>31.37</v>
      </c>
      <c r="I848">
        <v>44.06</v>
      </c>
      <c r="J848" s="2">
        <f t="shared" si="6"/>
        <v>136.61000000000001</v>
      </c>
    </row>
    <row r="849" spans="1:10" outlineLevel="1" x14ac:dyDescent="0.25">
      <c r="D849" s="3" t="s">
        <v>1607</v>
      </c>
      <c r="J849" s="2">
        <f>SUBTOTAL(9,J848:J848)</f>
        <v>136.61000000000001</v>
      </c>
    </row>
    <row r="850" spans="1:10" outlineLevel="2" x14ac:dyDescent="0.25">
      <c r="A850" s="1" t="s">
        <v>1031</v>
      </c>
      <c r="B850" s="1" t="s">
        <v>160</v>
      </c>
      <c r="C850" s="1" t="s">
        <v>1040</v>
      </c>
      <c r="D850" s="1" t="s">
        <v>1041</v>
      </c>
      <c r="E850">
        <v>2026</v>
      </c>
      <c r="F850">
        <v>40.86</v>
      </c>
      <c r="G850">
        <v>42.26</v>
      </c>
      <c r="H850">
        <v>34.93</v>
      </c>
      <c r="I850">
        <v>31</v>
      </c>
      <c r="J850" s="2">
        <f t="shared" si="6"/>
        <v>149.05000000000001</v>
      </c>
    </row>
    <row r="851" spans="1:10" outlineLevel="1" x14ac:dyDescent="0.25">
      <c r="D851" s="3" t="s">
        <v>1608</v>
      </c>
      <c r="J851" s="2">
        <f>SUBTOTAL(9,J850:J850)</f>
        <v>149.05000000000001</v>
      </c>
    </row>
    <row r="852" spans="1:10" outlineLevel="2" x14ac:dyDescent="0.25">
      <c r="A852" s="1" t="s">
        <v>1031</v>
      </c>
      <c r="B852" s="1" t="s">
        <v>145</v>
      </c>
      <c r="C852" s="1" t="s">
        <v>1042</v>
      </c>
      <c r="D852" s="1" t="s">
        <v>1043</v>
      </c>
      <c r="E852">
        <v>2026</v>
      </c>
      <c r="F852">
        <v>29.76</v>
      </c>
      <c r="G852">
        <v>26</v>
      </c>
      <c r="H852">
        <v>28.9</v>
      </c>
      <c r="I852">
        <v>34</v>
      </c>
      <c r="J852" s="2">
        <f t="shared" si="6"/>
        <v>118.66</v>
      </c>
    </row>
    <row r="853" spans="1:10" outlineLevel="1" x14ac:dyDescent="0.25">
      <c r="D853" s="3" t="s">
        <v>1609</v>
      </c>
      <c r="J853" s="2">
        <f>SUBTOTAL(9,J852:J852)</f>
        <v>118.66</v>
      </c>
    </row>
    <row r="854" spans="1:10" outlineLevel="2" x14ac:dyDescent="0.25">
      <c r="A854" s="1" t="s">
        <v>1031</v>
      </c>
      <c r="B854" s="1" t="s">
        <v>75</v>
      </c>
      <c r="C854" s="1" t="s">
        <v>1044</v>
      </c>
      <c r="D854" s="1" t="s">
        <v>1045</v>
      </c>
      <c r="E854">
        <v>2026</v>
      </c>
      <c r="F854">
        <v>13.72</v>
      </c>
      <c r="G854">
        <v>19.5</v>
      </c>
      <c r="H854">
        <v>21.55</v>
      </c>
      <c r="I854">
        <v>21.56</v>
      </c>
      <c r="J854" s="2">
        <f t="shared" si="6"/>
        <v>76.33</v>
      </c>
    </row>
    <row r="855" spans="1:10" outlineLevel="1" x14ac:dyDescent="0.25">
      <c r="D855" s="3" t="s">
        <v>1610</v>
      </c>
      <c r="J855" s="2">
        <f>SUBTOTAL(9,J854:J854)</f>
        <v>76.33</v>
      </c>
    </row>
    <row r="856" spans="1:10" outlineLevel="2" x14ac:dyDescent="0.25">
      <c r="A856" s="1" t="s">
        <v>1046</v>
      </c>
      <c r="B856" s="1" t="s">
        <v>23</v>
      </c>
      <c r="C856" s="1" t="s">
        <v>1047</v>
      </c>
      <c r="D856" s="1" t="s">
        <v>1048</v>
      </c>
      <c r="E856">
        <v>2026</v>
      </c>
      <c r="F856">
        <v>8</v>
      </c>
      <c r="G856">
        <v>10</v>
      </c>
      <c r="H856">
        <v>1.95</v>
      </c>
      <c r="I856">
        <v>7</v>
      </c>
      <c r="J856" s="2">
        <f t="shared" si="6"/>
        <v>26.95</v>
      </c>
    </row>
    <row r="857" spans="1:10" outlineLevel="1" x14ac:dyDescent="0.25">
      <c r="D857" s="3" t="s">
        <v>1611</v>
      </c>
      <c r="J857" s="2">
        <f>SUBTOTAL(9,J856:J856)</f>
        <v>26.95</v>
      </c>
    </row>
    <row r="858" spans="1:10" outlineLevel="2" x14ac:dyDescent="0.25">
      <c r="A858" s="1" t="s">
        <v>1046</v>
      </c>
      <c r="B858" s="1" t="s">
        <v>240</v>
      </c>
      <c r="C858" s="1" t="s">
        <v>1049</v>
      </c>
      <c r="D858" s="1" t="s">
        <v>1050</v>
      </c>
      <c r="E858">
        <v>2026</v>
      </c>
      <c r="F858">
        <v>221.42</v>
      </c>
      <c r="G858">
        <v>220.07</v>
      </c>
      <c r="H858">
        <v>206.19</v>
      </c>
      <c r="I858">
        <v>212.15</v>
      </c>
      <c r="J858" s="2">
        <f t="shared" si="6"/>
        <v>859.83</v>
      </c>
    </row>
    <row r="859" spans="1:10" outlineLevel="1" x14ac:dyDescent="0.25">
      <c r="D859" s="3" t="s">
        <v>1612</v>
      </c>
      <c r="J859" s="2">
        <f>SUBTOTAL(9,J858:J858)</f>
        <v>859.83</v>
      </c>
    </row>
    <row r="860" spans="1:10" outlineLevel="2" x14ac:dyDescent="0.25">
      <c r="A860" s="1" t="s">
        <v>1046</v>
      </c>
      <c r="B860" s="1" t="s">
        <v>36</v>
      </c>
      <c r="C860" s="1" t="s">
        <v>1051</v>
      </c>
      <c r="D860" s="1" t="s">
        <v>1052</v>
      </c>
      <c r="E860">
        <v>2026</v>
      </c>
      <c r="F860">
        <v>5</v>
      </c>
      <c r="G860">
        <v>3</v>
      </c>
      <c r="H860">
        <v>1</v>
      </c>
      <c r="I860">
        <v>1</v>
      </c>
      <c r="J860" s="2">
        <f t="shared" si="6"/>
        <v>10</v>
      </c>
    </row>
    <row r="861" spans="1:10" outlineLevel="1" x14ac:dyDescent="0.25">
      <c r="D861" s="3" t="s">
        <v>1613</v>
      </c>
      <c r="J861" s="2">
        <f>SUBTOTAL(9,J860:J860)</f>
        <v>10</v>
      </c>
    </row>
    <row r="862" spans="1:10" outlineLevel="2" x14ac:dyDescent="0.25">
      <c r="A862" s="1" t="s">
        <v>1046</v>
      </c>
      <c r="B862" s="1" t="s">
        <v>461</v>
      </c>
      <c r="C862" s="1" t="s">
        <v>1053</v>
      </c>
      <c r="D862" s="1" t="s">
        <v>1054</v>
      </c>
      <c r="E862">
        <v>2026</v>
      </c>
      <c r="F862">
        <v>39</v>
      </c>
      <c r="G862">
        <v>54.11</v>
      </c>
      <c r="H862">
        <v>50.89</v>
      </c>
      <c r="I862">
        <v>40.11</v>
      </c>
      <c r="J862" s="2">
        <f t="shared" si="6"/>
        <v>184.11</v>
      </c>
    </row>
    <row r="863" spans="1:10" outlineLevel="1" x14ac:dyDescent="0.25">
      <c r="D863" s="3" t="s">
        <v>1614</v>
      </c>
      <c r="J863" s="2">
        <f>SUBTOTAL(9,J862:J862)</f>
        <v>184.11</v>
      </c>
    </row>
    <row r="864" spans="1:10" outlineLevel="2" x14ac:dyDescent="0.25">
      <c r="A864" s="1" t="s">
        <v>1046</v>
      </c>
      <c r="B864" s="1" t="s">
        <v>764</v>
      </c>
      <c r="C864" s="1" t="s">
        <v>1055</v>
      </c>
      <c r="D864" s="1" t="s">
        <v>1056</v>
      </c>
      <c r="E864">
        <v>2026</v>
      </c>
      <c r="F864">
        <v>11.8</v>
      </c>
      <c r="G864">
        <v>13</v>
      </c>
      <c r="H864">
        <v>18.89</v>
      </c>
      <c r="I864">
        <v>22.71</v>
      </c>
      <c r="J864" s="2">
        <f t="shared" si="6"/>
        <v>66.400000000000006</v>
      </c>
    </row>
    <row r="865" spans="1:10" outlineLevel="1" x14ac:dyDescent="0.25">
      <c r="D865" s="3" t="s">
        <v>1615</v>
      </c>
      <c r="J865" s="2">
        <f>SUBTOTAL(9,J864:J864)</f>
        <v>66.400000000000006</v>
      </c>
    </row>
    <row r="866" spans="1:10" outlineLevel="2" x14ac:dyDescent="0.25">
      <c r="A866" s="1" t="s">
        <v>1046</v>
      </c>
      <c r="B866" s="1" t="s">
        <v>1057</v>
      </c>
      <c r="C866" s="1" t="s">
        <v>1058</v>
      </c>
      <c r="D866" s="1" t="s">
        <v>1059</v>
      </c>
      <c r="E866">
        <v>2026</v>
      </c>
      <c r="F866">
        <v>15.42</v>
      </c>
      <c r="G866">
        <v>15.94</v>
      </c>
      <c r="H866">
        <v>15</v>
      </c>
      <c r="I866">
        <v>14.95</v>
      </c>
      <c r="J866" s="2">
        <f t="shared" si="6"/>
        <v>61.31</v>
      </c>
    </row>
    <row r="867" spans="1:10" outlineLevel="1" x14ac:dyDescent="0.25">
      <c r="D867" s="3" t="s">
        <v>1616</v>
      </c>
      <c r="J867" s="2">
        <f>SUBTOTAL(9,J866:J866)</f>
        <v>61.31</v>
      </c>
    </row>
    <row r="868" spans="1:10" outlineLevel="2" x14ac:dyDescent="0.25">
      <c r="A868" s="1" t="s">
        <v>1046</v>
      </c>
      <c r="B868" s="1" t="s">
        <v>1060</v>
      </c>
      <c r="C868" s="1" t="s">
        <v>1061</v>
      </c>
      <c r="D868" s="1" t="s">
        <v>1062</v>
      </c>
      <c r="E868">
        <v>2026</v>
      </c>
      <c r="F868">
        <v>12.15</v>
      </c>
      <c r="G868">
        <v>17.149999999999999</v>
      </c>
      <c r="H868">
        <v>19</v>
      </c>
      <c r="I868">
        <v>25.39</v>
      </c>
      <c r="J868" s="2">
        <f t="shared" si="6"/>
        <v>73.69</v>
      </c>
    </row>
    <row r="869" spans="1:10" outlineLevel="1" x14ac:dyDescent="0.25">
      <c r="D869" s="3" t="s">
        <v>1617</v>
      </c>
      <c r="J869" s="2">
        <f>SUBTOTAL(9,J868:J868)</f>
        <v>73.69</v>
      </c>
    </row>
    <row r="870" spans="1:10" outlineLevel="2" x14ac:dyDescent="0.25">
      <c r="A870" s="1" t="s">
        <v>1063</v>
      </c>
      <c r="B870" s="1" t="s">
        <v>240</v>
      </c>
      <c r="C870" s="1" t="s">
        <v>1064</v>
      </c>
      <c r="D870" s="1" t="s">
        <v>1065</v>
      </c>
      <c r="E870">
        <v>2026</v>
      </c>
      <c r="F870">
        <v>15.38</v>
      </c>
      <c r="G870">
        <v>15.47</v>
      </c>
      <c r="H870">
        <v>21</v>
      </c>
      <c r="I870">
        <v>15</v>
      </c>
      <c r="J870" s="2">
        <f t="shared" si="6"/>
        <v>66.849999999999994</v>
      </c>
    </row>
    <row r="871" spans="1:10" outlineLevel="1" x14ac:dyDescent="0.25">
      <c r="D871" s="3" t="s">
        <v>1618</v>
      </c>
      <c r="J871" s="2">
        <f>SUBTOTAL(9,J870:J870)</f>
        <v>66.849999999999994</v>
      </c>
    </row>
    <row r="872" spans="1:10" outlineLevel="2" x14ac:dyDescent="0.25">
      <c r="A872" s="1" t="s">
        <v>1063</v>
      </c>
      <c r="B872" s="1" t="s">
        <v>1066</v>
      </c>
      <c r="C872" s="1" t="s">
        <v>1067</v>
      </c>
      <c r="D872" s="1" t="s">
        <v>1068</v>
      </c>
      <c r="E872">
        <v>2026</v>
      </c>
      <c r="F872">
        <v>64.61</v>
      </c>
      <c r="G872">
        <v>52.86</v>
      </c>
      <c r="H872">
        <v>39.82</v>
      </c>
      <c r="I872">
        <v>44.89</v>
      </c>
      <c r="J872" s="2">
        <f t="shared" si="6"/>
        <v>202.18</v>
      </c>
    </row>
    <row r="873" spans="1:10" outlineLevel="1" x14ac:dyDescent="0.25">
      <c r="D873" s="3" t="s">
        <v>1619</v>
      </c>
      <c r="J873" s="2">
        <f>SUBTOTAL(9,J872:J872)</f>
        <v>202.18</v>
      </c>
    </row>
    <row r="874" spans="1:10" outlineLevel="2" x14ac:dyDescent="0.25">
      <c r="A874" s="1" t="s">
        <v>1063</v>
      </c>
      <c r="B874" s="1" t="s">
        <v>1069</v>
      </c>
      <c r="C874" s="1" t="s">
        <v>1070</v>
      </c>
      <c r="D874" s="1" t="s">
        <v>1071</v>
      </c>
      <c r="E874">
        <v>2026</v>
      </c>
      <c r="F874">
        <v>16</v>
      </c>
      <c r="G874">
        <v>19</v>
      </c>
      <c r="H874">
        <v>24</v>
      </c>
      <c r="I874">
        <v>19</v>
      </c>
      <c r="J874" s="2">
        <f t="shared" si="6"/>
        <v>78</v>
      </c>
    </row>
    <row r="875" spans="1:10" outlineLevel="1" x14ac:dyDescent="0.25">
      <c r="D875" s="3" t="s">
        <v>1620</v>
      </c>
      <c r="J875" s="2">
        <f>SUBTOTAL(9,J874:J874)</f>
        <v>78</v>
      </c>
    </row>
    <row r="876" spans="1:10" outlineLevel="2" x14ac:dyDescent="0.25">
      <c r="A876" s="1" t="s">
        <v>1072</v>
      </c>
      <c r="B876" s="1" t="s">
        <v>1073</v>
      </c>
      <c r="C876" s="1" t="s">
        <v>1074</v>
      </c>
      <c r="D876" s="1" t="s">
        <v>1075</v>
      </c>
      <c r="E876">
        <v>2026</v>
      </c>
      <c r="F876">
        <v>67.14</v>
      </c>
      <c r="G876">
        <v>77.510000000000005</v>
      </c>
      <c r="H876">
        <v>72.98</v>
      </c>
      <c r="I876">
        <v>61.55</v>
      </c>
      <c r="J876" s="2">
        <f t="shared" si="6"/>
        <v>279.18</v>
      </c>
    </row>
    <row r="877" spans="1:10" outlineLevel="1" x14ac:dyDescent="0.25">
      <c r="D877" s="3" t="s">
        <v>1621</v>
      </c>
      <c r="J877" s="2">
        <f>SUBTOTAL(9,J876:J876)</f>
        <v>279.18</v>
      </c>
    </row>
    <row r="878" spans="1:10" outlineLevel="2" x14ac:dyDescent="0.25">
      <c r="A878" s="1" t="s">
        <v>1072</v>
      </c>
      <c r="B878" s="1" t="s">
        <v>1076</v>
      </c>
      <c r="C878" s="1" t="s">
        <v>1077</v>
      </c>
      <c r="D878" s="1" t="s">
        <v>1078</v>
      </c>
      <c r="E878">
        <v>2026</v>
      </c>
      <c r="F878">
        <v>62.87</v>
      </c>
      <c r="G878">
        <v>54.53</v>
      </c>
      <c r="H878">
        <v>59.8</v>
      </c>
      <c r="I878">
        <v>55.85</v>
      </c>
      <c r="J878" s="2">
        <f t="shared" si="6"/>
        <v>233.04999999999998</v>
      </c>
    </row>
    <row r="879" spans="1:10" outlineLevel="1" x14ac:dyDescent="0.25">
      <c r="D879" s="3" t="s">
        <v>1622</v>
      </c>
      <c r="J879" s="2">
        <f>SUBTOTAL(9,J878:J878)</f>
        <v>233.04999999999998</v>
      </c>
    </row>
    <row r="880" spans="1:10" outlineLevel="2" x14ac:dyDescent="0.25">
      <c r="A880" s="1" t="s">
        <v>1072</v>
      </c>
      <c r="B880" s="1" t="s">
        <v>1079</v>
      </c>
      <c r="C880" s="1" t="s">
        <v>1080</v>
      </c>
      <c r="D880" s="1" t="s">
        <v>1081</v>
      </c>
      <c r="E880">
        <v>2026</v>
      </c>
      <c r="F880">
        <v>266.19</v>
      </c>
      <c r="G880">
        <v>162.07</v>
      </c>
      <c r="H880">
        <v>90.69</v>
      </c>
      <c r="I880">
        <v>84.37</v>
      </c>
      <c r="J880" s="2">
        <f t="shared" si="6"/>
        <v>603.32000000000005</v>
      </c>
    </row>
    <row r="881" spans="1:10" outlineLevel="1" x14ac:dyDescent="0.25">
      <c r="D881" s="3" t="s">
        <v>1623</v>
      </c>
      <c r="J881" s="2">
        <f>SUBTOTAL(9,J880:J880)</f>
        <v>603.32000000000005</v>
      </c>
    </row>
    <row r="882" spans="1:10" outlineLevel="2" x14ac:dyDescent="0.25">
      <c r="A882" s="1" t="s">
        <v>1072</v>
      </c>
      <c r="B882" s="1" t="s">
        <v>1082</v>
      </c>
      <c r="C882" s="1" t="s">
        <v>1083</v>
      </c>
      <c r="D882" s="1" t="s">
        <v>1084</v>
      </c>
      <c r="E882">
        <v>2026</v>
      </c>
      <c r="F882">
        <v>119.15</v>
      </c>
      <c r="G882">
        <v>89.21</v>
      </c>
      <c r="H882">
        <v>80.11</v>
      </c>
      <c r="I882">
        <v>63.02</v>
      </c>
      <c r="J882" s="2">
        <f t="shared" si="6"/>
        <v>351.49</v>
      </c>
    </row>
    <row r="883" spans="1:10" outlineLevel="1" x14ac:dyDescent="0.25">
      <c r="D883" s="3" t="s">
        <v>1624</v>
      </c>
      <c r="J883" s="2">
        <f>SUBTOTAL(9,J882:J882)</f>
        <v>351.49</v>
      </c>
    </row>
    <row r="884" spans="1:10" outlineLevel="2" x14ac:dyDescent="0.25">
      <c r="A884" s="1" t="s">
        <v>1072</v>
      </c>
      <c r="B884" s="1" t="s">
        <v>1085</v>
      </c>
      <c r="C884" s="1" t="s">
        <v>1086</v>
      </c>
      <c r="D884" s="1" t="s">
        <v>1087</v>
      </c>
      <c r="E884">
        <v>2026</v>
      </c>
      <c r="F884">
        <v>48.44</v>
      </c>
      <c r="G884">
        <v>39.92</v>
      </c>
      <c r="H884">
        <v>0</v>
      </c>
      <c r="I884">
        <v>0</v>
      </c>
      <c r="J884" s="2">
        <f t="shared" si="6"/>
        <v>88.36</v>
      </c>
    </row>
    <row r="885" spans="1:10" outlineLevel="1" x14ac:dyDescent="0.25">
      <c r="D885" s="3" t="s">
        <v>1625</v>
      </c>
      <c r="J885" s="2">
        <f>SUBTOTAL(9,J884:J884)</f>
        <v>88.36</v>
      </c>
    </row>
    <row r="886" spans="1:10" outlineLevel="2" x14ac:dyDescent="0.25">
      <c r="A886" s="1" t="s">
        <v>1072</v>
      </c>
      <c r="B886" s="1" t="s">
        <v>23</v>
      </c>
      <c r="C886" s="1" t="s">
        <v>1094</v>
      </c>
      <c r="D886" s="1" t="s">
        <v>1095</v>
      </c>
      <c r="E886">
        <v>2026</v>
      </c>
      <c r="F886">
        <v>16.05</v>
      </c>
      <c r="G886">
        <v>20.62</v>
      </c>
      <c r="H886">
        <v>20.88</v>
      </c>
      <c r="I886">
        <v>17</v>
      </c>
      <c r="J886" s="2">
        <f t="shared" si="6"/>
        <v>74.55</v>
      </c>
    </row>
    <row r="887" spans="1:10" outlineLevel="1" x14ac:dyDescent="0.25">
      <c r="D887" s="3" t="s">
        <v>1626</v>
      </c>
      <c r="J887" s="2">
        <f>SUBTOTAL(9,J886:J886)</f>
        <v>74.55</v>
      </c>
    </row>
    <row r="888" spans="1:10" outlineLevel="2" x14ac:dyDescent="0.25">
      <c r="A888" s="1" t="s">
        <v>1072</v>
      </c>
      <c r="B888" s="1" t="s">
        <v>23</v>
      </c>
      <c r="C888" s="1" t="s">
        <v>1096</v>
      </c>
      <c r="D888" s="1" t="s">
        <v>1097</v>
      </c>
      <c r="E888">
        <v>2026</v>
      </c>
      <c r="F888">
        <v>82.79</v>
      </c>
      <c r="G888">
        <v>141.43</v>
      </c>
      <c r="H888">
        <v>218.55</v>
      </c>
      <c r="I888">
        <v>472.01</v>
      </c>
      <c r="J888" s="2">
        <f t="shared" si="6"/>
        <v>914.78</v>
      </c>
    </row>
    <row r="889" spans="1:10" outlineLevel="1" x14ac:dyDescent="0.25">
      <c r="D889" s="3" t="s">
        <v>1627</v>
      </c>
      <c r="J889" s="2">
        <f>SUBTOTAL(9,J888:J888)</f>
        <v>914.78</v>
      </c>
    </row>
    <row r="890" spans="1:10" outlineLevel="2" x14ac:dyDescent="0.25">
      <c r="A890" s="1" t="s">
        <v>1072</v>
      </c>
      <c r="B890" s="1" t="s">
        <v>23</v>
      </c>
      <c r="C890" s="1" t="s">
        <v>1107</v>
      </c>
      <c r="D890" s="1" t="s">
        <v>1030</v>
      </c>
      <c r="E890">
        <v>2026</v>
      </c>
      <c r="F890">
        <v>97.99</v>
      </c>
      <c r="G890">
        <v>94.21</v>
      </c>
      <c r="H890">
        <v>77.73</v>
      </c>
      <c r="I890">
        <v>74.52</v>
      </c>
      <c r="J890" s="2">
        <f t="shared" si="6"/>
        <v>344.45</v>
      </c>
    </row>
    <row r="891" spans="1:10" outlineLevel="1" x14ac:dyDescent="0.25">
      <c r="D891" s="3" t="s">
        <v>1603</v>
      </c>
      <c r="J891" s="2">
        <f>SUBTOTAL(9,J890:J890)</f>
        <v>344.45</v>
      </c>
    </row>
    <row r="892" spans="1:10" outlineLevel="2" x14ac:dyDescent="0.25">
      <c r="A892" s="1" t="s">
        <v>1072</v>
      </c>
      <c r="B892" s="1" t="s">
        <v>23</v>
      </c>
      <c r="C892" s="1" t="s">
        <v>1101</v>
      </c>
      <c r="D892" s="1" t="s">
        <v>1102</v>
      </c>
      <c r="E892">
        <v>2026</v>
      </c>
      <c r="F892">
        <v>103.85</v>
      </c>
      <c r="G892">
        <v>120.53</v>
      </c>
      <c r="H892">
        <v>84.74</v>
      </c>
      <c r="I892">
        <v>64.27</v>
      </c>
      <c r="J892" s="2">
        <f t="shared" si="6"/>
        <v>373.39</v>
      </c>
    </row>
    <row r="893" spans="1:10" outlineLevel="1" x14ac:dyDescent="0.25">
      <c r="D893" s="3" t="s">
        <v>1628</v>
      </c>
      <c r="J893" s="2">
        <f>SUBTOTAL(9,J892:J892)</f>
        <v>373.39</v>
      </c>
    </row>
    <row r="894" spans="1:10" outlineLevel="2" x14ac:dyDescent="0.25">
      <c r="A894" s="1" t="s">
        <v>1072</v>
      </c>
      <c r="B894" s="1" t="s">
        <v>23</v>
      </c>
      <c r="C894" s="1" t="s">
        <v>1092</v>
      </c>
      <c r="D894" s="1" t="s">
        <v>1093</v>
      </c>
      <c r="E894">
        <v>2026</v>
      </c>
      <c r="F894">
        <v>207.08</v>
      </c>
      <c r="G894">
        <v>192.5</v>
      </c>
      <c r="H894">
        <v>209.46</v>
      </c>
      <c r="I894">
        <v>130.54</v>
      </c>
      <c r="J894" s="2">
        <f t="shared" si="6"/>
        <v>739.58</v>
      </c>
    </row>
    <row r="895" spans="1:10" outlineLevel="1" x14ac:dyDescent="0.25">
      <c r="D895" s="3" t="s">
        <v>1629</v>
      </c>
      <c r="J895" s="2">
        <f>SUBTOTAL(9,J894:J894)</f>
        <v>739.58</v>
      </c>
    </row>
    <row r="896" spans="1:10" outlineLevel="2" x14ac:dyDescent="0.25">
      <c r="A896" s="1" t="s">
        <v>1072</v>
      </c>
      <c r="B896" s="1" t="s">
        <v>23</v>
      </c>
      <c r="C896" s="1" t="s">
        <v>1098</v>
      </c>
      <c r="D896" s="1" t="s">
        <v>748</v>
      </c>
      <c r="E896">
        <v>2026</v>
      </c>
      <c r="F896">
        <v>212.55</v>
      </c>
      <c r="G896">
        <v>231.7</v>
      </c>
      <c r="H896">
        <v>225.91</v>
      </c>
      <c r="I896">
        <v>192.37</v>
      </c>
      <c r="J896" s="2">
        <f t="shared" si="6"/>
        <v>862.53</v>
      </c>
    </row>
    <row r="897" spans="1:10" outlineLevel="1" x14ac:dyDescent="0.25">
      <c r="D897" s="3" t="s">
        <v>1479</v>
      </c>
      <c r="J897" s="2">
        <f>SUBTOTAL(9,J896:J896)</f>
        <v>862.53</v>
      </c>
    </row>
    <row r="898" spans="1:10" outlineLevel="2" x14ac:dyDescent="0.25">
      <c r="A898" s="1" t="s">
        <v>1072</v>
      </c>
      <c r="B898" s="1" t="s">
        <v>23</v>
      </c>
      <c r="C898" s="1" t="s">
        <v>1103</v>
      </c>
      <c r="D898" s="1" t="s">
        <v>1104</v>
      </c>
      <c r="E898">
        <v>2026</v>
      </c>
      <c r="F898">
        <v>223.88</v>
      </c>
      <c r="G898">
        <v>233.49</v>
      </c>
      <c r="H898">
        <v>250.78</v>
      </c>
      <c r="I898">
        <v>199.27</v>
      </c>
      <c r="J898" s="2">
        <f t="shared" si="6"/>
        <v>907.42</v>
      </c>
    </row>
    <row r="899" spans="1:10" outlineLevel="1" x14ac:dyDescent="0.25">
      <c r="D899" s="3" t="s">
        <v>1630</v>
      </c>
      <c r="J899" s="2">
        <f>SUBTOTAL(9,J898:J898)</f>
        <v>907.42</v>
      </c>
    </row>
    <row r="900" spans="1:10" outlineLevel="2" x14ac:dyDescent="0.25">
      <c r="A900" s="1" t="s">
        <v>1072</v>
      </c>
      <c r="B900" s="1" t="s">
        <v>23</v>
      </c>
      <c r="C900" s="1" t="s">
        <v>1090</v>
      </c>
      <c r="D900" s="1" t="s">
        <v>1091</v>
      </c>
      <c r="E900">
        <v>2026</v>
      </c>
      <c r="F900">
        <v>273.55</v>
      </c>
      <c r="G900">
        <v>287.64</v>
      </c>
      <c r="H900">
        <v>240.43</v>
      </c>
      <c r="I900">
        <v>182.79</v>
      </c>
      <c r="J900" s="2">
        <f t="shared" ref="J900:J974" si="7">SUM(F900:I900)</f>
        <v>984.41000000000008</v>
      </c>
    </row>
    <row r="901" spans="1:10" outlineLevel="1" x14ac:dyDescent="0.25">
      <c r="D901" s="3" t="s">
        <v>1631</v>
      </c>
      <c r="J901" s="2">
        <f>SUBTOTAL(9,J900:J900)</f>
        <v>984.41000000000008</v>
      </c>
    </row>
    <row r="902" spans="1:10" outlineLevel="2" x14ac:dyDescent="0.25">
      <c r="A902" s="1" t="s">
        <v>1072</v>
      </c>
      <c r="B902" s="1" t="s">
        <v>23</v>
      </c>
      <c r="C902" s="1" t="s">
        <v>1105</v>
      </c>
      <c r="D902" s="1" t="s">
        <v>1106</v>
      </c>
      <c r="E902">
        <v>2026</v>
      </c>
      <c r="F902">
        <v>280.57</v>
      </c>
      <c r="G902">
        <v>270.05</v>
      </c>
      <c r="H902">
        <v>267.49</v>
      </c>
      <c r="I902">
        <v>225.14</v>
      </c>
      <c r="J902" s="2">
        <f t="shared" si="7"/>
        <v>1043.25</v>
      </c>
    </row>
    <row r="903" spans="1:10" outlineLevel="1" x14ac:dyDescent="0.25">
      <c r="D903" s="3" t="s">
        <v>1632</v>
      </c>
      <c r="J903" s="2">
        <f>SUBTOTAL(9,J902:J902)</f>
        <v>1043.25</v>
      </c>
    </row>
    <row r="904" spans="1:10" outlineLevel="2" x14ac:dyDescent="0.25">
      <c r="A904" s="1" t="s">
        <v>1072</v>
      </c>
      <c r="B904" s="1" t="s">
        <v>23</v>
      </c>
      <c r="C904" s="1" t="s">
        <v>1088</v>
      </c>
      <c r="D904" s="1" t="s">
        <v>1089</v>
      </c>
      <c r="E904">
        <v>2026</v>
      </c>
      <c r="F904">
        <v>287.33</v>
      </c>
      <c r="G904">
        <v>275.98</v>
      </c>
      <c r="H904">
        <v>275.82</v>
      </c>
      <c r="I904">
        <v>246.35</v>
      </c>
      <c r="J904" s="2">
        <f t="shared" si="7"/>
        <v>1085.4799999999998</v>
      </c>
    </row>
    <row r="905" spans="1:10" outlineLevel="1" x14ac:dyDescent="0.25">
      <c r="D905" s="3" t="s">
        <v>1633</v>
      </c>
      <c r="J905" s="2">
        <f>SUBTOTAL(9,J904:J904)</f>
        <v>1085.4799999999998</v>
      </c>
    </row>
    <row r="906" spans="1:10" outlineLevel="2" x14ac:dyDescent="0.25">
      <c r="A906" s="1" t="s">
        <v>1072</v>
      </c>
      <c r="B906" s="1" t="s">
        <v>23</v>
      </c>
      <c r="C906" s="1" t="s">
        <v>1099</v>
      </c>
      <c r="D906" s="1" t="s">
        <v>1100</v>
      </c>
      <c r="E906">
        <v>2026</v>
      </c>
      <c r="F906">
        <v>349.7</v>
      </c>
      <c r="G906">
        <v>337.38</v>
      </c>
      <c r="H906">
        <v>332.87</v>
      </c>
      <c r="I906">
        <v>306.86</v>
      </c>
      <c r="J906" s="2">
        <f t="shared" si="7"/>
        <v>1326.81</v>
      </c>
    </row>
    <row r="907" spans="1:10" outlineLevel="1" x14ac:dyDescent="0.25">
      <c r="D907" s="3" t="s">
        <v>1634</v>
      </c>
      <c r="J907" s="2">
        <f>SUBTOTAL(9,J906:J906)</f>
        <v>1326.81</v>
      </c>
    </row>
    <row r="908" spans="1:10" outlineLevel="2" x14ac:dyDescent="0.25">
      <c r="A908" s="1" t="s">
        <v>1072</v>
      </c>
      <c r="B908" s="1" t="s">
        <v>59</v>
      </c>
      <c r="C908" s="1" t="s">
        <v>1108</v>
      </c>
      <c r="D908" s="1" t="s">
        <v>1109</v>
      </c>
      <c r="E908">
        <v>2026</v>
      </c>
      <c r="F908">
        <v>390.86</v>
      </c>
      <c r="G908">
        <v>425.55</v>
      </c>
      <c r="H908">
        <v>425.75</v>
      </c>
      <c r="I908">
        <v>420.02</v>
      </c>
      <c r="J908" s="2">
        <f t="shared" si="7"/>
        <v>1662.18</v>
      </c>
    </row>
    <row r="909" spans="1:10" outlineLevel="1" x14ac:dyDescent="0.25">
      <c r="D909" s="3" t="s">
        <v>1635</v>
      </c>
      <c r="J909" s="2">
        <f>SUBTOTAL(9,J908:J908)</f>
        <v>1662.18</v>
      </c>
    </row>
    <row r="910" spans="1:10" outlineLevel="2" x14ac:dyDescent="0.25">
      <c r="A910" s="1" t="s">
        <v>1072</v>
      </c>
      <c r="B910" s="1" t="s">
        <v>89</v>
      </c>
      <c r="C910" s="1" t="s">
        <v>1110</v>
      </c>
      <c r="D910" s="1" t="s">
        <v>1111</v>
      </c>
      <c r="E910">
        <v>2026</v>
      </c>
      <c r="F910">
        <v>221.31</v>
      </c>
      <c r="G910">
        <v>1501.49</v>
      </c>
      <c r="H910">
        <v>1567.49</v>
      </c>
      <c r="I910">
        <v>1456.39</v>
      </c>
      <c r="J910" s="2">
        <f t="shared" si="7"/>
        <v>4746.68</v>
      </c>
    </row>
    <row r="911" spans="1:10" outlineLevel="1" x14ac:dyDescent="0.25">
      <c r="D911" s="3" t="s">
        <v>1636</v>
      </c>
      <c r="J911" s="2">
        <f>SUBTOTAL(9,J910:J910)</f>
        <v>4746.68</v>
      </c>
    </row>
    <row r="912" spans="1:10" outlineLevel="2" x14ac:dyDescent="0.25">
      <c r="A912" s="1" t="s">
        <v>1072</v>
      </c>
      <c r="B912" s="1" t="s">
        <v>89</v>
      </c>
      <c r="C912" s="1" t="s">
        <v>1112</v>
      </c>
      <c r="D912" s="1" t="s">
        <v>1113</v>
      </c>
      <c r="E912">
        <v>2026</v>
      </c>
      <c r="F912">
        <v>1174.33</v>
      </c>
      <c r="G912">
        <v>0</v>
      </c>
      <c r="H912">
        <v>0</v>
      </c>
      <c r="I912">
        <v>0</v>
      </c>
      <c r="J912" s="2">
        <f t="shared" si="7"/>
        <v>1174.33</v>
      </c>
    </row>
    <row r="913" spans="1:10" outlineLevel="1" x14ac:dyDescent="0.25">
      <c r="D913" s="3" t="s">
        <v>1637</v>
      </c>
      <c r="J913" s="2">
        <f>SUBTOTAL(9,J912:J912)</f>
        <v>1174.33</v>
      </c>
    </row>
    <row r="914" spans="1:10" outlineLevel="2" x14ac:dyDescent="0.25">
      <c r="A914" s="1" t="s">
        <v>1072</v>
      </c>
      <c r="B914" s="1" t="s">
        <v>10</v>
      </c>
      <c r="C914" s="1" t="s">
        <v>1114</v>
      </c>
      <c r="D914" s="1" t="s">
        <v>1115</v>
      </c>
      <c r="E914">
        <v>2026</v>
      </c>
      <c r="F914">
        <v>641.76</v>
      </c>
      <c r="G914">
        <v>629.55999999999995</v>
      </c>
      <c r="H914">
        <v>638.83000000000004</v>
      </c>
      <c r="I914">
        <v>572.36</v>
      </c>
      <c r="J914" s="2">
        <f t="shared" si="7"/>
        <v>2482.5100000000002</v>
      </c>
    </row>
    <row r="915" spans="1:10" outlineLevel="1" x14ac:dyDescent="0.25">
      <c r="D915" s="3" t="s">
        <v>1638</v>
      </c>
      <c r="J915" s="2">
        <f>SUBTOTAL(9,J914:J914)</f>
        <v>2482.5100000000002</v>
      </c>
    </row>
    <row r="916" spans="1:10" outlineLevel="2" x14ac:dyDescent="0.25">
      <c r="A916" s="1" t="s">
        <v>1072</v>
      </c>
      <c r="B916" s="1" t="s">
        <v>94</v>
      </c>
      <c r="C916" s="1" t="s">
        <v>1116</v>
      </c>
      <c r="D916" s="1" t="s">
        <v>1117</v>
      </c>
      <c r="E916">
        <v>2026</v>
      </c>
      <c r="F916">
        <v>1011.19</v>
      </c>
      <c r="G916">
        <v>968.88</v>
      </c>
      <c r="H916">
        <v>896.99</v>
      </c>
      <c r="I916">
        <v>832.93</v>
      </c>
      <c r="J916" s="2">
        <f t="shared" si="7"/>
        <v>3709.9900000000002</v>
      </c>
    </row>
    <row r="917" spans="1:10" outlineLevel="1" x14ac:dyDescent="0.25">
      <c r="D917" s="3" t="s">
        <v>1639</v>
      </c>
      <c r="J917" s="2">
        <f>SUBTOTAL(9,J916:J916)</f>
        <v>3709.9900000000002</v>
      </c>
    </row>
    <row r="918" spans="1:10" outlineLevel="2" x14ac:dyDescent="0.25">
      <c r="A918" s="1" t="s">
        <v>1072</v>
      </c>
      <c r="B918" s="1" t="s">
        <v>62</v>
      </c>
      <c r="C918" s="1" t="s">
        <v>1118</v>
      </c>
      <c r="D918" s="1" t="s">
        <v>1119</v>
      </c>
      <c r="E918">
        <v>2026</v>
      </c>
      <c r="F918">
        <v>259.07</v>
      </c>
      <c r="G918">
        <v>234.28</v>
      </c>
      <c r="H918">
        <v>245.07</v>
      </c>
      <c r="I918">
        <v>226.95</v>
      </c>
      <c r="J918" s="2">
        <f t="shared" si="7"/>
        <v>965.37000000000012</v>
      </c>
    </row>
    <row r="919" spans="1:10" outlineLevel="1" x14ac:dyDescent="0.25">
      <c r="D919" s="3" t="s">
        <v>1640</v>
      </c>
      <c r="J919" s="2">
        <f>SUBTOTAL(9,J918:J918)</f>
        <v>965.37000000000012</v>
      </c>
    </row>
    <row r="920" spans="1:10" outlineLevel="2" x14ac:dyDescent="0.25">
      <c r="A920" s="1" t="s">
        <v>1072</v>
      </c>
      <c r="B920" s="1" t="s">
        <v>33</v>
      </c>
      <c r="C920" s="1" t="s">
        <v>1120</v>
      </c>
      <c r="D920" s="1" t="s">
        <v>1121</v>
      </c>
      <c r="E920">
        <v>2026</v>
      </c>
      <c r="F920">
        <v>197.49</v>
      </c>
      <c r="G920">
        <v>161.69</v>
      </c>
      <c r="H920">
        <v>160.51</v>
      </c>
      <c r="I920">
        <v>180.52</v>
      </c>
      <c r="J920" s="2">
        <f t="shared" si="7"/>
        <v>700.21</v>
      </c>
    </row>
    <row r="921" spans="1:10" outlineLevel="1" x14ac:dyDescent="0.25">
      <c r="D921" s="3" t="s">
        <v>1641</v>
      </c>
      <c r="J921" s="2">
        <f>SUBTOTAL(9,J920:J920)</f>
        <v>700.21</v>
      </c>
    </row>
    <row r="922" spans="1:10" outlineLevel="2" x14ac:dyDescent="0.25">
      <c r="A922" s="1" t="s">
        <v>1072</v>
      </c>
      <c r="B922" s="1" t="s">
        <v>240</v>
      </c>
      <c r="C922" s="1" t="s">
        <v>1122</v>
      </c>
      <c r="D922" s="1" t="s">
        <v>1123</v>
      </c>
      <c r="E922">
        <v>2026</v>
      </c>
      <c r="F922">
        <v>73.55</v>
      </c>
      <c r="G922">
        <v>80.19</v>
      </c>
      <c r="H922">
        <v>62.92</v>
      </c>
      <c r="I922">
        <v>87.52</v>
      </c>
      <c r="J922" s="2">
        <f t="shared" si="7"/>
        <v>304.18</v>
      </c>
    </row>
    <row r="923" spans="1:10" outlineLevel="1" x14ac:dyDescent="0.25">
      <c r="D923" s="3" t="s">
        <v>1642</v>
      </c>
      <c r="J923" s="2">
        <f>SUBTOTAL(9,J922:J922)</f>
        <v>304.18</v>
      </c>
    </row>
    <row r="924" spans="1:10" outlineLevel="2" x14ac:dyDescent="0.25">
      <c r="A924" s="1" t="s">
        <v>1072</v>
      </c>
      <c r="B924" s="1" t="s">
        <v>72</v>
      </c>
      <c r="C924" s="1" t="s">
        <v>1126</v>
      </c>
      <c r="D924" s="1" t="s">
        <v>1127</v>
      </c>
      <c r="E924">
        <v>2026</v>
      </c>
      <c r="F924">
        <v>0</v>
      </c>
      <c r="G924">
        <v>1152.9000000000001</v>
      </c>
      <c r="H924">
        <v>1125.81</v>
      </c>
      <c r="I924">
        <v>1167.8399999999999</v>
      </c>
      <c r="J924" s="2">
        <f t="shared" si="7"/>
        <v>3446.55</v>
      </c>
    </row>
    <row r="925" spans="1:10" outlineLevel="1" x14ac:dyDescent="0.25">
      <c r="D925" s="3" t="s">
        <v>1643</v>
      </c>
      <c r="J925" s="2">
        <f>SUBTOTAL(9,J924:J924)</f>
        <v>3446.55</v>
      </c>
    </row>
    <row r="926" spans="1:10" outlineLevel="2" x14ac:dyDescent="0.25">
      <c r="A926" s="1" t="s">
        <v>1072</v>
      </c>
      <c r="B926" s="1" t="s">
        <v>72</v>
      </c>
      <c r="C926" s="1" t="s">
        <v>1124</v>
      </c>
      <c r="D926" s="1" t="s">
        <v>1125</v>
      </c>
      <c r="E926">
        <v>2026</v>
      </c>
      <c r="F926">
        <v>1112.44</v>
      </c>
      <c r="G926">
        <v>0</v>
      </c>
      <c r="H926">
        <v>0</v>
      </c>
      <c r="I926">
        <v>0</v>
      </c>
      <c r="J926" s="2">
        <f t="shared" si="7"/>
        <v>1112.44</v>
      </c>
    </row>
    <row r="927" spans="1:10" outlineLevel="1" x14ac:dyDescent="0.25">
      <c r="D927" s="3" t="s">
        <v>1644</v>
      </c>
      <c r="J927" s="2">
        <f>SUBTOTAL(9,J926:J926)</f>
        <v>1112.44</v>
      </c>
    </row>
    <row r="928" spans="1:10" outlineLevel="2" x14ac:dyDescent="0.25">
      <c r="A928" s="1" t="s">
        <v>1072</v>
      </c>
      <c r="B928" s="1" t="s">
        <v>202</v>
      </c>
      <c r="C928" s="1" t="s">
        <v>1128</v>
      </c>
      <c r="D928" s="1" t="s">
        <v>1129</v>
      </c>
      <c r="E928">
        <v>2026</v>
      </c>
      <c r="F928">
        <v>101.84</v>
      </c>
      <c r="G928">
        <v>101.89</v>
      </c>
      <c r="H928">
        <v>109.13</v>
      </c>
      <c r="I928">
        <v>89.09</v>
      </c>
      <c r="J928" s="2">
        <f t="shared" si="7"/>
        <v>401.95000000000005</v>
      </c>
    </row>
    <row r="929" spans="1:10" outlineLevel="1" x14ac:dyDescent="0.25">
      <c r="D929" s="3" t="s">
        <v>1645</v>
      </c>
      <c r="J929" s="2">
        <f>SUBTOTAL(9,J928:J928)</f>
        <v>401.95000000000005</v>
      </c>
    </row>
    <row r="930" spans="1:10" outlineLevel="2" x14ac:dyDescent="0.25">
      <c r="A930" s="1" t="s">
        <v>1072</v>
      </c>
      <c r="B930" s="1" t="s">
        <v>13</v>
      </c>
      <c r="C930" s="1" t="s">
        <v>1130</v>
      </c>
      <c r="D930" s="1" t="s">
        <v>1131</v>
      </c>
      <c r="E930">
        <v>2026</v>
      </c>
      <c r="F930">
        <v>836.09</v>
      </c>
      <c r="G930">
        <v>744.02</v>
      </c>
      <c r="H930">
        <v>759</v>
      </c>
      <c r="I930">
        <v>737.57</v>
      </c>
      <c r="J930" s="2">
        <f t="shared" si="7"/>
        <v>3076.6800000000003</v>
      </c>
    </row>
    <row r="931" spans="1:10" outlineLevel="1" x14ac:dyDescent="0.25">
      <c r="D931" s="3" t="s">
        <v>1646</v>
      </c>
      <c r="J931" s="2">
        <f>SUBTOTAL(9,J930:J930)</f>
        <v>3076.6800000000003</v>
      </c>
    </row>
    <row r="932" spans="1:10" outlineLevel="2" x14ac:dyDescent="0.25">
      <c r="A932" s="1" t="s">
        <v>1072</v>
      </c>
      <c r="B932" s="1" t="s">
        <v>419</v>
      </c>
      <c r="C932" s="1" t="s">
        <v>1132</v>
      </c>
      <c r="D932" s="1" t="s">
        <v>1133</v>
      </c>
      <c r="E932">
        <v>2026</v>
      </c>
      <c r="F932">
        <v>206.6</v>
      </c>
      <c r="G932">
        <v>217.81</v>
      </c>
      <c r="H932">
        <v>204.84</v>
      </c>
      <c r="I932">
        <v>178.61</v>
      </c>
      <c r="J932" s="2">
        <f t="shared" si="7"/>
        <v>807.86</v>
      </c>
    </row>
    <row r="933" spans="1:10" outlineLevel="1" x14ac:dyDescent="0.25">
      <c r="D933" s="3" t="s">
        <v>1647</v>
      </c>
      <c r="J933" s="2">
        <f>SUBTOTAL(9,J932:J932)</f>
        <v>807.86</v>
      </c>
    </row>
    <row r="934" spans="1:10" outlineLevel="2" x14ac:dyDescent="0.25">
      <c r="A934" s="1" t="s">
        <v>1072</v>
      </c>
      <c r="B934" s="1" t="s">
        <v>445</v>
      </c>
      <c r="C934" s="1" t="s">
        <v>1134</v>
      </c>
      <c r="D934" s="1" t="s">
        <v>1135</v>
      </c>
      <c r="E934">
        <v>2026</v>
      </c>
      <c r="F934">
        <v>45.83</v>
      </c>
      <c r="G934">
        <v>39.380000000000003</v>
      </c>
      <c r="H934">
        <v>41.9</v>
      </c>
      <c r="I934">
        <v>37.950000000000003</v>
      </c>
      <c r="J934" s="2">
        <f t="shared" si="7"/>
        <v>165.06</v>
      </c>
    </row>
    <row r="935" spans="1:10" outlineLevel="1" x14ac:dyDescent="0.25">
      <c r="D935" s="3" t="s">
        <v>1648</v>
      </c>
      <c r="J935" s="2">
        <f>SUBTOTAL(9,J934:J934)</f>
        <v>165.06</v>
      </c>
    </row>
    <row r="936" spans="1:10" outlineLevel="2" x14ac:dyDescent="0.25">
      <c r="A936" s="1" t="s">
        <v>1136</v>
      </c>
      <c r="B936" s="1" t="s">
        <v>23</v>
      </c>
      <c r="C936" s="1" t="s">
        <v>1137</v>
      </c>
      <c r="D936" s="1" t="s">
        <v>1138</v>
      </c>
      <c r="E936">
        <v>2026</v>
      </c>
      <c r="F936">
        <v>23.49</v>
      </c>
      <c r="G936">
        <v>24.7</v>
      </c>
      <c r="H936">
        <v>26.56</v>
      </c>
      <c r="I936">
        <v>18.309999999999999</v>
      </c>
      <c r="J936" s="2">
        <f t="shared" si="7"/>
        <v>93.06</v>
      </c>
    </row>
    <row r="937" spans="1:10" outlineLevel="1" x14ac:dyDescent="0.25">
      <c r="D937" s="3" t="s">
        <v>1649</v>
      </c>
      <c r="J937" s="2">
        <f>SUBTOTAL(9,J936:J936)</f>
        <v>93.06</v>
      </c>
    </row>
    <row r="938" spans="1:10" outlineLevel="2" x14ac:dyDescent="0.25">
      <c r="A938" s="1" t="s">
        <v>1136</v>
      </c>
      <c r="B938" s="1" t="s">
        <v>266</v>
      </c>
      <c r="C938" s="1" t="s">
        <v>1139</v>
      </c>
      <c r="D938" s="1" t="s">
        <v>1140</v>
      </c>
      <c r="E938">
        <v>2026</v>
      </c>
      <c r="F938">
        <v>0</v>
      </c>
      <c r="G938">
        <v>290.89999999999998</v>
      </c>
      <c r="H938">
        <v>278.06</v>
      </c>
      <c r="I938">
        <v>228.81</v>
      </c>
      <c r="J938" s="2">
        <f t="shared" si="7"/>
        <v>797.77</v>
      </c>
    </row>
    <row r="939" spans="1:10" outlineLevel="1" x14ac:dyDescent="0.25">
      <c r="D939" s="3" t="s">
        <v>1650</v>
      </c>
      <c r="J939" s="2">
        <f>SUBTOTAL(9,J938:J938)</f>
        <v>797.77</v>
      </c>
    </row>
    <row r="940" spans="1:10" outlineLevel="2" x14ac:dyDescent="0.25">
      <c r="A940" s="1" t="s">
        <v>1136</v>
      </c>
      <c r="B940" s="1" t="s">
        <v>266</v>
      </c>
      <c r="C940" s="1" t="s">
        <v>1141</v>
      </c>
      <c r="D940" s="1" t="s">
        <v>1142</v>
      </c>
      <c r="E940">
        <v>2026</v>
      </c>
      <c r="F940">
        <v>286.2</v>
      </c>
      <c r="G940">
        <v>0</v>
      </c>
      <c r="H940">
        <v>0</v>
      </c>
      <c r="I940">
        <v>0</v>
      </c>
      <c r="J940" s="2">
        <f t="shared" si="7"/>
        <v>286.2</v>
      </c>
    </row>
    <row r="941" spans="1:10" outlineLevel="1" x14ac:dyDescent="0.25">
      <c r="D941" s="3" t="s">
        <v>1651</v>
      </c>
      <c r="J941" s="2">
        <f>SUBTOTAL(9,J940:J940)</f>
        <v>286.2</v>
      </c>
    </row>
    <row r="942" spans="1:10" outlineLevel="2" x14ac:dyDescent="0.25">
      <c r="A942" s="1" t="s">
        <v>1136</v>
      </c>
      <c r="B942" s="1" t="s">
        <v>39</v>
      </c>
      <c r="C942" s="1" t="s">
        <v>1143</v>
      </c>
      <c r="D942" s="1" t="s">
        <v>1144</v>
      </c>
      <c r="E942">
        <v>2026</v>
      </c>
      <c r="F942">
        <v>160.34</v>
      </c>
      <c r="G942">
        <v>139.83000000000001</v>
      </c>
      <c r="H942">
        <v>153.54</v>
      </c>
      <c r="I942">
        <v>130.87</v>
      </c>
      <c r="J942" s="2">
        <f t="shared" si="7"/>
        <v>584.58000000000004</v>
      </c>
    </row>
    <row r="943" spans="1:10" outlineLevel="1" x14ac:dyDescent="0.25">
      <c r="D943" s="3" t="s">
        <v>1652</v>
      </c>
      <c r="J943" s="2">
        <f>SUBTOTAL(9,J942:J942)</f>
        <v>584.58000000000004</v>
      </c>
    </row>
    <row r="944" spans="1:10" outlineLevel="2" x14ac:dyDescent="0.25">
      <c r="A944" s="1" t="s">
        <v>1136</v>
      </c>
      <c r="B944" s="1" t="s">
        <v>1145</v>
      </c>
      <c r="C944" s="1" t="s">
        <v>1146</v>
      </c>
      <c r="D944" s="1" t="s">
        <v>1147</v>
      </c>
      <c r="E944">
        <v>2026</v>
      </c>
      <c r="F944">
        <v>34.1</v>
      </c>
      <c r="G944">
        <v>41.52</v>
      </c>
      <c r="H944">
        <v>48.61</v>
      </c>
      <c r="I944">
        <v>43.66</v>
      </c>
      <c r="J944" s="2">
        <f t="shared" si="7"/>
        <v>167.89</v>
      </c>
    </row>
    <row r="945" spans="1:10" outlineLevel="1" x14ac:dyDescent="0.25">
      <c r="D945" s="3" t="s">
        <v>1653</v>
      </c>
      <c r="J945" s="2">
        <f>SUBTOTAL(9,J944:J944)</f>
        <v>167.89</v>
      </c>
    </row>
    <row r="946" spans="1:10" outlineLevel="2" x14ac:dyDescent="0.25">
      <c r="A946" s="1" t="s">
        <v>1148</v>
      </c>
      <c r="B946" s="1" t="s">
        <v>10</v>
      </c>
      <c r="C946" s="1" t="s">
        <v>1149</v>
      </c>
      <c r="D946" s="1" t="s">
        <v>1150</v>
      </c>
      <c r="E946">
        <v>2026</v>
      </c>
      <c r="F946">
        <v>17.329999999999998</v>
      </c>
      <c r="G946">
        <v>17</v>
      </c>
      <c r="H946">
        <v>28</v>
      </c>
      <c r="I946">
        <v>20.63</v>
      </c>
      <c r="J946" s="2">
        <f t="shared" si="7"/>
        <v>82.96</v>
      </c>
    </row>
    <row r="947" spans="1:10" outlineLevel="1" x14ac:dyDescent="0.25">
      <c r="D947" s="3" t="s">
        <v>1654</v>
      </c>
      <c r="J947" s="2">
        <f>SUBTOTAL(9,J946:J946)</f>
        <v>82.96</v>
      </c>
    </row>
    <row r="948" spans="1:10" outlineLevel="2" x14ac:dyDescent="0.25">
      <c r="A948" s="1" t="s">
        <v>1148</v>
      </c>
      <c r="B948" s="1" t="s">
        <v>33</v>
      </c>
      <c r="C948" s="1" t="s">
        <v>1151</v>
      </c>
      <c r="D948" s="1" t="s">
        <v>1152</v>
      </c>
      <c r="E948">
        <v>2026</v>
      </c>
      <c r="F948">
        <v>87.46</v>
      </c>
      <c r="G948">
        <v>94</v>
      </c>
      <c r="H948">
        <v>82.68</v>
      </c>
      <c r="I948">
        <v>93.33</v>
      </c>
      <c r="J948" s="2">
        <f t="shared" si="7"/>
        <v>357.46999999999997</v>
      </c>
    </row>
    <row r="949" spans="1:10" outlineLevel="1" x14ac:dyDescent="0.25">
      <c r="D949" s="3" t="s">
        <v>1655</v>
      </c>
      <c r="J949" s="2">
        <f>SUBTOTAL(9,J948:J948)</f>
        <v>357.46999999999997</v>
      </c>
    </row>
    <row r="950" spans="1:10" outlineLevel="2" x14ac:dyDescent="0.25">
      <c r="A950" s="1" t="s">
        <v>1148</v>
      </c>
      <c r="B950" s="1" t="s">
        <v>283</v>
      </c>
      <c r="C950" s="1" t="s">
        <v>1153</v>
      </c>
      <c r="D950" s="1" t="s">
        <v>1154</v>
      </c>
      <c r="E950">
        <v>2026</v>
      </c>
      <c r="F950">
        <v>45.53</v>
      </c>
      <c r="G950">
        <v>54.45</v>
      </c>
      <c r="H950">
        <v>52.63</v>
      </c>
      <c r="I950">
        <v>41.16</v>
      </c>
      <c r="J950" s="2">
        <f t="shared" si="7"/>
        <v>193.77</v>
      </c>
    </row>
    <row r="951" spans="1:10" outlineLevel="1" x14ac:dyDescent="0.25">
      <c r="D951" s="3" t="s">
        <v>1656</v>
      </c>
      <c r="J951" s="2">
        <f>SUBTOTAL(9,J950:J950)</f>
        <v>193.77</v>
      </c>
    </row>
    <row r="952" spans="1:10" outlineLevel="2" x14ac:dyDescent="0.25">
      <c r="A952" s="1" t="s">
        <v>1148</v>
      </c>
      <c r="B952" s="1" t="s">
        <v>19</v>
      </c>
      <c r="C952" s="1" t="s">
        <v>1155</v>
      </c>
      <c r="D952" s="1" t="s">
        <v>1156</v>
      </c>
      <c r="E952">
        <v>2026</v>
      </c>
      <c r="F952">
        <v>518.73</v>
      </c>
      <c r="G952">
        <v>446.09</v>
      </c>
      <c r="H952">
        <v>423.46</v>
      </c>
      <c r="I952">
        <v>379.71</v>
      </c>
      <c r="J952" s="2">
        <f t="shared" si="7"/>
        <v>1767.99</v>
      </c>
    </row>
    <row r="953" spans="1:10" outlineLevel="1" x14ac:dyDescent="0.25">
      <c r="D953" s="3" t="s">
        <v>1657</v>
      </c>
      <c r="J953" s="2">
        <f>SUBTOTAL(9,J952:J952)</f>
        <v>1767.99</v>
      </c>
    </row>
    <row r="954" spans="1:10" outlineLevel="2" x14ac:dyDescent="0.25">
      <c r="A954" s="1" t="s">
        <v>1157</v>
      </c>
      <c r="B954" s="1" t="s">
        <v>23</v>
      </c>
      <c r="C954" s="1" t="s">
        <v>1158</v>
      </c>
      <c r="D954" s="1" t="s">
        <v>1159</v>
      </c>
      <c r="E954">
        <v>2026</v>
      </c>
      <c r="F954">
        <v>19.899999999999999</v>
      </c>
      <c r="G954">
        <v>21.69</v>
      </c>
      <c r="H954">
        <v>15</v>
      </c>
      <c r="I954">
        <v>25</v>
      </c>
      <c r="J954" s="2">
        <f t="shared" si="7"/>
        <v>81.59</v>
      </c>
    </row>
    <row r="955" spans="1:10" outlineLevel="1" x14ac:dyDescent="0.25">
      <c r="D955" s="3" t="s">
        <v>1658</v>
      </c>
      <c r="J955" s="2">
        <f>SUBTOTAL(9,J954:J954)</f>
        <v>81.59</v>
      </c>
    </row>
    <row r="956" spans="1:10" outlineLevel="2" x14ac:dyDescent="0.25">
      <c r="A956" s="1" t="s">
        <v>1157</v>
      </c>
      <c r="B956" s="1" t="s">
        <v>202</v>
      </c>
      <c r="C956" s="1" t="s">
        <v>1160</v>
      </c>
      <c r="D956" s="1" t="s">
        <v>1161</v>
      </c>
      <c r="E956">
        <v>2026</v>
      </c>
      <c r="F956">
        <v>30.72</v>
      </c>
      <c r="G956">
        <v>31.13</v>
      </c>
      <c r="H956">
        <v>26</v>
      </c>
      <c r="I956">
        <v>32</v>
      </c>
      <c r="J956" s="2">
        <f t="shared" si="7"/>
        <v>119.85</v>
      </c>
    </row>
    <row r="957" spans="1:10" outlineLevel="1" x14ac:dyDescent="0.25">
      <c r="D957" s="3" t="s">
        <v>1659</v>
      </c>
      <c r="J957" s="2">
        <f>SUBTOTAL(9,J956:J956)</f>
        <v>119.85</v>
      </c>
    </row>
    <row r="958" spans="1:10" outlineLevel="2" x14ac:dyDescent="0.25">
      <c r="A958" s="1" t="s">
        <v>1157</v>
      </c>
      <c r="B958" s="1" t="s">
        <v>13</v>
      </c>
      <c r="C958" s="1" t="s">
        <v>1162</v>
      </c>
      <c r="D958" s="1" t="s">
        <v>1163</v>
      </c>
      <c r="E958">
        <v>2026</v>
      </c>
      <c r="F958">
        <v>29.05</v>
      </c>
      <c r="G958">
        <v>30.12</v>
      </c>
      <c r="H958">
        <v>23</v>
      </c>
      <c r="I958">
        <v>34.72</v>
      </c>
      <c r="J958" s="2">
        <f t="shared" si="7"/>
        <v>116.89</v>
      </c>
    </row>
    <row r="959" spans="1:10" outlineLevel="1" x14ac:dyDescent="0.25">
      <c r="D959" s="3" t="s">
        <v>1660</v>
      </c>
      <c r="J959" s="2">
        <f>SUBTOTAL(9,J958:J958)</f>
        <v>116.89</v>
      </c>
    </row>
    <row r="960" spans="1:10" outlineLevel="2" x14ac:dyDescent="0.25">
      <c r="A960" s="1" t="s">
        <v>1157</v>
      </c>
      <c r="B960" s="1" t="s">
        <v>1164</v>
      </c>
      <c r="C960" s="1" t="s">
        <v>1165</v>
      </c>
      <c r="D960" s="1" t="s">
        <v>1166</v>
      </c>
      <c r="E960">
        <v>2026</v>
      </c>
      <c r="F960">
        <v>47</v>
      </c>
      <c r="G960">
        <v>36.56</v>
      </c>
      <c r="H960">
        <v>40.520000000000003</v>
      </c>
      <c r="I960">
        <v>33.65</v>
      </c>
      <c r="J960" s="2">
        <f t="shared" si="7"/>
        <v>157.73000000000002</v>
      </c>
    </row>
    <row r="961" spans="1:10" outlineLevel="1" x14ac:dyDescent="0.25">
      <c r="D961" s="3" t="s">
        <v>1661</v>
      </c>
      <c r="J961" s="2">
        <f>SUBTOTAL(9,J960:J960)</f>
        <v>157.73000000000002</v>
      </c>
    </row>
    <row r="962" spans="1:10" outlineLevel="2" x14ac:dyDescent="0.25">
      <c r="A962" s="1" t="s">
        <v>1167</v>
      </c>
      <c r="B962" s="1" t="s">
        <v>23</v>
      </c>
      <c r="C962" s="1" t="s">
        <v>1168</v>
      </c>
      <c r="D962" s="1" t="s">
        <v>1169</v>
      </c>
      <c r="E962">
        <v>2026</v>
      </c>
      <c r="F962">
        <v>72.98</v>
      </c>
      <c r="G962">
        <v>64.98</v>
      </c>
      <c r="H962">
        <v>71.41</v>
      </c>
      <c r="I962">
        <v>67.099999999999994</v>
      </c>
      <c r="J962" s="2">
        <f t="shared" si="7"/>
        <v>276.47000000000003</v>
      </c>
    </row>
    <row r="963" spans="1:10" outlineLevel="1" x14ac:dyDescent="0.25">
      <c r="D963" s="3" t="s">
        <v>1662</v>
      </c>
      <c r="J963" s="2">
        <f>SUBTOTAL(9,J962:J962)</f>
        <v>276.47000000000003</v>
      </c>
    </row>
    <row r="964" spans="1:10" outlineLevel="2" x14ac:dyDescent="0.25">
      <c r="A964" s="1" t="s">
        <v>1167</v>
      </c>
      <c r="B964" s="1" t="s">
        <v>89</v>
      </c>
      <c r="C964" s="1" t="s">
        <v>1170</v>
      </c>
      <c r="D964" s="1" t="s">
        <v>1171</v>
      </c>
      <c r="E964">
        <v>2026</v>
      </c>
      <c r="F964">
        <v>17.64</v>
      </c>
      <c r="G964">
        <v>13.2</v>
      </c>
      <c r="H964">
        <v>15.68</v>
      </c>
      <c r="I964">
        <v>15.68</v>
      </c>
      <c r="J964" s="2">
        <f t="shared" si="7"/>
        <v>62.199999999999996</v>
      </c>
    </row>
    <row r="965" spans="1:10" outlineLevel="1" x14ac:dyDescent="0.25">
      <c r="D965" s="3" t="s">
        <v>1663</v>
      </c>
      <c r="J965" s="2">
        <f>SUBTOTAL(9,J964:J964)</f>
        <v>62.199999999999996</v>
      </c>
    </row>
    <row r="966" spans="1:10" outlineLevel="2" x14ac:dyDescent="0.25">
      <c r="A966" s="1" t="s">
        <v>1167</v>
      </c>
      <c r="B966" s="1" t="s">
        <v>62</v>
      </c>
      <c r="C966" s="1" t="s">
        <v>1172</v>
      </c>
      <c r="D966" s="1" t="s">
        <v>1173</v>
      </c>
      <c r="E966">
        <v>2026</v>
      </c>
      <c r="F966">
        <v>3</v>
      </c>
      <c r="G966">
        <v>1</v>
      </c>
      <c r="H966">
        <v>2</v>
      </c>
      <c r="I966">
        <v>3</v>
      </c>
      <c r="J966" s="2">
        <f t="shared" si="7"/>
        <v>9</v>
      </c>
    </row>
    <row r="967" spans="1:10" outlineLevel="1" x14ac:dyDescent="0.25">
      <c r="D967" s="3" t="s">
        <v>1664</v>
      </c>
      <c r="J967" s="2">
        <f>SUBTOTAL(9,J966:J966)</f>
        <v>9</v>
      </c>
    </row>
    <row r="968" spans="1:10" outlineLevel="2" x14ac:dyDescent="0.25">
      <c r="A968" s="1" t="s">
        <v>1174</v>
      </c>
      <c r="B968" s="1" t="s">
        <v>23</v>
      </c>
      <c r="C968" s="1" t="s">
        <v>1175</v>
      </c>
      <c r="D968" s="1" t="s">
        <v>1176</v>
      </c>
      <c r="E968">
        <v>2026</v>
      </c>
      <c r="F968">
        <v>208.75</v>
      </c>
      <c r="G968">
        <v>172.72</v>
      </c>
      <c r="H968">
        <v>188.84</v>
      </c>
      <c r="I968">
        <v>158.72999999999999</v>
      </c>
      <c r="J968" s="2">
        <f t="shared" si="7"/>
        <v>729.04000000000008</v>
      </c>
    </row>
    <row r="969" spans="1:10" outlineLevel="1" x14ac:dyDescent="0.25">
      <c r="D969" s="3" t="s">
        <v>1665</v>
      </c>
      <c r="J969" s="2">
        <f>SUBTOTAL(9,J968:J968)</f>
        <v>729.04000000000008</v>
      </c>
    </row>
    <row r="970" spans="1:10" outlineLevel="2" x14ac:dyDescent="0.25">
      <c r="A970" s="1" t="s">
        <v>1174</v>
      </c>
      <c r="B970" s="1" t="s">
        <v>59</v>
      </c>
      <c r="C970" s="1" t="s">
        <v>1177</v>
      </c>
      <c r="D970" s="1" t="s">
        <v>1178</v>
      </c>
      <c r="E970">
        <v>2026</v>
      </c>
      <c r="F970">
        <v>38</v>
      </c>
      <c r="G970">
        <v>30.89</v>
      </c>
      <c r="H970">
        <v>36.21</v>
      </c>
      <c r="I970">
        <v>27.97</v>
      </c>
      <c r="J970" s="2">
        <f t="shared" si="7"/>
        <v>133.07</v>
      </c>
    </row>
    <row r="971" spans="1:10" outlineLevel="1" x14ac:dyDescent="0.25">
      <c r="D971" s="3" t="s">
        <v>1666</v>
      </c>
      <c r="J971" s="2">
        <f>SUBTOTAL(9,J970:J970)</f>
        <v>133.07</v>
      </c>
    </row>
    <row r="972" spans="1:10" outlineLevel="2" x14ac:dyDescent="0.25">
      <c r="A972" s="1" t="s">
        <v>1174</v>
      </c>
      <c r="B972" s="1" t="s">
        <v>89</v>
      </c>
      <c r="C972" s="1" t="s">
        <v>1179</v>
      </c>
      <c r="D972" s="1" t="s">
        <v>1180</v>
      </c>
      <c r="E972">
        <v>2026</v>
      </c>
      <c r="F972">
        <v>16.11</v>
      </c>
      <c r="G972">
        <v>17</v>
      </c>
      <c r="H972">
        <v>3</v>
      </c>
      <c r="I972">
        <v>15</v>
      </c>
      <c r="J972" s="2">
        <f t="shared" si="7"/>
        <v>51.11</v>
      </c>
    </row>
    <row r="973" spans="1:10" outlineLevel="1" x14ac:dyDescent="0.25">
      <c r="D973" s="3" t="s">
        <v>1667</v>
      </c>
      <c r="J973" s="2">
        <f>SUBTOTAL(9,J972:J972)</f>
        <v>51.11</v>
      </c>
    </row>
    <row r="974" spans="1:10" outlineLevel="2" x14ac:dyDescent="0.25">
      <c r="A974" s="1" t="s">
        <v>1174</v>
      </c>
      <c r="B974" s="1" t="s">
        <v>94</v>
      </c>
      <c r="C974" s="1" t="s">
        <v>1181</v>
      </c>
      <c r="D974" s="1" t="s">
        <v>1182</v>
      </c>
      <c r="E974">
        <v>2026</v>
      </c>
      <c r="F974">
        <v>12.74</v>
      </c>
      <c r="G974">
        <v>9.42</v>
      </c>
      <c r="H974">
        <v>9.82</v>
      </c>
      <c r="I974">
        <v>3.92</v>
      </c>
      <c r="J974" s="2">
        <f t="shared" si="7"/>
        <v>35.9</v>
      </c>
    </row>
    <row r="975" spans="1:10" outlineLevel="1" x14ac:dyDescent="0.25">
      <c r="D975" s="3" t="s">
        <v>1668</v>
      </c>
      <c r="J975" s="2">
        <f>SUBTOTAL(9,J974:J974)</f>
        <v>35.9</v>
      </c>
    </row>
    <row r="976" spans="1:10" x14ac:dyDescent="0.25">
      <c r="D976" s="3" t="s">
        <v>1184</v>
      </c>
      <c r="J976" s="2">
        <f>SUBTOTAL(9,J2:J974)</f>
        <v>205890.34999999989</v>
      </c>
    </row>
  </sheetData>
  <sortState xmlns:xlrd2="http://schemas.microsoft.com/office/spreadsheetml/2017/richdata2" ref="A2:I1364">
    <sortCondition ref="A2:A1364"/>
    <sortCondition ref="B2:B1364"/>
  </sortState>
  <pageMargins left="0.7" right="0.7" top="0.75" bottom="0.75" header="0.3" footer="0.3"/>
  <pageSetup scale="64" orientation="portrait" horizontalDpi="300" verticalDpi="300" r:id="rId1"/>
  <ignoredErrors>
    <ignoredError sqref="J2" formulaRange="1"/>
    <ignoredError sqref="J130 J128 J126 J124 J122 J120 J118 J116 J114 J112 J110 J108 J106 J104 J102 J100 J98 J96 J94 J92 J90 J88 J86 J84 J82 J80 J78 J76 J74 J72 J70 J68 J66 J64 J62 J60 J58 J56 J54 J52 J50 J48 J46 J44 J42 J40 J38 J36 J34 J32 J30 J28 J26 J24 J22 J20 J18 J16 J14 J12 J10 J8 J6 J4 J974 J132 J134 J136 J138 J140 J142 J144 J146 J148 J150 J152 J154 J156 J158 J160 J162 J164 J166 J168 J170 J172 J174 J176 J178 J180 J182 J184 J186 J188 J190 J192 J194 J196 J198 J200 J202 J204 J206 J208 J210 J212 J214 J216 J218 J220 J222 J224 J226 J228 J230 J232 J234 J236 J238 J240 J242 J244 J246 J248 J250 J252 J254 J256 J258 J260 J262 J264 J266 J268 J270 J272 J274 J276 J278 J280 J282 J284 J286 J288 J290 J292 J294 J296 J298 J300 J302 J304 J306 J308 J310 J312 J314 J316 J318 J320 J322 J324 J326 J328 J330 J332 J334 J336 J338 J340 J342 J344 J346 J348 J350 J352 J354 J356 J358 J360 J362 J364 J366 J368 J370 J372 J374 J376 J378 J380 J382 J384 J386 J388 J390 J392 J394 J396 J398 J400 J402 J404 J406 J408 J410 J412 J414 J416 J418 J420 J422 J424 J426 J428 J430 J432 J434 J436 J438 J440 J442 J444 J446 J448 J450 J452 J454 J456 J458 J460 J462 J464 J466 J468 J470 J472 J474 J476 J478 J480 J482 J484 J486 J488 J490 J492 J494 J496 J498 J500 J502 J504 J506 J508 J510 J512 J514 J516 J518 J520 J522 J524 J526 J528 J530 J532 J534 J536 J538 J540 J542 J544 J546 J548 J550 J552 J554 J556 J558 J560 J562 J564 J566 J568 J570 J572 J574 J576 J578 J580 J582 J584 J586 J588 J590 J592 J594 J596 J598 J600 J602 J604 J606 J608 J610 J612 J614 J616 J618 J620 J622 J624 J626 J628 J630 J632 J634 J636 J638 J640 J642 J644 J646 J648 J650 J652 J654 J656 J658 J660 J662 J664 J666 J668 J670 J672 J674 J676 J678 J680 J682 J684 J686 J688 J690 J692 J694 J696 J698 J700 J702 J704 J706 J708 J710 J712 J714 J716 J718 J720 J722 J724 J726 J728 J730 J732 J734 J736 J738 J740 J742 J744 J746 J748 J750 J752 J754 J756 J758 J760 J762 J764 J766 J768 J770 J772 J774 J776 J778 J780 J782 J784 J786 J788 J790 J792 J794 J796 J798 J800 J802 J804 J806 J808 J810 J812 J814 J816 J818 J820 J822 J824 J826 J828 J830 J832 J834 J836 J838 J840 J842 J844 J846 J848 J850 J852 J854 J856 J858 J860 J862 J864 J866 J868 J870 J872 J874 J876 J878 J880 J882 J884 J886 J888 J890 J892 J894 J896 J898 J900 J902 J904 J906 J908 J910 J912 J914 J916 J918 J920 J922 J924 J926 J928 J930 J932 J934 J936 J938 J940 J942 J944 J946 J948 J950 J952 J954 J956 J958 J960 J962 J964 J966 J968 J970 J972" formula="1" formulaRange="1"/>
    <ignoredError sqref="A2 A4 A6 A8 A10 A12 A14 A16 A18 A20 A22 A24 A26 A28 A30 A32 A34 A36 A38 A40 A42 A44 A46 A48 A50 A52 A54 A56 A58 A60 A62 A64 A66 A68 A70 A72 A74 A76 A78 A80 A82 A84 A86 A88 A90 A92 A94 A96 A98 A100 A102 A104 A106 A108 A110 A112 A114 A116 A118 A120 A122 A124 A126 A128 A130 A977:A978 A132 A134 A136 A138 A140 A142 A144 A146 A148 A150 A152 A154 A156 A158 A160 A162 A164 A166 A168 A170 A172 A174 A176 A178 A180 A182 A184 A186 A188 A190 A192 A194 A196 A198 A200 A202 A204 A206 A208 A210 A212 A214 A216 A218 A220 A222 A224 A226 A228 A230 A232 A234 A236 A238 A240 A242 A244 A246 A248 A250 A252 A254 A256 A258 A260 A262 A264 A266 A268 A270 A272 A274 A276 A278 A280 A282 A284 A286 A288 A290 A292 A294 A296 A298 A300 A302 A304 A306 A308 A310 A312 A314 A316 A318 A320 A322 A324 A326 A328 A330 A332 A334 A336 A338 A340 A342 A344 A346 A348 A350 A352 A354 A356 A358 A360 A362 A364 A366 A368 A370 A372 A374 A376 A378 A380 A382 A384 A386 A388 A390 A392 A394 A396 A398 A400 A402 A404 A406 A408 A410 A412 A414 A416 A418 A420 A422 A424 A426 A428 A430 A432 A434 A436 A438 A440 A442 A444 A446 A448 A450 A452 A454 A456 A458 A460 A462 A464 A466 A468 A470 A472 A474 A476 A478 A480 A482 A484 A486 A488 A490 A492 A494 A496 A498 A500 A502 A504 A506 A508 A510 A512 A514 A516 A518 A520 A522 A524 A526 A528 A530 A532 A534 A536 A538 A540 A542 A544 A546 A548 A550 A552 A554 A556 A558 A560 A562 A564 A566 A568 A570 A572 A574 A576 A578 A580 A582 A584 A586 A588 A590 A592 A594 A596 A598 A600 A602 A604 A606 A608 A610 A612 A614 A616 A618 A620 A622 A624 A626 A628 A630 A632 A634 A636 A638 A640 A642 A644 A646 A648 A650 A652 A654 A656 A658 A660 A662 A664 A666 A668 A670 A672 A674 A676 A678 A680 A682 A684 A686 A688 A690 A692 A694 A696 A698 A700 A702 A704 A706 A708 A710 A712 A714 A716 A718 A720 A722 A724 A726 A728 A730 A732 A734 A736 A738 A740 A742 A744 A746 A748 A750 A752 A754 A756 A758 A760 A762 A764 A766 A768 A770 A772 A774 A776 A778 A780 A782 A784 A786 A788 A790 A792 A794 A796 A798 A800 A802 A804 A806 A808 A810 A812 A814 A816 A818 A820 A822 A824 A826 A828 A830 A832 A834 A836 A838 A840 A842 A844 A846 A848 A850 A852 A854 A856 A858 A860 A862 A864 A866 A868 A870 A872 A874 A876 A878 A880 A882 A884 A886 A888 A890 A892 A894 A896 A898 A900 A902 A904 A906 A908 A910 A912 A914 A916 A918 A920 A922 A924 A926 A928 A930 A932 A934 A936 A938 A940 A942 A944 A946 A948 A950 A952 A954 A956 A958 A960 A962 A964 A966 A968 A970 A972 A97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9B53B3DBC0E42BB084EAD845FD746" ma:contentTypeVersion="19" ma:contentTypeDescription="Create a new document." ma:contentTypeScope="" ma:versionID="df5fd21252bae8a15f4bfa8111885077">
  <xsd:schema xmlns:xsd="http://www.w3.org/2001/XMLSchema" xmlns:xs="http://www.w3.org/2001/XMLSchema" xmlns:p="http://schemas.microsoft.com/office/2006/metadata/properties" xmlns:ns1="http://schemas.microsoft.com/sharepoint/v3" xmlns:ns2="6a36c8ef-8d2d-435b-aee1-e7e8dc8524ff" xmlns:ns3="ab252108-1312-4126-8895-69de05005ca8" targetNamespace="http://schemas.microsoft.com/office/2006/metadata/properties" ma:root="true" ma:fieldsID="edc580efec58ce3d8cf6e36413cd5a40" ns1:_="" ns2:_="" ns3:_="">
    <xsd:import namespace="http://schemas.microsoft.com/sharepoint/v3"/>
    <xsd:import namespace="6a36c8ef-8d2d-435b-aee1-e7e8dc8524ff"/>
    <xsd:import namespace="ab252108-1312-4126-8895-69de05005c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ma:readOnly="false">
      <xsd:simpleType>
        <xsd:restriction base="dms:Note"/>
      </xsd:simpleType>
    </xsd:element>
    <xsd:element name="_ip_UnifiedCompliancePolicyUIAction" ma:index="16"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36c8ef-8d2d-435b-aee1-e7e8dc8524ff" elementFormDefault="qualified">
    <xsd:import namespace="http://schemas.microsoft.com/office/2006/documentManagement/types"/>
    <xsd:import namespace="http://schemas.microsoft.com/office/infopath/2007/PartnerControls"/>
    <xsd:element name="SharedWithUsers" ma:index="8" nillable="true" ma:displayName="Shared With"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hidden="true" ma:internalName="SharedWithDetails" ma:readOnly="true">
      <xsd:simpleType>
        <xsd:restriction base="dms:Note"/>
      </xsd:simpleType>
    </xsd:element>
    <xsd:element name="TaxCatchAll" ma:index="22" nillable="true" ma:displayName="Taxonomy Catch All Column" ma:hidden="true" ma:list="{2c76d7c0-69e2-4c74-8359-1449441c4960}" ma:internalName="TaxCatchAll" ma:showField="CatchAllData" ma:web="6a36c8ef-8d2d-435b-aee1-e7e8dc8524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252108-1312-4126-8895-69de05005ca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hidden="true" ma:internalName="MediaServiceAutoTags" ma:readOnly="true">
      <xsd:simpleType>
        <xsd:restriction base="dms:Text"/>
      </xsd:simpleType>
    </xsd:element>
    <xsd:element name="MediaServiceOCR" ma:index="13" nillable="true" ma:displayName="MediaServiceOCR" ma:hidden="true" ma:internalName="MediaServiceOCR"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Comments" ma:index="25" nillable="true" ma:displayName="Comments" ma:format="Dropdown"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a36c8ef-8d2d-435b-aee1-e7e8dc8524ff"/>
    <Comments xmlns="ab252108-1312-4126-8895-69de05005ca8" xsi:nil="true"/>
    <lcf76f155ced4ddcb4097134ff3c332f xmlns="ab252108-1312-4126-8895-69de05005ca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97C7F2-A30F-46BD-AA76-36C058BE0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36c8ef-8d2d-435b-aee1-e7e8dc8524ff"/>
    <ds:schemaRef ds:uri="ab252108-1312-4126-8895-69de05005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BFFB2D-E035-4072-976C-6F9AFC07D6ED}">
  <ds:schemaRefs>
    <ds:schemaRef ds:uri="http://www.w3.org/XML/1998/namespace"/>
    <ds:schemaRef ds:uri="ab252108-1312-4126-8895-69de05005ca8"/>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schemas.microsoft.com/office/2006/documentManagement/types"/>
    <ds:schemaRef ds:uri="6a36c8ef-8d2d-435b-aee1-e7e8dc8524ff"/>
    <ds:schemaRef ds:uri="http://purl.org/dc/elements/1.1/"/>
    <ds:schemaRef ds:uri="http://purl.org/dc/terms/"/>
    <ds:schemaRef ds:uri="http://purl.org/dc/dcmitype/"/>
  </ds:schemaRefs>
</ds:datastoreItem>
</file>

<file path=customXml/itemProps3.xml><?xml version="1.0" encoding="utf-8"?>
<ds:datastoreItem xmlns:ds="http://schemas.openxmlformats.org/officeDocument/2006/customXml" ds:itemID="{F522CD2A-17B3-4D30-A53B-88FA12608A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Reed</dc:creator>
  <cp:keywords/>
  <dc:description/>
  <cp:lastModifiedBy>Mitzi Perry</cp:lastModifiedBy>
  <cp:revision/>
  <dcterms:created xsi:type="dcterms:W3CDTF">2026-01-02T19:19:35Z</dcterms:created>
  <dcterms:modified xsi:type="dcterms:W3CDTF">2026-01-06T13:14:12Z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0x0101005A59B53B3DBC0E42BB084EAD845FD746</vt:lpwstr>
  </property>
  <property fmtid="{D5CDD505-2E9C-101B-9397-08002B2CF9AE}" pid="3" name="MediaServiceImageTags">
    <vt:lpwstr/>
  </property>
</Properties>
</file>