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169913\Downloads\"/>
    </mc:Choice>
  </mc:AlternateContent>
  <xr:revisionPtr revIDLastSave="0" documentId="13_ncr:1_{0245336E-B69C-452B-AA9C-9EA95F4D84FA}" xr6:coauthVersionLast="47" xr6:coauthVersionMax="47" xr10:uidLastSave="{00000000-0000-0000-0000-000000000000}"/>
  <bookViews>
    <workbookView xWindow="28680" yWindow="-120" windowWidth="29040" windowHeight="15840" xr2:uid="{00000000-000D-0000-FFFF-FFFF00000000}"/>
  </bookViews>
  <sheets>
    <sheet name="Risk Assessment" sheetId="1" r:id="rId1"/>
    <sheet name="Audit Due Dates" sheetId="3" r:id="rId2"/>
    <sheet name="FY22 Risk Assessment - Log" sheetId="4" r:id="rId3"/>
    <sheet name="Phase II - Risk Assessment" sheetId="2" r:id="rId4"/>
  </sheets>
  <definedNames>
    <definedName name="_xlnm.Print_Area" localSheetId="0">'Risk Assessment'!$A$1:$F$68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6" i="1" l="1"/>
  <c r="F8" i="2"/>
</calcChain>
</file>

<file path=xl/sharedStrings.xml><?xml version="1.0" encoding="utf-8"?>
<sst xmlns="http://schemas.openxmlformats.org/spreadsheetml/2006/main" count="164" uniqueCount="128">
  <si>
    <t>FY22 Risk Assessment</t>
  </si>
  <si>
    <t xml:space="preserve">District:                          </t>
  </si>
  <si>
    <t xml:space="preserve">                                    Name (Co/District)</t>
  </si>
  <si>
    <t>Points</t>
  </si>
  <si>
    <t>Risk Assessment - Prior Year</t>
  </si>
  <si>
    <t>Yes</t>
  </si>
  <si>
    <t>No</t>
  </si>
  <si>
    <t xml:space="preserve">If the district was part of the FY21 Risk Assessment did the district respond </t>
  </si>
  <si>
    <t>Submitted trial data  (FY21)</t>
  </si>
  <si>
    <t xml:space="preserve">Did the district submit OCAS revenue and expenditure trial data </t>
  </si>
  <si>
    <t>Initial data submission</t>
  </si>
  <si>
    <t>Did the district upload and lock prior year OCAS revenue and expenditure data during July and before August 15th</t>
  </si>
  <si>
    <t>Did the district upload and lock prior year OCAS revenue and expenditure  data during August 16th through August 31th</t>
  </si>
  <si>
    <t>Did the district upload and lock prior year OCAS revenue and expenditure data on September 1</t>
  </si>
  <si>
    <t>The district did not meet the September 1 deadline in FY21</t>
  </si>
  <si>
    <t>The district did not meet the September 30 deadline in FY21</t>
  </si>
  <si>
    <t>Did the district meet the Estimate of Need Deadline</t>
  </si>
  <si>
    <t xml:space="preserve">Did the district upload their Estimate of Needs on or before October 1? </t>
  </si>
  <si>
    <t xml:space="preserve">Did the information reported in the Financial Statements match the FY21 OCAS info? </t>
  </si>
  <si>
    <t>Did the district response to the data review</t>
  </si>
  <si>
    <t>1 - 2 additional reviews were  necessary</t>
  </si>
  <si>
    <t>3 - 4 additional reviews were necessary</t>
  </si>
  <si>
    <t xml:space="preserve">District did not responded  or resubmit </t>
  </si>
  <si>
    <t xml:space="preserve">District requested to reopen certified data after September 30 </t>
  </si>
  <si>
    <t>SPR to OCAS comparison matched</t>
  </si>
  <si>
    <t>In FY21 did the SPR to OCAS comparison match</t>
  </si>
  <si>
    <t>In FY21 did the district submit a Data Correction Form to SPR</t>
  </si>
  <si>
    <t>District ended with a negative fund balance (any fund)</t>
  </si>
  <si>
    <t xml:space="preserve">Does the district have a negative ending fund balance </t>
  </si>
  <si>
    <t>Percentage of change in beginning fund balance and ending fund balance (by Fund)</t>
  </si>
  <si>
    <t>Less</t>
  </si>
  <si>
    <t>More</t>
  </si>
  <si>
    <t xml:space="preserve"> 50% change in beginning and ending fund balance</t>
  </si>
  <si>
    <t>Carryover Balances recorded in data</t>
  </si>
  <si>
    <t xml:space="preserve">Did the district record FY20 carryover balances in FY21 according to Project Code </t>
  </si>
  <si>
    <t>Expenditures Recorded under State Project Code match  - revenue received</t>
  </si>
  <si>
    <t>Did the district record revenue and expenditures under State Project Code correctly</t>
  </si>
  <si>
    <t>Did the district record expenditures in excess of revenue under State Project Codes</t>
  </si>
  <si>
    <t>Did the district have carryover funds under State Project Codes</t>
  </si>
  <si>
    <t>Expenditures Recorded under Federal Project Codes match GMS - OCAS to Federal Programs</t>
  </si>
  <si>
    <t>Did the district record revenue and expenditures under Federal Project Code correctly</t>
  </si>
  <si>
    <t>Did the district record expenditures in excess of revenue under Federal Project Codes</t>
  </si>
  <si>
    <t>Did the district have carryover funds under Federal Project Codes (Entitlement Funds such as Impact Aid (591) and Child Nutrition (763, 764, etc.,)</t>
  </si>
  <si>
    <t>Exceeding Administrative Cost</t>
  </si>
  <si>
    <t>Did the district exceed Administrative Cost in FY21</t>
  </si>
  <si>
    <t>Meeting MOE for Special Ed</t>
  </si>
  <si>
    <t xml:space="preserve">Did the district meet Special Ed MOE requirements in FY21 </t>
  </si>
  <si>
    <t>Meeting Special Education Excess Cost Requirement</t>
  </si>
  <si>
    <t xml:space="preserve">Did the district meet the Excess Cost requirements in FY21 </t>
  </si>
  <si>
    <t>Meeting ESSA MOE</t>
  </si>
  <si>
    <t xml:space="preserve">Did the district meet ESSA MOE requirements in FY21 </t>
  </si>
  <si>
    <t xml:space="preserve"> Independent Audits</t>
  </si>
  <si>
    <t xml:space="preserve">Did the district submit their FY21 Audit Contract Form on or before 6/30/2021 </t>
  </si>
  <si>
    <t>The district did not submit their FY20 audit and audit acknowledgement on or before the prescribed deadline causing funds to be withheld</t>
  </si>
  <si>
    <t xml:space="preserve">The district did not submit their FY20 audit and audit acknowledgement on or before the prescribed deadline.  The audit was more than 30 days late.  </t>
  </si>
  <si>
    <t>Audit findings, comments, or recommendations</t>
  </si>
  <si>
    <t>Did the district have any audit findings, comments, or recommendation in their FY20 audit</t>
  </si>
  <si>
    <t>Was the finding, comment or recommendation related to segregation of duties</t>
  </si>
  <si>
    <t>Where the findings, comments, or recommendations repeat findings from the prior year</t>
  </si>
  <si>
    <t>Where the findings, comments, or recommendations related to State Laws (Not operating pursant to OCAS)</t>
  </si>
  <si>
    <t>Where the findings, comments, recommendation related to Federal Findings</t>
  </si>
  <si>
    <t>Where the findings, comments, recommendation related to Fraud or mismanagement of funds</t>
  </si>
  <si>
    <t>Change in Organizational Structure:  Superintendent, Encumbrance Clerk, Treasurer, Auditor and/or Accounting Software (FY22)</t>
  </si>
  <si>
    <t>Change of superintendent, encumbrance clerk, treasurer</t>
  </si>
  <si>
    <t>Change in auditor</t>
  </si>
  <si>
    <t>The district has had the same auditor for more than 5 years</t>
  </si>
  <si>
    <t>Change in accounting software.</t>
  </si>
  <si>
    <t>Total</t>
  </si>
  <si>
    <t>Reviewed 
by:</t>
  </si>
  <si>
    <t>Date:</t>
  </si>
  <si>
    <t>yes</t>
  </si>
  <si>
    <t>no</t>
  </si>
  <si>
    <t>Specialist</t>
  </si>
  <si>
    <t>County</t>
  </si>
  <si>
    <t>District #</t>
  </si>
  <si>
    <t>District Name</t>
  </si>
  <si>
    <t>OCAS Contact Form Returned</t>
  </si>
  <si>
    <t>Part of FY21 Risk Assessment</t>
  </si>
  <si>
    <t>Trial Data</t>
  </si>
  <si>
    <t>Was Trial Data Corrected</t>
  </si>
  <si>
    <t>Initial Submission</t>
  </si>
  <si>
    <t>EON</t>
  </si>
  <si>
    <t>Response Time to Review</t>
  </si>
  <si>
    <t>Request to Reopen Data</t>
  </si>
  <si>
    <t>SPR to OCAS</t>
  </si>
  <si>
    <t>Ended with a Negative Fund Balance</t>
  </si>
  <si>
    <t>% of Change in Ending Fund Balance</t>
  </si>
  <si>
    <t>Carryover Balance Recorded</t>
  </si>
  <si>
    <t>State Project Codes Expended</t>
  </si>
  <si>
    <t>Federal Project Codes used Properly</t>
  </si>
  <si>
    <t>Administrative Cost</t>
  </si>
  <si>
    <t>Special Education</t>
  </si>
  <si>
    <t>Excess</t>
  </si>
  <si>
    <t>ESSA MOE</t>
  </si>
  <si>
    <t>Audit</t>
  </si>
  <si>
    <t>Audit Findings, Comments, or Recommendations</t>
  </si>
  <si>
    <t>Change in Organizational Structure</t>
  </si>
  <si>
    <t>Date Reviewed</t>
  </si>
  <si>
    <t>FY22  Phase II Risk Assessment</t>
  </si>
  <si>
    <t>Districts will be required to upload FY22 Trial Data</t>
  </si>
  <si>
    <t xml:space="preserve">The Financial Specialist assigned to the district will ask for an encumbrance/purchase order register.   From the register  the Financial Specialist will request  that the district send documentation (purchase order/invoices) on 20% , not to exceed ______ purchase orders. </t>
  </si>
  <si>
    <t>Number 
of PO</t>
  </si>
  <si>
    <t>Number of Purchase Orders reviewed</t>
  </si>
  <si>
    <t>Does the vendor on the invoice match the vendor on the PO</t>
  </si>
  <si>
    <t>Were invoice itemized</t>
  </si>
  <si>
    <t>Are invoices dated before PO</t>
  </si>
  <si>
    <t>Is the LEA using the appropriate coding?</t>
  </si>
  <si>
    <t>Is the LEA using Object Codes 361-398.  If so, is the coding appropriate?</t>
  </si>
  <si>
    <t>Review of Board Agendas</t>
  </si>
  <si>
    <t>Do the agendas reflect the encumbrances by number that are approved by the board.</t>
  </si>
  <si>
    <t>Does the Superintendent's payroll information match what is recorded in SPR?</t>
  </si>
  <si>
    <t>Staff Roster for FY22</t>
  </si>
  <si>
    <t>Ask the district to send a current year Staff Roster.  Review the Staff Roster for employees who would be consider Administrative according to the Administrative Cost Calculation.  On the employees who do fit into this calculation ask for an earnings audit to verify coding.</t>
  </si>
  <si>
    <t>Does the OCAS information match what was reported in SPR</t>
  </si>
  <si>
    <t>Does the district have a negative fund balance?</t>
  </si>
  <si>
    <t>Are carryover amounts from FY21 recorded in FY22?</t>
  </si>
  <si>
    <t>Are State Carryover identified appropriately,</t>
  </si>
  <si>
    <t>Are the carryover federal funds recorded appropriately. (Impact Aid and Child Nutrition)</t>
  </si>
  <si>
    <t>Do expenditure and revenue under 5600 balance to $0.00?</t>
  </si>
  <si>
    <t>Do expenditures recorded under Function 5200 balance with Revenue 5120-5190?</t>
  </si>
  <si>
    <t>Is the district using appropriate site codes?</t>
  </si>
  <si>
    <t>Site Codes:  _____________________________________</t>
  </si>
  <si>
    <t>Reminders to the district:</t>
  </si>
  <si>
    <t>Audit Due Date</t>
  </si>
  <si>
    <t>Estimate of Needs is due 10/1/2022 - uploaded in excel format within the OCAS application</t>
  </si>
  <si>
    <t>Estopped Warrants and Lapsed Appropriation should be included in the data before it is locked.</t>
  </si>
  <si>
    <t>*Surety Bonds - Do amounts seem reasonable</t>
  </si>
  <si>
    <t>**Salaries for Encumbrance Clerk seem reasonable.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</si>
</sst>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22"/>
      <color theme="1"/>
      <name val="Arial"/>
      <family val="2"/>
    </font>
    <font>
      <b/>
      <sz val="14"/>
      <color theme="1"/>
      <name val="Arial"/>
      <family val="2"/>
    </font>
    <font>
      <b/>
      <sz val="12"/>
      <color theme="1"/>
      <name val="Arial"/>
      <family val="2"/>
    </font>
    <font>
      <b/>
      <sz val="14"/>
      <color rgb="FFFF0000"/>
      <name val="Arial"/>
      <family val="2"/>
    </font>
    <font>
      <sz val="12"/>
      <color theme="1"/>
      <name val="Arial"/>
      <family val="2"/>
    </font>
    <font>
      <sz val="12"/>
      <color theme="1"/>
      <name val="Calibri"/>
      <family val="2"/>
      <scheme val="minor"/>
    </font>
    <font>
      <b/>
      <sz val="12"/>
      <color theme="1"/>
      <name val="Calibri"/>
      <family val="2"/>
      <scheme val="minor"/>
    </font>
    <font>
      <b/>
      <sz val="11"/>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BFBFBF"/>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s>
  <cellStyleXfs count="1">
    <xf numFmtId="0" fontId="0" fillId="0" borderId="0"/>
  </cellStyleXfs>
  <cellXfs count="69">
    <xf numFmtId="0" fontId="0" fillId="0" borderId="0" xfId="0"/>
    <xf numFmtId="0" fontId="2" fillId="0" borderId="0" xfId="0" applyFont="1"/>
    <xf numFmtId="0" fontId="4" fillId="0" borderId="0" xfId="0" applyFont="1" applyAlignment="1">
      <alignment wrapText="1"/>
    </xf>
    <xf numFmtId="0" fontId="5" fillId="0" borderId="1" xfId="0" applyFont="1" applyBorder="1" applyAlignment="1">
      <alignment horizontal="center" wrapText="1"/>
    </xf>
    <xf numFmtId="0" fontId="6" fillId="0" borderId="1" xfId="0" applyFont="1" applyBorder="1" applyAlignment="1">
      <alignment horizontal="center" wrapText="1"/>
    </xf>
    <xf numFmtId="0" fontId="7" fillId="0" borderId="0" xfId="0" applyFont="1" applyBorder="1" applyAlignment="1">
      <alignment horizontal="center"/>
    </xf>
    <xf numFmtId="0" fontId="7" fillId="0" borderId="0" xfId="0" applyFont="1"/>
    <xf numFmtId="0" fontId="2" fillId="0" borderId="0" xfId="0" applyFont="1" applyAlignment="1">
      <alignment wrapText="1"/>
    </xf>
    <xf numFmtId="0" fontId="6" fillId="0" borderId="0" xfId="0" applyFont="1"/>
    <xf numFmtId="0" fontId="4" fillId="0" borderId="2" xfId="0" applyFont="1" applyBorder="1" applyAlignment="1">
      <alignment horizontal="center" vertical="center"/>
    </xf>
    <xf numFmtId="0" fontId="6" fillId="0" borderId="0" xfId="0" applyFont="1" applyAlignment="1">
      <alignment vertical="center"/>
    </xf>
    <xf numFmtId="0" fontId="0" fillId="0" borderId="0" xfId="0" applyAlignment="1">
      <alignment wrapText="1"/>
    </xf>
    <xf numFmtId="0" fontId="8" fillId="0" borderId="2" xfId="0" applyFont="1" applyBorder="1" applyAlignment="1">
      <alignment horizontal="center" vertical="center"/>
    </xf>
    <xf numFmtId="0" fontId="4" fillId="0" borderId="0" xfId="0" applyFont="1" applyAlignment="1">
      <alignment vertical="center" wrapText="1"/>
    </xf>
    <xf numFmtId="0" fontId="4" fillId="0" borderId="0" xfId="0" applyFont="1" applyBorder="1" applyAlignment="1">
      <alignment horizontal="right"/>
    </xf>
    <xf numFmtId="0" fontId="4" fillId="0" borderId="0" xfId="0" applyFont="1"/>
    <xf numFmtId="0" fontId="1" fillId="0" borderId="0" xfId="0" applyFont="1" applyAlignment="1">
      <alignment horizontal="center" vertical="center"/>
    </xf>
    <xf numFmtId="0" fontId="6" fillId="0" borderId="0" xfId="0" applyFont="1" applyAlignment="1"/>
    <xf numFmtId="0" fontId="6" fillId="0" borderId="0" xfId="0" applyFont="1" applyAlignment="1">
      <alignment wrapText="1"/>
    </xf>
    <xf numFmtId="0" fontId="6" fillId="0" borderId="1" xfId="0" applyFont="1" applyBorder="1"/>
    <xf numFmtId="9" fontId="6" fillId="0" borderId="0" xfId="0" applyNumberFormat="1" applyFont="1"/>
    <xf numFmtId="0" fontId="6" fillId="0" borderId="5" xfId="0" applyFont="1" applyBorder="1"/>
    <xf numFmtId="0" fontId="6" fillId="0" borderId="0" xfId="0" applyFont="1" applyFill="1" applyAlignment="1">
      <alignment wrapText="1"/>
    </xf>
    <xf numFmtId="0" fontId="6" fillId="0" borderId="0" xfId="0" applyFont="1" applyBorder="1"/>
    <xf numFmtId="9" fontId="6" fillId="0" borderId="0" xfId="0" applyNumberFormat="1" applyFont="1" applyFill="1"/>
    <xf numFmtId="9" fontId="6" fillId="0" borderId="0" xfId="0" applyNumberFormat="1" applyFont="1" applyAlignment="1">
      <alignment wrapText="1"/>
    </xf>
    <xf numFmtId="0" fontId="2" fillId="0" borderId="0" xfId="0" applyFont="1" applyAlignment="1"/>
    <xf numFmtId="0" fontId="4" fillId="0" borderId="0" xfId="0" applyFont="1" applyAlignment="1"/>
    <xf numFmtId="0" fontId="6" fillId="0" borderId="0" xfId="0" applyFont="1" applyAlignment="1">
      <alignment horizontal="left"/>
    </xf>
    <xf numFmtId="0" fontId="6" fillId="0" borderId="0" xfId="0" applyFont="1" applyFill="1" applyAlignment="1">
      <alignment vertical="center"/>
    </xf>
    <xf numFmtId="0" fontId="6" fillId="0" borderId="0" xfId="0" applyFont="1" applyFill="1" applyAlignment="1"/>
    <xf numFmtId="0" fontId="6" fillId="0" borderId="0" xfId="0" applyFont="1" applyFill="1" applyAlignment="1">
      <alignment horizontal="left"/>
    </xf>
    <xf numFmtId="9" fontId="6" fillId="0" borderId="0" xfId="0" applyNumberFormat="1" applyFont="1" applyAlignment="1"/>
    <xf numFmtId="14" fontId="0" fillId="0" borderId="0" xfId="0" applyNumberFormat="1"/>
    <xf numFmtId="14" fontId="6" fillId="0" borderId="0" xfId="0" applyNumberFormat="1" applyFont="1" applyAlignment="1">
      <alignment vertical="center"/>
    </xf>
    <xf numFmtId="0" fontId="2" fillId="0" borderId="0" xfId="0" applyFont="1" applyAlignment="1">
      <alignment horizontal="center" wrapText="1"/>
    </xf>
    <xf numFmtId="0" fontId="9" fillId="0" borderId="2" xfId="0" applyFont="1" applyFill="1" applyBorder="1" applyAlignment="1">
      <alignment wrapText="1"/>
    </xf>
    <xf numFmtId="0" fontId="9" fillId="0" borderId="4" xfId="0" applyFont="1" applyFill="1" applyBorder="1" applyAlignment="1">
      <alignment wrapText="1"/>
    </xf>
    <xf numFmtId="0" fontId="9" fillId="0" borderId="5" xfId="0" applyFont="1" applyFill="1" applyBorder="1" applyAlignment="1">
      <alignment wrapText="1"/>
    </xf>
    <xf numFmtId="0" fontId="9" fillId="0" borderId="4" xfId="0" applyFont="1" applyFill="1" applyBorder="1" applyAlignment="1">
      <alignment horizontal="center" wrapText="1"/>
    </xf>
    <xf numFmtId="0" fontId="6" fillId="0" borderId="0" xfId="0" applyFont="1" applyBorder="1" applyAlignment="1">
      <alignment horizontal="center" wrapText="1"/>
    </xf>
    <xf numFmtId="0" fontId="4" fillId="2" borderId="2" xfId="0" applyFont="1" applyFill="1" applyBorder="1" applyAlignment="1">
      <alignment horizontal="center" vertical="center" wrapText="1"/>
    </xf>
    <xf numFmtId="0" fontId="2"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4" fillId="3" borderId="0" xfId="0" applyFont="1" applyFill="1" applyAlignment="1">
      <alignment horizontal="center"/>
    </xf>
    <xf numFmtId="0" fontId="6" fillId="0" borderId="0" xfId="0" applyFont="1" applyAlignment="1">
      <alignment horizontal="center" vertical="center"/>
    </xf>
    <xf numFmtId="0" fontId="4" fillId="0" borderId="0" xfId="0" applyFont="1" applyAlignment="1">
      <alignment horizontal="center"/>
    </xf>
    <xf numFmtId="0" fontId="4" fillId="0" borderId="6" xfId="0" applyFont="1" applyBorder="1" applyAlignment="1">
      <alignment horizontal="right"/>
    </xf>
    <xf numFmtId="0" fontId="4"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wrapText="1"/>
    </xf>
    <xf numFmtId="0" fontId="6" fillId="0" borderId="0" xfId="0" applyFont="1" applyAlignment="1">
      <alignment horizontal="left" wrapText="1"/>
    </xf>
    <xf numFmtId="0" fontId="6" fillId="0" borderId="0" xfId="0" applyFont="1" applyFill="1" applyAlignment="1">
      <alignment horizontal="left"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6" fillId="0" borderId="2" xfId="0" applyFont="1" applyBorder="1" applyAlignment="1">
      <alignment horizontal="left" vertical="center" wrapText="1"/>
    </xf>
    <xf numFmtId="0" fontId="4" fillId="2" borderId="2" xfId="0" applyFont="1" applyFill="1" applyBorder="1" applyAlignment="1">
      <alignment horizontal="left" vertical="center" wrapText="1"/>
    </xf>
    <xf numFmtId="0" fontId="4" fillId="0" borderId="1" xfId="0"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4" fillId="2" borderId="5" xfId="0"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left" wrapText="1"/>
    </xf>
    <xf numFmtId="0" fontId="6" fillId="0" borderId="0" xfId="0" applyFont="1" applyAlignment="1">
      <alignment horizontal="left" wrapText="1"/>
    </xf>
    <xf numFmtId="0" fontId="4" fillId="0" borderId="0" xfId="0" applyFont="1" applyAlignment="1">
      <alignment horizontal="left"/>
    </xf>
    <xf numFmtId="0" fontId="4" fillId="0" borderId="2" xfId="0" applyFont="1" applyFill="1" applyBorder="1" applyAlignment="1">
      <alignment horizontal="left" vertical="center" wrapText="1"/>
    </xf>
    <xf numFmtId="0" fontId="6" fillId="0" borderId="0" xfId="0" applyFont="1" applyFill="1" applyAlignment="1">
      <alignment horizontal="left" wrapText="1"/>
    </xf>
    <xf numFmtId="0" fontId="6" fillId="0"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7"/>
  <sheetViews>
    <sheetView tabSelected="1" topLeftCell="A38" workbookViewId="0">
      <selection activeCell="A44" sqref="A44"/>
    </sheetView>
  </sheetViews>
  <sheetFormatPr defaultRowHeight="15" x14ac:dyDescent="0.25"/>
  <cols>
    <col min="1" max="1" width="4.42578125" style="44" customWidth="1"/>
    <col min="2" max="2" width="12.28515625" customWidth="1"/>
    <col min="3" max="3" width="77" style="11" customWidth="1"/>
    <col min="4" max="4" width="7.140625" style="16" bestFit="1" customWidth="1"/>
    <col min="5" max="6" width="7.140625" style="16" customWidth="1"/>
    <col min="7" max="7" width="11.5703125" customWidth="1"/>
  </cols>
  <sheetData>
    <row r="1" spans="1:7" s="1" customFormat="1" ht="27" customHeight="1" x14ac:dyDescent="0.35">
      <c r="A1" s="42"/>
      <c r="C1" s="35" t="s">
        <v>0</v>
      </c>
      <c r="D1" s="62"/>
      <c r="E1" s="62"/>
    </row>
    <row r="2" spans="1:7" s="1" customFormat="1" ht="5.0999999999999996" customHeight="1" x14ac:dyDescent="0.35">
      <c r="A2" s="42"/>
      <c r="C2" s="35"/>
      <c r="D2" s="50"/>
      <c r="E2" s="50"/>
      <c r="F2" s="50"/>
    </row>
    <row r="3" spans="1:7" s="6" customFormat="1" ht="24.95" customHeight="1" x14ac:dyDescent="0.25">
      <c r="A3" s="43"/>
      <c r="B3" s="2" t="s">
        <v>1</v>
      </c>
      <c r="C3" s="3"/>
      <c r="D3" s="4"/>
      <c r="E3" s="40"/>
      <c r="F3" s="40"/>
    </row>
    <row r="4" spans="1:7" s="6" customFormat="1" ht="15" customHeight="1" x14ac:dyDescent="0.25">
      <c r="A4" s="43"/>
      <c r="B4" s="52"/>
      <c r="C4" s="63" t="s">
        <v>2</v>
      </c>
      <c r="D4" s="63"/>
      <c r="E4" s="51"/>
      <c r="F4" s="51"/>
    </row>
    <row r="5" spans="1:7" ht="27" x14ac:dyDescent="0.35">
      <c r="C5" s="7"/>
      <c r="D5" s="58" t="s">
        <v>3</v>
      </c>
      <c r="E5" s="58"/>
      <c r="F5"/>
    </row>
    <row r="6" spans="1:7" s="8" customFormat="1" ht="20.100000000000001" customHeight="1" x14ac:dyDescent="0.25">
      <c r="A6" s="45">
        <v>1</v>
      </c>
      <c r="B6" s="54" t="s">
        <v>4</v>
      </c>
      <c r="C6" s="55"/>
      <c r="D6" s="41" t="s">
        <v>5</v>
      </c>
      <c r="E6" s="41" t="s">
        <v>6</v>
      </c>
      <c r="F6" s="41"/>
    </row>
    <row r="7" spans="1:7" s="10" customFormat="1" ht="26.25" customHeight="1" x14ac:dyDescent="0.25">
      <c r="A7" s="46"/>
      <c r="B7" s="56" t="s">
        <v>7</v>
      </c>
      <c r="C7" s="56"/>
      <c r="D7" s="9">
        <v>0</v>
      </c>
      <c r="E7" s="9">
        <v>10</v>
      </c>
      <c r="F7" s="9">
        <v>0</v>
      </c>
      <c r="G7" s="34"/>
    </row>
    <row r="8" spans="1:7" s="8" customFormat="1" ht="20.100000000000001" customHeight="1" x14ac:dyDescent="0.25">
      <c r="A8" s="45">
        <v>2</v>
      </c>
      <c r="B8" s="54" t="s">
        <v>8</v>
      </c>
      <c r="C8" s="55"/>
      <c r="D8" s="41" t="s">
        <v>5</v>
      </c>
      <c r="E8" s="41" t="s">
        <v>6</v>
      </c>
      <c r="F8" s="41"/>
    </row>
    <row r="9" spans="1:7" s="10" customFormat="1" ht="21.75" customHeight="1" x14ac:dyDescent="0.25">
      <c r="A9" s="46"/>
      <c r="B9" s="56" t="s">
        <v>9</v>
      </c>
      <c r="C9" s="56"/>
      <c r="D9" s="9">
        <v>0</v>
      </c>
      <c r="E9" s="9">
        <v>5</v>
      </c>
      <c r="F9" s="9"/>
    </row>
    <row r="10" spans="1:7" s="10" customFormat="1" ht="20.100000000000001" customHeight="1" x14ac:dyDescent="0.25">
      <c r="A10" s="45">
        <v>3</v>
      </c>
      <c r="B10" s="54" t="s">
        <v>10</v>
      </c>
      <c r="C10" s="55"/>
      <c r="D10" s="41" t="s">
        <v>5</v>
      </c>
      <c r="E10" s="41" t="s">
        <v>6</v>
      </c>
      <c r="F10" s="41"/>
    </row>
    <row r="11" spans="1:7" s="10" customFormat="1" ht="35.1" hidden="1" customHeight="1" x14ac:dyDescent="0.25">
      <c r="A11" s="46"/>
      <c r="B11" s="56" t="s">
        <v>11</v>
      </c>
      <c r="C11" s="56"/>
      <c r="D11" s="9">
        <v>0</v>
      </c>
      <c r="E11" s="9"/>
      <c r="F11" s="9"/>
    </row>
    <row r="12" spans="1:7" s="10" customFormat="1" ht="35.1" hidden="1" customHeight="1" x14ac:dyDescent="0.25">
      <c r="A12" s="46"/>
      <c r="B12" s="56" t="s">
        <v>12</v>
      </c>
      <c r="C12" s="56"/>
      <c r="D12" s="9">
        <v>3</v>
      </c>
      <c r="E12" s="9"/>
      <c r="F12" s="9"/>
    </row>
    <row r="13" spans="1:7" s="10" customFormat="1" ht="35.1" hidden="1" customHeight="1" x14ac:dyDescent="0.25">
      <c r="A13" s="46"/>
      <c r="B13" s="56" t="s">
        <v>13</v>
      </c>
      <c r="C13" s="56"/>
      <c r="D13" s="9">
        <v>5</v>
      </c>
      <c r="E13" s="9"/>
      <c r="F13" s="9"/>
    </row>
    <row r="14" spans="1:7" s="10" customFormat="1" ht="15" customHeight="1" x14ac:dyDescent="0.25">
      <c r="A14" s="46"/>
      <c r="B14" s="59" t="s">
        <v>14</v>
      </c>
      <c r="C14" s="60"/>
      <c r="D14" s="9">
        <v>0</v>
      </c>
      <c r="E14" s="9">
        <v>20</v>
      </c>
      <c r="F14" s="9"/>
    </row>
    <row r="15" spans="1:7" s="10" customFormat="1" ht="15" customHeight="1" x14ac:dyDescent="0.25">
      <c r="A15" s="46"/>
      <c r="B15" s="59" t="s">
        <v>15</v>
      </c>
      <c r="C15" s="60"/>
      <c r="D15" s="9">
        <v>0</v>
      </c>
      <c r="E15" s="9">
        <v>20</v>
      </c>
      <c r="F15" s="9"/>
    </row>
    <row r="16" spans="1:7" s="10" customFormat="1" ht="15.75" x14ac:dyDescent="0.25">
      <c r="A16" s="45">
        <v>4</v>
      </c>
      <c r="B16" s="54" t="s">
        <v>16</v>
      </c>
      <c r="C16" s="55"/>
      <c r="D16" s="41" t="s">
        <v>5</v>
      </c>
      <c r="E16" s="41" t="s">
        <v>6</v>
      </c>
      <c r="F16" s="41"/>
    </row>
    <row r="17" spans="1:6" s="10" customFormat="1" ht="15" customHeight="1" x14ac:dyDescent="0.25">
      <c r="A17" s="46"/>
      <c r="B17" s="59" t="s">
        <v>17</v>
      </c>
      <c r="C17" s="60"/>
      <c r="D17" s="9">
        <v>0</v>
      </c>
      <c r="E17" s="9">
        <v>5</v>
      </c>
      <c r="F17" s="9"/>
    </row>
    <row r="18" spans="1:6" s="10" customFormat="1" ht="15.75" x14ac:dyDescent="0.25">
      <c r="A18" s="46"/>
      <c r="B18" s="59" t="s">
        <v>18</v>
      </c>
      <c r="C18" s="60"/>
      <c r="D18" s="9">
        <v>0</v>
      </c>
      <c r="E18" s="9">
        <v>5</v>
      </c>
      <c r="F18" s="9"/>
    </row>
    <row r="19" spans="1:6" s="10" customFormat="1" ht="20.100000000000001" customHeight="1" x14ac:dyDescent="0.25">
      <c r="A19" s="45">
        <v>5</v>
      </c>
      <c r="B19" s="54" t="s">
        <v>19</v>
      </c>
      <c r="C19" s="61"/>
      <c r="D19" s="41" t="s">
        <v>5</v>
      </c>
      <c r="E19" s="41" t="s">
        <v>6</v>
      </c>
      <c r="F19" s="41"/>
    </row>
    <row r="20" spans="1:6" s="10" customFormat="1" ht="15.75" x14ac:dyDescent="0.25">
      <c r="A20" s="46"/>
      <c r="B20" s="56" t="s">
        <v>20</v>
      </c>
      <c r="C20" s="56"/>
      <c r="E20" s="9">
        <v>3</v>
      </c>
      <c r="F20" s="9"/>
    </row>
    <row r="21" spans="1:6" s="10" customFormat="1" ht="15.75" x14ac:dyDescent="0.25">
      <c r="A21" s="46"/>
      <c r="B21" s="56" t="s">
        <v>21</v>
      </c>
      <c r="C21" s="56"/>
      <c r="D21" s="9"/>
      <c r="E21" s="9">
        <v>5</v>
      </c>
      <c r="F21" s="9"/>
    </row>
    <row r="22" spans="1:6" s="10" customFormat="1" ht="15.75" x14ac:dyDescent="0.25">
      <c r="A22" s="46"/>
      <c r="B22" s="56" t="s">
        <v>22</v>
      </c>
      <c r="C22" s="56"/>
      <c r="D22" s="9">
        <v>0</v>
      </c>
      <c r="E22" s="9">
        <v>20</v>
      </c>
      <c r="F22" s="9"/>
    </row>
    <row r="23" spans="1:6" s="10" customFormat="1" ht="20.100000000000001" customHeight="1" x14ac:dyDescent="0.25">
      <c r="A23" s="45">
        <v>6</v>
      </c>
      <c r="B23" s="54" t="s">
        <v>23</v>
      </c>
      <c r="C23" s="55"/>
      <c r="D23" s="41" t="s">
        <v>5</v>
      </c>
      <c r="E23" s="41" t="s">
        <v>6</v>
      </c>
      <c r="F23" s="41"/>
    </row>
    <row r="24" spans="1:6" s="10" customFormat="1" ht="20.100000000000001" customHeight="1" x14ac:dyDescent="0.25">
      <c r="A24" s="46"/>
      <c r="B24" s="56" t="s">
        <v>23</v>
      </c>
      <c r="C24" s="56"/>
      <c r="D24" s="9">
        <v>20</v>
      </c>
      <c r="E24" s="9">
        <v>0</v>
      </c>
      <c r="F24" s="9"/>
    </row>
    <row r="25" spans="1:6" s="8" customFormat="1" ht="24.95" customHeight="1" x14ac:dyDescent="0.25">
      <c r="A25" s="45">
        <v>7</v>
      </c>
      <c r="B25" s="54" t="s">
        <v>24</v>
      </c>
      <c r="C25" s="55"/>
      <c r="D25" s="41" t="s">
        <v>5</v>
      </c>
      <c r="E25" s="41" t="s">
        <v>6</v>
      </c>
      <c r="F25" s="41"/>
    </row>
    <row r="26" spans="1:6" s="10" customFormat="1" ht="20.100000000000001" customHeight="1" x14ac:dyDescent="0.25">
      <c r="A26" s="46"/>
      <c r="B26" s="56" t="s">
        <v>25</v>
      </c>
      <c r="C26" s="56"/>
      <c r="D26" s="9">
        <v>0</v>
      </c>
      <c r="E26" s="9">
        <v>10</v>
      </c>
      <c r="F26" s="9"/>
    </row>
    <row r="27" spans="1:6" s="10" customFormat="1" ht="20.100000000000001" customHeight="1" x14ac:dyDescent="0.25">
      <c r="A27" s="46"/>
      <c r="B27" s="56" t="s">
        <v>26</v>
      </c>
      <c r="C27" s="56"/>
      <c r="D27" s="9">
        <v>5</v>
      </c>
      <c r="E27" s="9">
        <v>10</v>
      </c>
      <c r="F27" s="9"/>
    </row>
    <row r="28" spans="1:6" s="8" customFormat="1" ht="31.5" customHeight="1" x14ac:dyDescent="0.25">
      <c r="A28" s="45">
        <v>8</v>
      </c>
      <c r="B28" s="54" t="s">
        <v>27</v>
      </c>
      <c r="C28" s="55"/>
      <c r="D28" s="41" t="s">
        <v>5</v>
      </c>
      <c r="E28" s="41" t="s">
        <v>6</v>
      </c>
      <c r="F28" s="41"/>
    </row>
    <row r="29" spans="1:6" s="10" customFormat="1" ht="20.100000000000001" customHeight="1" x14ac:dyDescent="0.25">
      <c r="A29" s="46"/>
      <c r="B29" s="56" t="s">
        <v>28</v>
      </c>
      <c r="C29" s="56"/>
      <c r="D29" s="9">
        <v>5</v>
      </c>
      <c r="E29" s="9">
        <v>0</v>
      </c>
      <c r="F29" s="9"/>
    </row>
    <row r="30" spans="1:6" s="8" customFormat="1" ht="24.95" customHeight="1" x14ac:dyDescent="0.25">
      <c r="A30" s="45">
        <v>9</v>
      </c>
      <c r="B30" s="54" t="s">
        <v>29</v>
      </c>
      <c r="C30" s="55"/>
      <c r="D30" s="41" t="s">
        <v>30</v>
      </c>
      <c r="E30" s="41" t="s">
        <v>31</v>
      </c>
      <c r="F30" s="41"/>
    </row>
    <row r="31" spans="1:6" s="10" customFormat="1" ht="15.75" x14ac:dyDescent="0.25">
      <c r="A31" s="46"/>
      <c r="B31" s="56" t="s">
        <v>32</v>
      </c>
      <c r="C31" s="56"/>
      <c r="D31" s="9">
        <v>0</v>
      </c>
      <c r="E31" s="9">
        <v>25</v>
      </c>
      <c r="F31" s="9"/>
    </row>
    <row r="32" spans="1:6" s="8" customFormat="1" ht="24.95" customHeight="1" x14ac:dyDescent="0.25">
      <c r="A32" s="45">
        <v>10</v>
      </c>
      <c r="B32" s="54" t="s">
        <v>33</v>
      </c>
      <c r="C32" s="55"/>
      <c r="D32" s="41" t="s">
        <v>5</v>
      </c>
      <c r="E32" s="41" t="s">
        <v>6</v>
      </c>
      <c r="F32" s="41"/>
    </row>
    <row r="33" spans="1:6" s="10" customFormat="1" ht="15.75" x14ac:dyDescent="0.25">
      <c r="A33" s="46"/>
      <c r="B33" s="56" t="s">
        <v>34</v>
      </c>
      <c r="C33" s="56"/>
      <c r="D33" s="9">
        <v>0</v>
      </c>
      <c r="E33" s="9">
        <v>5</v>
      </c>
      <c r="F33" s="9"/>
    </row>
    <row r="34" spans="1:6" s="8" customFormat="1" ht="35.1" customHeight="1" x14ac:dyDescent="0.25">
      <c r="A34" s="45">
        <v>11</v>
      </c>
      <c r="B34" s="54" t="s">
        <v>35</v>
      </c>
      <c r="C34" s="55"/>
      <c r="D34" s="41" t="s">
        <v>5</v>
      </c>
      <c r="E34" s="41" t="s">
        <v>6</v>
      </c>
      <c r="F34" s="41"/>
    </row>
    <row r="35" spans="1:6" s="10" customFormat="1" ht="15.75" x14ac:dyDescent="0.25">
      <c r="A35" s="46"/>
      <c r="B35" s="56" t="s">
        <v>36</v>
      </c>
      <c r="C35" s="56"/>
      <c r="D35" s="9">
        <v>0</v>
      </c>
      <c r="E35" s="9">
        <v>3</v>
      </c>
      <c r="F35" s="9"/>
    </row>
    <row r="36" spans="1:6" s="10" customFormat="1" ht="15.75" x14ac:dyDescent="0.25">
      <c r="A36" s="46"/>
      <c r="B36" s="56" t="s">
        <v>37</v>
      </c>
      <c r="C36" s="56"/>
      <c r="D36" s="9">
        <v>5</v>
      </c>
      <c r="E36" s="9">
        <v>0</v>
      </c>
      <c r="F36" s="9"/>
    </row>
    <row r="37" spans="1:6" s="10" customFormat="1" ht="21" customHeight="1" x14ac:dyDescent="0.25">
      <c r="A37" s="46"/>
      <c r="B37" s="56" t="s">
        <v>38</v>
      </c>
      <c r="C37" s="56"/>
      <c r="D37" s="9">
        <v>5</v>
      </c>
      <c r="E37" s="9">
        <v>0</v>
      </c>
      <c r="F37" s="9"/>
    </row>
    <row r="38" spans="1:6" s="8" customFormat="1" ht="35.1" customHeight="1" x14ac:dyDescent="0.25">
      <c r="A38" s="45">
        <v>12</v>
      </c>
      <c r="B38" s="54" t="s">
        <v>39</v>
      </c>
      <c r="C38" s="55"/>
      <c r="D38" s="41" t="s">
        <v>5</v>
      </c>
      <c r="E38" s="41" t="s">
        <v>6</v>
      </c>
      <c r="F38" s="41"/>
    </row>
    <row r="39" spans="1:6" s="10" customFormat="1" ht="25.5" customHeight="1" x14ac:dyDescent="0.25">
      <c r="A39" s="46"/>
      <c r="B39" s="56" t="s">
        <v>40</v>
      </c>
      <c r="C39" s="56"/>
      <c r="D39" s="9">
        <v>0</v>
      </c>
      <c r="E39" s="9">
        <v>3</v>
      </c>
      <c r="F39" s="9"/>
    </row>
    <row r="40" spans="1:6" s="10" customFormat="1" ht="15.75" x14ac:dyDescent="0.25">
      <c r="A40" s="46"/>
      <c r="B40" s="56" t="s">
        <v>41</v>
      </c>
      <c r="C40" s="56"/>
      <c r="D40" s="9">
        <v>5</v>
      </c>
      <c r="E40" s="9">
        <v>0</v>
      </c>
      <c r="F40" s="9"/>
    </row>
    <row r="41" spans="1:6" s="10" customFormat="1" ht="30" customHeight="1" x14ac:dyDescent="0.25">
      <c r="A41" s="46"/>
      <c r="B41" s="56" t="s">
        <v>42</v>
      </c>
      <c r="C41" s="56"/>
      <c r="D41" s="9">
        <v>5</v>
      </c>
      <c r="E41" s="9">
        <v>0</v>
      </c>
      <c r="F41" s="9"/>
    </row>
    <row r="42" spans="1:6" s="8" customFormat="1" ht="20.100000000000001" customHeight="1" x14ac:dyDescent="0.25">
      <c r="A42" s="45">
        <v>13</v>
      </c>
      <c r="B42" s="54" t="s">
        <v>43</v>
      </c>
      <c r="C42" s="55"/>
      <c r="D42" s="41" t="s">
        <v>5</v>
      </c>
      <c r="E42" s="41" t="s">
        <v>6</v>
      </c>
      <c r="F42" s="41"/>
    </row>
    <row r="43" spans="1:6" s="10" customFormat="1" ht="15" customHeight="1" x14ac:dyDescent="0.25">
      <c r="A43" s="46"/>
      <c r="B43" s="59" t="s">
        <v>44</v>
      </c>
      <c r="C43" s="60"/>
      <c r="D43" s="9">
        <v>10</v>
      </c>
      <c r="E43" s="9">
        <v>0</v>
      </c>
      <c r="F43" s="9"/>
    </row>
    <row r="44" spans="1:6" s="8" customFormat="1" ht="20.100000000000001" customHeight="1" x14ac:dyDescent="0.25">
      <c r="A44" s="45">
        <v>14</v>
      </c>
      <c r="B44" s="54" t="s">
        <v>45</v>
      </c>
      <c r="C44" s="55"/>
      <c r="D44" s="41" t="s">
        <v>5</v>
      </c>
      <c r="E44" s="41" t="s">
        <v>6</v>
      </c>
      <c r="F44" s="41"/>
    </row>
    <row r="45" spans="1:6" s="10" customFormat="1" ht="20.100000000000001" customHeight="1" x14ac:dyDescent="0.25">
      <c r="A45" s="46"/>
      <c r="B45" s="56" t="s">
        <v>46</v>
      </c>
      <c r="C45" s="56"/>
      <c r="D45" s="9">
        <v>10</v>
      </c>
      <c r="E45" s="9">
        <v>0</v>
      </c>
      <c r="F45" s="9"/>
    </row>
    <row r="46" spans="1:6" s="8" customFormat="1" ht="20.100000000000001" customHeight="1" x14ac:dyDescent="0.25">
      <c r="A46" s="45">
        <v>15</v>
      </c>
      <c r="B46" s="57" t="s">
        <v>47</v>
      </c>
      <c r="C46" s="57"/>
      <c r="D46" s="41" t="s">
        <v>5</v>
      </c>
      <c r="E46" s="41" t="s">
        <v>6</v>
      </c>
      <c r="F46" s="41"/>
    </row>
    <row r="47" spans="1:6" s="10" customFormat="1" ht="20.100000000000001" customHeight="1" x14ac:dyDescent="0.25">
      <c r="A47" s="46"/>
      <c r="B47" s="56" t="s">
        <v>48</v>
      </c>
      <c r="C47" s="56"/>
      <c r="D47" s="9">
        <v>10</v>
      </c>
      <c r="E47" s="9">
        <v>0</v>
      </c>
      <c r="F47" s="9"/>
    </row>
    <row r="48" spans="1:6" s="8" customFormat="1" ht="20.100000000000001" customHeight="1" x14ac:dyDescent="0.25">
      <c r="A48" s="45">
        <v>16</v>
      </c>
      <c r="B48" s="57" t="s">
        <v>49</v>
      </c>
      <c r="C48" s="57"/>
      <c r="D48" s="41" t="s">
        <v>5</v>
      </c>
      <c r="E48" s="41" t="s">
        <v>6</v>
      </c>
      <c r="F48" s="41"/>
    </row>
    <row r="49" spans="1:7" s="10" customFormat="1" ht="20.100000000000001" customHeight="1" x14ac:dyDescent="0.25">
      <c r="A49" s="46"/>
      <c r="B49" s="56" t="s">
        <v>50</v>
      </c>
      <c r="C49" s="56"/>
      <c r="D49" s="9">
        <v>10</v>
      </c>
      <c r="E49" s="9">
        <v>0</v>
      </c>
      <c r="F49" s="9"/>
    </row>
    <row r="50" spans="1:7" s="8" customFormat="1" ht="20.100000000000001" customHeight="1" x14ac:dyDescent="0.25">
      <c r="A50" s="45">
        <v>17</v>
      </c>
      <c r="B50" s="57" t="s">
        <v>51</v>
      </c>
      <c r="C50" s="57"/>
      <c r="D50" s="41" t="s">
        <v>5</v>
      </c>
      <c r="E50" s="41" t="s">
        <v>6</v>
      </c>
      <c r="F50" s="41"/>
    </row>
    <row r="51" spans="1:7" s="10" customFormat="1" ht="15" customHeight="1" x14ac:dyDescent="0.25">
      <c r="A51" s="46"/>
      <c r="B51" s="56" t="s">
        <v>52</v>
      </c>
      <c r="C51" s="56"/>
      <c r="D51" s="9">
        <v>0</v>
      </c>
      <c r="E51" s="9">
        <v>5</v>
      </c>
      <c r="F51" s="9"/>
      <c r="G51" s="34"/>
    </row>
    <row r="52" spans="1:7" s="10" customFormat="1" ht="29.25" customHeight="1" x14ac:dyDescent="0.25">
      <c r="A52" s="46"/>
      <c r="B52" s="56" t="s">
        <v>53</v>
      </c>
      <c r="C52" s="56"/>
      <c r="D52" s="9">
        <v>10</v>
      </c>
      <c r="E52" s="9">
        <v>0</v>
      </c>
      <c r="F52" s="9"/>
    </row>
    <row r="53" spans="1:7" s="10" customFormat="1" ht="33.75" customHeight="1" x14ac:dyDescent="0.25">
      <c r="A53" s="46"/>
      <c r="B53" s="56" t="s">
        <v>54</v>
      </c>
      <c r="C53" s="56"/>
      <c r="D53" s="9">
        <v>15</v>
      </c>
      <c r="E53" s="9">
        <v>0</v>
      </c>
      <c r="F53" s="9"/>
    </row>
    <row r="54" spans="1:7" s="8" customFormat="1" ht="20.100000000000001" customHeight="1" x14ac:dyDescent="0.25">
      <c r="A54" s="45">
        <v>18</v>
      </c>
      <c r="B54" s="54" t="s">
        <v>55</v>
      </c>
      <c r="C54" s="55"/>
      <c r="D54" s="41" t="s">
        <v>5</v>
      </c>
      <c r="E54" s="41" t="s">
        <v>6</v>
      </c>
      <c r="F54" s="41"/>
    </row>
    <row r="55" spans="1:7" s="10" customFormat="1" ht="32.25" customHeight="1" x14ac:dyDescent="0.25">
      <c r="A55" s="46"/>
      <c r="B55" s="56" t="s">
        <v>56</v>
      </c>
      <c r="C55" s="56"/>
      <c r="D55" s="9">
        <v>15</v>
      </c>
      <c r="E55" s="9">
        <v>0</v>
      </c>
      <c r="F55" s="9"/>
    </row>
    <row r="56" spans="1:7" s="10" customFormat="1" ht="18" customHeight="1" x14ac:dyDescent="0.25">
      <c r="A56" s="46"/>
      <c r="B56" s="56" t="s">
        <v>57</v>
      </c>
      <c r="C56" s="56"/>
      <c r="D56" s="9">
        <v>15</v>
      </c>
      <c r="E56" s="9">
        <v>0</v>
      </c>
      <c r="F56" s="9"/>
    </row>
    <row r="57" spans="1:7" s="10" customFormat="1" ht="15.75" x14ac:dyDescent="0.25">
      <c r="A57" s="46"/>
      <c r="B57" s="56" t="s">
        <v>58</v>
      </c>
      <c r="C57" s="56"/>
      <c r="D57" s="9">
        <v>15</v>
      </c>
      <c r="E57" s="9">
        <v>0</v>
      </c>
      <c r="F57" s="9"/>
    </row>
    <row r="58" spans="1:7" s="10" customFormat="1" ht="29.25" customHeight="1" x14ac:dyDescent="0.25">
      <c r="A58" s="46"/>
      <c r="B58" s="59" t="s">
        <v>59</v>
      </c>
      <c r="C58" s="60"/>
      <c r="D58" s="9">
        <v>25</v>
      </c>
      <c r="E58" s="9"/>
      <c r="F58" s="9"/>
    </row>
    <row r="59" spans="1:7" s="10" customFormat="1" ht="15.75" x14ac:dyDescent="0.25">
      <c r="A59" s="46"/>
      <c r="B59" s="56" t="s">
        <v>60</v>
      </c>
      <c r="C59" s="56"/>
      <c r="D59" s="9">
        <v>25</v>
      </c>
      <c r="E59" s="9">
        <v>0</v>
      </c>
      <c r="F59" s="9"/>
    </row>
    <row r="60" spans="1:7" s="10" customFormat="1" ht="28.5" customHeight="1" x14ac:dyDescent="0.25">
      <c r="A60" s="46"/>
      <c r="B60" s="56" t="s">
        <v>61</v>
      </c>
      <c r="C60" s="56"/>
      <c r="D60" s="9">
        <v>50</v>
      </c>
      <c r="E60" s="9">
        <v>0</v>
      </c>
      <c r="F60" s="9"/>
    </row>
    <row r="61" spans="1:7" s="8" customFormat="1" ht="35.1" customHeight="1" x14ac:dyDescent="0.25">
      <c r="A61" s="45">
        <v>19</v>
      </c>
      <c r="B61" s="54" t="s">
        <v>62</v>
      </c>
      <c r="C61" s="55"/>
      <c r="D61" s="41"/>
      <c r="E61" s="41"/>
      <c r="F61" s="41"/>
    </row>
    <row r="62" spans="1:7" s="10" customFormat="1" ht="20.100000000000001" customHeight="1" x14ac:dyDescent="0.25">
      <c r="A62" s="46"/>
      <c r="B62" s="56" t="s">
        <v>63</v>
      </c>
      <c r="C62" s="56"/>
      <c r="D62" s="9">
        <v>5</v>
      </c>
      <c r="E62" s="9"/>
      <c r="F62" s="9"/>
    </row>
    <row r="63" spans="1:7" s="10" customFormat="1" ht="20.100000000000001" customHeight="1" x14ac:dyDescent="0.25">
      <c r="A63" s="46"/>
      <c r="B63" s="56" t="s">
        <v>64</v>
      </c>
      <c r="C63" s="56"/>
      <c r="D63" s="9">
        <v>5</v>
      </c>
      <c r="E63" s="9"/>
      <c r="F63" s="9"/>
    </row>
    <row r="64" spans="1:7" s="10" customFormat="1" ht="20.100000000000001" customHeight="1" x14ac:dyDescent="0.25">
      <c r="A64" s="46"/>
      <c r="B64" s="56" t="s">
        <v>65</v>
      </c>
      <c r="C64" s="56"/>
      <c r="D64" s="9">
        <v>15</v>
      </c>
      <c r="E64" s="9"/>
      <c r="F64" s="9"/>
    </row>
    <row r="65" spans="1:6" s="10" customFormat="1" ht="20.100000000000001" customHeight="1" x14ac:dyDescent="0.25">
      <c r="A65" s="46"/>
      <c r="B65" s="56" t="s">
        <v>66</v>
      </c>
      <c r="C65" s="56"/>
      <c r="D65" s="9">
        <v>5</v>
      </c>
      <c r="E65" s="9"/>
      <c r="F65" s="9"/>
    </row>
    <row r="66" spans="1:6" ht="15.75" x14ac:dyDescent="0.25">
      <c r="D66" s="12" t="s">
        <v>67</v>
      </c>
      <c r="E66" s="12"/>
      <c r="F66" s="12">
        <f>SUM(F6:F65)</f>
        <v>0</v>
      </c>
    </row>
    <row r="67" spans="1:6" s="15" customFormat="1" ht="31.5" x14ac:dyDescent="0.25">
      <c r="A67" s="47"/>
      <c r="B67" s="13" t="s">
        <v>68</v>
      </c>
      <c r="C67" s="49"/>
      <c r="D67" s="14" t="s">
        <v>69</v>
      </c>
      <c r="E67" s="48"/>
      <c r="F67" s="48"/>
    </row>
  </sheetData>
  <mergeCells count="63">
    <mergeCell ref="B58:C58"/>
    <mergeCell ref="D1:E1"/>
    <mergeCell ref="C4:D4"/>
    <mergeCell ref="B9:C9"/>
    <mergeCell ref="B51:C51"/>
    <mergeCell ref="B20:C20"/>
    <mergeCell ref="B21:C21"/>
    <mergeCell ref="B22:C22"/>
    <mergeCell ref="B11:C11"/>
    <mergeCell ref="B12:C12"/>
    <mergeCell ref="B13:C13"/>
    <mergeCell ref="B14:C14"/>
    <mergeCell ref="B15:C15"/>
    <mergeCell ref="B40:C40"/>
    <mergeCell ref="B43:C43"/>
    <mergeCell ref="B6:C6"/>
    <mergeCell ref="B16:C16"/>
    <mergeCell ref="D5:E5"/>
    <mergeCell ref="B10:C10"/>
    <mergeCell ref="B33:C33"/>
    <mergeCell ref="B29:C29"/>
    <mergeCell ref="B31:C31"/>
    <mergeCell ref="B17:C17"/>
    <mergeCell ref="B18:C18"/>
    <mergeCell ref="B24:C24"/>
    <mergeCell ref="B19:C19"/>
    <mergeCell ref="B23:C23"/>
    <mergeCell ref="B25:C25"/>
    <mergeCell ref="B28:C28"/>
    <mergeCell ref="B30:C30"/>
    <mergeCell ref="B32:C32"/>
    <mergeCell ref="B65:C65"/>
    <mergeCell ref="B62:C62"/>
    <mergeCell ref="B63:C63"/>
    <mergeCell ref="B64:C64"/>
    <mergeCell ref="B26:C26"/>
    <mergeCell ref="B27:C27"/>
    <mergeCell ref="B52:C52"/>
    <mergeCell ref="B53:C53"/>
    <mergeCell ref="B35:C35"/>
    <mergeCell ref="B36:C36"/>
    <mergeCell ref="B37:C37"/>
    <mergeCell ref="B34:C34"/>
    <mergeCell ref="B50:C50"/>
    <mergeCell ref="B42:C42"/>
    <mergeCell ref="B44:C44"/>
    <mergeCell ref="B46:C46"/>
    <mergeCell ref="B54:C54"/>
    <mergeCell ref="B61:C61"/>
    <mergeCell ref="B41:C41"/>
    <mergeCell ref="B7:C7"/>
    <mergeCell ref="B8:C8"/>
    <mergeCell ref="B45:C45"/>
    <mergeCell ref="B47:C47"/>
    <mergeCell ref="B39:C39"/>
    <mergeCell ref="B55:C55"/>
    <mergeCell ref="B56:C56"/>
    <mergeCell ref="B57:C57"/>
    <mergeCell ref="B59:C59"/>
    <mergeCell ref="B60:C60"/>
    <mergeCell ref="B49:C49"/>
    <mergeCell ref="B38:C38"/>
    <mergeCell ref="B48:C48"/>
  </mergeCells>
  <pageMargins left="0.25" right="0.25" top="0.5" bottom="0.5" header="0.3" footer="0.3"/>
  <pageSetup scale="88" fitToHeight="0" orientation="portrait" r:id="rId1"/>
  <rowBreaks count="1" manualBreakCount="1">
    <brk id="4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defaultRowHeight="15" x14ac:dyDescent="0.25"/>
  <cols>
    <col min="1" max="1" width="9.85546875" bestFit="1" customWidth="1"/>
  </cols>
  <sheetData>
    <row r="1" spans="1:1" x14ac:dyDescent="0.25">
      <c r="A1" s="33">
        <v>44286</v>
      </c>
    </row>
    <row r="2" spans="1:1" x14ac:dyDescent="0.25">
      <c r="A2" s="33">
        <v>44316</v>
      </c>
    </row>
    <row r="4" spans="1:1" x14ac:dyDescent="0.25">
      <c r="A4" t="s">
        <v>70</v>
      </c>
    </row>
    <row r="5" spans="1:1" x14ac:dyDescent="0.25">
      <c r="A5"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77572-1B15-4A2E-BC91-5ED223FB0F9A}">
  <dimension ref="A1:AA1"/>
  <sheetViews>
    <sheetView workbookViewId="0">
      <selection activeCell="S1" sqref="S1"/>
    </sheetView>
  </sheetViews>
  <sheetFormatPr defaultRowHeight="15" x14ac:dyDescent="0.25"/>
  <cols>
    <col min="19" max="19" width="13.140625" customWidth="1"/>
  </cols>
  <sheetData>
    <row r="1" spans="1:27" ht="105" x14ac:dyDescent="0.25">
      <c r="A1" s="36" t="s">
        <v>72</v>
      </c>
      <c r="B1" s="37" t="s">
        <v>73</v>
      </c>
      <c r="C1" s="37" t="s">
        <v>74</v>
      </c>
      <c r="D1" s="37" t="s">
        <v>75</v>
      </c>
      <c r="E1" s="37" t="s">
        <v>76</v>
      </c>
      <c r="F1" s="37" t="s">
        <v>77</v>
      </c>
      <c r="G1" s="37" t="s">
        <v>78</v>
      </c>
      <c r="H1" s="37" t="s">
        <v>79</v>
      </c>
      <c r="I1" s="37" t="s">
        <v>80</v>
      </c>
      <c r="J1" s="37" t="s">
        <v>81</v>
      </c>
      <c r="K1" s="37" t="s">
        <v>82</v>
      </c>
      <c r="L1" s="37" t="s">
        <v>83</v>
      </c>
      <c r="M1" s="37" t="s">
        <v>84</v>
      </c>
      <c r="N1" s="37" t="s">
        <v>85</v>
      </c>
      <c r="O1" s="37" t="s">
        <v>86</v>
      </c>
      <c r="P1" s="37" t="s">
        <v>87</v>
      </c>
      <c r="Q1" s="37" t="s">
        <v>88</v>
      </c>
      <c r="R1" s="37" t="s">
        <v>89</v>
      </c>
      <c r="S1" s="39" t="s">
        <v>90</v>
      </c>
      <c r="T1" s="37" t="s">
        <v>91</v>
      </c>
      <c r="U1" s="37" t="s">
        <v>92</v>
      </c>
      <c r="V1" s="37" t="s">
        <v>93</v>
      </c>
      <c r="W1" s="37" t="s">
        <v>94</v>
      </c>
      <c r="X1" s="37" t="s">
        <v>95</v>
      </c>
      <c r="Y1" s="37" t="s">
        <v>96</v>
      </c>
      <c r="Z1" s="38" t="s">
        <v>67</v>
      </c>
      <c r="AA1" s="3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workbookViewId="0">
      <selection activeCell="C43" sqref="C43"/>
    </sheetView>
  </sheetViews>
  <sheetFormatPr defaultRowHeight="15" x14ac:dyDescent="0.2"/>
  <cols>
    <col min="1" max="1" width="28.140625" style="17" customWidth="1"/>
    <col min="2" max="2" width="75.7109375" style="8" bestFit="1" customWidth="1"/>
    <col min="3" max="3" width="10.140625" style="8" customWidth="1"/>
    <col min="4" max="4" width="6.7109375" style="8" customWidth="1"/>
    <col min="5" max="5" width="5.85546875" style="8" bestFit="1" customWidth="1"/>
    <col min="6" max="6" width="7.7109375" style="8" customWidth="1"/>
    <col min="7" max="16384" width="9.140625" style="8"/>
  </cols>
  <sheetData>
    <row r="1" spans="1:6" s="17" customFormat="1" ht="27" x14ac:dyDescent="0.35">
      <c r="A1" s="26"/>
      <c r="B1" s="35" t="s">
        <v>98</v>
      </c>
      <c r="C1" s="62"/>
      <c r="D1" s="62"/>
    </row>
    <row r="2" spans="1:6" s="17" customFormat="1" ht="27" x14ac:dyDescent="0.35">
      <c r="A2" s="26"/>
      <c r="B2" s="35"/>
      <c r="C2" s="50"/>
      <c r="D2" s="50"/>
    </row>
    <row r="3" spans="1:6" s="17" customFormat="1" ht="18" x14ac:dyDescent="0.25">
      <c r="A3" s="27" t="s">
        <v>1</v>
      </c>
      <c r="B3" s="3"/>
      <c r="C3" s="4"/>
      <c r="D3" s="5"/>
    </row>
    <row r="4" spans="1:6" s="17" customFormat="1" ht="15.75" x14ac:dyDescent="0.25">
      <c r="A4" s="28"/>
      <c r="B4" s="63" t="s">
        <v>2</v>
      </c>
      <c r="C4" s="63"/>
      <c r="D4" s="5"/>
    </row>
    <row r="5" spans="1:6" s="17" customFormat="1" ht="15.75" x14ac:dyDescent="0.25">
      <c r="A5" s="28"/>
      <c r="B5" s="51"/>
      <c r="C5" s="51"/>
      <c r="D5" s="5"/>
    </row>
    <row r="6" spans="1:6" ht="15.75" x14ac:dyDescent="0.25">
      <c r="A6" s="65" t="s">
        <v>99</v>
      </c>
      <c r="B6" s="65"/>
      <c r="C6" s="65"/>
    </row>
    <row r="8" spans="1:6" ht="60" customHeight="1" x14ac:dyDescent="0.2">
      <c r="A8" s="66" t="s">
        <v>100</v>
      </c>
      <c r="B8" s="66"/>
      <c r="C8" s="18" t="s">
        <v>101</v>
      </c>
      <c r="D8" s="19"/>
      <c r="E8" s="20">
        <v>0.2</v>
      </c>
      <c r="F8" s="19">
        <f>SUM(D8*20%)</f>
        <v>0</v>
      </c>
    </row>
    <row r="9" spans="1:6" x14ac:dyDescent="0.2">
      <c r="B9" s="20"/>
    </row>
    <row r="10" spans="1:6" x14ac:dyDescent="0.2">
      <c r="B10" s="20" t="s">
        <v>102</v>
      </c>
      <c r="C10" s="19"/>
    </row>
    <row r="11" spans="1:6" x14ac:dyDescent="0.2">
      <c r="B11" s="20" t="s">
        <v>103</v>
      </c>
      <c r="C11" s="21"/>
    </row>
    <row r="12" spans="1:6" x14ac:dyDescent="0.2">
      <c r="B12" s="20" t="s">
        <v>104</v>
      </c>
      <c r="C12" s="21"/>
    </row>
    <row r="13" spans="1:6" x14ac:dyDescent="0.2">
      <c r="B13" s="20" t="s">
        <v>105</v>
      </c>
      <c r="C13" s="21"/>
    </row>
    <row r="14" spans="1:6" x14ac:dyDescent="0.2">
      <c r="B14" s="20" t="s">
        <v>106</v>
      </c>
      <c r="C14" s="21"/>
    </row>
    <row r="15" spans="1:6" x14ac:dyDescent="0.2">
      <c r="B15" s="20" t="s">
        <v>107</v>
      </c>
      <c r="C15" s="21"/>
    </row>
    <row r="16" spans="1:6" x14ac:dyDescent="0.2">
      <c r="B16" s="20"/>
    </row>
    <row r="17" spans="1:3" ht="30" x14ac:dyDescent="0.2">
      <c r="A17" s="29" t="s">
        <v>108</v>
      </c>
      <c r="B17" s="22" t="s">
        <v>109</v>
      </c>
      <c r="C17" s="19"/>
    </row>
    <row r="18" spans="1:3" ht="15" customHeight="1" x14ac:dyDescent="0.2">
      <c r="A18" s="29"/>
      <c r="B18" s="22"/>
      <c r="C18" s="23"/>
    </row>
    <row r="19" spans="1:3" x14ac:dyDescent="0.2">
      <c r="A19" s="30"/>
      <c r="B19" s="24"/>
    </row>
    <row r="20" spans="1:3" ht="15.75" customHeight="1" x14ac:dyDescent="0.2">
      <c r="A20" s="67" t="s">
        <v>110</v>
      </c>
      <c r="B20" s="67"/>
      <c r="C20" s="19"/>
    </row>
    <row r="21" spans="1:3" ht="15" customHeight="1" x14ac:dyDescent="0.2">
      <c r="A21" s="31"/>
      <c r="B21" s="53"/>
      <c r="C21" s="23"/>
    </row>
    <row r="22" spans="1:3" ht="60" x14ac:dyDescent="0.2">
      <c r="A22" s="68" t="s">
        <v>111</v>
      </c>
      <c r="B22" s="53" t="s">
        <v>112</v>
      </c>
      <c r="C22" s="19"/>
    </row>
    <row r="23" spans="1:3" ht="15.75" x14ac:dyDescent="0.25">
      <c r="A23" s="68"/>
      <c r="B23" s="15" t="s">
        <v>113</v>
      </c>
      <c r="C23" s="21"/>
    </row>
    <row r="25" spans="1:3" ht="15.75" customHeight="1" x14ac:dyDescent="0.2">
      <c r="A25" s="64" t="s">
        <v>114</v>
      </c>
      <c r="B25" s="64"/>
      <c r="C25" s="19"/>
    </row>
    <row r="27" spans="1:3" ht="15.75" customHeight="1" x14ac:dyDescent="0.2">
      <c r="A27" s="64" t="s">
        <v>115</v>
      </c>
      <c r="B27" s="64"/>
    </row>
    <row r="28" spans="1:3" x14ac:dyDescent="0.2">
      <c r="B28" s="25" t="s">
        <v>116</v>
      </c>
      <c r="C28" s="19"/>
    </row>
    <row r="29" spans="1:3" ht="30" x14ac:dyDescent="0.2">
      <c r="B29" s="25" t="s">
        <v>117</v>
      </c>
      <c r="C29" s="19"/>
    </row>
    <row r="31" spans="1:3" x14ac:dyDescent="0.2">
      <c r="A31" s="64" t="s">
        <v>118</v>
      </c>
      <c r="B31" s="64"/>
      <c r="C31" s="19"/>
    </row>
    <row r="33" spans="1:3" x14ac:dyDescent="0.2">
      <c r="A33" s="64" t="s">
        <v>119</v>
      </c>
      <c r="B33" s="64"/>
      <c r="C33" s="19"/>
    </row>
    <row r="35" spans="1:3" ht="39.75" customHeight="1" x14ac:dyDescent="0.2">
      <c r="A35" s="25" t="s">
        <v>120</v>
      </c>
      <c r="B35" s="8" t="s">
        <v>121</v>
      </c>
      <c r="C35" s="19"/>
    </row>
    <row r="36" spans="1:3" x14ac:dyDescent="0.2">
      <c r="A36" s="32"/>
      <c r="C36" s="23"/>
    </row>
    <row r="37" spans="1:3" x14ac:dyDescent="0.2">
      <c r="A37" s="17" t="s">
        <v>122</v>
      </c>
      <c r="B37" s="20" t="s">
        <v>123</v>
      </c>
      <c r="C37" s="19"/>
    </row>
    <row r="38" spans="1:3" ht="30" x14ac:dyDescent="0.2">
      <c r="B38" s="25" t="s">
        <v>124</v>
      </c>
      <c r="C38" s="23"/>
    </row>
    <row r="39" spans="1:3" ht="30" x14ac:dyDescent="0.2">
      <c r="B39" s="25" t="s">
        <v>125</v>
      </c>
    </row>
    <row r="42" spans="1:3" x14ac:dyDescent="0.2">
      <c r="B42" s="8" t="s">
        <v>126</v>
      </c>
      <c r="C42" s="19"/>
    </row>
    <row r="43" spans="1:3" ht="21.75" customHeight="1" x14ac:dyDescent="0.2">
      <c r="B43" s="8" t="s">
        <v>127</v>
      </c>
      <c r="C43" s="21"/>
    </row>
  </sheetData>
  <mergeCells count="10">
    <mergeCell ref="A27:B27"/>
    <mergeCell ref="A31:B31"/>
    <mergeCell ref="A33:B33"/>
    <mergeCell ref="C1:D1"/>
    <mergeCell ref="B4:C4"/>
    <mergeCell ref="A6:C6"/>
    <mergeCell ref="A8:B8"/>
    <mergeCell ref="A20:B20"/>
    <mergeCell ref="A25:B25"/>
    <mergeCell ref="A22:A23"/>
  </mergeCells>
  <pageMargins left="0.1" right="0.1" top="0.75" bottom="0.75" header="0.3" footer="0.3"/>
  <pageSetup orientation="landscape" r:id="rId1"/>
  <rowBreaks count="1" manualBreakCount="1">
    <brk id="2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'Audit Due Dates'!$A$1:$A$5</xm:f>
          </x14:formula1>
          <xm:sqref>C11:C37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da1fb496-6ed4-4ad1-84ed-c19d339aafbc">
      <UserInfo>
        <DisplayName>Rebecca Budd</DisplayName>
        <AccountId>48</AccountId>
        <AccountType/>
      </UserInfo>
      <UserInfo>
        <DisplayName>Elaine Schein</DisplayName>
        <AccountId>21</AccountId>
        <AccountType/>
      </UserInfo>
      <UserInfo>
        <DisplayName>Kelly Freeman</DisplayName>
        <AccountId>14</AccountId>
        <AccountType/>
      </UserInfo>
      <UserInfo>
        <DisplayName>Iona Martin</DisplayName>
        <AccountId>15</AccountId>
        <AccountType/>
      </UserInfo>
      <UserInfo>
        <DisplayName>Pam Honeysuckle</DisplayName>
        <AccountId>12</AccountId>
        <AccountType/>
      </UserInfo>
      <UserInfo>
        <DisplayName>Chanderiga Suppiah</DisplayName>
        <AccountId>46</AccountId>
        <AccountType/>
      </UserInfo>
      <UserInfo>
        <DisplayName>Mathangi Shankar</DisplayName>
        <AccountId>107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8A670463FBE34599BB0C6C52DF1D28" ma:contentTypeVersion="12" ma:contentTypeDescription="Create a new document." ma:contentTypeScope="" ma:versionID="a73ef62bbf8ca710eeccf57007be0056">
  <xsd:schema xmlns:xsd="http://www.w3.org/2001/XMLSchema" xmlns:xs="http://www.w3.org/2001/XMLSchema" xmlns:p="http://schemas.microsoft.com/office/2006/metadata/properties" xmlns:ns1="http://schemas.microsoft.com/sharepoint/v3" xmlns:ns2="51be1bd6-5250-4728-a39b-ef4381bb15cb" xmlns:ns3="da1fb496-6ed4-4ad1-84ed-c19d339aafbc" targetNamespace="http://schemas.microsoft.com/office/2006/metadata/properties" ma:root="true" ma:fieldsID="40cce8ee85a2013a5bc6a468f72cc35f" ns1:_="" ns2:_="" ns3:_="">
    <xsd:import namespace="http://schemas.microsoft.com/sharepoint/v3"/>
    <xsd:import namespace="51be1bd6-5250-4728-a39b-ef4381bb15cb"/>
    <xsd:import namespace="da1fb496-6ed4-4ad1-84ed-c19d339aaf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be1bd6-5250-4728-a39b-ef4381bb15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1fb496-6ed4-4ad1-84ed-c19d339aafb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7B56A2-6DF4-4A94-9B7E-7532A5CC9AF5}">
  <ds:schemaRefs>
    <ds:schemaRef ds:uri="http://schemas.microsoft.com/office/2006/metadata/properties"/>
    <ds:schemaRef ds:uri="http://schemas.microsoft.com/office/infopath/2007/PartnerControls"/>
    <ds:schemaRef ds:uri="http://schemas.microsoft.com/sharepoint/v3"/>
    <ds:schemaRef ds:uri="da1fb496-6ed4-4ad1-84ed-c19d339aafbc"/>
  </ds:schemaRefs>
</ds:datastoreItem>
</file>

<file path=customXml/itemProps2.xml><?xml version="1.0" encoding="utf-8"?>
<ds:datastoreItem xmlns:ds="http://schemas.openxmlformats.org/officeDocument/2006/customXml" ds:itemID="{9AD0F8E5-E3B0-4CFD-A4DA-94DFE5175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be1bd6-5250-4728-a39b-ef4381bb15cb"/>
    <ds:schemaRef ds:uri="da1fb496-6ed4-4ad1-84ed-c19d339aa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B51221-7F63-4112-A658-66BD5CBFE4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Risk Assessment</vt:lpstr>
      <vt:lpstr>Audit Due Dates</vt:lpstr>
      <vt:lpstr>FY22 Risk Assessment - Log</vt:lpstr>
      <vt:lpstr>Phase II - Risk Assessment</vt:lpstr>
      <vt:lpstr>'Risk Assessment'!Print_Area</vt:lpstr>
    </vt:vector>
  </TitlesOfParts>
  <Manager/>
  <Company>State of Oklahoma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Windows User</cp:lastModifiedBy>
  <cp:revision/>
  <cp:lastPrinted>2022-04-04T16:56:14Z</cp:lastPrinted>
  <dcterms:created xsi:type="dcterms:W3CDTF">2021-03-08T17:44:03Z</dcterms:created>
  <dcterms:modified xsi:type="dcterms:W3CDTF">2022-04-04T16:56:19Z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0x010100808A670463FBE34599BB0C6C52DF1D28</vt:lpwstr>
  </property>
</Properties>
</file>