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Dept\Communications Department\Accessibility\To Remediate\CAR\Forms\"/>
    </mc:Choice>
  </mc:AlternateContent>
  <xr:revisionPtr revIDLastSave="0" documentId="8_{C804B896-20B6-419D-95DB-AD5E2CC1A8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 76" sheetId="4" r:id="rId1"/>
    <sheet name="deposit correction guide" sheetId="7" r:id="rId2"/>
  </sheets>
  <definedNames>
    <definedName name="_xlnm._FilterDatabase" localSheetId="1" hidden="1">'deposit correction guide'!$A$1:$F$27</definedName>
    <definedName name="Column_Title" localSheetId="0">'Form 76'!$10:$10</definedName>
    <definedName name="Column_Title_2" localSheetId="1">'deposit correction guide'!$1:$1</definedName>
    <definedName name="ColumnTitle" localSheetId="0">'Form 76'!$D$10:$R$10</definedName>
    <definedName name="ColumnTitle2.A11" localSheetId="0">'Form 76'!$A$11</definedName>
    <definedName name="ColumnTitle2.A22" localSheetId="0">'Form 76'!$A$17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" i="4" l="1"/>
  <c r="R14" i="4"/>
  <c r="R23" i="4" l="1"/>
</calcChain>
</file>

<file path=xl/sharedStrings.xml><?xml version="1.0" encoding="utf-8"?>
<sst xmlns="http://schemas.openxmlformats.org/spreadsheetml/2006/main" count="175" uniqueCount="78">
  <si>
    <t>Account</t>
  </si>
  <si>
    <t>Amount</t>
  </si>
  <si>
    <t>Bud Ref
(optional)</t>
  </si>
  <si>
    <t>CFDA #
(optional)</t>
  </si>
  <si>
    <t>Reason for correction:</t>
  </si>
  <si>
    <t>Total as posted:</t>
  </si>
  <si>
    <t>Deposit amount change:</t>
  </si>
  <si>
    <t>Correct entry</t>
  </si>
  <si>
    <t>GL unit</t>
  </si>
  <si>
    <t>Class fund</t>
  </si>
  <si>
    <r>
      <rPr>
        <sz val="11"/>
        <rFont val="Arial Nova"/>
        <family val="2"/>
      </rPr>
      <t>Central Accounting and Reporting</t>
    </r>
    <r>
      <rPr>
        <b/>
        <sz val="11"/>
        <rFont val="Montserrat SemiBold"/>
      </rPr>
      <t xml:space="preserve">
</t>
    </r>
    <r>
      <rPr>
        <b/>
        <sz val="14"/>
        <rFont val="Montserrat SemiBold"/>
      </rPr>
      <t>DEPOSIT CORRECTION FORM</t>
    </r>
  </si>
  <si>
    <t>Phone:</t>
  </si>
  <si>
    <t>Agency name:</t>
  </si>
  <si>
    <t>Agency contact:</t>
  </si>
  <si>
    <t>Email:</t>
  </si>
  <si>
    <t xml:space="preserve">Date submitted: </t>
  </si>
  <si>
    <t>As posted</t>
  </si>
  <si>
    <t>Journal 
date</t>
  </si>
  <si>
    <t>Deposit 
unit</t>
  </si>
  <si>
    <t>Deposit 
ID</t>
  </si>
  <si>
    <t>Bank 
code</t>
  </si>
  <si>
    <t>Total correct entry:</t>
  </si>
  <si>
    <t>Fund type</t>
  </si>
  <si>
    <t>Department</t>
  </si>
  <si>
    <t>Chartfield 2 (optional)</t>
  </si>
  <si>
    <t>OMES</t>
  </si>
  <si>
    <t>Distribution
Sequence 
(line number)</t>
  </si>
  <si>
    <t>Oper unit (optional)</t>
  </si>
  <si>
    <t>Sub-Account (optional)</t>
  </si>
  <si>
    <t>Program 
(SW Program code)</t>
  </si>
  <si>
    <t>Please correct the deposits as requested. Attached are copies of the Modify Accounting Entries screenshot. 
(Send ONLY one request per deposit ID to avoid duplication. PLEASE HIGHLIGHT CHANGES.)</t>
  </si>
  <si>
    <t>Batch Code</t>
  </si>
  <si>
    <t xml:space="preserve">Class Funding </t>
  </si>
  <si>
    <t>799xx and/or Agency Special Accounts</t>
  </si>
  <si>
    <t>Form 76</t>
  </si>
  <si>
    <t>OST</t>
  </si>
  <si>
    <t>Agency</t>
  </si>
  <si>
    <t>Amount and the net amount is zero</t>
  </si>
  <si>
    <t>From one 19x00 to another 19x00</t>
  </si>
  <si>
    <t xml:space="preserve">Pull cash out of 19x00 </t>
  </si>
  <si>
    <t>Non 799xx and/or Agency Special Accounts</t>
  </si>
  <si>
    <t>Any</t>
  </si>
  <si>
    <t>n/a</t>
  </si>
  <si>
    <t>Need to reverse the whole deposit transfer</t>
  </si>
  <si>
    <t>Amount is correct, just need to change the chartfield values.</t>
  </si>
  <si>
    <t>07</t>
  </si>
  <si>
    <t xml:space="preserve">Treasury fund </t>
  </si>
  <si>
    <t xml:space="preserve">Amount </t>
  </si>
  <si>
    <t>CC</t>
  </si>
  <si>
    <t>LB</t>
  </si>
  <si>
    <t>IU</t>
  </si>
  <si>
    <t>Required</t>
  </si>
  <si>
    <t>Recommended</t>
  </si>
  <si>
    <t>From treasury fund back to 799xx and/or Agency Special Accounts</t>
  </si>
  <si>
    <t>Amount was overstated</t>
  </si>
  <si>
    <t>Amount was understated</t>
  </si>
  <si>
    <t>Should have never happened or the whole transfer will be rekeyed by agency</t>
  </si>
  <si>
    <t>ChartField value</t>
  </si>
  <si>
    <t xml:space="preserve">Only ChartField values </t>
  </si>
  <si>
    <t xml:space="preserve">Both 799xx/Agency Special Accounts and treasury fund </t>
  </si>
  <si>
    <t>ChartField value only or switch the treasury funds</t>
  </si>
  <si>
    <t>Others- entered by OST</t>
  </si>
  <si>
    <t>85- entered by OMES</t>
  </si>
  <si>
    <t>Phase II agency
Invoice - Incorrect invoice was applied to a deposit</t>
  </si>
  <si>
    <t>Corrected by</t>
  </si>
  <si>
    <t>Action</t>
  </si>
  <si>
    <t>Email Form 76 to AccountingServices@treasurer.ok.gov</t>
  </si>
  <si>
    <t>Agency submits a ServiceNow ticket to CAR-FCOE</t>
  </si>
  <si>
    <t>Agency enters a batch code 52 to make adjustments</t>
  </si>
  <si>
    <t>Agency enters a batch code 64 for the understated amount</t>
  </si>
  <si>
    <t>ChartField value only or switch the 799xx and/or ASA</t>
  </si>
  <si>
    <t>Agency processes Agency Deposit Correction batch 83</t>
  </si>
  <si>
    <t>Amount is correct, just need to change from one 799xx/ASA to another 799XX/ASA</t>
  </si>
  <si>
    <t>Amount and/or ChartField values</t>
  </si>
  <si>
    <t>Phase II agency
Invoice - Incorrect invoice was applied to a deposit or
Batch code - the original batch code was wrong</t>
  </si>
  <si>
    <t>From one treasury fund to another treasury fund</t>
  </si>
  <si>
    <t>OMES CAR Form 76 (Rev. 2/2026)</t>
  </si>
  <si>
    <t>Field to correct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</si>
</sst>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b/>
      <sz val="11"/>
      <name val="Montserrat SemiBold"/>
    </font>
    <font>
      <b/>
      <sz val="14"/>
      <name val="Montserrat SemiBold"/>
    </font>
    <font>
      <b/>
      <sz val="11"/>
      <name val="Montserrat SemiBold"/>
      <family val="2"/>
    </font>
    <font>
      <sz val="11"/>
      <name val="Arial Nova"/>
      <family val="2"/>
    </font>
    <font>
      <b/>
      <sz val="11"/>
      <color theme="0"/>
      <name val="Calibri"/>
      <family val="2"/>
      <scheme val="minor"/>
    </font>
    <font>
      <sz val="10"/>
      <color theme="1"/>
      <name val="Arial Nova"/>
      <family val="2"/>
    </font>
    <font>
      <b/>
      <sz val="10"/>
      <color theme="0"/>
      <name val="Aptos Display"/>
      <family val="2"/>
    </font>
    <font>
      <b/>
      <sz val="10"/>
      <name val="Arial Nova"/>
      <family val="2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theme="4"/>
      </right>
      <top/>
      <bottom/>
      <diagonal/>
    </border>
    <border>
      <left/>
      <right/>
      <top/>
      <bottom style="thin">
        <color theme="4"/>
      </bottom>
      <diagonal/>
    </border>
    <border>
      <left/>
      <right style="thin">
        <color indexed="64"/>
      </right>
      <top/>
      <bottom style="thin">
        <color theme="4"/>
      </bottom>
      <diagonal/>
    </border>
    <border>
      <left/>
      <right style="medium">
        <color indexed="64"/>
      </right>
      <top style="medium">
        <color indexed="64"/>
      </top>
      <bottom style="double">
        <color theme="4"/>
      </bottom>
      <diagonal/>
    </border>
    <border>
      <left/>
      <right/>
      <top style="thin">
        <color indexed="64"/>
      </top>
      <bottom style="medium">
        <color theme="4"/>
      </bottom>
      <diagonal/>
    </border>
    <border>
      <left style="thin">
        <color theme="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12" fillId="3" borderId="16" applyNumberFormat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43" fontId="2" fillId="0" borderId="0" applyFont="0" applyFill="0" applyBorder="0" applyAlignment="0" applyProtection="0"/>
  </cellStyleXfs>
  <cellXfs count="6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49" fontId="0" fillId="0" borderId="2" xfId="0" applyNumberFormat="1" applyBorder="1"/>
    <xf numFmtId="0" fontId="0" fillId="0" borderId="5" xfId="0" applyBorder="1"/>
    <xf numFmtId="0" fontId="0" fillId="0" borderId="0" xfId="0" applyAlignment="1">
      <alignment horizontal="left" indent="1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10" xfId="0" applyBorder="1"/>
    <xf numFmtId="0" fontId="2" fillId="0" borderId="0" xfId="0" quotePrefix="1" applyFont="1" applyAlignment="1">
      <alignment horizontal="right"/>
    </xf>
    <xf numFmtId="0" fontId="6" fillId="0" borderId="5" xfId="0" applyFont="1" applyBorder="1"/>
    <xf numFmtId="0" fontId="6" fillId="0" borderId="0" xfId="0" applyFont="1"/>
    <xf numFmtId="0" fontId="7" fillId="0" borderId="0" xfId="0" applyFont="1"/>
    <xf numFmtId="0" fontId="0" fillId="0" borderId="11" xfId="0" applyBorder="1" applyAlignment="1">
      <alignment horizontal="left" indent="1"/>
    </xf>
    <xf numFmtId="0" fontId="0" fillId="0" borderId="5" xfId="0" applyBorder="1" applyAlignment="1">
      <alignment horizontal="left" indent="1"/>
    </xf>
    <xf numFmtId="0" fontId="0" fillId="0" borderId="4" xfId="0" applyBorder="1" applyAlignment="1">
      <alignment horizontal="right"/>
    </xf>
    <xf numFmtId="49" fontId="0" fillId="0" borderId="0" xfId="0" applyNumberFormat="1" applyAlignment="1">
      <alignment horizontal="center"/>
    </xf>
    <xf numFmtId="0" fontId="0" fillId="0" borderId="5" xfId="0" quotePrefix="1" applyBorder="1" applyAlignment="1">
      <alignment horizontal="left" wrapText="1"/>
    </xf>
    <xf numFmtId="0" fontId="0" fillId="0" borderId="4" xfId="0" applyBorder="1"/>
    <xf numFmtId="43" fontId="0" fillId="0" borderId="0" xfId="1" applyFont="1"/>
    <xf numFmtId="43" fontId="0" fillId="0" borderId="1" xfId="1" applyFont="1" applyFill="1" applyBorder="1"/>
    <xf numFmtId="43" fontId="0" fillId="0" borderId="0" xfId="1" applyFont="1" applyFill="1" applyBorder="1"/>
    <xf numFmtId="0" fontId="7" fillId="0" borderId="11" xfId="0" applyFont="1" applyBorder="1" applyAlignment="1">
      <alignment horizontal="left" indent="1"/>
    </xf>
    <xf numFmtId="0" fontId="5" fillId="0" borderId="0" xfId="0" applyFont="1" applyAlignment="1">
      <alignment vertical="center"/>
    </xf>
    <xf numFmtId="0" fontId="7" fillId="0" borderId="0" xfId="0" quotePrefix="1" applyFont="1" applyAlignment="1">
      <alignment horizontal="right"/>
    </xf>
    <xf numFmtId="0" fontId="0" fillId="0" borderId="17" xfId="0" applyBorder="1"/>
    <xf numFmtId="0" fontId="0" fillId="0" borderId="18" xfId="0" applyBorder="1" applyAlignment="1">
      <alignment horizontal="left" wrapText="1"/>
    </xf>
    <xf numFmtId="0" fontId="0" fillId="0" borderId="18" xfId="0" applyBorder="1" applyAlignment="1">
      <alignment horizontal="left"/>
    </xf>
    <xf numFmtId="0" fontId="0" fillId="0" borderId="19" xfId="0" applyBorder="1"/>
    <xf numFmtId="0" fontId="0" fillId="0" borderId="18" xfId="0" applyBorder="1"/>
    <xf numFmtId="0" fontId="13" fillId="4" borderId="4" xfId="3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43" fontId="0" fillId="0" borderId="20" xfId="1" applyFont="1" applyBorder="1"/>
    <xf numFmtId="43" fontId="1" fillId="5" borderId="21" xfId="4" applyNumberFormat="1" applyBorder="1"/>
    <xf numFmtId="14" fontId="0" fillId="0" borderId="1" xfId="0" applyNumberFormat="1" applyBorder="1" applyAlignment="1">
      <alignment horizontal="left" indent="1"/>
    </xf>
    <xf numFmtId="0" fontId="0" fillId="0" borderId="1" xfId="0" applyBorder="1" applyAlignment="1">
      <alignment horizontal="left" indent="1"/>
    </xf>
    <xf numFmtId="49" fontId="0" fillId="0" borderId="4" xfId="0" applyNumberFormat="1" applyBorder="1"/>
    <xf numFmtId="0" fontId="0" fillId="0" borderId="22" xfId="0" applyBorder="1"/>
    <xf numFmtId="0" fontId="0" fillId="0" borderId="1" xfId="0" applyBorder="1" applyAlignment="1">
      <alignment horizontal="center"/>
    </xf>
    <xf numFmtId="0" fontId="0" fillId="0" borderId="3" xfId="1" applyNumberFormat="1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quotePrefix="1" applyBorder="1" applyAlignment="1">
      <alignment horizontal="center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16" fillId="6" borderId="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49" fontId="4" fillId="0" borderId="12" xfId="0" applyNumberFormat="1" applyFont="1" applyBorder="1" applyAlignment="1">
      <alignment horizontal="right"/>
    </xf>
    <xf numFmtId="49" fontId="4" fillId="0" borderId="4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right" vertical="center"/>
    </xf>
    <xf numFmtId="0" fontId="15" fillId="0" borderId="3" xfId="0" applyFont="1" applyBorder="1" applyAlignment="1">
      <alignment horizontal="right" vertical="center" wrapText="1"/>
    </xf>
    <xf numFmtId="0" fontId="15" fillId="0" borderId="1" xfId="0" applyFont="1" applyBorder="1" applyAlignment="1">
      <alignment horizontal="right" vertical="center" wrapText="1"/>
    </xf>
    <xf numFmtId="0" fontId="14" fillId="3" borderId="0" xfId="2" quotePrefix="1" applyFont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13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4" xfId="0" applyFont="1" applyBorder="1" applyAlignment="1">
      <alignment horizontal="center"/>
    </xf>
  </cellXfs>
  <cellStyles count="6">
    <cellStyle name="20% - Accent1" xfId="3" builtinId="30"/>
    <cellStyle name="20% - Accent3" xfId="4" builtinId="38"/>
    <cellStyle name="Check Cell" xfId="2" builtinId="23"/>
    <cellStyle name="Comma" xfId="1" builtinId="3"/>
    <cellStyle name="Comma 2" xfId="5" xr:uid="{E081183F-7430-4F20-911A-E9DFEBC77B89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119062</xdr:colOff>
      <xdr:row>0</xdr:row>
      <xdr:rowOff>75767</xdr:rowOff>
    </xdr:from>
    <xdr:to>
      <xdr:col>3</xdr:col>
      <xdr:colOff>39968</xdr:colOff>
      <xdr:row>2</xdr:row>
      <xdr:rowOff>534649</xdr:rowOff>
    </xdr:to>
    <xdr:pic>
      <xdr:nvPicPr>
        <xdr:cNvPr id="3" name="Picture 2" descr="Logo of the Oklahoma Office of Management and Enterprise Services featuring a white star created by the placement of different sized and colored chevrons forming a circle around the star.">
          <a:extLst>
            <a:ext uri="{FF2B5EF4-FFF2-40B4-BE49-F238E27FC236}">
              <a16:creationId xmlns:a16="http://schemas.microsoft.com/office/drawing/2014/main" id="{590FF49B-10F6-402B-9AD6-C8DF765E3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62" y="75767"/>
          <a:ext cx="2659344" cy="8268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3D79E-B862-4E9C-A324-AF94098A707F}">
  <sheetPr>
    <pageSetUpPr fitToPage="1"/>
  </sheetPr>
  <dimension ref="A1:S24"/>
  <sheetViews>
    <sheetView tabSelected="1" zoomScale="88" zoomScaleNormal="88" workbookViewId="0">
      <selection activeCell="D1" sqref="D1:K3"/>
    </sheetView>
  </sheetViews>
  <sheetFormatPr defaultRowHeight="12.75" x14ac:dyDescent="0.2"/>
  <cols>
    <col min="1" max="1" width="14.7109375" customWidth="1"/>
    <col min="2" max="2" width="12.7109375" customWidth="1"/>
    <col min="3" max="3" width="13.5703125" customWidth="1"/>
    <col min="4" max="4" width="21.7109375" customWidth="1"/>
    <col min="5" max="6" width="11.7109375" customWidth="1"/>
    <col min="7" max="7" width="10.28515625" customWidth="1"/>
    <col min="8" max="8" width="11.140625" customWidth="1"/>
    <col min="9" max="9" width="10.7109375" customWidth="1"/>
    <col min="11" max="11" width="13.140625" customWidth="1"/>
    <col min="12" max="12" width="12.7109375" customWidth="1"/>
    <col min="13" max="13" width="12.28515625" customWidth="1"/>
    <col min="14" max="14" width="16.7109375" customWidth="1"/>
    <col min="15" max="15" width="14.7109375" customWidth="1"/>
    <col min="16" max="16" width="11.7109375" customWidth="1"/>
    <col min="17" max="17" width="9.85546875" style="23" customWidth="1"/>
    <col min="18" max="18" width="20.85546875" customWidth="1"/>
  </cols>
  <sheetData>
    <row r="1" spans="1:19" ht="12.75" customHeight="1" x14ac:dyDescent="0.2">
      <c r="A1" s="57"/>
      <c r="B1" s="57"/>
      <c r="C1" s="57"/>
      <c r="D1" s="58" t="s">
        <v>10</v>
      </c>
      <c r="E1" s="58"/>
      <c r="F1" s="58"/>
      <c r="G1" s="58"/>
      <c r="H1" s="58"/>
      <c r="I1" s="58"/>
      <c r="J1" s="58"/>
      <c r="K1" s="58"/>
      <c r="L1" s="7"/>
      <c r="M1" s="7"/>
      <c r="N1" s="7"/>
      <c r="O1" s="8"/>
    </row>
    <row r="2" spans="1:19" ht="16.5" customHeight="1" x14ac:dyDescent="0.2">
      <c r="A2" s="57"/>
      <c r="B2" s="57"/>
      <c r="C2" s="57"/>
      <c r="D2" s="58"/>
      <c r="E2" s="58"/>
      <c r="F2" s="58"/>
      <c r="G2" s="58"/>
      <c r="H2" s="58"/>
      <c r="I2" s="58"/>
      <c r="J2" s="58"/>
      <c r="K2" s="58"/>
      <c r="L2" s="27"/>
      <c r="M2" s="27"/>
      <c r="N2" s="27"/>
      <c r="O2" s="9"/>
    </row>
    <row r="3" spans="1:19" ht="42.75" customHeight="1" x14ac:dyDescent="0.2">
      <c r="A3" s="57"/>
      <c r="B3" s="57"/>
      <c r="C3" s="57"/>
      <c r="D3" s="58"/>
      <c r="E3" s="58"/>
      <c r="F3" s="58"/>
      <c r="G3" s="58"/>
      <c r="H3" s="58"/>
      <c r="I3" s="58"/>
      <c r="J3" s="58"/>
      <c r="K3" s="58"/>
      <c r="L3" s="20"/>
      <c r="M3" s="20"/>
      <c r="N3" s="20"/>
      <c r="O3" s="9"/>
    </row>
    <row r="4" spans="1:19" ht="21" customHeight="1" x14ac:dyDescent="0.2">
      <c r="A4" s="5"/>
      <c r="I4" s="10"/>
      <c r="J4" s="10"/>
      <c r="K4" s="10"/>
      <c r="L4" s="60" t="s">
        <v>12</v>
      </c>
      <c r="M4" s="60"/>
      <c r="N4" s="59"/>
      <c r="O4" s="59"/>
    </row>
    <row r="5" spans="1:19" ht="21" customHeight="1" x14ac:dyDescent="0.2">
      <c r="I5" s="28"/>
      <c r="J5" s="13"/>
      <c r="K5" s="13"/>
      <c r="L5" s="60" t="s">
        <v>13</v>
      </c>
      <c r="M5" s="60"/>
      <c r="N5" s="59"/>
      <c r="O5" s="59"/>
    </row>
    <row r="6" spans="1:19" ht="21" customHeight="1" x14ac:dyDescent="0.2">
      <c r="A6" s="5"/>
      <c r="I6" s="11"/>
      <c r="J6" s="11"/>
      <c r="K6" s="11"/>
      <c r="L6" s="60" t="s">
        <v>14</v>
      </c>
      <c r="M6" s="60"/>
      <c r="N6" s="59"/>
      <c r="O6" s="59"/>
    </row>
    <row r="7" spans="1:19" ht="21" customHeight="1" x14ac:dyDescent="0.2">
      <c r="A7" s="14"/>
      <c r="B7" s="15"/>
      <c r="C7" s="15"/>
      <c r="D7" s="15"/>
      <c r="E7" s="16"/>
      <c r="F7" s="16"/>
      <c r="L7" s="60" t="s">
        <v>11</v>
      </c>
      <c r="M7" s="60" t="s">
        <v>11</v>
      </c>
      <c r="N7" s="59"/>
      <c r="O7" s="59"/>
    </row>
    <row r="8" spans="1:19" ht="37.5" customHeight="1" x14ac:dyDescent="0.2">
      <c r="A8" s="63" t="s">
        <v>30</v>
      </c>
      <c r="B8" s="63"/>
      <c r="C8" s="63"/>
      <c r="D8" s="63"/>
      <c r="E8" s="63"/>
      <c r="F8" s="63"/>
      <c r="G8" s="63"/>
      <c r="H8" s="63"/>
      <c r="I8" s="63"/>
      <c r="J8" s="63"/>
      <c r="K8" s="63"/>
      <c r="L8" s="61" t="s">
        <v>15</v>
      </c>
      <c r="M8" s="62"/>
      <c r="N8" s="64"/>
      <c r="O8" s="65"/>
    </row>
    <row r="9" spans="1:19" ht="37.5" customHeight="1" x14ac:dyDescent="0.2">
      <c r="A9" s="21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1"/>
      <c r="N9" s="31"/>
      <c r="O9" s="32"/>
      <c r="P9" s="33"/>
      <c r="R9" s="33"/>
    </row>
    <row r="10" spans="1:19" ht="51" x14ac:dyDescent="0.2">
      <c r="A10" s="29"/>
      <c r="B10" s="34" t="s">
        <v>17</v>
      </c>
      <c r="C10" s="34" t="s">
        <v>18</v>
      </c>
      <c r="D10" s="34" t="s">
        <v>19</v>
      </c>
      <c r="E10" s="34" t="s">
        <v>26</v>
      </c>
      <c r="F10" s="34" t="s">
        <v>20</v>
      </c>
      <c r="G10" s="34" t="s">
        <v>8</v>
      </c>
      <c r="H10" s="34" t="s">
        <v>0</v>
      </c>
      <c r="I10" s="34" t="s">
        <v>9</v>
      </c>
      <c r="J10" s="34" t="s">
        <v>22</v>
      </c>
      <c r="K10" s="34" t="s">
        <v>29</v>
      </c>
      <c r="L10" s="34" t="s">
        <v>23</v>
      </c>
      <c r="M10" s="34" t="s">
        <v>28</v>
      </c>
      <c r="N10" s="34" t="s">
        <v>2</v>
      </c>
      <c r="O10" s="34" t="s">
        <v>27</v>
      </c>
      <c r="P10" s="34" t="s">
        <v>3</v>
      </c>
      <c r="Q10" s="34" t="s">
        <v>24</v>
      </c>
      <c r="R10" s="34" t="s">
        <v>1</v>
      </c>
      <c r="S10" s="41"/>
    </row>
    <row r="11" spans="1:19" ht="18" customHeight="1" x14ac:dyDescent="0.2">
      <c r="A11" s="17" t="s">
        <v>16</v>
      </c>
      <c r="B11" s="38"/>
      <c r="C11" s="3"/>
      <c r="D11" s="4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24"/>
      <c r="S11" s="5"/>
    </row>
    <row r="12" spans="1:19" ht="18" customHeight="1" x14ac:dyDescent="0.2">
      <c r="A12" s="17"/>
      <c r="B12" s="39"/>
      <c r="C12" s="39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24"/>
      <c r="S12" s="5"/>
    </row>
    <row r="13" spans="1:19" ht="18" customHeight="1" x14ac:dyDescent="0.2">
      <c r="A13" s="17"/>
      <c r="B13" s="39"/>
      <c r="C13" s="39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24"/>
      <c r="S13" s="5"/>
    </row>
    <row r="14" spans="1:19" ht="18" customHeight="1" thickBot="1" x14ac:dyDescent="0.3">
      <c r="A14" s="18"/>
      <c r="B14" s="6"/>
      <c r="C14" s="6"/>
      <c r="Q14" s="35" t="s">
        <v>5</v>
      </c>
      <c r="R14" s="37">
        <f>SUM(R11:R13)</f>
        <v>0</v>
      </c>
    </row>
    <row r="15" spans="1:19" ht="9.75" customHeight="1" x14ac:dyDescent="0.2">
      <c r="A15" s="18"/>
      <c r="B15" s="6"/>
      <c r="C15" s="6"/>
      <c r="Q15"/>
      <c r="R15" s="25"/>
    </row>
    <row r="16" spans="1:19" ht="15" customHeight="1" x14ac:dyDescent="0.2">
      <c r="A16" s="18"/>
      <c r="B16" s="6"/>
      <c r="C16" s="6"/>
      <c r="Q16"/>
      <c r="R16" s="25"/>
    </row>
    <row r="17" spans="1:19" ht="18" customHeight="1" x14ac:dyDescent="0.2">
      <c r="A17" s="26" t="s">
        <v>7</v>
      </c>
      <c r="B17" s="38"/>
      <c r="C17" s="3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24"/>
      <c r="S17" s="5"/>
    </row>
    <row r="18" spans="1:19" ht="18" customHeight="1" x14ac:dyDescent="0.2">
      <c r="A18" s="17"/>
      <c r="B18" s="39"/>
      <c r="C18" s="39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24"/>
      <c r="S18" s="5"/>
    </row>
    <row r="19" spans="1:19" ht="18" customHeight="1" x14ac:dyDescent="0.2">
      <c r="A19" s="17"/>
      <c r="B19" s="39"/>
      <c r="C19" s="39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24"/>
      <c r="S19" s="5"/>
    </row>
    <row r="20" spans="1:19" ht="18" customHeight="1" x14ac:dyDescent="0.2">
      <c r="A20" s="17"/>
      <c r="B20" s="39"/>
      <c r="C20" s="39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24"/>
      <c r="S20" s="5"/>
    </row>
    <row r="21" spans="1:19" ht="50.1" customHeight="1" thickBot="1" x14ac:dyDescent="0.3">
      <c r="A21" s="55" t="s">
        <v>4</v>
      </c>
      <c r="B21" s="56"/>
      <c r="C21" s="40"/>
      <c r="D21" s="4"/>
      <c r="E21" s="4"/>
      <c r="F21" s="4"/>
      <c r="G21" s="4"/>
      <c r="H21" s="4"/>
      <c r="I21" s="2"/>
      <c r="J21" s="22"/>
      <c r="K21" s="22"/>
      <c r="L21" s="19"/>
      <c r="M21" s="2"/>
      <c r="N21" s="2"/>
      <c r="O21" s="12"/>
      <c r="P21" s="1"/>
      <c r="Q21" s="35" t="s">
        <v>21</v>
      </c>
      <c r="R21" s="37">
        <f>SUM(R17:R20)</f>
        <v>0</v>
      </c>
    </row>
    <row r="22" spans="1:19" ht="13.5" thickBot="1" x14ac:dyDescent="0.25">
      <c r="A22" s="6"/>
      <c r="Q22"/>
      <c r="R22" s="23"/>
    </row>
    <row r="23" spans="1:19" ht="13.5" thickBot="1" x14ac:dyDescent="0.25">
      <c r="O23" s="66" t="s">
        <v>6</v>
      </c>
      <c r="P23" s="67"/>
      <c r="Q23" s="68"/>
      <c r="R23" s="36">
        <f>R21-R14</f>
        <v>0</v>
      </c>
    </row>
    <row r="24" spans="1:19" x14ac:dyDescent="0.2">
      <c r="A24" s="53" t="s">
        <v>76</v>
      </c>
      <c r="B24" s="54"/>
    </row>
  </sheetData>
  <mergeCells count="16">
    <mergeCell ref="A24:B24"/>
    <mergeCell ref="A21:B21"/>
    <mergeCell ref="A1:C3"/>
    <mergeCell ref="D1:K3"/>
    <mergeCell ref="N4:O4"/>
    <mergeCell ref="N7:O7"/>
    <mergeCell ref="L4:M4"/>
    <mergeCell ref="L8:M8"/>
    <mergeCell ref="A8:K8"/>
    <mergeCell ref="N8:O8"/>
    <mergeCell ref="L5:M5"/>
    <mergeCell ref="L6:M6"/>
    <mergeCell ref="N5:O5"/>
    <mergeCell ref="N6:O6"/>
    <mergeCell ref="L7:M7"/>
    <mergeCell ref="O23:Q23"/>
  </mergeCells>
  <printOptions horizontalCentered="1"/>
  <pageMargins left="0.25" right="0.25" top="0.25" bottom="0.25" header="0.25" footer="0.25"/>
  <pageSetup orientation="landscape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9CE80-ECDB-4990-A124-3AFCBF18F8FF}">
  <dimension ref="A1:F27"/>
  <sheetViews>
    <sheetView zoomScaleNormal="100" workbookViewId="0">
      <selection sqref="A1:XFD1"/>
    </sheetView>
  </sheetViews>
  <sheetFormatPr defaultRowHeight="12.75" x14ac:dyDescent="0.2"/>
  <cols>
    <col min="1" max="1" width="17.7109375" customWidth="1"/>
    <col min="2" max="2" width="52.7109375" customWidth="1"/>
    <col min="3" max="3" width="61.140625" customWidth="1"/>
    <col min="4" max="4" width="18.5703125" customWidth="1"/>
    <col min="5" max="5" width="21.7109375" customWidth="1"/>
    <col min="6" max="6" width="71.7109375" customWidth="1"/>
  </cols>
  <sheetData>
    <row r="1" spans="1:6" ht="18.75" x14ac:dyDescent="0.3">
      <c r="A1" s="52" t="s">
        <v>31</v>
      </c>
      <c r="B1" s="52" t="s">
        <v>32</v>
      </c>
      <c r="C1" s="52" t="s">
        <v>77</v>
      </c>
      <c r="D1" s="52" t="s">
        <v>34</v>
      </c>
      <c r="E1" s="52" t="s">
        <v>64</v>
      </c>
      <c r="F1" s="52" t="s">
        <v>65</v>
      </c>
    </row>
    <row r="2" spans="1:6" x14ac:dyDescent="0.2">
      <c r="A2" s="42">
        <v>99</v>
      </c>
      <c r="B2" s="1" t="s">
        <v>33</v>
      </c>
      <c r="C2" s="1" t="s">
        <v>1</v>
      </c>
      <c r="D2" s="1" t="s">
        <v>51</v>
      </c>
      <c r="E2" s="1" t="s">
        <v>35</v>
      </c>
      <c r="F2" s="49" t="s">
        <v>66</v>
      </c>
    </row>
    <row r="3" spans="1:6" x14ac:dyDescent="0.2">
      <c r="A3" s="42">
        <v>99</v>
      </c>
      <c r="B3" s="1" t="s">
        <v>33</v>
      </c>
      <c r="C3" s="1" t="s">
        <v>57</v>
      </c>
      <c r="D3" s="1" t="s">
        <v>52</v>
      </c>
      <c r="E3" s="1" t="s">
        <v>36</v>
      </c>
      <c r="F3" s="49" t="s">
        <v>68</v>
      </c>
    </row>
    <row r="4" spans="1:6" x14ac:dyDescent="0.2">
      <c r="A4" s="42">
        <v>99</v>
      </c>
      <c r="B4" s="1" t="s">
        <v>53</v>
      </c>
      <c r="C4" s="1" t="s">
        <v>1</v>
      </c>
      <c r="D4" s="1" t="s">
        <v>51</v>
      </c>
      <c r="E4" s="1" t="s">
        <v>35</v>
      </c>
      <c r="F4" s="49" t="s">
        <v>66</v>
      </c>
    </row>
    <row r="5" spans="1:6" x14ac:dyDescent="0.2">
      <c r="A5" s="42">
        <v>99</v>
      </c>
      <c r="B5" s="1" t="s">
        <v>75</v>
      </c>
      <c r="C5" s="1" t="s">
        <v>37</v>
      </c>
      <c r="D5" s="1" t="s">
        <v>52</v>
      </c>
      <c r="E5" s="1" t="s">
        <v>36</v>
      </c>
      <c r="F5" s="49" t="s">
        <v>71</v>
      </c>
    </row>
    <row r="6" spans="1:6" s="10" customFormat="1" x14ac:dyDescent="0.2">
      <c r="A6" s="48">
        <v>99</v>
      </c>
      <c r="B6" s="49" t="s">
        <v>38</v>
      </c>
      <c r="C6" s="49" t="s">
        <v>37</v>
      </c>
      <c r="D6" s="1" t="s">
        <v>52</v>
      </c>
      <c r="E6" s="1" t="s">
        <v>36</v>
      </c>
      <c r="F6" s="49" t="s">
        <v>71</v>
      </c>
    </row>
    <row r="7" spans="1:6" s="10" customFormat="1" x14ac:dyDescent="0.2">
      <c r="A7" s="48">
        <v>99</v>
      </c>
      <c r="B7" s="49" t="s">
        <v>39</v>
      </c>
      <c r="C7" s="49" t="s">
        <v>1</v>
      </c>
      <c r="D7" s="49" t="s">
        <v>51</v>
      </c>
      <c r="E7" s="49" t="s">
        <v>35</v>
      </c>
      <c r="F7" s="49" t="s">
        <v>66</v>
      </c>
    </row>
    <row r="8" spans="1:6" x14ac:dyDescent="0.2">
      <c r="A8" s="44">
        <v>99</v>
      </c>
      <c r="B8" s="45" t="s">
        <v>40</v>
      </c>
      <c r="C8" s="45" t="s">
        <v>57</v>
      </c>
      <c r="D8" s="1" t="s">
        <v>52</v>
      </c>
      <c r="E8" s="1" t="s">
        <v>36</v>
      </c>
      <c r="F8" s="49" t="s">
        <v>71</v>
      </c>
    </row>
    <row r="9" spans="1:6" ht="25.5" x14ac:dyDescent="0.2">
      <c r="A9" s="42">
        <v>99</v>
      </c>
      <c r="B9" s="1" t="s">
        <v>41</v>
      </c>
      <c r="C9" s="51" t="s">
        <v>63</v>
      </c>
      <c r="D9" s="1" t="s">
        <v>42</v>
      </c>
      <c r="E9" s="1" t="s">
        <v>25</v>
      </c>
      <c r="F9" s="49" t="s">
        <v>67</v>
      </c>
    </row>
    <row r="10" spans="1:6" x14ac:dyDescent="0.2">
      <c r="A10" s="42">
        <v>52</v>
      </c>
      <c r="B10" s="1" t="s">
        <v>33</v>
      </c>
      <c r="C10" s="1" t="s">
        <v>73</v>
      </c>
      <c r="D10" s="1" t="s">
        <v>52</v>
      </c>
      <c r="E10" s="1" t="s">
        <v>36</v>
      </c>
      <c r="F10" s="49" t="s">
        <v>68</v>
      </c>
    </row>
    <row r="11" spans="1:6" x14ac:dyDescent="0.2">
      <c r="A11" s="42">
        <v>52</v>
      </c>
      <c r="B11" s="1" t="s">
        <v>33</v>
      </c>
      <c r="C11" s="1" t="s">
        <v>58</v>
      </c>
      <c r="D11" s="1" t="s">
        <v>52</v>
      </c>
      <c r="E11" s="1" t="s">
        <v>36</v>
      </c>
      <c r="F11" s="49" t="s">
        <v>68</v>
      </c>
    </row>
    <row r="12" spans="1:6" x14ac:dyDescent="0.2">
      <c r="A12" s="42">
        <v>64</v>
      </c>
      <c r="B12" s="1" t="s">
        <v>33</v>
      </c>
      <c r="C12" s="1" t="s">
        <v>72</v>
      </c>
      <c r="D12" s="1" t="s">
        <v>52</v>
      </c>
      <c r="E12" s="1" t="s">
        <v>36</v>
      </c>
      <c r="F12" s="49" t="s">
        <v>68</v>
      </c>
    </row>
    <row r="13" spans="1:6" x14ac:dyDescent="0.2">
      <c r="A13" s="42">
        <v>64</v>
      </c>
      <c r="B13" s="1" t="s">
        <v>75</v>
      </c>
      <c r="C13" s="1" t="s">
        <v>37</v>
      </c>
      <c r="D13" s="1" t="s">
        <v>52</v>
      </c>
      <c r="E13" s="1" t="s">
        <v>36</v>
      </c>
      <c r="F13" s="49" t="s">
        <v>71</v>
      </c>
    </row>
    <row r="14" spans="1:6" x14ac:dyDescent="0.2">
      <c r="A14" s="42">
        <v>64</v>
      </c>
      <c r="B14" s="1" t="s">
        <v>59</v>
      </c>
      <c r="C14" s="1" t="s">
        <v>54</v>
      </c>
      <c r="D14" s="1" t="s">
        <v>51</v>
      </c>
      <c r="E14" s="1" t="s">
        <v>35</v>
      </c>
      <c r="F14" s="49" t="s">
        <v>66</v>
      </c>
    </row>
    <row r="15" spans="1:6" x14ac:dyDescent="0.2">
      <c r="A15" s="42">
        <v>64</v>
      </c>
      <c r="B15" s="1" t="s">
        <v>59</v>
      </c>
      <c r="C15" s="1" t="s">
        <v>55</v>
      </c>
      <c r="D15" s="1" t="s">
        <v>52</v>
      </c>
      <c r="E15" s="1" t="s">
        <v>36</v>
      </c>
      <c r="F15" s="49" t="s">
        <v>69</v>
      </c>
    </row>
    <row r="16" spans="1:6" ht="25.5" x14ac:dyDescent="0.2">
      <c r="A16" s="42">
        <v>64</v>
      </c>
      <c r="B16" s="1" t="s">
        <v>43</v>
      </c>
      <c r="C16" s="47" t="s">
        <v>56</v>
      </c>
      <c r="D16" s="1" t="s">
        <v>51</v>
      </c>
      <c r="E16" s="1" t="s">
        <v>35</v>
      </c>
      <c r="F16" s="49" t="s">
        <v>66</v>
      </c>
    </row>
    <row r="17" spans="1:6" x14ac:dyDescent="0.2">
      <c r="A17" s="42">
        <v>64</v>
      </c>
      <c r="B17" s="1" t="s">
        <v>33</v>
      </c>
      <c r="C17" s="1" t="s">
        <v>44</v>
      </c>
      <c r="D17" s="1" t="s">
        <v>52</v>
      </c>
      <c r="E17" s="1" t="s">
        <v>36</v>
      </c>
      <c r="F17" s="49" t="s">
        <v>68</v>
      </c>
    </row>
    <row r="18" spans="1:6" x14ac:dyDescent="0.2">
      <c r="A18" s="46" t="s">
        <v>45</v>
      </c>
      <c r="B18" s="1" t="s">
        <v>33</v>
      </c>
      <c r="C18" s="1" t="s">
        <v>1</v>
      </c>
      <c r="D18" s="1" t="s">
        <v>51</v>
      </c>
      <c r="E18" s="1" t="s">
        <v>35</v>
      </c>
      <c r="F18" s="10" t="s">
        <v>66</v>
      </c>
    </row>
    <row r="19" spans="1:6" x14ac:dyDescent="0.2">
      <c r="A19" s="46" t="s">
        <v>45</v>
      </c>
      <c r="B19" s="1" t="s">
        <v>33</v>
      </c>
      <c r="C19" s="45" t="s">
        <v>70</v>
      </c>
      <c r="D19" s="1" t="s">
        <v>52</v>
      </c>
      <c r="E19" s="1" t="s">
        <v>36</v>
      </c>
      <c r="F19" s="49" t="s">
        <v>68</v>
      </c>
    </row>
    <row r="20" spans="1:6" x14ac:dyDescent="0.2">
      <c r="A20" s="42">
        <v>61</v>
      </c>
      <c r="B20" s="1" t="s">
        <v>46</v>
      </c>
      <c r="C20" s="1" t="s">
        <v>47</v>
      </c>
      <c r="D20" s="1" t="s">
        <v>51</v>
      </c>
      <c r="E20" s="1" t="s">
        <v>35</v>
      </c>
      <c r="F20" s="10" t="s">
        <v>66</v>
      </c>
    </row>
    <row r="21" spans="1:6" x14ac:dyDescent="0.2">
      <c r="A21" s="44">
        <v>61</v>
      </c>
      <c r="B21" s="45" t="s">
        <v>46</v>
      </c>
      <c r="C21" s="45" t="s">
        <v>60</v>
      </c>
      <c r="D21" s="1" t="s">
        <v>52</v>
      </c>
      <c r="E21" s="1" t="s">
        <v>36</v>
      </c>
      <c r="F21" s="49" t="s">
        <v>71</v>
      </c>
    </row>
    <row r="22" spans="1:6" ht="25.5" x14ac:dyDescent="0.2">
      <c r="A22" s="42">
        <v>61</v>
      </c>
      <c r="B22" s="1" t="s">
        <v>46</v>
      </c>
      <c r="C22" s="51" t="s">
        <v>63</v>
      </c>
      <c r="D22" s="1" t="s">
        <v>42</v>
      </c>
      <c r="E22" s="1" t="s">
        <v>25</v>
      </c>
      <c r="F22" s="49" t="s">
        <v>67</v>
      </c>
    </row>
    <row r="23" spans="1:6" ht="38.25" x14ac:dyDescent="0.2">
      <c r="A23" s="42" t="s">
        <v>48</v>
      </c>
      <c r="B23" s="1" t="s">
        <v>41</v>
      </c>
      <c r="C23" s="51" t="s">
        <v>74</v>
      </c>
      <c r="D23" s="1" t="s">
        <v>42</v>
      </c>
      <c r="E23" s="1" t="s">
        <v>25</v>
      </c>
      <c r="F23" s="49" t="s">
        <v>67</v>
      </c>
    </row>
    <row r="24" spans="1:6" ht="38.25" x14ac:dyDescent="0.2">
      <c r="A24" s="42" t="s">
        <v>49</v>
      </c>
      <c r="B24" s="1" t="s">
        <v>41</v>
      </c>
      <c r="C24" s="51" t="s">
        <v>74</v>
      </c>
      <c r="D24" s="1" t="s">
        <v>42</v>
      </c>
      <c r="E24" s="1" t="s">
        <v>25</v>
      </c>
      <c r="F24" s="49" t="s">
        <v>67</v>
      </c>
    </row>
    <row r="25" spans="1:6" ht="38.25" x14ac:dyDescent="0.2">
      <c r="A25" s="42" t="s">
        <v>50</v>
      </c>
      <c r="B25" s="1" t="s">
        <v>41</v>
      </c>
      <c r="C25" s="51" t="s">
        <v>74</v>
      </c>
      <c r="D25" s="1" t="s">
        <v>42</v>
      </c>
      <c r="E25" s="1" t="s">
        <v>25</v>
      </c>
      <c r="F25" s="49" t="s">
        <v>67</v>
      </c>
    </row>
    <row r="26" spans="1:6" ht="25.5" x14ac:dyDescent="0.2">
      <c r="A26" s="50" t="s">
        <v>62</v>
      </c>
      <c r="B26" s="1" t="s">
        <v>41</v>
      </c>
      <c r="C26" s="1" t="s">
        <v>41</v>
      </c>
      <c r="D26" s="1" t="s">
        <v>52</v>
      </c>
      <c r="E26" s="1" t="s">
        <v>25</v>
      </c>
      <c r="F26" s="49" t="s">
        <v>67</v>
      </c>
    </row>
    <row r="27" spans="1:6" x14ac:dyDescent="0.2">
      <c r="A27" s="48" t="s">
        <v>61</v>
      </c>
      <c r="B27" s="1" t="s">
        <v>41</v>
      </c>
      <c r="C27" s="1" t="s">
        <v>41</v>
      </c>
      <c r="D27" s="1" t="s">
        <v>51</v>
      </c>
      <c r="E27" s="1" t="s">
        <v>35</v>
      </c>
      <c r="F27" s="49" t="s">
        <v>66</v>
      </c>
    </row>
  </sheetData>
  <autoFilter ref="A1:F27" xr:uid="{87B9CE80-ECDB-4990-A124-3AFCBF18F8FF}"/>
  <pageMargins left="0.7" right="0.7" top="0.75" bottom="0.75" header="0.3" footer="0.3"/>
  <pageSetup orientation="portrait" horizontalDpi="200" verticalDpi="200" r:id="rId1"/>
  <ignoredErrors>
    <ignoredError sqref="A18:A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Form 76</vt:lpstr>
      <vt:lpstr>deposit correction guide</vt:lpstr>
      <vt:lpstr>'Form 76'!Column_Title</vt:lpstr>
      <vt:lpstr>'deposit correction guide'!Column_Title_2</vt:lpstr>
      <vt:lpstr>'Form 76'!ColumnTitle</vt:lpstr>
      <vt:lpstr>'Form 76'!ColumnTitle2.A11</vt:lpstr>
      <vt:lpstr>'Form 76'!ColumnTitle2.A22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Deposit Correction Form</dc:title>
  <dc:subject>omesForm 76, the deposits correction form.</dc:subject>
  <dc:creator>OMES CAR</dc:creator>
  <cp:keywords>correction, deposit, form 76,  form,  state, oklahoma</cp:keywords>
  <dc:description/>
  <cp:lastModifiedBy>Jake Lowrey</cp:lastModifiedBy>
  <cp:lastPrinted>2010-04-15T14:15:12Z</cp:lastPrinted>
  <dcterms:created xsi:type="dcterms:W3CDTF">2003-10-06T20:03:49Z</dcterms:created>
  <dcterms:modified xsi:type="dcterms:W3CDTF">2026-02-10T13:29:44Z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</Properties>
</file>