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5480" windowHeight="10050" activeTab="0"/>
  </bookViews>
  <sheets>
    <sheet name="S-1 ASA-Clearing (695)" sheetId="1" r:id="rId1"/>
    <sheet name="Sheet1" sheetId="2" r:id="rId2"/>
  </sheets>
  <definedNames>
    <definedName name="_xlnm.Print_Area" localSheetId="0">'S-1 ASA-Clearing (695)'!$A$1:$X$172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Grover Roberts</author>
  </authors>
  <commentList>
    <comment ref="E13" authorId="0">
      <text>
        <r>
          <rPr>
            <b/>
            <sz val="11"/>
            <rFont val="Tahoma"/>
            <family val="0"/>
          </rPr>
          <t>OMES:
Enter 5 digit agency number prefixed by the letter A in this cell.
(example: A69500 = Tax Commission)</t>
        </r>
        <r>
          <rPr>
            <sz val="11"/>
            <rFont val="Tahoma"/>
            <family val="0"/>
          </rPr>
          <t xml:space="preserve">
</t>
        </r>
      </text>
    </comment>
    <comment ref="F13" authorId="0">
      <text>
        <r>
          <rPr>
            <b/>
            <sz val="11"/>
            <rFont val="Tahoma"/>
            <family val="0"/>
          </rPr>
          <t>OMES:
Enter 4 digit fund type prefixed by the Letter F in this cell.
(example: F7100 agency fund type)</t>
        </r>
        <r>
          <rPr>
            <sz val="11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<sst xmlns="http://schemas.openxmlformats.org/spreadsheetml/2006/main" count="171" uniqueCount="115">
  <si>
    <t>GAAP CONVERSION MANUAL</t>
  </si>
  <si>
    <t>AGENCY SPECIAL AND</t>
  </si>
  <si>
    <t>Review</t>
  </si>
  <si>
    <t>CLEARING SUMMARY</t>
  </si>
  <si>
    <t>2nd Review</t>
  </si>
  <si>
    <t>Taxes Held for Outside Entities</t>
  </si>
  <si>
    <t>(1)</t>
  </si>
  <si>
    <t>Agency:</t>
  </si>
  <si>
    <t>Oklahoma Tax Commission</t>
  </si>
  <si>
    <t>220,265,1695A,B,C,D,E,J,K,Q,S,T,U</t>
  </si>
  <si>
    <t>Name</t>
  </si>
  <si>
    <t>Fund/Accounts</t>
  </si>
  <si>
    <t>(2)</t>
  </si>
  <si>
    <t>Prepared By:</t>
  </si>
  <si>
    <t>Employee Name</t>
  </si>
  <si>
    <t>Title</t>
  </si>
  <si>
    <t>Phone</t>
  </si>
  <si>
    <t>Date</t>
  </si>
  <si>
    <t>Approved By:</t>
  </si>
  <si>
    <t>Finance Officer/Executive Director Name</t>
  </si>
  <si>
    <t>Signature</t>
  </si>
  <si>
    <t>(3)</t>
  </si>
  <si>
    <t>Account</t>
  </si>
  <si>
    <t xml:space="preserve"> </t>
  </si>
  <si>
    <t>Number</t>
  </si>
  <si>
    <t>Detail</t>
  </si>
  <si>
    <t>Amount</t>
  </si>
  <si>
    <t>Due to Counties</t>
  </si>
  <si>
    <t>Due to Schools</t>
  </si>
  <si>
    <t>Due to Cities</t>
  </si>
  <si>
    <t>Total Due to Outside Parties</t>
  </si>
  <si>
    <t>695-08414-02</t>
  </si>
  <si>
    <t>Due to General Fund</t>
  </si>
  <si>
    <t>Please Attach Detail</t>
  </si>
  <si>
    <t>Due to Agency Funds</t>
  </si>
  <si>
    <t>"</t>
  </si>
  <si>
    <t>Due to Pension Trust Funds</t>
  </si>
  <si>
    <t>Due to Component Units-Proprietary</t>
  </si>
  <si>
    <t>Due to Component Unit-Higher Education</t>
  </si>
  <si>
    <t>Funds held for Deferred Disposition</t>
  </si>
  <si>
    <t>Total 1695</t>
  </si>
  <si>
    <t>FORM CONTINUED</t>
  </si>
  <si>
    <t>Page 2</t>
  </si>
  <si>
    <t>OKLAHOMA TAX COMMISSION</t>
  </si>
  <si>
    <t>SCHEDULE OF AGENCY SPECIAL ACCOUNTS</t>
  </si>
  <si>
    <t>(4)</t>
  </si>
  <si>
    <t>(5)</t>
  </si>
  <si>
    <t>(6)</t>
  </si>
  <si>
    <t>(7)</t>
  </si>
  <si>
    <t>Agency Fund</t>
  </si>
  <si>
    <t>General</t>
  </si>
  <si>
    <t>Change in</t>
  </si>
  <si>
    <t xml:space="preserve">Change in </t>
  </si>
  <si>
    <t>Fund</t>
  </si>
  <si>
    <t>Cash</t>
  </si>
  <si>
    <t>Investments</t>
  </si>
  <si>
    <t>Total</t>
  </si>
  <si>
    <t>1695B</t>
  </si>
  <si>
    <t>Revenue</t>
  </si>
  <si>
    <t>Expenditures</t>
  </si>
  <si>
    <t>Changes in</t>
  </si>
  <si>
    <t xml:space="preserve">  Cash</t>
  </si>
  <si>
    <t xml:space="preserve">  Investments</t>
  </si>
  <si>
    <t>1695S</t>
  </si>
  <si>
    <t>1695U</t>
  </si>
  <si>
    <t>Page 3</t>
  </si>
  <si>
    <t>(8)</t>
  </si>
  <si>
    <t>1695A</t>
  </si>
  <si>
    <t>Due to Other States</t>
  </si>
  <si>
    <t>Total 1695A</t>
  </si>
  <si>
    <t>(Sales Tax)</t>
  </si>
  <si>
    <t>Total 1695B</t>
  </si>
  <si>
    <t>1695C</t>
  </si>
  <si>
    <t>Due to Individuals for Refunds</t>
  </si>
  <si>
    <t>1695D</t>
  </si>
  <si>
    <t>Funds Held for Deferred Disposition</t>
  </si>
  <si>
    <t>1695E</t>
  </si>
  <si>
    <t>1695J</t>
  </si>
  <si>
    <t>1695K</t>
  </si>
  <si>
    <t>1695Q</t>
  </si>
  <si>
    <t>Due to General Funds</t>
  </si>
  <si>
    <t>Total 1695S</t>
  </si>
  <si>
    <t>Total 1695U</t>
  </si>
  <si>
    <t>Due to Native Tribes</t>
  </si>
  <si>
    <t>.</t>
  </si>
  <si>
    <t>Other Outside Entities</t>
  </si>
  <si>
    <t>Total 1696 (See attached allocation)</t>
  </si>
  <si>
    <t>Pension</t>
  </si>
  <si>
    <t>CY</t>
  </si>
  <si>
    <t>PY</t>
  </si>
  <si>
    <t>1695T</t>
  </si>
  <si>
    <t>Due to Tribal Trust</t>
  </si>
  <si>
    <t>Due to Agency Fund 1695E</t>
  </si>
  <si>
    <t>Due to 200-695</t>
  </si>
  <si>
    <t>Due to 270-265 and 199-000</t>
  </si>
  <si>
    <t>Total Due to General Funds</t>
  </si>
  <si>
    <t>Due to 340-715 (Teacher Retirement)</t>
  </si>
  <si>
    <t>Due to Others</t>
  </si>
  <si>
    <t>1695W</t>
  </si>
  <si>
    <t>Due to Workers Compensation</t>
  </si>
  <si>
    <t>Due to Agency fund 1695E</t>
  </si>
  <si>
    <t>Due to 340-715 (Teachers Retirement)</t>
  </si>
  <si>
    <t>24 S.1</t>
  </si>
  <si>
    <t>24 S.2</t>
  </si>
  <si>
    <t>24 S.3</t>
  </si>
  <si>
    <t>Column1</t>
  </si>
  <si>
    <t>Column2</t>
  </si>
  <si>
    <t>OMES USE ONLY</t>
  </si>
  <si>
    <t>(Per OMES Report)</t>
  </si>
  <si>
    <t>OMES Form S-1 (2015)</t>
  </si>
  <si>
    <t>Agency #</t>
  </si>
  <si>
    <t>A69500</t>
  </si>
  <si>
    <t>F7100</t>
  </si>
  <si>
    <t>Due to Cities and Towns</t>
  </si>
  <si>
    <t>1695G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</si>
</sst>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&lt;=9999999]###\-####;\(###\)\ ###\-####"/>
    <numFmt numFmtId="166" formatCode="[$-409]mmmm\ d\,\ yyyy;@"/>
    <numFmt numFmtId="167" formatCode="[$-409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1"/>
      <name val="Tahoma"/>
      <family val="0"/>
    </font>
    <font>
      <b/>
      <sz val="11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/>
      <bottom style="thin"/>
    </border>
    <border>
      <left/>
      <right/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2" fillId="33" borderId="0" xfId="0" applyNumberFormat="1" applyFont="1" applyFill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/>
      <protection/>
    </xf>
    <xf numFmtId="49" fontId="3" fillId="33" borderId="0" xfId="0" applyNumberFormat="1" applyFont="1" applyFill="1" applyAlignment="1" applyProtection="1">
      <alignment horizontal="center"/>
      <protection locked="0"/>
    </xf>
    <xf numFmtId="41" fontId="2" fillId="33" borderId="0" xfId="0" applyNumberFormat="1" applyFont="1" applyFill="1" applyBorder="1" applyAlignment="1" applyProtection="1">
      <alignment horizontal="right"/>
      <protection/>
    </xf>
    <xf numFmtId="41" fontId="2" fillId="33" borderId="0" xfId="0" applyNumberFormat="1" applyFont="1" applyFill="1" applyBorder="1" applyAlignment="1" applyProtection="1">
      <alignment horizontal="center"/>
      <protection/>
    </xf>
    <xf numFmtId="41" fontId="2" fillId="0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40" fillId="0" borderId="11" xfId="0" applyFont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Continuous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12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/>
      <protection/>
    </xf>
    <xf numFmtId="0" fontId="2" fillId="33" borderId="14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16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Alignment="1" applyProtection="1">
      <alignment horizontal="right"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2" fillId="33" borderId="13" xfId="0" applyNumberFormat="1" applyFont="1" applyFill="1" applyBorder="1" applyAlignment="1" applyProtection="1">
      <alignment horizontal="centerContinuous"/>
      <protection/>
    </xf>
    <xf numFmtId="0" fontId="2" fillId="33" borderId="17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13" xfId="0" applyNumberFormat="1" applyFont="1" applyFill="1" applyBorder="1" applyAlignment="1" applyProtection="1">
      <alignment horizontal="centerContinuous"/>
      <protection/>
    </xf>
    <xf numFmtId="0" fontId="5" fillId="33" borderId="0" xfId="0" applyNumberFormat="1" applyFont="1" applyFill="1" applyBorder="1" applyAlignment="1" applyProtection="1">
      <alignment horizontal="centerContinuous"/>
      <protection/>
    </xf>
    <xf numFmtId="0" fontId="2" fillId="33" borderId="0" xfId="0" applyNumberFormat="1" applyFont="1" applyFill="1" applyBorder="1" applyAlignment="1" applyProtection="1">
      <alignment horizontal="centerContinuous"/>
      <protection/>
    </xf>
    <xf numFmtId="0" fontId="2" fillId="33" borderId="18" xfId="0" applyNumberFormat="1" applyFont="1" applyFill="1" applyBorder="1" applyAlignment="1" applyProtection="1">
      <alignment/>
      <protection/>
    </xf>
    <xf numFmtId="0" fontId="2" fillId="33" borderId="19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10" fontId="2" fillId="33" borderId="0" xfId="0" applyNumberFormat="1" applyFont="1" applyFill="1" applyBorder="1" applyAlignment="1" applyProtection="1">
      <alignment horizontal="center"/>
      <protection/>
    </xf>
    <xf numFmtId="10" fontId="2" fillId="33" borderId="0" xfId="0" applyNumberFormat="1" applyFont="1" applyFill="1" applyAlignment="1" applyProtection="1">
      <alignment/>
      <protection/>
    </xf>
    <xf numFmtId="10" fontId="2" fillId="33" borderId="13" xfId="0" applyNumberFormat="1" applyFont="1" applyFill="1" applyBorder="1" applyAlignment="1" applyProtection="1">
      <alignment/>
      <protection/>
    </xf>
    <xf numFmtId="41" fontId="2" fillId="33" borderId="13" xfId="0" applyNumberFormat="1" applyFont="1" applyFill="1" applyBorder="1" applyAlignment="1" applyProtection="1">
      <alignment horizontal="right"/>
      <protection/>
    </xf>
    <xf numFmtId="0" fontId="2" fillId="33" borderId="20" xfId="0" applyNumberFormat="1" applyFont="1" applyFill="1" applyBorder="1" applyAlignment="1" applyProtection="1">
      <alignment/>
      <protection/>
    </xf>
    <xf numFmtId="0" fontId="2" fillId="33" borderId="20" xfId="0" applyNumberFormat="1" applyFont="1" applyFill="1" applyBorder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40" fillId="0" borderId="0" xfId="0" applyFont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2" fillId="33" borderId="13" xfId="0" applyNumberFormat="1" applyFont="1" applyFill="1" applyBorder="1" applyAlignment="1" applyProtection="1">
      <alignment horizontal="center"/>
      <protection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2" fillId="33" borderId="20" xfId="0" applyNumberFormat="1" applyFont="1" applyFill="1" applyBorder="1" applyAlignment="1" applyProtection="1">
      <alignment horizontal="centerContinuous"/>
      <protection/>
    </xf>
    <xf numFmtId="0" fontId="2" fillId="33" borderId="21" xfId="0" applyNumberFormat="1" applyFont="1" applyFill="1" applyBorder="1" applyAlignment="1" applyProtection="1">
      <alignment/>
      <protection/>
    </xf>
    <xf numFmtId="0" fontId="2" fillId="33" borderId="22" xfId="0" applyNumberFormat="1" applyFont="1" applyFill="1" applyBorder="1" applyAlignment="1" applyProtection="1">
      <alignment/>
      <protection/>
    </xf>
    <xf numFmtId="0" fontId="2" fillId="33" borderId="22" xfId="0" applyNumberFormat="1" applyFont="1" applyFill="1" applyBorder="1" applyAlignment="1" applyProtection="1">
      <alignment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33" borderId="23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3" fillId="33" borderId="24" xfId="0" applyNumberFormat="1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 quotePrefix="1">
      <alignment horizontal="center"/>
      <protection/>
    </xf>
    <xf numFmtId="0" fontId="2" fillId="33" borderId="20" xfId="0" applyNumberFormat="1" applyFont="1" applyFill="1" applyBorder="1" applyAlignment="1" applyProtection="1">
      <alignment horizontal="right"/>
      <protection/>
    </xf>
    <xf numFmtId="41" fontId="2" fillId="33" borderId="11" xfId="0" applyNumberFormat="1" applyFont="1" applyFill="1" applyBorder="1" applyAlignment="1" applyProtection="1">
      <alignment horizontal="right"/>
      <protection locked="0"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 horizontal="center"/>
      <protection/>
    </xf>
    <xf numFmtId="10" fontId="40" fillId="0" borderId="25" xfId="0" applyNumberFormat="1" applyFont="1" applyBorder="1" applyAlignment="1" applyProtection="1">
      <alignment horizontal="center"/>
      <protection/>
    </xf>
    <xf numFmtId="41" fontId="2" fillId="33" borderId="10" xfId="0" applyNumberFormat="1" applyFont="1" applyFill="1" applyBorder="1" applyAlignment="1" applyProtection="1">
      <alignment horizontal="right"/>
      <protection/>
    </xf>
    <xf numFmtId="41" fontId="2" fillId="33" borderId="26" xfId="0" applyNumberFormat="1" applyFont="1" applyFill="1" applyBorder="1" applyAlignment="1" applyProtection="1">
      <alignment horizontal="right"/>
      <protection locked="0"/>
    </xf>
    <xf numFmtId="41" fontId="2" fillId="33" borderId="11" xfId="0" applyNumberFormat="1" applyFont="1" applyFill="1" applyBorder="1" applyAlignment="1" applyProtection="1">
      <alignment horizontal="right"/>
      <protection/>
    </xf>
    <xf numFmtId="10" fontId="2" fillId="33" borderId="25" xfId="0" applyNumberFormat="1" applyFont="1" applyFill="1" applyBorder="1" applyAlignment="1" applyProtection="1">
      <alignment horizontal="center"/>
      <protection/>
    </xf>
    <xf numFmtId="41" fontId="2" fillId="33" borderId="0" xfId="0" applyNumberFormat="1" applyFont="1" applyFill="1" applyAlignment="1" applyProtection="1">
      <alignment horizontal="center"/>
      <protection/>
    </xf>
    <xf numFmtId="41" fontId="2" fillId="33" borderId="10" xfId="0" applyNumberFormat="1" applyFont="1" applyFill="1" applyBorder="1" applyAlignment="1" applyProtection="1">
      <alignment horizontal="center"/>
      <protection locked="0"/>
    </xf>
    <xf numFmtId="41" fontId="2" fillId="33" borderId="10" xfId="0" applyNumberFormat="1" applyFont="1" applyFill="1" applyBorder="1" applyAlignment="1" applyProtection="1">
      <alignment horizontal="center"/>
      <protection/>
    </xf>
    <xf numFmtId="166" fontId="2" fillId="33" borderId="0" xfId="0" applyNumberFormat="1" applyFont="1" applyFill="1" applyAlignment="1" applyProtection="1">
      <alignment horizontal="center"/>
      <protection/>
    </xf>
    <xf numFmtId="41" fontId="2" fillId="0" borderId="0" xfId="0" applyNumberFormat="1" applyFont="1" applyFill="1" applyBorder="1" applyAlignment="1" applyProtection="1">
      <alignment horizontal="right"/>
      <protection/>
    </xf>
    <xf numFmtId="41" fontId="2" fillId="0" borderId="1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Alignment="1" applyProtection="1">
      <alignment horizontal="center"/>
      <protection/>
    </xf>
    <xf numFmtId="41" fontId="2" fillId="0" borderId="0" xfId="0" applyNumberFormat="1" applyFont="1" applyFill="1" applyBorder="1" applyAlignment="1" applyProtection="1">
      <alignment horizontal="center"/>
      <protection/>
    </xf>
    <xf numFmtId="41" fontId="2" fillId="0" borderId="10" xfId="0" applyNumberFormat="1" applyFont="1" applyFill="1" applyBorder="1" applyAlignment="1" applyProtection="1">
      <alignment horizontal="center"/>
      <protection locked="0"/>
    </xf>
    <xf numFmtId="41" fontId="2" fillId="0" borderId="11" xfId="0" applyNumberFormat="1" applyFont="1" applyFill="1" applyBorder="1" applyAlignment="1" applyProtection="1">
      <alignment horizontal="center"/>
      <protection/>
    </xf>
    <xf numFmtId="41" fontId="2" fillId="33" borderId="25" xfId="0" applyNumberFormat="1" applyFont="1" applyFill="1" applyBorder="1" applyAlignment="1" applyProtection="1">
      <alignment horizontal="right"/>
      <protection locked="0"/>
    </xf>
    <xf numFmtId="41" fontId="2" fillId="33" borderId="0" xfId="0" applyNumberFormat="1" applyFont="1" applyFill="1" applyBorder="1" applyAlignment="1" applyProtection="1">
      <alignment horizontal="right"/>
      <protection/>
    </xf>
    <xf numFmtId="41" fontId="2" fillId="33" borderId="0" xfId="0" applyNumberFormat="1" applyFont="1" applyFill="1" applyBorder="1" applyAlignment="1" applyProtection="1">
      <alignment horizontal="center"/>
      <protection locked="0"/>
    </xf>
    <xf numFmtId="10" fontId="2" fillId="33" borderId="13" xfId="0" applyNumberFormat="1" applyFont="1" applyFill="1" applyBorder="1" applyAlignment="1" applyProtection="1">
      <alignment horizontal="center"/>
      <protection/>
    </xf>
    <xf numFmtId="10" fontId="2" fillId="33" borderId="0" xfId="0" applyNumberFormat="1" applyFont="1" applyFill="1" applyBorder="1" applyAlignment="1" applyProtection="1">
      <alignment horizontal="center"/>
      <protection/>
    </xf>
    <xf numFmtId="41" fontId="2" fillId="33" borderId="0" xfId="0" applyNumberFormat="1" applyFont="1" applyFill="1" applyBorder="1" applyAlignment="1" applyProtection="1">
      <alignment horizontal="center"/>
      <protection/>
    </xf>
    <xf numFmtId="0" fontId="2" fillId="33" borderId="13" xfId="0" applyNumberFormat="1" applyFont="1" applyFill="1" applyBorder="1" applyAlignment="1" applyProtection="1">
      <alignment/>
      <protection/>
    </xf>
    <xf numFmtId="41" fontId="2" fillId="33" borderId="26" xfId="0" applyNumberFormat="1" applyFont="1" applyFill="1" applyBorder="1" applyAlignment="1" applyProtection="1">
      <alignment/>
      <protection locked="0"/>
    </xf>
    <xf numFmtId="0" fontId="5" fillId="33" borderId="13" xfId="0" applyNumberFormat="1" applyFont="1" applyFill="1" applyBorder="1" applyAlignment="1" applyProtection="1">
      <alignment horizontal="center"/>
      <protection/>
    </xf>
    <xf numFmtId="41" fontId="2" fillId="33" borderId="10" xfId="0" applyNumberFormat="1" applyFont="1" applyFill="1" applyBorder="1" applyAlignment="1" applyProtection="1">
      <alignment horizontal="right"/>
      <protection locked="0"/>
    </xf>
    <xf numFmtId="49" fontId="2" fillId="33" borderId="26" xfId="0" applyNumberFormat="1" applyFont="1" applyFill="1" applyBorder="1" applyAlignment="1" applyProtection="1">
      <alignment horizontal="center"/>
      <protection locked="0"/>
    </xf>
    <xf numFmtId="0" fontId="2" fillId="33" borderId="13" xfId="0" applyNumberFormat="1" applyFont="1" applyFill="1" applyBorder="1" applyAlignment="1" applyProtection="1">
      <alignment horizontal="center"/>
      <protection/>
    </xf>
    <xf numFmtId="165" fontId="2" fillId="33" borderId="26" xfId="0" applyNumberFormat="1" applyFont="1" applyFill="1" applyBorder="1" applyAlignment="1" applyProtection="1">
      <alignment horizontal="center"/>
      <protection locked="0"/>
    </xf>
    <xf numFmtId="49" fontId="3" fillId="33" borderId="0" xfId="0" applyNumberFormat="1" applyFont="1" applyFill="1" applyAlignment="1" applyProtection="1">
      <alignment horizontal="center"/>
      <protection locked="0"/>
    </xf>
    <xf numFmtId="0" fontId="2" fillId="33" borderId="10" xfId="0" applyNumberFormat="1" applyFont="1" applyFill="1" applyBorder="1" applyAlignment="1" applyProtection="1">
      <alignment horizontal="center"/>
      <protection/>
    </xf>
    <xf numFmtId="49" fontId="2" fillId="33" borderId="27" xfId="0" applyNumberFormat="1" applyFont="1" applyFill="1" applyBorder="1" applyAlignment="1" applyProtection="1">
      <alignment horizontal="center"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28" xfId="0" applyNumberFormat="1" applyFont="1" applyFill="1" applyBorder="1" applyAlignment="1" applyProtection="1">
      <alignment horizontal="center" vertical="center"/>
      <protection/>
    </xf>
    <xf numFmtId="0" fontId="2" fillId="33" borderId="26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center"/>
      <protection locked="0"/>
    </xf>
    <xf numFmtId="49" fontId="3" fillId="33" borderId="26" xfId="0" applyNumberFormat="1" applyFont="1" applyFill="1" applyBorder="1" applyAlignment="1" applyProtection="1">
      <alignment horizontal="center"/>
      <protection locked="0"/>
    </xf>
    <xf numFmtId="41" fontId="2" fillId="33" borderId="26" xfId="0" applyNumberFormat="1" applyFont="1" applyFill="1" applyBorder="1" applyAlignment="1" applyProtection="1">
      <alignment horizontal="right"/>
      <protection/>
    </xf>
    <xf numFmtId="41" fontId="2" fillId="33" borderId="27" xfId="0" applyNumberFormat="1" applyFont="1" applyFill="1" applyBorder="1" applyAlignment="1" applyProtection="1">
      <alignment horizontal="right"/>
      <protection/>
    </xf>
    <xf numFmtId="10" fontId="2" fillId="33" borderId="0" xfId="0" applyNumberFormat="1" applyFont="1" applyFill="1" applyAlignment="1" applyProtection="1">
      <alignment horizontal="center"/>
      <protection/>
    </xf>
    <xf numFmtId="41" fontId="2" fillId="0" borderId="26" xfId="0" applyNumberFormat="1" applyFont="1" applyFill="1" applyBorder="1" applyAlignment="1" applyProtection="1">
      <alignment horizontal="right"/>
      <protection locked="0"/>
    </xf>
    <xf numFmtId="41" fontId="2" fillId="33" borderId="11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FYDATE" displayName="FYDATE" ref="AB8:AC24" comment="" totalsRowShown="0">
  <autoFilter ref="AB8:AC24"/>
  <tableColumns count="2">
    <tableColumn id="1" name="Column1"/>
    <tableColumn id="2" name="Column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IV172"/>
  <sheetViews>
    <sheetView showGridLines="0" tabSelected="1" zoomScale="85" zoomScaleNormal="85" zoomScaleSheetLayoutView="55" zoomScalePageLayoutView="0" workbookViewId="0" topLeftCell="A73">
      <selection activeCell="P141" sqref="P141"/>
    </sheetView>
  </sheetViews>
  <sheetFormatPr defaultColWidth="9.140625" defaultRowHeight="15"/>
  <cols>
    <col min="1" max="1" width="3.7109375" style="7" customWidth="1"/>
    <col min="2" max="2" width="6.421875" style="7" customWidth="1"/>
    <col min="3" max="4" width="9.140625" style="7" customWidth="1"/>
    <col min="5" max="5" width="10.140625" style="7" bestFit="1" customWidth="1"/>
    <col min="6" max="7" width="9.140625" style="7" customWidth="1"/>
    <col min="8" max="8" width="4.421875" style="7" customWidth="1"/>
    <col min="9" max="10" width="9.140625" style="7" customWidth="1"/>
    <col min="11" max="11" width="5.57421875" style="7" customWidth="1"/>
    <col min="12" max="12" width="9.140625" style="7" customWidth="1"/>
    <col min="13" max="13" width="7.8515625" style="7" customWidth="1"/>
    <col min="14" max="14" width="9.140625" style="7" customWidth="1"/>
    <col min="15" max="15" width="5.57421875" style="7" customWidth="1"/>
    <col min="16" max="18" width="9.140625" style="7" customWidth="1"/>
    <col min="19" max="19" width="5.57421875" style="7" customWidth="1"/>
    <col min="20" max="21" width="9.140625" style="7" customWidth="1"/>
    <col min="22" max="22" width="4.7109375" style="7" customWidth="1"/>
    <col min="23" max="23" width="5.00390625" style="7" customWidth="1"/>
    <col min="24" max="24" width="2.140625" style="7" customWidth="1"/>
    <col min="25" max="27" width="9.140625" style="7" customWidth="1"/>
    <col min="28" max="28" width="11.00390625" style="7" hidden="1" customWidth="1"/>
    <col min="29" max="29" width="13.7109375" style="7" hidden="1" customWidth="1"/>
    <col min="30" max="16384" width="9.140625" style="7" customWidth="1"/>
  </cols>
  <sheetData>
    <row r="1" ht="9.75" customHeight="1"/>
    <row r="2" spans="1:20" ht="15.75" customHeight="1">
      <c r="A2" s="8"/>
      <c r="B2" s="1" t="s">
        <v>109</v>
      </c>
      <c r="C2" s="1"/>
      <c r="D2" s="1"/>
      <c r="E2" s="1"/>
      <c r="F2" s="1"/>
      <c r="G2" s="1"/>
      <c r="H2" s="1"/>
      <c r="I2" s="1"/>
      <c r="J2" s="69" t="s">
        <v>0</v>
      </c>
      <c r="K2" s="69"/>
      <c r="L2" s="69"/>
      <c r="M2" s="69"/>
      <c r="N2" s="69"/>
      <c r="O2" s="69"/>
      <c r="P2" s="1"/>
      <c r="R2" s="100" t="s">
        <v>107</v>
      </c>
      <c r="S2" s="100"/>
      <c r="T2" s="100"/>
    </row>
    <row r="3" spans="1:20" ht="15.75" customHeight="1">
      <c r="A3" s="8"/>
      <c r="B3" s="1"/>
      <c r="C3" s="1"/>
      <c r="D3" s="1"/>
      <c r="E3" s="1"/>
      <c r="F3" s="1"/>
      <c r="G3" s="1"/>
      <c r="H3" s="1"/>
      <c r="I3" s="1"/>
      <c r="J3" s="69" t="s">
        <v>1</v>
      </c>
      <c r="K3" s="69"/>
      <c r="L3" s="69"/>
      <c r="M3" s="69"/>
      <c r="N3" s="69"/>
      <c r="O3" s="69"/>
      <c r="P3" s="1"/>
      <c r="R3" s="9" t="s">
        <v>2</v>
      </c>
      <c r="S3" s="101"/>
      <c r="T3" s="101"/>
    </row>
    <row r="4" spans="1:20" ht="15.75" customHeight="1">
      <c r="A4" s="8"/>
      <c r="B4" s="1"/>
      <c r="C4" s="1"/>
      <c r="D4" s="1"/>
      <c r="E4" s="1"/>
      <c r="F4" s="1"/>
      <c r="G4" s="1"/>
      <c r="H4" s="1"/>
      <c r="I4" s="1"/>
      <c r="J4" s="69" t="s">
        <v>3</v>
      </c>
      <c r="K4" s="69"/>
      <c r="L4" s="69"/>
      <c r="M4" s="69"/>
      <c r="N4" s="69"/>
      <c r="O4" s="69"/>
      <c r="P4" s="1"/>
      <c r="R4" s="10" t="s">
        <v>4</v>
      </c>
      <c r="S4" s="101"/>
      <c r="T4" s="101"/>
    </row>
    <row r="5" spans="1:29" ht="15.75" customHeight="1" thickBot="1">
      <c r="A5" s="8"/>
      <c r="B5" s="1"/>
      <c r="C5" s="1"/>
      <c r="D5" s="1"/>
      <c r="E5" s="1"/>
      <c r="F5" s="1"/>
      <c r="G5" s="1"/>
      <c r="H5" s="1"/>
      <c r="I5" s="1"/>
      <c r="J5" s="78" t="str">
        <f ca="1">CONCATENATE("June 30, ",YEAR(TODAY()))</f>
        <v>June 30, 2020</v>
      </c>
      <c r="K5" s="78"/>
      <c r="L5" s="78"/>
      <c r="M5" s="78"/>
      <c r="N5" s="78"/>
      <c r="O5" s="78"/>
      <c r="P5" s="1"/>
      <c r="R5" s="11"/>
      <c r="S5" s="11"/>
      <c r="T5" s="12"/>
      <c r="AB5" s="52">
        <f ca="1">TODAY()</f>
        <v>44014</v>
      </c>
      <c r="AC5" s="53"/>
    </row>
    <row r="6" spans="1:29" ht="10.5" customHeight="1" thickTop="1">
      <c r="A6" s="8"/>
      <c r="B6" s="1"/>
      <c r="C6" s="1"/>
      <c r="D6" s="1"/>
      <c r="E6" s="1"/>
      <c r="F6" s="1"/>
      <c r="G6" s="1"/>
      <c r="H6" s="1"/>
      <c r="I6" s="1"/>
      <c r="J6" s="13"/>
      <c r="K6" s="13"/>
      <c r="L6" s="13"/>
      <c r="M6" s="13"/>
      <c r="N6" s="13"/>
      <c r="O6" s="13"/>
      <c r="R6" s="14"/>
      <c r="S6" s="14"/>
      <c r="AB6" s="53">
        <f>YEAR(AB5)</f>
        <v>2020</v>
      </c>
      <c r="AC6" s="53"/>
    </row>
    <row r="7" spans="1:29" ht="9.75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3"/>
      <c r="L7" s="13"/>
      <c r="M7" s="13"/>
      <c r="N7" s="13"/>
      <c r="O7" s="13"/>
      <c r="AB7" s="53"/>
      <c r="AC7" s="53"/>
    </row>
    <row r="8" spans="1:29" ht="10.5" customHeight="1">
      <c r="A8" s="8"/>
      <c r="B8" s="1"/>
      <c r="C8" s="1"/>
      <c r="D8" s="1"/>
      <c r="E8" s="1"/>
      <c r="F8" s="1"/>
      <c r="G8" s="1"/>
      <c r="H8" s="1"/>
      <c r="I8" s="1"/>
      <c r="J8" s="1"/>
      <c r="K8" s="13"/>
      <c r="L8" s="13"/>
      <c r="M8" s="13"/>
      <c r="N8" s="13"/>
      <c r="O8" s="13"/>
      <c r="AB8" s="53" t="s">
        <v>105</v>
      </c>
      <c r="AC8" s="54" t="s">
        <v>106</v>
      </c>
    </row>
    <row r="9" spans="1:29" ht="12" customHeight="1">
      <c r="A9" s="8"/>
      <c r="AB9" s="53">
        <v>2010</v>
      </c>
      <c r="AC9" s="54">
        <v>40359</v>
      </c>
    </row>
    <row r="10" spans="1:29" ht="15.75" customHeight="1">
      <c r="A10" s="8"/>
      <c r="AB10" s="53">
        <v>2011</v>
      </c>
      <c r="AC10" s="54">
        <v>40724</v>
      </c>
    </row>
    <row r="11" spans="1:29" ht="15.75" customHeight="1">
      <c r="A11" s="8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7"/>
      <c r="AB11" s="53">
        <v>2012</v>
      </c>
      <c r="AC11" s="54">
        <v>41090</v>
      </c>
    </row>
    <row r="12" spans="1:29" ht="15.75" customHeight="1">
      <c r="A12" s="8"/>
      <c r="B12" s="18"/>
      <c r="C12" s="1"/>
      <c r="D12" s="1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99" t="s">
        <v>5</v>
      </c>
      <c r="Q12" s="99"/>
      <c r="R12" s="99"/>
      <c r="S12" s="99"/>
      <c r="T12" s="99"/>
      <c r="U12" s="20"/>
      <c r="AB12" s="53">
        <v>2013</v>
      </c>
      <c r="AC12" s="54">
        <v>41455</v>
      </c>
    </row>
    <row r="13" spans="1:29" ht="15.75" customHeight="1">
      <c r="A13" s="8"/>
      <c r="B13" s="21"/>
      <c r="C13" s="22" t="s">
        <v>6</v>
      </c>
      <c r="D13" s="1" t="s">
        <v>7</v>
      </c>
      <c r="E13" s="3" t="s">
        <v>111</v>
      </c>
      <c r="F13" s="3" t="s">
        <v>112</v>
      </c>
      <c r="G13" s="3"/>
      <c r="H13" s="3"/>
      <c r="I13" s="106" t="s">
        <v>8</v>
      </c>
      <c r="J13" s="106"/>
      <c r="K13" s="106"/>
      <c r="L13" s="106"/>
      <c r="M13" s="106"/>
      <c r="N13" s="106"/>
      <c r="O13" s="106"/>
      <c r="P13" s="99" t="s">
        <v>9</v>
      </c>
      <c r="Q13" s="99"/>
      <c r="R13" s="99"/>
      <c r="S13" s="99"/>
      <c r="T13" s="99"/>
      <c r="U13" s="20"/>
      <c r="AB13" s="53">
        <v>2014</v>
      </c>
      <c r="AC13" s="54">
        <v>41820</v>
      </c>
    </row>
    <row r="14" spans="1:29" ht="15.75" customHeight="1">
      <c r="A14" s="8"/>
      <c r="B14" s="18"/>
      <c r="C14" s="23"/>
      <c r="D14" s="1"/>
      <c r="E14" s="50" t="s">
        <v>110</v>
      </c>
      <c r="F14" s="51" t="s">
        <v>53</v>
      </c>
      <c r="G14" s="24"/>
      <c r="H14" s="24"/>
      <c r="I14" s="24"/>
      <c r="J14" s="24" t="s">
        <v>10</v>
      </c>
      <c r="K14" s="24"/>
      <c r="L14" s="24"/>
      <c r="M14" s="24"/>
      <c r="N14" s="24"/>
      <c r="O14" s="24"/>
      <c r="P14" s="24" t="s">
        <v>11</v>
      </c>
      <c r="Q14" s="24"/>
      <c r="R14" s="24"/>
      <c r="S14" s="24"/>
      <c r="U14" s="20"/>
      <c r="AB14" s="53">
        <v>2015</v>
      </c>
      <c r="AC14" s="54">
        <v>42185</v>
      </c>
    </row>
    <row r="15" spans="1:29" ht="15.75" customHeight="1">
      <c r="A15" s="8"/>
      <c r="B15" s="18"/>
      <c r="C15" s="2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20"/>
      <c r="AB15" s="53">
        <v>2016</v>
      </c>
      <c r="AC15" s="54">
        <v>42551</v>
      </c>
    </row>
    <row r="16" spans="1:29" ht="15.75" customHeight="1">
      <c r="A16" s="8"/>
      <c r="B16" s="21"/>
      <c r="C16" s="22" t="s">
        <v>12</v>
      </c>
      <c r="D16" s="1" t="s">
        <v>13</v>
      </c>
      <c r="E16" s="1"/>
      <c r="F16" s="1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8"/>
      <c r="R16" s="98"/>
      <c r="S16" s="102"/>
      <c r="T16" s="102"/>
      <c r="U16" s="20"/>
      <c r="AB16" s="53">
        <v>2017</v>
      </c>
      <c r="AC16" s="54">
        <v>42916</v>
      </c>
    </row>
    <row r="17" spans="1:29" ht="15.75" customHeight="1">
      <c r="A17" s="8"/>
      <c r="B17" s="18"/>
      <c r="C17" s="1"/>
      <c r="D17" s="1"/>
      <c r="E17" s="1"/>
      <c r="F17" s="1"/>
      <c r="G17" s="97" t="s">
        <v>14</v>
      </c>
      <c r="H17" s="97"/>
      <c r="I17" s="97"/>
      <c r="J17" s="97"/>
      <c r="K17" s="97"/>
      <c r="L17" s="97"/>
      <c r="M17" s="97"/>
      <c r="N17" s="97" t="s">
        <v>15</v>
      </c>
      <c r="O17" s="97"/>
      <c r="P17" s="97"/>
      <c r="Q17" s="97" t="s">
        <v>16</v>
      </c>
      <c r="R17" s="97"/>
      <c r="S17" s="81" t="s">
        <v>17</v>
      </c>
      <c r="T17" s="81"/>
      <c r="U17" s="20"/>
      <c r="AB17" s="53">
        <v>2018</v>
      </c>
      <c r="AC17" s="54">
        <v>43281</v>
      </c>
    </row>
    <row r="18" spans="1:29" ht="15.75" customHeight="1">
      <c r="A18" s="8"/>
      <c r="B18" s="1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U18" s="20"/>
      <c r="AB18" s="53">
        <v>2019</v>
      </c>
      <c r="AC18" s="54">
        <v>43646</v>
      </c>
    </row>
    <row r="19" spans="1:29" ht="15.75" customHeight="1">
      <c r="A19" s="8"/>
      <c r="B19" s="18"/>
      <c r="C19" s="1"/>
      <c r="D19" s="1" t="s">
        <v>18</v>
      </c>
      <c r="E19" s="1"/>
      <c r="F19" s="1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8"/>
      <c r="R19" s="98"/>
      <c r="S19" s="98"/>
      <c r="T19" s="30"/>
      <c r="U19" s="20"/>
      <c r="AB19" s="53">
        <v>2020</v>
      </c>
      <c r="AC19" s="54">
        <v>44012</v>
      </c>
    </row>
    <row r="20" spans="1:29" ht="15.75" customHeight="1">
      <c r="A20" s="8"/>
      <c r="B20" s="18"/>
      <c r="C20" s="1"/>
      <c r="D20" s="1"/>
      <c r="E20" s="1"/>
      <c r="F20" s="1"/>
      <c r="G20" s="97" t="s">
        <v>19</v>
      </c>
      <c r="H20" s="97"/>
      <c r="I20" s="97"/>
      <c r="J20" s="97"/>
      <c r="K20" s="97"/>
      <c r="L20" s="97"/>
      <c r="M20" s="97"/>
      <c r="N20" s="97" t="s">
        <v>15</v>
      </c>
      <c r="O20" s="97"/>
      <c r="P20" s="97"/>
      <c r="Q20" s="97" t="s">
        <v>16</v>
      </c>
      <c r="R20" s="97"/>
      <c r="S20" s="97"/>
      <c r="U20" s="20"/>
      <c r="AB20" s="53">
        <v>2021</v>
      </c>
      <c r="AC20" s="54">
        <v>44377</v>
      </c>
    </row>
    <row r="21" spans="1:29" ht="15.75" customHeight="1">
      <c r="A21" s="8"/>
      <c r="B21" s="1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U21" s="20"/>
      <c r="AB21" s="53">
        <v>2022</v>
      </c>
      <c r="AC21" s="54">
        <v>44742</v>
      </c>
    </row>
    <row r="22" spans="1:29" ht="15.75" customHeight="1">
      <c r="A22" s="8"/>
      <c r="B22" s="18"/>
      <c r="C22" s="1"/>
      <c r="D22" s="1"/>
      <c r="E22" s="1"/>
      <c r="F22" s="1"/>
      <c r="G22" s="1"/>
      <c r="H22" s="1"/>
      <c r="I22" s="105"/>
      <c r="J22" s="105"/>
      <c r="K22" s="105"/>
      <c r="L22" s="105"/>
      <c r="M22" s="105"/>
      <c r="N22" s="105"/>
      <c r="O22" s="105"/>
      <c r="P22" s="105"/>
      <c r="Q22" s="102"/>
      <c r="R22" s="102"/>
      <c r="S22" s="102"/>
      <c r="U22" s="20"/>
      <c r="AB22" s="53">
        <v>2023</v>
      </c>
      <c r="AC22" s="54">
        <v>45107</v>
      </c>
    </row>
    <row r="23" spans="1:29" ht="19.5" customHeight="1">
      <c r="A23" s="8"/>
      <c r="B23" s="18"/>
      <c r="I23" s="104" t="s">
        <v>20</v>
      </c>
      <c r="J23" s="104"/>
      <c r="K23" s="104"/>
      <c r="L23" s="104"/>
      <c r="M23" s="104"/>
      <c r="N23" s="104"/>
      <c r="O23" s="104"/>
      <c r="P23" s="104"/>
      <c r="Q23" s="103" t="s">
        <v>17</v>
      </c>
      <c r="R23" s="103"/>
      <c r="S23" s="103"/>
      <c r="U23" s="25"/>
      <c r="AB23" s="53">
        <v>2024</v>
      </c>
      <c r="AC23" s="54">
        <v>45473</v>
      </c>
    </row>
    <row r="24" spans="1:29" ht="16.5" customHeight="1">
      <c r="A24" s="8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AB24" s="53">
        <v>2025</v>
      </c>
      <c r="AC24" s="54">
        <v>45838</v>
      </c>
    </row>
    <row r="25" spans="1:21" ht="30.75" customHeight="1">
      <c r="A25" s="8"/>
      <c r="B25" s="15"/>
      <c r="C25" s="27" t="s">
        <v>21</v>
      </c>
      <c r="D25" s="27" t="s">
        <v>22</v>
      </c>
      <c r="E25" s="24" t="s">
        <v>23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7"/>
    </row>
    <row r="26" spans="1:21" ht="30.75" customHeight="1">
      <c r="A26" s="8"/>
      <c r="B26" s="18"/>
      <c r="C26" s="1"/>
      <c r="D26" s="22" t="s">
        <v>24</v>
      </c>
      <c r="E26" s="13" t="s">
        <v>23</v>
      </c>
      <c r="F26" s="13" t="s">
        <v>25</v>
      </c>
      <c r="G26" s="13"/>
      <c r="H26" s="13"/>
      <c r="I26" s="13"/>
      <c r="J26" s="13"/>
      <c r="K26" s="13"/>
      <c r="L26" s="1"/>
      <c r="M26" s="1"/>
      <c r="N26" s="13" t="s">
        <v>26</v>
      </c>
      <c r="O26" s="13"/>
      <c r="P26" s="13"/>
      <c r="Q26" s="13"/>
      <c r="R26" s="13"/>
      <c r="S26" s="13"/>
      <c r="T26" s="2"/>
      <c r="U26" s="20"/>
    </row>
    <row r="27" spans="1:21" ht="30.75" customHeight="1">
      <c r="A27" s="8"/>
      <c r="B27" s="18"/>
      <c r="C27" s="1"/>
      <c r="D27" s="26"/>
      <c r="E27" s="1"/>
      <c r="F27" s="26"/>
      <c r="G27" s="26"/>
      <c r="H27" s="26"/>
      <c r="I27" s="26"/>
      <c r="J27" s="26"/>
      <c r="K27" s="26"/>
      <c r="L27" s="1"/>
      <c r="M27" s="1"/>
      <c r="N27" s="26"/>
      <c r="O27" s="26"/>
      <c r="P27" s="26"/>
      <c r="Q27" s="26"/>
      <c r="R27" s="26"/>
      <c r="S27" s="26"/>
      <c r="U27" s="20"/>
    </row>
    <row r="28" spans="1:21" ht="30.75" customHeight="1">
      <c r="A28" s="8"/>
      <c r="B28" s="18"/>
      <c r="C28" s="1"/>
      <c r="D28" s="1">
        <v>1695</v>
      </c>
      <c r="E28" s="1"/>
      <c r="F28" s="1" t="s">
        <v>27</v>
      </c>
      <c r="G28" s="1"/>
      <c r="H28" s="1"/>
      <c r="I28" s="1"/>
      <c r="J28" s="1"/>
      <c r="K28" s="1"/>
      <c r="L28" s="1"/>
      <c r="M28" s="1"/>
      <c r="N28" s="93"/>
      <c r="O28" s="93"/>
      <c r="P28" s="93"/>
      <c r="Q28" s="1"/>
      <c r="R28" s="87"/>
      <c r="S28" s="87"/>
      <c r="T28" s="87"/>
      <c r="U28" s="20"/>
    </row>
    <row r="29" spans="1:21" ht="30.75" customHeight="1">
      <c r="A29" s="8"/>
      <c r="B29" s="1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92"/>
      <c r="O29" s="92"/>
      <c r="P29" s="92"/>
      <c r="Q29" s="1"/>
      <c r="R29" s="28"/>
      <c r="S29" s="28"/>
      <c r="T29" s="28"/>
      <c r="U29" s="20"/>
    </row>
    <row r="30" spans="1:21" ht="30.75" customHeight="1">
      <c r="A30" s="8"/>
      <c r="B30" s="18"/>
      <c r="C30" s="1"/>
      <c r="D30" s="1"/>
      <c r="E30" s="1"/>
      <c r="F30" s="1" t="s">
        <v>28</v>
      </c>
      <c r="G30" s="1"/>
      <c r="H30" s="1"/>
      <c r="I30" s="1"/>
      <c r="J30" s="1"/>
      <c r="K30" s="1"/>
      <c r="L30" s="1"/>
      <c r="M30" s="1"/>
      <c r="N30" s="93"/>
      <c r="O30" s="93"/>
      <c r="P30" s="93"/>
      <c r="Q30" s="1"/>
      <c r="R30" s="87"/>
      <c r="S30" s="87"/>
      <c r="T30" s="87"/>
      <c r="U30" s="20"/>
    </row>
    <row r="31" spans="1:21" ht="30.75" customHeight="1">
      <c r="A31" s="8"/>
      <c r="B31" s="1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92"/>
      <c r="O31" s="92"/>
      <c r="P31" s="92"/>
      <c r="Q31" s="1"/>
      <c r="R31" s="28"/>
      <c r="S31" s="28"/>
      <c r="T31" s="28"/>
      <c r="U31" s="20"/>
    </row>
    <row r="32" spans="1:21" ht="30.75" customHeight="1">
      <c r="A32" s="8"/>
      <c r="B32" s="18"/>
      <c r="C32" s="1"/>
      <c r="D32" s="1"/>
      <c r="E32" s="1"/>
      <c r="F32" s="1" t="s">
        <v>83</v>
      </c>
      <c r="G32" s="1"/>
      <c r="H32" s="1"/>
      <c r="I32" s="1"/>
      <c r="J32" s="1"/>
      <c r="K32" s="1"/>
      <c r="L32" s="1"/>
      <c r="M32" s="1"/>
      <c r="N32" s="93"/>
      <c r="O32" s="93"/>
      <c r="P32" s="93"/>
      <c r="Q32" s="1"/>
      <c r="R32" s="87"/>
      <c r="S32" s="87"/>
      <c r="T32" s="87"/>
      <c r="U32" s="20"/>
    </row>
    <row r="33" spans="1:21" ht="30.75" customHeight="1">
      <c r="A33" s="8"/>
      <c r="B33" s="1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92"/>
      <c r="O33" s="92"/>
      <c r="P33" s="92"/>
      <c r="Q33" s="1"/>
      <c r="R33" s="28"/>
      <c r="S33" s="28"/>
      <c r="T33" s="28"/>
      <c r="U33" s="20"/>
    </row>
    <row r="34" spans="1:21" ht="30.75" customHeight="1">
      <c r="A34" s="8"/>
      <c r="B34" s="18"/>
      <c r="C34" s="1"/>
      <c r="D34" s="1"/>
      <c r="E34" s="1"/>
      <c r="F34" s="1" t="s">
        <v>29</v>
      </c>
      <c r="G34" s="1"/>
      <c r="H34" s="1"/>
      <c r="I34" s="1"/>
      <c r="J34" s="1"/>
      <c r="K34" s="1"/>
      <c r="L34" s="1"/>
      <c r="M34" s="1"/>
      <c r="N34" s="93"/>
      <c r="O34" s="93"/>
      <c r="P34" s="93"/>
      <c r="Q34" s="1"/>
      <c r="R34" s="87"/>
      <c r="S34" s="87"/>
      <c r="T34" s="87"/>
      <c r="U34" s="20"/>
    </row>
    <row r="35" spans="1:21" ht="30.75" customHeight="1">
      <c r="A35" s="8"/>
      <c r="B35" s="18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6"/>
      <c r="O35" s="26"/>
      <c r="P35" s="26"/>
      <c r="Q35" s="1"/>
      <c r="R35" s="28"/>
      <c r="S35" s="28"/>
      <c r="T35" s="22"/>
      <c r="U35" s="20"/>
    </row>
    <row r="36" spans="1:21" ht="30.75" customHeight="1">
      <c r="A36" s="8"/>
      <c r="B36" s="18"/>
      <c r="C36" s="1"/>
      <c r="D36" s="1"/>
      <c r="E36" s="1"/>
      <c r="F36" s="1"/>
      <c r="G36" s="29" t="s">
        <v>30</v>
      </c>
      <c r="H36" s="29"/>
      <c r="I36" s="1"/>
      <c r="J36" s="1"/>
      <c r="K36" s="1"/>
      <c r="L36" s="1"/>
      <c r="M36" s="1"/>
      <c r="N36" s="13" t="s">
        <v>31</v>
      </c>
      <c r="O36" s="13"/>
      <c r="P36" s="13"/>
      <c r="Q36" s="1"/>
      <c r="R36" s="71">
        <f>N28+N30+N32+N34</f>
        <v>0</v>
      </c>
      <c r="S36" s="71"/>
      <c r="T36" s="71"/>
      <c r="U36" s="20"/>
    </row>
    <row r="37" spans="1:21" ht="30.75" customHeight="1">
      <c r="A37" s="8"/>
      <c r="B37" s="1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8"/>
      <c r="S37" s="28"/>
      <c r="T37" s="22"/>
      <c r="U37" s="20"/>
    </row>
    <row r="38" spans="1:21" ht="30.75" customHeight="1">
      <c r="A38" s="8"/>
      <c r="B38" s="18"/>
      <c r="C38" s="1"/>
      <c r="D38" s="1"/>
      <c r="E38" s="1"/>
      <c r="F38" s="1" t="s">
        <v>32</v>
      </c>
      <c r="G38" s="1"/>
      <c r="H38" s="1"/>
      <c r="I38" s="1"/>
      <c r="J38" s="1"/>
      <c r="K38" s="1"/>
      <c r="L38" s="1"/>
      <c r="M38" s="1"/>
      <c r="N38" s="13" t="s">
        <v>33</v>
      </c>
      <c r="O38" s="13"/>
      <c r="P38" s="13"/>
      <c r="Q38" s="1"/>
      <c r="R38" s="95"/>
      <c r="S38" s="95"/>
      <c r="T38" s="95"/>
      <c r="U38" s="20"/>
    </row>
    <row r="39" spans="1:21" ht="30.75" customHeight="1">
      <c r="A39" s="8"/>
      <c r="B39" s="1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8" t="s">
        <v>84</v>
      </c>
      <c r="S39" s="28"/>
      <c r="T39" s="22"/>
      <c r="U39" s="20"/>
    </row>
    <row r="40" spans="1:21" ht="30.75" customHeight="1">
      <c r="A40" s="8"/>
      <c r="B40" s="18"/>
      <c r="C40" s="1"/>
      <c r="D40" s="1"/>
      <c r="E40" s="1"/>
      <c r="F40" s="1" t="s">
        <v>34</v>
      </c>
      <c r="G40" s="1"/>
      <c r="H40" s="1"/>
      <c r="I40" s="1"/>
      <c r="J40" s="1"/>
      <c r="K40" s="1"/>
      <c r="L40" s="1"/>
      <c r="M40" s="1"/>
      <c r="N40" s="1"/>
      <c r="O40" s="23" t="s">
        <v>35</v>
      </c>
      <c r="P40" s="1"/>
      <c r="Q40" s="1"/>
      <c r="R40" s="95"/>
      <c r="S40" s="95"/>
      <c r="T40" s="95"/>
      <c r="U40" s="20"/>
    </row>
    <row r="41" spans="1:21" ht="30.75" customHeight="1">
      <c r="A41" s="8"/>
      <c r="B41" s="1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8"/>
      <c r="S41" s="28"/>
      <c r="T41" s="22"/>
      <c r="U41" s="20"/>
    </row>
    <row r="42" spans="1:21" ht="30.75" customHeight="1">
      <c r="A42" s="8"/>
      <c r="B42" s="18"/>
      <c r="C42" s="1"/>
      <c r="D42" s="1"/>
      <c r="E42" s="1"/>
      <c r="F42" s="1" t="s">
        <v>36</v>
      </c>
      <c r="G42" s="1"/>
      <c r="H42" s="1"/>
      <c r="I42" s="1"/>
      <c r="J42" s="1"/>
      <c r="K42" s="1"/>
      <c r="L42" s="1"/>
      <c r="M42" s="1"/>
      <c r="N42" s="1"/>
      <c r="O42" s="23" t="s">
        <v>35</v>
      </c>
      <c r="P42" s="1"/>
      <c r="Q42" s="1"/>
      <c r="R42" s="95"/>
      <c r="S42" s="95"/>
      <c r="T42" s="95"/>
      <c r="U42" s="20"/>
    </row>
    <row r="43" spans="1:21" ht="30.75" customHeight="1">
      <c r="A43" s="8"/>
      <c r="B43" s="18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8"/>
      <c r="S43" s="28"/>
      <c r="T43" s="22"/>
      <c r="U43" s="20"/>
    </row>
    <row r="44" spans="1:21" ht="30.75" customHeight="1">
      <c r="A44" s="8"/>
      <c r="B44" s="18"/>
      <c r="C44" s="1"/>
      <c r="D44" s="1"/>
      <c r="E44" s="1"/>
      <c r="F44" s="1" t="s">
        <v>37</v>
      </c>
      <c r="G44" s="1"/>
      <c r="H44" s="1"/>
      <c r="I44" s="1"/>
      <c r="J44" s="1"/>
      <c r="K44" s="1"/>
      <c r="L44" s="1"/>
      <c r="M44" s="1"/>
      <c r="N44" s="1"/>
      <c r="O44" s="23" t="s">
        <v>35</v>
      </c>
      <c r="P44" s="1"/>
      <c r="Q44" s="1"/>
      <c r="R44" s="95"/>
      <c r="S44" s="95"/>
      <c r="T44" s="95"/>
      <c r="U44" s="20"/>
    </row>
    <row r="45" spans="1:21" ht="30.75" customHeight="1">
      <c r="A45" s="8"/>
      <c r="B45" s="1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8"/>
      <c r="S45" s="28"/>
      <c r="T45" s="22"/>
      <c r="U45" s="20"/>
    </row>
    <row r="46" spans="1:21" ht="30.75" customHeight="1">
      <c r="A46" s="8"/>
      <c r="B46" s="18"/>
      <c r="C46" s="1"/>
      <c r="D46" s="1"/>
      <c r="E46" s="1"/>
      <c r="F46" s="1" t="s">
        <v>38</v>
      </c>
      <c r="G46" s="1"/>
      <c r="H46" s="1"/>
      <c r="I46" s="1"/>
      <c r="J46" s="1"/>
      <c r="K46" s="1"/>
      <c r="L46" s="1"/>
      <c r="M46" s="1"/>
      <c r="N46" s="1"/>
      <c r="O46" s="23" t="s">
        <v>35</v>
      </c>
      <c r="P46" s="1"/>
      <c r="Q46" s="1"/>
      <c r="R46" s="95"/>
      <c r="S46" s="95"/>
      <c r="T46" s="95"/>
      <c r="U46" s="20"/>
    </row>
    <row r="47" spans="1:21" ht="30.75" customHeight="1">
      <c r="A47" s="8"/>
      <c r="B47" s="1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8"/>
      <c r="S47" s="28"/>
      <c r="T47" s="22"/>
      <c r="U47" s="20"/>
    </row>
    <row r="48" spans="1:21" ht="30.75" customHeight="1">
      <c r="A48" s="8"/>
      <c r="B48" s="18"/>
      <c r="C48" s="1"/>
      <c r="D48" s="1"/>
      <c r="E48" s="1"/>
      <c r="F48" s="1" t="s">
        <v>39</v>
      </c>
      <c r="G48" s="1"/>
      <c r="H48" s="1"/>
      <c r="I48" s="1"/>
      <c r="J48" s="1"/>
      <c r="K48" s="1"/>
      <c r="L48" s="1"/>
      <c r="M48" s="1"/>
      <c r="N48" s="13" t="s">
        <v>31</v>
      </c>
      <c r="O48" s="13"/>
      <c r="P48" s="13"/>
      <c r="Q48" s="1"/>
      <c r="R48" s="95"/>
      <c r="S48" s="95"/>
      <c r="T48" s="95"/>
      <c r="U48" s="20"/>
    </row>
    <row r="49" spans="1:21" ht="30.75" customHeight="1">
      <c r="A49" s="8"/>
      <c r="B49" s="18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8"/>
      <c r="S49" s="28"/>
      <c r="T49" s="22"/>
      <c r="U49" s="20"/>
    </row>
    <row r="50" spans="1:21" ht="30.75" customHeight="1">
      <c r="A50" s="8"/>
      <c r="B50" s="18"/>
      <c r="C50" s="1"/>
      <c r="D50" s="1"/>
      <c r="E50" s="1"/>
      <c r="F50" s="1" t="s">
        <v>85</v>
      </c>
      <c r="G50" s="1"/>
      <c r="H50" s="1"/>
      <c r="I50" s="1"/>
      <c r="J50" s="1"/>
      <c r="K50" s="1"/>
      <c r="L50" s="1"/>
      <c r="M50" s="1"/>
      <c r="N50" s="13"/>
      <c r="O50" s="13"/>
      <c r="P50" s="13"/>
      <c r="Q50" s="1"/>
      <c r="R50" s="95"/>
      <c r="S50" s="95"/>
      <c r="T50" s="95"/>
      <c r="U50" s="20"/>
    </row>
    <row r="51" spans="1:21" ht="30.75" customHeight="1">
      <c r="A51" s="8"/>
      <c r="B51" s="1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8"/>
      <c r="S51" s="28"/>
      <c r="T51" s="22"/>
      <c r="U51" s="20"/>
    </row>
    <row r="52" spans="1:21" ht="30.75" customHeight="1" thickBot="1">
      <c r="A52" s="8"/>
      <c r="B52" s="18"/>
      <c r="C52" s="1"/>
      <c r="D52" s="1"/>
      <c r="E52" s="1"/>
      <c r="F52" s="29" t="s">
        <v>40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73">
        <f>+R36+R38+R40+R42+R44+R46+R48+R50</f>
        <v>0</v>
      </c>
      <c r="S52" s="73"/>
      <c r="T52" s="73"/>
      <c r="U52" s="20"/>
    </row>
    <row r="53" spans="1:21" ht="30.75" customHeight="1" thickTop="1">
      <c r="A53" s="8"/>
      <c r="B53" s="18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8"/>
      <c r="S53" s="28"/>
      <c r="T53" s="22"/>
      <c r="U53" s="20"/>
    </row>
    <row r="54" spans="1:21" ht="30.75" customHeight="1">
      <c r="A54" s="8"/>
      <c r="B54" s="18"/>
      <c r="C54" s="1"/>
      <c r="D54" s="1"/>
      <c r="E54" s="1"/>
      <c r="F54" s="29" t="s">
        <v>86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95"/>
      <c r="S54" s="95"/>
      <c r="T54" s="95"/>
      <c r="U54" s="20"/>
    </row>
    <row r="55" spans="1:21" ht="30.75" customHeight="1">
      <c r="A55" s="8"/>
      <c r="B55" s="1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30"/>
      <c r="S55" s="30"/>
      <c r="U55" s="25"/>
    </row>
    <row r="56" spans="1:21" ht="30.75" customHeight="1">
      <c r="A56" s="8"/>
      <c r="B56" s="31"/>
      <c r="C56" s="24"/>
      <c r="D56" s="24"/>
      <c r="E56" s="24"/>
      <c r="F56" s="24"/>
      <c r="G56" s="24"/>
      <c r="H56" s="24"/>
      <c r="I56" s="24"/>
      <c r="J56" s="94"/>
      <c r="K56" s="94"/>
      <c r="L56" s="94"/>
      <c r="M56" s="94"/>
      <c r="N56" s="94"/>
      <c r="O56" s="94"/>
      <c r="P56" s="24"/>
      <c r="Q56" s="24"/>
      <c r="R56" s="24"/>
      <c r="S56" s="24"/>
      <c r="T56" s="24"/>
      <c r="U56" s="49"/>
    </row>
    <row r="57" spans="1:21" ht="30.75" customHeight="1">
      <c r="A57" s="8"/>
      <c r="B57" s="32"/>
      <c r="C57" s="33"/>
      <c r="D57" s="33"/>
      <c r="E57" s="33"/>
      <c r="F57" s="33"/>
      <c r="G57" s="33"/>
      <c r="H57" s="33"/>
      <c r="I57" s="33"/>
      <c r="J57" s="68" t="s">
        <v>41</v>
      </c>
      <c r="K57" s="68"/>
      <c r="L57" s="68"/>
      <c r="M57" s="68"/>
      <c r="N57" s="68"/>
      <c r="O57" s="68"/>
      <c r="P57" s="33"/>
      <c r="Q57" s="33"/>
      <c r="R57" s="33"/>
      <c r="S57" s="33"/>
      <c r="T57" s="33"/>
      <c r="U57" s="49" t="s">
        <v>102</v>
      </c>
    </row>
    <row r="58" spans="1:21" ht="30.75" customHeight="1">
      <c r="A58" s="8"/>
      <c r="B58" s="7" t="str">
        <f>B2</f>
        <v>OMES Form S-1 (2015)</v>
      </c>
      <c r="C58" s="1"/>
      <c r="D58" s="1"/>
      <c r="E58" s="1"/>
      <c r="F58" s="1"/>
      <c r="G58" s="1"/>
      <c r="H58" s="1"/>
      <c r="I58" s="1"/>
      <c r="J58" s="69" t="s">
        <v>0</v>
      </c>
      <c r="K58" s="69"/>
      <c r="L58" s="69"/>
      <c r="M58" s="69"/>
      <c r="N58" s="69"/>
      <c r="O58" s="69"/>
      <c r="P58" s="1"/>
      <c r="Q58" s="1"/>
      <c r="R58" s="1"/>
      <c r="S58" s="1"/>
      <c r="T58" s="1"/>
      <c r="U58" s="1"/>
    </row>
    <row r="59" spans="1:15" ht="30.75" customHeight="1">
      <c r="A59" s="8"/>
      <c r="B59" s="1" t="s">
        <v>42</v>
      </c>
      <c r="C59" s="1"/>
      <c r="D59" s="1"/>
      <c r="E59" s="1"/>
      <c r="F59" s="1"/>
      <c r="G59" s="1"/>
      <c r="H59" s="1"/>
      <c r="I59" s="1"/>
      <c r="J59" s="82" t="s">
        <v>43</v>
      </c>
      <c r="K59" s="82"/>
      <c r="L59" s="82"/>
      <c r="M59" s="82"/>
      <c r="N59" s="82"/>
      <c r="O59" s="82"/>
    </row>
    <row r="60" spans="1:16" ht="30.75" customHeight="1">
      <c r="A60" s="8"/>
      <c r="B60" s="1"/>
      <c r="C60" s="1"/>
      <c r="D60" s="1"/>
      <c r="E60" s="1"/>
      <c r="F60" s="1"/>
      <c r="G60" s="1"/>
      <c r="H60" s="1"/>
      <c r="I60" s="69" t="s">
        <v>44</v>
      </c>
      <c r="J60" s="69"/>
      <c r="K60" s="69"/>
      <c r="L60" s="69"/>
      <c r="M60" s="69"/>
      <c r="N60" s="69"/>
      <c r="O60" s="69"/>
      <c r="P60" s="69"/>
    </row>
    <row r="61" spans="1:15" ht="30.75" customHeight="1">
      <c r="A61" s="8"/>
      <c r="B61" s="1"/>
      <c r="C61" s="1"/>
      <c r="D61" s="1"/>
      <c r="E61" s="1"/>
      <c r="F61" s="1"/>
      <c r="G61" s="1"/>
      <c r="H61" s="1"/>
      <c r="I61" s="1"/>
      <c r="J61" s="78" t="str">
        <f>J5</f>
        <v>June 30, 2020</v>
      </c>
      <c r="K61" s="69"/>
      <c r="L61" s="69"/>
      <c r="M61" s="69"/>
      <c r="N61" s="69"/>
      <c r="O61" s="69"/>
    </row>
    <row r="62" spans="1:15" ht="30.75" customHeight="1">
      <c r="A62" s="8"/>
      <c r="B62" s="1"/>
      <c r="C62" s="1"/>
      <c r="D62" s="1"/>
      <c r="E62" s="1"/>
      <c r="F62" s="1"/>
      <c r="G62" s="1"/>
      <c r="H62" s="1"/>
      <c r="I62" s="1"/>
      <c r="J62" s="13"/>
      <c r="K62" s="13"/>
      <c r="L62" s="13"/>
      <c r="M62" s="13"/>
      <c r="N62" s="13"/>
      <c r="O62" s="13"/>
    </row>
    <row r="63" spans="1:23" ht="30.75" customHeight="1">
      <c r="A63" s="8"/>
      <c r="B63" s="1"/>
      <c r="C63" s="1"/>
      <c r="D63" s="1"/>
      <c r="E63" s="1"/>
      <c r="F63" s="1"/>
      <c r="G63" s="1"/>
      <c r="H63" s="1"/>
      <c r="I63" s="1"/>
      <c r="J63" s="13"/>
      <c r="K63" s="13"/>
      <c r="L63" s="13"/>
      <c r="M63" s="13"/>
      <c r="N63" s="13"/>
      <c r="O63" s="13"/>
      <c r="T63" s="2"/>
      <c r="U63" s="2"/>
      <c r="V63" s="2"/>
      <c r="W63" s="2"/>
    </row>
    <row r="64" spans="1:23" ht="30.75" customHeight="1">
      <c r="A64" s="8"/>
      <c r="B64" s="15"/>
      <c r="C64" s="16"/>
      <c r="D64" s="16"/>
      <c r="E64" s="16"/>
      <c r="F64" s="16"/>
      <c r="G64" s="16"/>
      <c r="H64" s="16"/>
      <c r="I64" s="16"/>
      <c r="J64" s="24"/>
      <c r="K64" s="24"/>
      <c r="L64" s="24"/>
      <c r="M64" s="24"/>
      <c r="N64" s="24"/>
      <c r="O64" s="24"/>
      <c r="P64" s="16"/>
      <c r="Q64" s="16"/>
      <c r="R64" s="16"/>
      <c r="S64" s="16"/>
      <c r="T64" s="30"/>
      <c r="U64" s="14"/>
      <c r="W64" s="34"/>
    </row>
    <row r="65" spans="1:23" ht="30.75" customHeight="1">
      <c r="A65" s="8"/>
      <c r="B65" s="18"/>
      <c r="C65" s="1"/>
      <c r="D65" s="1"/>
      <c r="E65" s="1"/>
      <c r="F65" s="13" t="s">
        <v>45</v>
      </c>
      <c r="G65" s="13"/>
      <c r="H65" s="13"/>
      <c r="I65" s="1"/>
      <c r="J65" s="8"/>
      <c r="K65" s="13"/>
      <c r="L65" s="8"/>
      <c r="M65" s="23" t="s">
        <v>46</v>
      </c>
      <c r="N65" s="8"/>
      <c r="O65" s="13"/>
      <c r="P65" s="8"/>
      <c r="Q65" s="13" t="s">
        <v>47</v>
      </c>
      <c r="R65" s="8"/>
      <c r="S65" s="13"/>
      <c r="T65" s="81" t="s">
        <v>48</v>
      </c>
      <c r="U65" s="81"/>
      <c r="W65" s="35"/>
    </row>
    <row r="66" spans="1:23" ht="30.75" customHeight="1">
      <c r="A66" s="8"/>
      <c r="B66" s="18"/>
      <c r="C66" s="1"/>
      <c r="D66" s="1"/>
      <c r="E66" s="1"/>
      <c r="F66" s="13"/>
      <c r="G66" s="13"/>
      <c r="H66" s="13"/>
      <c r="I66" s="1"/>
      <c r="J66" s="8"/>
      <c r="K66" s="13"/>
      <c r="L66" s="8"/>
      <c r="M66" s="22" t="s">
        <v>49</v>
      </c>
      <c r="N66" s="8"/>
      <c r="O66" s="13"/>
      <c r="P66" s="8"/>
      <c r="Q66" s="13" t="s">
        <v>49</v>
      </c>
      <c r="R66" s="1"/>
      <c r="S66" s="1"/>
      <c r="T66" s="30"/>
      <c r="U66" s="14"/>
      <c r="W66" s="35"/>
    </row>
    <row r="67" spans="1:23" ht="30.75" customHeight="1">
      <c r="A67" s="8"/>
      <c r="B67" s="18"/>
      <c r="C67" s="1"/>
      <c r="D67" s="1"/>
      <c r="E67" s="1"/>
      <c r="F67" s="13" t="s">
        <v>50</v>
      </c>
      <c r="G67" s="13"/>
      <c r="H67" s="33"/>
      <c r="I67" s="13" t="s">
        <v>87</v>
      </c>
      <c r="J67" s="13"/>
      <c r="K67" s="1"/>
      <c r="L67" s="13" t="s">
        <v>51</v>
      </c>
      <c r="M67" s="13"/>
      <c r="N67" s="13"/>
      <c r="O67" s="1"/>
      <c r="P67" s="13" t="s">
        <v>52</v>
      </c>
      <c r="Q67" s="13"/>
      <c r="R67" s="13"/>
      <c r="S67" s="1"/>
      <c r="T67" s="13" t="s">
        <v>108</v>
      </c>
      <c r="U67" s="13"/>
      <c r="W67" s="20"/>
    </row>
    <row r="68" spans="1:23" ht="30.75" customHeight="1">
      <c r="A68" s="8"/>
      <c r="B68" s="18"/>
      <c r="C68" s="1"/>
      <c r="D68" s="1"/>
      <c r="E68" s="1"/>
      <c r="F68" s="13" t="s">
        <v>53</v>
      </c>
      <c r="G68" s="13"/>
      <c r="H68" s="33"/>
      <c r="I68" s="13" t="s">
        <v>53</v>
      </c>
      <c r="J68" s="13"/>
      <c r="K68" s="1"/>
      <c r="L68" s="13" t="s">
        <v>54</v>
      </c>
      <c r="M68" s="13"/>
      <c r="N68" s="13"/>
      <c r="O68" s="1"/>
      <c r="P68" s="13" t="s">
        <v>55</v>
      </c>
      <c r="Q68" s="13"/>
      <c r="R68" s="13"/>
      <c r="S68" s="1"/>
      <c r="T68" s="13" t="s">
        <v>56</v>
      </c>
      <c r="U68" s="13"/>
      <c r="V68" s="2"/>
      <c r="W68" s="20"/>
    </row>
    <row r="69" spans="1:23" ht="30.75" customHeight="1">
      <c r="A69" s="8"/>
      <c r="B69" s="18"/>
      <c r="C69" s="1"/>
      <c r="D69" s="1"/>
      <c r="E69" s="1"/>
      <c r="F69" s="26"/>
      <c r="G69" s="26"/>
      <c r="H69" s="14"/>
      <c r="I69" s="26"/>
      <c r="J69" s="26"/>
      <c r="K69" s="1"/>
      <c r="L69" s="26"/>
      <c r="M69" s="26"/>
      <c r="N69" s="26"/>
      <c r="O69" s="1"/>
      <c r="P69" s="26"/>
      <c r="Q69" s="26"/>
      <c r="R69" s="26"/>
      <c r="S69" s="1"/>
      <c r="T69" s="26"/>
      <c r="U69" s="26"/>
      <c r="W69" s="20"/>
    </row>
    <row r="70" spans="1:23" ht="30.75" customHeight="1">
      <c r="A70" s="8"/>
      <c r="B70" s="18"/>
      <c r="C70" s="36" t="s">
        <v>57</v>
      </c>
      <c r="D70" s="1"/>
      <c r="E70" s="1"/>
      <c r="F70" s="1"/>
      <c r="G70" s="1"/>
      <c r="H70" s="14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W70" s="20"/>
    </row>
    <row r="71" spans="1:23" ht="30.75" customHeight="1">
      <c r="A71" s="8"/>
      <c r="B71" s="18"/>
      <c r="C71" s="1"/>
      <c r="D71" s="1" t="s">
        <v>58</v>
      </c>
      <c r="E71" s="1"/>
      <c r="F71" s="72"/>
      <c r="G71" s="72"/>
      <c r="H71" s="4"/>
      <c r="I71" s="72"/>
      <c r="J71" s="72"/>
      <c r="K71" s="1"/>
      <c r="L71" s="72"/>
      <c r="M71" s="72"/>
      <c r="N71" s="72"/>
      <c r="O71" s="1"/>
      <c r="P71" s="72"/>
      <c r="Q71" s="72"/>
      <c r="R71" s="72"/>
      <c r="S71" s="1"/>
      <c r="T71" s="71">
        <f>F71+L71+P71+I71</f>
        <v>0</v>
      </c>
      <c r="U71" s="71"/>
      <c r="V71" s="71"/>
      <c r="W71" s="20"/>
    </row>
    <row r="72" spans="1:23" ht="30.75" customHeight="1">
      <c r="A72" s="8"/>
      <c r="B72" s="18"/>
      <c r="C72" s="1"/>
      <c r="D72" s="1" t="s">
        <v>59</v>
      </c>
      <c r="E72" s="1"/>
      <c r="F72" s="86"/>
      <c r="G72" s="86"/>
      <c r="H72" s="4"/>
      <c r="I72" s="86"/>
      <c r="J72" s="86"/>
      <c r="K72" s="1"/>
      <c r="L72" s="86"/>
      <c r="M72" s="86"/>
      <c r="N72" s="86"/>
      <c r="O72" s="1"/>
      <c r="P72" s="86"/>
      <c r="Q72" s="86"/>
      <c r="R72" s="86"/>
      <c r="S72" s="1"/>
      <c r="T72" s="71">
        <f>F72+L72+P72+I72</f>
        <v>0</v>
      </c>
      <c r="U72" s="71"/>
      <c r="V72" s="71"/>
      <c r="W72" s="20"/>
    </row>
    <row r="73" spans="1:23" ht="30.75" customHeight="1">
      <c r="A73" s="8"/>
      <c r="B73" s="18"/>
      <c r="C73" s="1"/>
      <c r="D73" s="1" t="s">
        <v>60</v>
      </c>
      <c r="E73" s="1"/>
      <c r="F73" s="26"/>
      <c r="G73" s="26"/>
      <c r="H73" s="14"/>
      <c r="I73" s="26"/>
      <c r="J73" s="26"/>
      <c r="K73" s="1"/>
      <c r="L73" s="26"/>
      <c r="M73" s="26"/>
      <c r="N73" s="26"/>
      <c r="O73" s="1"/>
      <c r="P73" s="26"/>
      <c r="Q73" s="26"/>
      <c r="R73" s="26"/>
      <c r="S73" s="1"/>
      <c r="T73" s="14"/>
      <c r="U73" s="14"/>
      <c r="W73" s="20"/>
    </row>
    <row r="74" spans="1:23" ht="30.75" customHeight="1">
      <c r="A74" s="8"/>
      <c r="B74" s="18"/>
      <c r="C74" s="1"/>
      <c r="D74" s="1"/>
      <c r="E74" s="1"/>
      <c r="F74" s="14"/>
      <c r="G74" s="14"/>
      <c r="H74" s="14"/>
      <c r="I74" s="14"/>
      <c r="J74" s="14"/>
      <c r="K74" s="1"/>
      <c r="L74" s="14"/>
      <c r="M74" s="14"/>
      <c r="N74" s="14"/>
      <c r="O74" s="1"/>
      <c r="P74" s="14"/>
      <c r="Q74" s="14"/>
      <c r="R74" s="14"/>
      <c r="S74" s="1"/>
      <c r="T74" s="88"/>
      <c r="U74" s="88"/>
      <c r="V74" s="88"/>
      <c r="W74" s="20" t="s">
        <v>88</v>
      </c>
    </row>
    <row r="75" spans="1:23" ht="30.75" customHeight="1">
      <c r="A75" s="8"/>
      <c r="B75" s="18"/>
      <c r="C75" s="1"/>
      <c r="D75" s="1"/>
      <c r="E75" s="1"/>
      <c r="F75" s="14"/>
      <c r="G75" s="14"/>
      <c r="H75" s="14"/>
      <c r="I75" s="14"/>
      <c r="J75" s="14"/>
      <c r="K75" s="1"/>
      <c r="L75" s="14"/>
      <c r="M75" s="14"/>
      <c r="N75" s="14"/>
      <c r="O75" s="1"/>
      <c r="P75" s="14"/>
      <c r="Q75" s="14"/>
      <c r="R75" s="14"/>
      <c r="S75" s="1"/>
      <c r="T75" s="76"/>
      <c r="U75" s="76"/>
      <c r="V75" s="76"/>
      <c r="W75" s="20" t="s">
        <v>89</v>
      </c>
    </row>
    <row r="76" spans="1:23" ht="30.75" customHeight="1">
      <c r="A76" s="8"/>
      <c r="B76" s="18"/>
      <c r="C76" s="1"/>
      <c r="D76" s="1" t="s">
        <v>61</v>
      </c>
      <c r="E76" s="1"/>
      <c r="F76" s="72"/>
      <c r="G76" s="72"/>
      <c r="H76" s="4"/>
      <c r="I76" s="72"/>
      <c r="J76" s="72"/>
      <c r="K76" s="1"/>
      <c r="L76" s="72"/>
      <c r="M76" s="72"/>
      <c r="N76" s="72"/>
      <c r="O76" s="1"/>
      <c r="P76" s="13"/>
      <c r="Q76" s="13"/>
      <c r="R76" s="13"/>
      <c r="S76" s="1"/>
      <c r="T76" s="87">
        <f>F76+L76+I76</f>
        <v>0</v>
      </c>
      <c r="U76" s="87"/>
      <c r="V76" s="87"/>
      <c r="W76" s="20"/>
    </row>
    <row r="77" spans="1:23" ht="30.75" customHeight="1">
      <c r="A77" s="8"/>
      <c r="B77" s="18"/>
      <c r="C77" s="1"/>
      <c r="D77" s="1"/>
      <c r="E77" s="1"/>
      <c r="F77" s="4"/>
      <c r="G77" s="4"/>
      <c r="H77" s="4"/>
      <c r="I77" s="4"/>
      <c r="J77" s="4"/>
      <c r="K77" s="1"/>
      <c r="L77" s="4"/>
      <c r="M77" s="4"/>
      <c r="N77" s="4"/>
      <c r="O77" s="1"/>
      <c r="P77" s="13"/>
      <c r="Q77" s="13"/>
      <c r="R77" s="13"/>
      <c r="S77" s="1"/>
      <c r="T77" s="4"/>
      <c r="U77" s="4"/>
      <c r="V77" s="4"/>
      <c r="W77" s="20"/>
    </row>
    <row r="78" spans="1:23" ht="30.75" customHeight="1">
      <c r="A78" s="8"/>
      <c r="B78" s="18"/>
      <c r="C78" s="1"/>
      <c r="D78" s="1"/>
      <c r="E78" s="14"/>
      <c r="F78" s="4"/>
      <c r="G78" s="4"/>
      <c r="H78" s="4"/>
      <c r="I78" s="4"/>
      <c r="J78" s="4"/>
      <c r="K78" s="14"/>
      <c r="L78" s="4"/>
      <c r="M78" s="4"/>
      <c r="N78" s="4"/>
      <c r="O78" s="1"/>
      <c r="P78" s="13"/>
      <c r="Q78" s="13"/>
      <c r="R78" s="13"/>
      <c r="S78" s="1"/>
      <c r="T78" s="88"/>
      <c r="U78" s="88"/>
      <c r="V78" s="88"/>
      <c r="W78" s="20" t="s">
        <v>88</v>
      </c>
    </row>
    <row r="79" spans="1:23" ht="30.75" customHeight="1">
      <c r="A79" s="8"/>
      <c r="B79" s="18"/>
      <c r="C79" s="1"/>
      <c r="D79" s="1"/>
      <c r="E79" s="14"/>
      <c r="F79" s="4"/>
      <c r="G79" s="4"/>
      <c r="H79" s="4"/>
      <c r="I79" s="4"/>
      <c r="J79" s="4"/>
      <c r="K79" s="14"/>
      <c r="L79" s="4"/>
      <c r="M79" s="4"/>
      <c r="N79" s="4"/>
      <c r="O79" s="14"/>
      <c r="P79" s="13"/>
      <c r="Q79" s="13"/>
      <c r="R79" s="13"/>
      <c r="S79" s="1"/>
      <c r="T79" s="76"/>
      <c r="U79" s="76"/>
      <c r="V79" s="76"/>
      <c r="W79" s="20" t="s">
        <v>89</v>
      </c>
    </row>
    <row r="80" spans="1:23" ht="30.75" customHeight="1">
      <c r="A80" s="8"/>
      <c r="B80" s="18"/>
      <c r="C80" s="1"/>
      <c r="D80" s="1" t="s">
        <v>62</v>
      </c>
      <c r="E80" s="1"/>
      <c r="F80" s="72"/>
      <c r="G80" s="72"/>
      <c r="H80" s="4"/>
      <c r="I80" s="72"/>
      <c r="J80" s="72"/>
      <c r="K80" s="1"/>
      <c r="L80" s="33"/>
      <c r="M80" s="33"/>
      <c r="N80" s="33"/>
      <c r="O80" s="1"/>
      <c r="P80" s="72"/>
      <c r="Q80" s="72"/>
      <c r="R80" s="72"/>
      <c r="S80" s="1"/>
      <c r="T80" s="87">
        <f>F80+P80+I80</f>
        <v>0</v>
      </c>
      <c r="U80" s="87"/>
      <c r="V80" s="87"/>
      <c r="W80" s="20"/>
    </row>
    <row r="81" spans="1:23" ht="30.75" customHeight="1">
      <c r="A81" s="8"/>
      <c r="B81" s="18"/>
      <c r="C81" s="1"/>
      <c r="D81" s="1"/>
      <c r="E81" s="1"/>
      <c r="F81" s="89" t="e">
        <f>F80/T80</f>
        <v>#DIV/0!</v>
      </c>
      <c r="G81" s="89"/>
      <c r="H81" s="37"/>
      <c r="I81" s="89" t="e">
        <f>I80/T80</f>
        <v>#DIV/0!</v>
      </c>
      <c r="J81" s="89"/>
      <c r="K81" s="38"/>
      <c r="L81" s="38"/>
      <c r="M81" s="38"/>
      <c r="N81" s="38"/>
      <c r="O81" s="38"/>
      <c r="P81" s="39"/>
      <c r="Q81" s="89" t="e">
        <f>P80/T80</f>
        <v>#DIV/0!</v>
      </c>
      <c r="R81" s="89"/>
      <c r="S81" s="38"/>
      <c r="T81" s="90" t="e">
        <f>F81+I81+Q81</f>
        <v>#DIV/0!</v>
      </c>
      <c r="U81" s="81"/>
      <c r="V81" s="81"/>
      <c r="W81" s="20"/>
    </row>
    <row r="82" spans="1:23" ht="30.75" customHeight="1">
      <c r="A82" s="8"/>
      <c r="B82" s="18"/>
      <c r="C82" s="1" t="s">
        <v>63</v>
      </c>
      <c r="D82" s="1"/>
      <c r="E82" s="1"/>
      <c r="F82" s="1"/>
      <c r="G82" s="1"/>
      <c r="H82" s="14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W82" s="20"/>
    </row>
    <row r="83" spans="1:23" ht="30.75" customHeight="1">
      <c r="A83" s="8"/>
      <c r="B83" s="18"/>
      <c r="C83" s="1"/>
      <c r="D83" s="1" t="s">
        <v>58</v>
      </c>
      <c r="E83" s="1"/>
      <c r="F83" s="72"/>
      <c r="G83" s="72"/>
      <c r="H83" s="4"/>
      <c r="I83" s="72"/>
      <c r="J83" s="72"/>
      <c r="K83" s="1"/>
      <c r="L83" s="72"/>
      <c r="M83" s="72"/>
      <c r="N83" s="72"/>
      <c r="O83" s="1"/>
      <c r="P83" s="72"/>
      <c r="Q83" s="72"/>
      <c r="R83" s="72"/>
      <c r="S83" s="1"/>
      <c r="T83" s="71">
        <f>F83+L83+P83+I83</f>
        <v>0</v>
      </c>
      <c r="U83" s="71"/>
      <c r="V83" s="71"/>
      <c r="W83" s="20"/>
    </row>
    <row r="84" spans="1:23" ht="30.75" customHeight="1">
      <c r="A84" s="8"/>
      <c r="B84" s="18"/>
      <c r="C84" s="1"/>
      <c r="D84" s="1" t="s">
        <v>59</v>
      </c>
      <c r="E84" s="1"/>
      <c r="F84" s="86"/>
      <c r="G84" s="86"/>
      <c r="H84" s="4"/>
      <c r="I84" s="86"/>
      <c r="J84" s="86"/>
      <c r="K84" s="1"/>
      <c r="L84" s="86"/>
      <c r="M84" s="86"/>
      <c r="N84" s="86"/>
      <c r="O84" s="1"/>
      <c r="P84" s="86"/>
      <c r="Q84" s="86"/>
      <c r="R84" s="86"/>
      <c r="S84" s="1"/>
      <c r="T84" s="71">
        <f>F84+L84+P84+I84</f>
        <v>0</v>
      </c>
      <c r="U84" s="71"/>
      <c r="V84" s="71"/>
      <c r="W84" s="20"/>
    </row>
    <row r="85" spans="1:23" ht="30.75" customHeight="1">
      <c r="A85" s="8"/>
      <c r="B85" s="18"/>
      <c r="C85" s="1"/>
      <c r="D85" s="8"/>
      <c r="E85" s="1"/>
      <c r="F85" s="26"/>
      <c r="G85" s="26"/>
      <c r="H85" s="14"/>
      <c r="I85" s="26"/>
      <c r="J85" s="26"/>
      <c r="K85" s="1"/>
      <c r="L85" s="26"/>
      <c r="M85" s="26"/>
      <c r="N85" s="26"/>
      <c r="O85" s="1"/>
      <c r="P85" s="26"/>
      <c r="Q85" s="26"/>
      <c r="R85" s="26"/>
      <c r="S85" s="1"/>
      <c r="T85" s="14"/>
      <c r="U85" s="14"/>
      <c r="W85" s="20"/>
    </row>
    <row r="86" spans="1:23" ht="30.75" customHeight="1">
      <c r="A86" s="8"/>
      <c r="B86" s="18"/>
      <c r="C86" s="1"/>
      <c r="D86" s="1"/>
      <c r="E86" s="1"/>
      <c r="F86" s="14"/>
      <c r="G86" s="14"/>
      <c r="H86" s="14"/>
      <c r="I86" s="14"/>
      <c r="J86" s="14"/>
      <c r="K86" s="1"/>
      <c r="L86" s="14"/>
      <c r="M86" s="14"/>
      <c r="N86" s="14"/>
      <c r="O86" s="1"/>
      <c r="P86" s="14"/>
      <c r="Q86" s="14"/>
      <c r="R86" s="14"/>
      <c r="S86" s="1"/>
      <c r="T86" s="91"/>
      <c r="U86" s="91"/>
      <c r="V86" s="91"/>
      <c r="W86" s="20" t="s">
        <v>88</v>
      </c>
    </row>
    <row r="87" spans="1:23" ht="30.75" customHeight="1">
      <c r="A87" s="8"/>
      <c r="B87" s="18"/>
      <c r="C87" s="1"/>
      <c r="D87" s="1" t="s">
        <v>60</v>
      </c>
      <c r="E87" s="1"/>
      <c r="F87" s="14"/>
      <c r="G87" s="14"/>
      <c r="H87" s="14"/>
      <c r="I87" s="14"/>
      <c r="J87" s="14"/>
      <c r="K87" s="1"/>
      <c r="L87" s="14"/>
      <c r="M87" s="14"/>
      <c r="N87" s="14"/>
      <c r="O87" s="1"/>
      <c r="P87" s="14"/>
      <c r="Q87" s="14"/>
      <c r="R87" s="14"/>
      <c r="S87" s="1"/>
      <c r="T87" s="91"/>
      <c r="U87" s="91"/>
      <c r="V87" s="91"/>
      <c r="W87" s="20" t="s">
        <v>89</v>
      </c>
    </row>
    <row r="88" spans="1:23" ht="30.75" customHeight="1">
      <c r="A88" s="8"/>
      <c r="B88" s="18"/>
      <c r="C88" s="1"/>
      <c r="D88" s="1" t="s">
        <v>61</v>
      </c>
      <c r="E88" s="1"/>
      <c r="F88" s="107">
        <f>F83-F84</f>
        <v>0</v>
      </c>
      <c r="G88" s="107"/>
      <c r="H88" s="4"/>
      <c r="I88" s="107">
        <f>I83-I84</f>
        <v>0</v>
      </c>
      <c r="J88" s="107"/>
      <c r="K88" s="1"/>
      <c r="L88" s="107">
        <f>L83-L84</f>
        <v>0</v>
      </c>
      <c r="M88" s="107"/>
      <c r="N88" s="107"/>
      <c r="O88" s="1"/>
      <c r="P88" s="13"/>
      <c r="Q88" s="13"/>
      <c r="R88" s="13"/>
      <c r="S88" s="1"/>
      <c r="T88" s="71">
        <f>F88+L88+I88</f>
        <v>0</v>
      </c>
      <c r="U88" s="71"/>
      <c r="V88" s="71"/>
      <c r="W88" s="20"/>
    </row>
    <row r="89" spans="1:23" ht="30.75" customHeight="1">
      <c r="A89" s="8"/>
      <c r="B89" s="18"/>
      <c r="C89" s="1"/>
      <c r="D89" s="1" t="s">
        <v>62</v>
      </c>
      <c r="E89" s="1"/>
      <c r="F89" s="86"/>
      <c r="G89" s="86"/>
      <c r="H89" s="4"/>
      <c r="I89" s="86"/>
      <c r="J89" s="86"/>
      <c r="K89" s="1"/>
      <c r="L89" s="24"/>
      <c r="M89" s="24"/>
      <c r="N89" s="24"/>
      <c r="O89" s="1"/>
      <c r="P89" s="72"/>
      <c r="Q89" s="72"/>
      <c r="R89" s="72"/>
      <c r="S89" s="1"/>
      <c r="T89" s="108">
        <f>F89+P89+I89</f>
        <v>0</v>
      </c>
      <c r="U89" s="108"/>
      <c r="V89" s="108"/>
      <c r="W89" s="20"/>
    </row>
    <row r="90" spans="1:23" ht="30.75" customHeight="1">
      <c r="A90" s="8"/>
      <c r="B90" s="18"/>
      <c r="C90" s="1"/>
      <c r="D90" s="1"/>
      <c r="E90" s="1"/>
      <c r="F90" s="89" t="e">
        <f>F88/T88</f>
        <v>#DIV/0!</v>
      </c>
      <c r="G90" s="89"/>
      <c r="H90" s="14"/>
      <c r="I90" s="89" t="e">
        <f>I89/T88</f>
        <v>#DIV/0!</v>
      </c>
      <c r="J90" s="89"/>
      <c r="K90" s="1"/>
      <c r="L90" s="109" t="e">
        <f>L88/T88</f>
        <v>#DIV/0!</v>
      </c>
      <c r="M90" s="109"/>
      <c r="N90" s="109"/>
      <c r="O90" s="1"/>
      <c r="P90" s="26"/>
      <c r="Q90" s="26"/>
      <c r="R90" s="26"/>
      <c r="S90" s="1"/>
      <c r="T90" s="14"/>
      <c r="U90" s="14"/>
      <c r="W90" s="20"/>
    </row>
    <row r="91" spans="1:23" ht="30.75" customHeight="1">
      <c r="A91" s="8"/>
      <c r="B91" s="18"/>
      <c r="C91" s="1" t="s">
        <v>64</v>
      </c>
      <c r="D91" s="1"/>
      <c r="E91" s="1"/>
      <c r="F91" s="1"/>
      <c r="G91" s="1"/>
      <c r="H91" s="14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W91" s="20"/>
    </row>
    <row r="92" spans="1:23" ht="30.75" customHeight="1">
      <c r="A92" s="8"/>
      <c r="B92" s="18"/>
      <c r="C92" s="1"/>
      <c r="D92" s="1" t="s">
        <v>58</v>
      </c>
      <c r="E92" s="1"/>
      <c r="F92" s="72"/>
      <c r="G92" s="72"/>
      <c r="H92" s="4"/>
      <c r="I92" s="72"/>
      <c r="J92" s="72"/>
      <c r="K92" s="1"/>
      <c r="L92" s="72"/>
      <c r="M92" s="72"/>
      <c r="N92" s="72"/>
      <c r="O92" s="1"/>
      <c r="P92" s="72"/>
      <c r="Q92" s="72"/>
      <c r="R92" s="72"/>
      <c r="S92" s="1"/>
      <c r="T92" s="71">
        <f>F92+L92+P92+I92</f>
        <v>0</v>
      </c>
      <c r="U92" s="71"/>
      <c r="V92" s="71"/>
      <c r="W92" s="20"/>
    </row>
    <row r="93" spans="1:23" ht="30.75" customHeight="1">
      <c r="A93" s="8"/>
      <c r="B93" s="18"/>
      <c r="C93" s="1"/>
      <c r="D93" s="1" t="s">
        <v>59</v>
      </c>
      <c r="E93" s="1"/>
      <c r="F93" s="86"/>
      <c r="G93" s="86"/>
      <c r="H93" s="4"/>
      <c r="I93" s="86"/>
      <c r="J93" s="86"/>
      <c r="K93" s="1"/>
      <c r="L93" s="86"/>
      <c r="M93" s="86"/>
      <c r="N93" s="86"/>
      <c r="O93" s="1"/>
      <c r="P93" s="86"/>
      <c r="Q93" s="86"/>
      <c r="R93" s="86"/>
      <c r="S93" s="1"/>
      <c r="T93" s="71">
        <f>F93+L93+P93+I93</f>
        <v>0</v>
      </c>
      <c r="U93" s="71"/>
      <c r="V93" s="71"/>
      <c r="W93" s="20"/>
    </row>
    <row r="94" spans="1:23" ht="30.75" customHeight="1">
      <c r="A94" s="8"/>
      <c r="B94" s="18"/>
      <c r="C94" s="1"/>
      <c r="D94" s="1"/>
      <c r="E94" s="1"/>
      <c r="F94" s="40"/>
      <c r="G94" s="40"/>
      <c r="H94" s="4"/>
      <c r="I94" s="40"/>
      <c r="J94" s="40"/>
      <c r="K94" s="1"/>
      <c r="L94" s="40"/>
      <c r="M94" s="40"/>
      <c r="N94" s="40"/>
      <c r="O94" s="1"/>
      <c r="P94" s="40"/>
      <c r="Q94" s="40"/>
      <c r="R94" s="40"/>
      <c r="S94" s="1"/>
      <c r="T94" s="4"/>
      <c r="U94" s="4"/>
      <c r="V94" s="4"/>
      <c r="W94" s="20"/>
    </row>
    <row r="95" spans="1:23" ht="30.75" customHeight="1">
      <c r="A95" s="8"/>
      <c r="B95" s="18"/>
      <c r="C95" s="1"/>
      <c r="D95" s="1"/>
      <c r="E95" s="1"/>
      <c r="F95" s="4"/>
      <c r="G95" s="4"/>
      <c r="H95" s="4"/>
      <c r="I95" s="4"/>
      <c r="J95" s="4"/>
      <c r="K95" s="14"/>
      <c r="L95" s="4"/>
      <c r="M95" s="4"/>
      <c r="N95" s="4"/>
      <c r="O95" s="14"/>
      <c r="P95" s="4"/>
      <c r="Q95" s="4"/>
      <c r="R95" s="4"/>
      <c r="S95" s="1"/>
      <c r="T95" s="88"/>
      <c r="U95" s="88"/>
      <c r="V95" s="88"/>
      <c r="W95" s="20" t="s">
        <v>88</v>
      </c>
    </row>
    <row r="96" spans="1:23" ht="30.75" customHeight="1">
      <c r="A96" s="8"/>
      <c r="B96" s="18"/>
      <c r="C96" s="1"/>
      <c r="D96" s="1" t="s">
        <v>60</v>
      </c>
      <c r="E96" s="1"/>
      <c r="F96" s="14"/>
      <c r="G96" s="14"/>
      <c r="H96" s="14"/>
      <c r="I96" s="14"/>
      <c r="J96" s="14"/>
      <c r="K96" s="1"/>
      <c r="L96" s="14"/>
      <c r="M96" s="14"/>
      <c r="N96" s="14"/>
      <c r="O96" s="1"/>
      <c r="P96" s="14"/>
      <c r="Q96" s="14"/>
      <c r="R96" s="14"/>
      <c r="S96" s="1"/>
      <c r="T96" s="76"/>
      <c r="U96" s="76"/>
      <c r="V96" s="76"/>
      <c r="W96" s="20" t="s">
        <v>89</v>
      </c>
    </row>
    <row r="97" spans="1:23" ht="30.75" customHeight="1">
      <c r="A97" s="8"/>
      <c r="B97" s="18"/>
      <c r="C97" s="1"/>
      <c r="D97" s="1" t="s">
        <v>61</v>
      </c>
      <c r="E97" s="1"/>
      <c r="F97" s="72"/>
      <c r="G97" s="72"/>
      <c r="H97" s="4"/>
      <c r="I97" s="72"/>
      <c r="J97" s="72"/>
      <c r="K97" s="1"/>
      <c r="L97" s="72"/>
      <c r="M97" s="72"/>
      <c r="N97" s="72"/>
      <c r="O97" s="1"/>
      <c r="P97" s="13"/>
      <c r="Q97" s="13"/>
      <c r="R97" s="13"/>
      <c r="S97" s="1"/>
      <c r="T97" s="87">
        <f>F97+L97+I97</f>
        <v>0</v>
      </c>
      <c r="U97" s="87"/>
      <c r="V97" s="87"/>
      <c r="W97" s="20"/>
    </row>
    <row r="98" spans="1:23" ht="30.75" customHeight="1">
      <c r="A98" s="8"/>
      <c r="B98" s="18"/>
      <c r="C98" s="1"/>
      <c r="D98" s="1"/>
      <c r="E98" s="1"/>
      <c r="F98" s="4"/>
      <c r="G98" s="4"/>
      <c r="H98" s="4"/>
      <c r="I98" s="4"/>
      <c r="J98" s="4"/>
      <c r="K98" s="1"/>
      <c r="L98" s="4"/>
      <c r="M98" s="4"/>
      <c r="N98" s="4"/>
      <c r="O98" s="1"/>
      <c r="P98" s="13"/>
      <c r="Q98" s="13"/>
      <c r="R98" s="13"/>
      <c r="S98" s="1"/>
      <c r="T98" s="4"/>
      <c r="U98" s="4"/>
      <c r="V98" s="4"/>
      <c r="W98" s="20"/>
    </row>
    <row r="99" spans="1:23" ht="34.5" customHeight="1">
      <c r="A99" s="8"/>
      <c r="B99" s="18"/>
      <c r="C99" s="1"/>
      <c r="D99" s="1"/>
      <c r="E99" s="1"/>
      <c r="F99" s="4"/>
      <c r="G99" s="4"/>
      <c r="H99" s="4"/>
      <c r="I99" s="4"/>
      <c r="J99" s="4"/>
      <c r="K99" s="1"/>
      <c r="L99" s="4"/>
      <c r="M99" s="4"/>
      <c r="N99" s="4"/>
      <c r="O99" s="1"/>
      <c r="P99" s="13"/>
      <c r="Q99" s="13"/>
      <c r="R99" s="13"/>
      <c r="S99" s="1"/>
      <c r="T99" s="88"/>
      <c r="U99" s="88"/>
      <c r="V99" s="88"/>
      <c r="W99" s="20" t="s">
        <v>88</v>
      </c>
    </row>
    <row r="100" spans="1:23" ht="34.5" customHeight="1">
      <c r="A100" s="8"/>
      <c r="B100" s="18"/>
      <c r="C100" s="1"/>
      <c r="D100" s="1"/>
      <c r="E100" s="1"/>
      <c r="F100" s="4"/>
      <c r="G100" s="4"/>
      <c r="H100" s="4"/>
      <c r="I100" s="4"/>
      <c r="J100" s="4"/>
      <c r="K100" s="14"/>
      <c r="L100" s="4"/>
      <c r="M100" s="4"/>
      <c r="N100" s="4"/>
      <c r="O100" s="1"/>
      <c r="P100" s="13"/>
      <c r="Q100" s="13"/>
      <c r="R100" s="13"/>
      <c r="S100" s="1"/>
      <c r="T100" s="76"/>
      <c r="U100" s="76"/>
      <c r="V100" s="76"/>
      <c r="W100" s="20" t="s">
        <v>89</v>
      </c>
    </row>
    <row r="101" spans="1:23" ht="34.5" customHeight="1">
      <c r="A101" s="8"/>
      <c r="B101" s="18"/>
      <c r="C101" s="1"/>
      <c r="D101" s="1" t="s">
        <v>62</v>
      </c>
      <c r="E101" s="1"/>
      <c r="F101" s="72"/>
      <c r="G101" s="72"/>
      <c r="H101" s="4"/>
      <c r="I101" s="72"/>
      <c r="J101" s="72"/>
      <c r="K101" s="1"/>
      <c r="L101" s="33"/>
      <c r="M101" s="33"/>
      <c r="N101" s="33"/>
      <c r="O101" s="1"/>
      <c r="P101" s="107">
        <f>P92-P93</f>
        <v>0</v>
      </c>
      <c r="Q101" s="107"/>
      <c r="R101" s="107"/>
      <c r="S101" s="1"/>
      <c r="T101" s="108">
        <f>F101+P101+I101</f>
        <v>0</v>
      </c>
      <c r="U101" s="108"/>
      <c r="V101" s="108"/>
      <c r="W101" s="20"/>
    </row>
    <row r="102" spans="1:23" ht="34.5" customHeight="1">
      <c r="A102" s="8"/>
      <c r="B102" s="18"/>
      <c r="F102" s="70" t="e">
        <f>F101/T101</f>
        <v>#DIV/0!</v>
      </c>
      <c r="G102" s="70"/>
      <c r="H102" s="30"/>
      <c r="I102" s="74" t="e">
        <f>I101/T101</f>
        <v>#DIV/0!</v>
      </c>
      <c r="J102" s="74"/>
      <c r="P102" s="16"/>
      <c r="Q102" s="74" t="e">
        <f>P101/T101</f>
        <v>#DIV/0!</v>
      </c>
      <c r="R102" s="74"/>
      <c r="T102" s="30"/>
      <c r="U102" s="30"/>
      <c r="W102" s="25"/>
    </row>
    <row r="103" spans="1:23" ht="34.5" customHeight="1">
      <c r="A103" s="8"/>
      <c r="B103" s="16"/>
      <c r="C103" s="26"/>
      <c r="D103" s="26"/>
      <c r="E103" s="26"/>
      <c r="F103" s="26"/>
      <c r="G103" s="26"/>
      <c r="H103" s="26"/>
      <c r="I103" s="26"/>
      <c r="J103" s="94" t="s">
        <v>41</v>
      </c>
      <c r="K103" s="94"/>
      <c r="L103" s="94"/>
      <c r="M103" s="94"/>
      <c r="N103" s="94"/>
      <c r="O103" s="94"/>
      <c r="P103" s="26"/>
      <c r="Q103" s="26"/>
      <c r="R103" s="26"/>
      <c r="S103" s="26"/>
      <c r="T103" s="26"/>
      <c r="U103" s="41"/>
      <c r="V103" s="42"/>
      <c r="W103" s="49" t="s">
        <v>103</v>
      </c>
    </row>
    <row r="104" spans="1:21" ht="21.75" customHeight="1">
      <c r="A104" s="8"/>
      <c r="B104" s="30"/>
      <c r="C104" s="14"/>
      <c r="D104" s="14"/>
      <c r="E104" s="14"/>
      <c r="F104" s="14"/>
      <c r="G104" s="14"/>
      <c r="H104" s="14"/>
      <c r="I104" s="14"/>
      <c r="J104" s="33"/>
      <c r="K104" s="33"/>
      <c r="L104" s="33"/>
      <c r="M104" s="33"/>
      <c r="N104" s="33"/>
      <c r="O104" s="33"/>
      <c r="P104" s="14"/>
      <c r="Q104" s="14"/>
      <c r="R104" s="14"/>
      <c r="S104" s="14"/>
      <c r="T104" s="14"/>
      <c r="U104" s="1"/>
    </row>
    <row r="105" spans="1:21" ht="21.75" customHeight="1">
      <c r="A105" s="8"/>
      <c r="B105" s="30" t="str">
        <f>B2</f>
        <v>OMES Form S-1 (2015)</v>
      </c>
      <c r="C105" s="14"/>
      <c r="D105" s="14"/>
      <c r="E105" s="14"/>
      <c r="F105" s="14"/>
      <c r="G105" s="14"/>
      <c r="H105" s="14"/>
      <c r="I105" s="14"/>
      <c r="J105" s="81" t="s">
        <v>0</v>
      </c>
      <c r="K105" s="81"/>
      <c r="L105" s="81"/>
      <c r="M105" s="81"/>
      <c r="N105" s="81"/>
      <c r="O105" s="81"/>
      <c r="P105" s="14"/>
      <c r="Q105" s="14"/>
      <c r="R105" s="14"/>
      <c r="S105" s="14"/>
      <c r="T105" s="14"/>
      <c r="U105" s="1"/>
    </row>
    <row r="106" spans="1:15" ht="21.75" customHeight="1">
      <c r="A106" s="8"/>
      <c r="B106" s="1" t="s">
        <v>65</v>
      </c>
      <c r="C106" s="1"/>
      <c r="D106" s="1"/>
      <c r="E106" s="1"/>
      <c r="F106" s="1"/>
      <c r="G106" s="1"/>
      <c r="H106" s="1"/>
      <c r="I106" s="1"/>
      <c r="J106" s="82" t="s">
        <v>43</v>
      </c>
      <c r="K106" s="82"/>
      <c r="L106" s="82"/>
      <c r="M106" s="82"/>
      <c r="N106" s="82"/>
      <c r="O106" s="82"/>
    </row>
    <row r="107" spans="1:16" ht="21.75" customHeight="1">
      <c r="A107" s="8"/>
      <c r="B107" s="1"/>
      <c r="C107" s="1"/>
      <c r="D107" s="1"/>
      <c r="E107" s="1"/>
      <c r="F107" s="1"/>
      <c r="G107" s="1"/>
      <c r="H107" s="1"/>
      <c r="I107" s="69" t="s">
        <v>44</v>
      </c>
      <c r="J107" s="69"/>
      <c r="K107" s="69"/>
      <c r="L107" s="69"/>
      <c r="M107" s="69"/>
      <c r="N107" s="69"/>
      <c r="O107" s="69"/>
      <c r="P107" s="69"/>
    </row>
    <row r="108" spans="1:15" ht="21.75" customHeight="1">
      <c r="A108" s="8"/>
      <c r="B108" s="1"/>
      <c r="C108" s="1"/>
      <c r="D108" s="1"/>
      <c r="E108" s="1"/>
      <c r="F108" s="1"/>
      <c r="G108" s="1"/>
      <c r="H108" s="1"/>
      <c r="I108" s="1"/>
      <c r="J108" s="78" t="str">
        <f>J5</f>
        <v>June 30, 2020</v>
      </c>
      <c r="K108" s="69"/>
      <c r="L108" s="69"/>
      <c r="M108" s="69"/>
      <c r="N108" s="69"/>
      <c r="O108" s="69"/>
    </row>
    <row r="109" spans="1:15" ht="13.5" customHeight="1">
      <c r="A109" s="8"/>
      <c r="B109" s="1"/>
      <c r="C109" s="1"/>
      <c r="D109" s="1"/>
      <c r="E109" s="1"/>
      <c r="F109" s="1"/>
      <c r="G109" s="1"/>
      <c r="H109" s="1"/>
      <c r="I109" s="1"/>
      <c r="J109" s="13"/>
      <c r="K109" s="13"/>
      <c r="L109" s="13"/>
      <c r="M109" s="13"/>
      <c r="N109" s="13"/>
      <c r="O109" s="13"/>
    </row>
    <row r="110" spans="1:23" ht="21.75" customHeight="1">
      <c r="A110" s="8"/>
      <c r="B110" s="56"/>
      <c r="C110" s="41"/>
      <c r="D110" s="66" t="s">
        <v>22</v>
      </c>
      <c r="E110" s="55"/>
      <c r="F110" s="41"/>
      <c r="G110" s="41"/>
      <c r="H110" s="41"/>
      <c r="I110" s="41"/>
      <c r="J110" s="55"/>
      <c r="K110" s="55"/>
      <c r="L110" s="55"/>
      <c r="M110" s="55"/>
      <c r="N110" s="55"/>
      <c r="O110" s="55"/>
      <c r="P110" s="42"/>
      <c r="Q110" s="42"/>
      <c r="R110" s="42"/>
      <c r="S110" s="42"/>
      <c r="T110" s="42"/>
      <c r="U110" s="42"/>
      <c r="V110" s="42"/>
      <c r="W110" s="34"/>
    </row>
    <row r="111" spans="1:23" ht="21.75" customHeight="1">
      <c r="A111" s="8"/>
      <c r="B111" s="57"/>
      <c r="C111" s="64"/>
      <c r="D111" s="22" t="s">
        <v>24</v>
      </c>
      <c r="E111" s="13"/>
      <c r="G111" s="13" t="s">
        <v>25</v>
      </c>
      <c r="H111" s="13"/>
      <c r="I111" s="13"/>
      <c r="J111" s="13"/>
      <c r="K111" s="13"/>
      <c r="L111" s="13"/>
      <c r="M111" s="13"/>
      <c r="N111" s="13" t="s">
        <v>26</v>
      </c>
      <c r="O111" s="13"/>
      <c r="P111" s="13"/>
      <c r="Q111" s="13"/>
      <c r="R111" s="13"/>
      <c r="S111" s="13"/>
      <c r="T111" s="2"/>
      <c r="W111" s="35"/>
    </row>
    <row r="112" spans="1:23" ht="18" customHeight="1">
      <c r="A112" s="8"/>
      <c r="B112" s="58"/>
      <c r="C112" s="65" t="s">
        <v>66</v>
      </c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W112" s="35"/>
    </row>
    <row r="113" spans="1:23" ht="21.75" customHeight="1">
      <c r="A113" s="8"/>
      <c r="B113" s="57"/>
      <c r="C113" s="1"/>
      <c r="D113" s="22" t="s">
        <v>67</v>
      </c>
      <c r="E113" s="1"/>
      <c r="F113" s="1" t="s">
        <v>68</v>
      </c>
      <c r="G113" s="1"/>
      <c r="H113" s="1"/>
      <c r="I113" s="1"/>
      <c r="J113" s="1"/>
      <c r="K113" s="1"/>
      <c r="L113" s="1"/>
      <c r="M113" s="1"/>
      <c r="N113" s="72"/>
      <c r="O113" s="72"/>
      <c r="P113" s="72"/>
      <c r="W113" s="35"/>
    </row>
    <row r="114" spans="1:23" ht="21.75" customHeight="1">
      <c r="A114" s="8"/>
      <c r="B114" s="57"/>
      <c r="C114" s="1"/>
      <c r="D114" s="1"/>
      <c r="E114" s="1"/>
      <c r="F114" s="1" t="s">
        <v>113</v>
      </c>
      <c r="G114" s="1"/>
      <c r="H114" s="1"/>
      <c r="I114" s="1"/>
      <c r="J114" s="1"/>
      <c r="K114" s="1"/>
      <c r="L114" s="1"/>
      <c r="M114" s="1"/>
      <c r="N114" s="72"/>
      <c r="O114" s="72"/>
      <c r="P114" s="72"/>
      <c r="W114" s="35"/>
    </row>
    <row r="115" spans="1:23" ht="21.75" customHeight="1">
      <c r="A115" s="8"/>
      <c r="B115" s="58"/>
      <c r="N115" s="26"/>
      <c r="O115" s="26"/>
      <c r="P115" s="26"/>
      <c r="W115" s="35"/>
    </row>
    <row r="116" spans="1:23" ht="21.75" customHeight="1" thickBot="1">
      <c r="A116" s="8"/>
      <c r="B116" s="57"/>
      <c r="C116" s="1"/>
      <c r="D116" s="1"/>
      <c r="E116" s="1"/>
      <c r="F116" s="1" t="s">
        <v>69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73">
        <f>N113+N114</f>
        <v>0</v>
      </c>
      <c r="S116" s="73"/>
      <c r="T116" s="73"/>
      <c r="W116" s="35"/>
    </row>
    <row r="117" spans="1:23" ht="16.5" customHeight="1" thickTop="1">
      <c r="A117" s="8"/>
      <c r="B117" s="58"/>
      <c r="R117" s="14"/>
      <c r="S117" s="14"/>
      <c r="W117" s="35"/>
    </row>
    <row r="118" spans="1:23" ht="21.75" customHeight="1">
      <c r="A118" s="8"/>
      <c r="B118" s="57"/>
      <c r="C118" s="1"/>
      <c r="D118" s="22" t="s">
        <v>57</v>
      </c>
      <c r="E118" s="1"/>
      <c r="F118" s="1" t="s">
        <v>29</v>
      </c>
      <c r="G118" s="1"/>
      <c r="H118" s="1"/>
      <c r="I118" s="1"/>
      <c r="J118" s="1"/>
      <c r="K118" s="1"/>
      <c r="L118" s="1"/>
      <c r="M118" s="1"/>
      <c r="N118" s="72"/>
      <c r="O118" s="72"/>
      <c r="P118" s="72"/>
      <c r="W118" s="35"/>
    </row>
    <row r="119" spans="1:23" ht="21.75" customHeight="1">
      <c r="A119" s="8"/>
      <c r="B119" s="57"/>
      <c r="C119" s="1"/>
      <c r="D119" s="1" t="s">
        <v>70</v>
      </c>
      <c r="E119" s="1"/>
      <c r="F119" s="1" t="s">
        <v>27</v>
      </c>
      <c r="G119" s="1"/>
      <c r="H119" s="1"/>
      <c r="I119" s="1"/>
      <c r="J119" s="1"/>
      <c r="K119" s="1"/>
      <c r="L119" s="1"/>
      <c r="M119" s="1"/>
      <c r="N119" s="72"/>
      <c r="O119" s="72"/>
      <c r="P119" s="72"/>
      <c r="W119" s="35"/>
    </row>
    <row r="120" spans="1:23" ht="21.75" customHeight="1">
      <c r="A120" s="8"/>
      <c r="B120" s="58"/>
      <c r="N120" s="26"/>
      <c r="O120" s="26"/>
      <c r="P120" s="26"/>
      <c r="W120" s="35"/>
    </row>
    <row r="121" spans="1:23" ht="21.75" customHeight="1">
      <c r="A121" s="8"/>
      <c r="B121" s="57"/>
      <c r="C121" s="1"/>
      <c r="D121" s="1"/>
      <c r="E121" s="1"/>
      <c r="F121" s="1"/>
      <c r="G121" s="1" t="s">
        <v>30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71">
        <f>N118+N119</f>
        <v>0</v>
      </c>
      <c r="S121" s="71"/>
      <c r="T121" s="71"/>
      <c r="W121" s="35"/>
    </row>
    <row r="122" spans="1:23" ht="16.5" customHeight="1">
      <c r="A122" s="8"/>
      <c r="B122" s="58"/>
      <c r="R122" s="14"/>
      <c r="S122" s="14"/>
      <c r="W122" s="35"/>
    </row>
    <row r="123" spans="2:256" s="43" customFormat="1" ht="21.75" customHeight="1">
      <c r="B123" s="59"/>
      <c r="C123" s="44"/>
      <c r="D123" s="44"/>
      <c r="E123" s="44"/>
      <c r="F123" s="44" t="s">
        <v>100</v>
      </c>
      <c r="G123" s="44"/>
      <c r="H123" s="44"/>
      <c r="I123" s="44"/>
      <c r="J123" s="44"/>
      <c r="K123" s="44"/>
      <c r="L123" s="44"/>
      <c r="M123" s="44"/>
      <c r="N123" s="79"/>
      <c r="O123" s="79"/>
      <c r="P123" s="79"/>
      <c r="Q123" s="44"/>
      <c r="U123" s="45"/>
      <c r="V123" s="45"/>
      <c r="W123" s="62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  <c r="FF123" s="45"/>
      <c r="FG123" s="45"/>
      <c r="FH123" s="45"/>
      <c r="FI123" s="45"/>
      <c r="FJ123" s="45"/>
      <c r="FK123" s="45"/>
      <c r="FL123" s="45"/>
      <c r="FM123" s="45"/>
      <c r="FN123" s="45"/>
      <c r="FO123" s="45"/>
      <c r="FP123" s="45"/>
      <c r="FQ123" s="45"/>
      <c r="FR123" s="45"/>
      <c r="FS123" s="45"/>
      <c r="FT123" s="45"/>
      <c r="FU123" s="45"/>
      <c r="FV123" s="45"/>
      <c r="FW123" s="45"/>
      <c r="FX123" s="45"/>
      <c r="FY123" s="45"/>
      <c r="FZ123" s="45"/>
      <c r="GA123" s="45"/>
      <c r="GB123" s="45"/>
      <c r="GC123" s="45"/>
      <c r="GD123" s="45"/>
      <c r="GE123" s="45"/>
      <c r="GF123" s="45"/>
      <c r="GG123" s="45"/>
      <c r="GH123" s="45"/>
      <c r="GI123" s="45"/>
      <c r="GJ123" s="45"/>
      <c r="GK123" s="45"/>
      <c r="GL123" s="45"/>
      <c r="GM123" s="45"/>
      <c r="GN123" s="45"/>
      <c r="GO123" s="45"/>
      <c r="GP123" s="45"/>
      <c r="GQ123" s="45"/>
      <c r="GR123" s="45"/>
      <c r="GS123" s="45"/>
      <c r="GT123" s="45"/>
      <c r="GU123" s="45"/>
      <c r="GV123" s="45"/>
      <c r="GW123" s="45"/>
      <c r="GX123" s="45"/>
      <c r="GY123" s="45"/>
      <c r="GZ123" s="45"/>
      <c r="HA123" s="45"/>
      <c r="HB123" s="45"/>
      <c r="HC123" s="45"/>
      <c r="HD123" s="45"/>
      <c r="HE123" s="45"/>
      <c r="HF123" s="45"/>
      <c r="HG123" s="45"/>
      <c r="HH123" s="45"/>
      <c r="HI123" s="45"/>
      <c r="HJ123" s="45"/>
      <c r="HK123" s="45"/>
      <c r="HL123" s="45"/>
      <c r="HM123" s="45"/>
      <c r="HN123" s="45"/>
      <c r="HO123" s="45"/>
      <c r="HP123" s="45"/>
      <c r="HQ123" s="45"/>
      <c r="HR123" s="45"/>
      <c r="HS123" s="45"/>
      <c r="HT123" s="45"/>
      <c r="HU123" s="45"/>
      <c r="HV123" s="45"/>
      <c r="HW123" s="45"/>
      <c r="HX123" s="45"/>
      <c r="HY123" s="45"/>
      <c r="HZ123" s="45"/>
      <c r="IA123" s="45"/>
      <c r="IB123" s="45"/>
      <c r="IC123" s="45"/>
      <c r="ID123" s="45"/>
      <c r="IE123" s="45"/>
      <c r="IF123" s="45"/>
      <c r="IG123" s="45"/>
      <c r="IH123" s="45"/>
      <c r="II123" s="45"/>
      <c r="IJ123" s="45"/>
      <c r="IK123" s="45"/>
      <c r="IL123" s="45"/>
      <c r="IM123" s="45"/>
      <c r="IN123" s="45"/>
      <c r="IO123" s="45"/>
      <c r="IP123" s="45"/>
      <c r="IQ123" s="45"/>
      <c r="IR123" s="45"/>
      <c r="IS123" s="45"/>
      <c r="IT123" s="45"/>
      <c r="IU123" s="45"/>
      <c r="IV123" s="45"/>
    </row>
    <row r="124" spans="2:256" s="43" customFormat="1" ht="21.75" customHeight="1">
      <c r="B124" s="59"/>
      <c r="C124" s="44"/>
      <c r="D124" s="44"/>
      <c r="E124" s="44"/>
      <c r="F124" s="44" t="s">
        <v>93</v>
      </c>
      <c r="G124" s="44"/>
      <c r="H124" s="44"/>
      <c r="I124" s="44"/>
      <c r="J124" s="44"/>
      <c r="K124" s="44"/>
      <c r="L124" s="44"/>
      <c r="M124" s="44"/>
      <c r="N124" s="83"/>
      <c r="O124" s="83"/>
      <c r="P124" s="83"/>
      <c r="Q124" s="44"/>
      <c r="U124" s="45"/>
      <c r="V124" s="45"/>
      <c r="W124" s="62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5"/>
      <c r="FK124" s="45"/>
      <c r="FL124" s="45"/>
      <c r="FM124" s="45"/>
      <c r="FN124" s="45"/>
      <c r="FO124" s="45"/>
      <c r="FP124" s="45"/>
      <c r="FQ124" s="45"/>
      <c r="FR124" s="45"/>
      <c r="FS124" s="45"/>
      <c r="FT124" s="45"/>
      <c r="FU124" s="45"/>
      <c r="FV124" s="45"/>
      <c r="FW124" s="45"/>
      <c r="FX124" s="45"/>
      <c r="FY124" s="45"/>
      <c r="FZ124" s="45"/>
      <c r="GA124" s="45"/>
      <c r="GB124" s="45"/>
      <c r="GC124" s="45"/>
      <c r="GD124" s="45"/>
      <c r="GE124" s="45"/>
      <c r="GF124" s="45"/>
      <c r="GG124" s="45"/>
      <c r="GH124" s="45"/>
      <c r="GI124" s="45"/>
      <c r="GJ124" s="45"/>
      <c r="GK124" s="45"/>
      <c r="GL124" s="45"/>
      <c r="GM124" s="45"/>
      <c r="GN124" s="45"/>
      <c r="GO124" s="45"/>
      <c r="GP124" s="45"/>
      <c r="GQ124" s="45"/>
      <c r="GR124" s="45"/>
      <c r="GS124" s="45"/>
      <c r="GT124" s="45"/>
      <c r="GU124" s="45"/>
      <c r="GV124" s="45"/>
      <c r="GW124" s="45"/>
      <c r="GX124" s="45"/>
      <c r="GY124" s="45"/>
      <c r="GZ124" s="45"/>
      <c r="HA124" s="45"/>
      <c r="HB124" s="45"/>
      <c r="HC124" s="45"/>
      <c r="HD124" s="45"/>
      <c r="HE124" s="45"/>
      <c r="HF124" s="45"/>
      <c r="HG124" s="45"/>
      <c r="HH124" s="45"/>
      <c r="HI124" s="45"/>
      <c r="HJ124" s="45"/>
      <c r="HK124" s="45"/>
      <c r="HL124" s="45"/>
      <c r="HM124" s="45"/>
      <c r="HN124" s="45"/>
      <c r="HO124" s="45"/>
      <c r="HP124" s="45"/>
      <c r="HQ124" s="45"/>
      <c r="HR124" s="45"/>
      <c r="HS124" s="45"/>
      <c r="HT124" s="45"/>
      <c r="HU124" s="45"/>
      <c r="HV124" s="45"/>
      <c r="HW124" s="45"/>
      <c r="HX124" s="45"/>
      <c r="HY124" s="45"/>
      <c r="HZ124" s="45"/>
      <c r="IA124" s="45"/>
      <c r="IB124" s="45"/>
      <c r="IC124" s="45"/>
      <c r="ID124" s="45"/>
      <c r="IE124" s="45"/>
      <c r="IF124" s="45"/>
      <c r="IG124" s="45"/>
      <c r="IH124" s="45"/>
      <c r="II124" s="45"/>
      <c r="IJ124" s="45"/>
      <c r="IK124" s="45"/>
      <c r="IL124" s="45"/>
      <c r="IM124" s="45"/>
      <c r="IN124" s="45"/>
      <c r="IO124" s="45"/>
      <c r="IP124" s="45"/>
      <c r="IQ124" s="45"/>
      <c r="IR124" s="45"/>
      <c r="IS124" s="45"/>
      <c r="IT124" s="45"/>
      <c r="IU124" s="45"/>
      <c r="IV124" s="45"/>
    </row>
    <row r="125" spans="2:256" s="43" customFormat="1" ht="21.75" customHeight="1">
      <c r="B125" s="59"/>
      <c r="C125" s="44"/>
      <c r="D125" s="44"/>
      <c r="E125" s="44"/>
      <c r="F125" s="44" t="s">
        <v>94</v>
      </c>
      <c r="G125" s="44"/>
      <c r="H125" s="44"/>
      <c r="I125" s="44"/>
      <c r="J125" s="44"/>
      <c r="K125" s="44"/>
      <c r="L125" s="44"/>
      <c r="M125" s="44"/>
      <c r="N125" s="84"/>
      <c r="O125" s="84"/>
      <c r="P125" s="84"/>
      <c r="Q125" s="44"/>
      <c r="U125" s="45"/>
      <c r="V125" s="45"/>
      <c r="W125" s="62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45"/>
      <c r="FG125" s="45"/>
      <c r="FH125" s="45"/>
      <c r="FI125" s="45"/>
      <c r="FJ125" s="45"/>
      <c r="FK125" s="45"/>
      <c r="FL125" s="45"/>
      <c r="FM125" s="45"/>
      <c r="FN125" s="45"/>
      <c r="FO125" s="45"/>
      <c r="FP125" s="45"/>
      <c r="FQ125" s="45"/>
      <c r="FR125" s="45"/>
      <c r="FS125" s="45"/>
      <c r="FT125" s="45"/>
      <c r="FU125" s="45"/>
      <c r="FV125" s="45"/>
      <c r="FW125" s="45"/>
      <c r="FX125" s="45"/>
      <c r="FY125" s="45"/>
      <c r="FZ125" s="45"/>
      <c r="GA125" s="45"/>
      <c r="GB125" s="45"/>
      <c r="GC125" s="45"/>
      <c r="GD125" s="45"/>
      <c r="GE125" s="45"/>
      <c r="GF125" s="45"/>
      <c r="GG125" s="45"/>
      <c r="GH125" s="45"/>
      <c r="GI125" s="45"/>
      <c r="GJ125" s="45"/>
      <c r="GK125" s="45"/>
      <c r="GL125" s="45"/>
      <c r="GM125" s="45"/>
      <c r="GN125" s="45"/>
      <c r="GO125" s="45"/>
      <c r="GP125" s="45"/>
      <c r="GQ125" s="45"/>
      <c r="GR125" s="45"/>
      <c r="GS125" s="45"/>
      <c r="GT125" s="45"/>
      <c r="GU125" s="45"/>
      <c r="GV125" s="45"/>
      <c r="GW125" s="45"/>
      <c r="GX125" s="45"/>
      <c r="GY125" s="45"/>
      <c r="GZ125" s="45"/>
      <c r="HA125" s="45"/>
      <c r="HB125" s="45"/>
      <c r="HC125" s="45"/>
      <c r="HD125" s="45"/>
      <c r="HE125" s="45"/>
      <c r="HF125" s="45"/>
      <c r="HG125" s="45"/>
      <c r="HH125" s="45"/>
      <c r="HI125" s="45"/>
      <c r="HJ125" s="45"/>
      <c r="HK125" s="45"/>
      <c r="HL125" s="45"/>
      <c r="HM125" s="45"/>
      <c r="HN125" s="45"/>
      <c r="HO125" s="45"/>
      <c r="HP125" s="45"/>
      <c r="HQ125" s="45"/>
      <c r="HR125" s="45"/>
      <c r="HS125" s="45"/>
      <c r="HT125" s="45"/>
      <c r="HU125" s="45"/>
      <c r="HV125" s="45"/>
      <c r="HW125" s="45"/>
      <c r="HX125" s="45"/>
      <c r="HY125" s="45"/>
      <c r="HZ125" s="45"/>
      <c r="IA125" s="45"/>
      <c r="IB125" s="45"/>
      <c r="IC125" s="45"/>
      <c r="ID125" s="45"/>
      <c r="IE125" s="45"/>
      <c r="IF125" s="45"/>
      <c r="IG125" s="45"/>
      <c r="IH125" s="45"/>
      <c r="II125" s="45"/>
      <c r="IJ125" s="45"/>
      <c r="IK125" s="45"/>
      <c r="IL125" s="45"/>
      <c r="IM125" s="45"/>
      <c r="IN125" s="45"/>
      <c r="IO125" s="45"/>
      <c r="IP125" s="45"/>
      <c r="IQ125" s="45"/>
      <c r="IR125" s="45"/>
      <c r="IS125" s="45"/>
      <c r="IT125" s="45"/>
      <c r="IU125" s="45"/>
      <c r="IV125" s="45"/>
    </row>
    <row r="126" spans="2:256" s="43" customFormat="1" ht="21.75" customHeight="1">
      <c r="B126" s="60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6"/>
      <c r="S126" s="46"/>
      <c r="T126" s="45"/>
      <c r="U126" s="45"/>
      <c r="V126" s="45"/>
      <c r="W126" s="62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  <c r="HX126" s="45"/>
      <c r="HY126" s="45"/>
      <c r="HZ126" s="45"/>
      <c r="IA126" s="45"/>
      <c r="IB126" s="45"/>
      <c r="IC126" s="45"/>
      <c r="ID126" s="45"/>
      <c r="IE126" s="45"/>
      <c r="IF126" s="45"/>
      <c r="IG126" s="45"/>
      <c r="IH126" s="45"/>
      <c r="II126" s="45"/>
      <c r="IJ126" s="45"/>
      <c r="IK126" s="45"/>
      <c r="IL126" s="45"/>
      <c r="IM126" s="45"/>
      <c r="IN126" s="45"/>
      <c r="IO126" s="45"/>
      <c r="IP126" s="45"/>
      <c r="IQ126" s="45"/>
      <c r="IR126" s="45"/>
      <c r="IS126" s="45"/>
      <c r="IT126" s="45"/>
      <c r="IU126" s="45"/>
      <c r="IV126" s="45"/>
    </row>
    <row r="127" spans="2:256" s="43" customFormat="1" ht="21.75" customHeight="1">
      <c r="B127" s="59"/>
      <c r="C127" s="44"/>
      <c r="D127" s="44"/>
      <c r="E127" s="44"/>
      <c r="G127" s="44" t="s">
        <v>95</v>
      </c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80">
        <f>N123+N124+N125</f>
        <v>0</v>
      </c>
      <c r="S127" s="80"/>
      <c r="T127" s="80"/>
      <c r="U127" s="45"/>
      <c r="V127" s="45"/>
      <c r="W127" s="62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  <c r="ER127" s="45"/>
      <c r="ES127" s="45"/>
      <c r="ET127" s="45"/>
      <c r="EU127" s="45"/>
      <c r="EV127" s="45"/>
      <c r="EW127" s="45"/>
      <c r="EX127" s="45"/>
      <c r="EY127" s="45"/>
      <c r="EZ127" s="45"/>
      <c r="FA127" s="45"/>
      <c r="FB127" s="45"/>
      <c r="FC127" s="45"/>
      <c r="FD127" s="45"/>
      <c r="FE127" s="45"/>
      <c r="FF127" s="45"/>
      <c r="FG127" s="45"/>
      <c r="FH127" s="45"/>
      <c r="FI127" s="45"/>
      <c r="FJ127" s="45"/>
      <c r="FK127" s="45"/>
      <c r="FL127" s="45"/>
      <c r="FM127" s="45"/>
      <c r="FN127" s="45"/>
      <c r="FO127" s="45"/>
      <c r="FP127" s="45"/>
      <c r="FQ127" s="45"/>
      <c r="FR127" s="45"/>
      <c r="FS127" s="45"/>
      <c r="FT127" s="45"/>
      <c r="FU127" s="45"/>
      <c r="FV127" s="45"/>
      <c r="FW127" s="45"/>
      <c r="FX127" s="45"/>
      <c r="FY127" s="45"/>
      <c r="FZ127" s="45"/>
      <c r="GA127" s="45"/>
      <c r="GB127" s="45"/>
      <c r="GC127" s="45"/>
      <c r="GD127" s="45"/>
      <c r="GE127" s="45"/>
      <c r="GF127" s="45"/>
      <c r="GG127" s="45"/>
      <c r="GH127" s="45"/>
      <c r="GI127" s="45"/>
      <c r="GJ127" s="45"/>
      <c r="GK127" s="45"/>
      <c r="GL127" s="45"/>
      <c r="GM127" s="45"/>
      <c r="GN127" s="45"/>
      <c r="GO127" s="45"/>
      <c r="GP127" s="45"/>
      <c r="GQ127" s="45"/>
      <c r="GR127" s="45"/>
      <c r="GS127" s="45"/>
      <c r="GT127" s="45"/>
      <c r="GU127" s="45"/>
      <c r="GV127" s="45"/>
      <c r="GW127" s="45"/>
      <c r="GX127" s="45"/>
      <c r="GY127" s="45"/>
      <c r="GZ127" s="45"/>
      <c r="HA127" s="45"/>
      <c r="HB127" s="45"/>
      <c r="HC127" s="45"/>
      <c r="HD127" s="45"/>
      <c r="HE127" s="45"/>
      <c r="HF127" s="45"/>
      <c r="HG127" s="45"/>
      <c r="HH127" s="45"/>
      <c r="HI127" s="45"/>
      <c r="HJ127" s="45"/>
      <c r="HK127" s="45"/>
      <c r="HL127" s="45"/>
      <c r="HM127" s="45"/>
      <c r="HN127" s="45"/>
      <c r="HO127" s="45"/>
      <c r="HP127" s="45"/>
      <c r="HQ127" s="45"/>
      <c r="HR127" s="45"/>
      <c r="HS127" s="45"/>
      <c r="HT127" s="45"/>
      <c r="HU127" s="45"/>
      <c r="HV127" s="45"/>
      <c r="HW127" s="45"/>
      <c r="HX127" s="45"/>
      <c r="HY127" s="45"/>
      <c r="HZ127" s="45"/>
      <c r="IA127" s="45"/>
      <c r="IB127" s="45"/>
      <c r="IC127" s="45"/>
      <c r="ID127" s="45"/>
      <c r="IE127" s="45"/>
      <c r="IF127" s="45"/>
      <c r="IG127" s="45"/>
      <c r="IH127" s="45"/>
      <c r="II127" s="45"/>
      <c r="IJ127" s="45"/>
      <c r="IK127" s="45"/>
      <c r="IL127" s="45"/>
      <c r="IM127" s="45"/>
      <c r="IN127" s="45"/>
      <c r="IO127" s="45"/>
      <c r="IP127" s="45"/>
      <c r="IQ127" s="45"/>
      <c r="IR127" s="45"/>
      <c r="IS127" s="45"/>
      <c r="IT127" s="45"/>
      <c r="IU127" s="45"/>
      <c r="IV127" s="45"/>
    </row>
    <row r="128" spans="2:256" s="43" customFormat="1" ht="21.75" customHeight="1">
      <c r="B128" s="59"/>
      <c r="C128" s="44"/>
      <c r="D128" s="44"/>
      <c r="E128" s="44"/>
      <c r="F128" s="44" t="s">
        <v>101</v>
      </c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84"/>
      <c r="S128" s="84"/>
      <c r="T128" s="84"/>
      <c r="U128" s="45"/>
      <c r="V128" s="45"/>
      <c r="W128" s="62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  <c r="ER128" s="45"/>
      <c r="ES128" s="45"/>
      <c r="ET128" s="45"/>
      <c r="EU128" s="45"/>
      <c r="EV128" s="45"/>
      <c r="EW128" s="45"/>
      <c r="EX128" s="45"/>
      <c r="EY128" s="45"/>
      <c r="EZ128" s="45"/>
      <c r="FA128" s="45"/>
      <c r="FB128" s="45"/>
      <c r="FC128" s="45"/>
      <c r="FD128" s="45"/>
      <c r="FE128" s="45"/>
      <c r="FF128" s="45"/>
      <c r="FG128" s="45"/>
      <c r="FH128" s="45"/>
      <c r="FI128" s="45"/>
      <c r="FJ128" s="45"/>
      <c r="FK128" s="45"/>
      <c r="FL128" s="45"/>
      <c r="FM128" s="45"/>
      <c r="FN128" s="45"/>
      <c r="FO128" s="45"/>
      <c r="FP128" s="45"/>
      <c r="FQ128" s="45"/>
      <c r="FR128" s="45"/>
      <c r="FS128" s="45"/>
      <c r="FT128" s="45"/>
      <c r="FU128" s="45"/>
      <c r="FV128" s="45"/>
      <c r="FW128" s="45"/>
      <c r="FX128" s="45"/>
      <c r="FY128" s="45"/>
      <c r="FZ128" s="45"/>
      <c r="GA128" s="45"/>
      <c r="GB128" s="45"/>
      <c r="GC128" s="45"/>
      <c r="GD128" s="45"/>
      <c r="GE128" s="45"/>
      <c r="GF128" s="45"/>
      <c r="GG128" s="45"/>
      <c r="GH128" s="45"/>
      <c r="GI128" s="45"/>
      <c r="GJ128" s="45"/>
      <c r="GK128" s="45"/>
      <c r="GL128" s="45"/>
      <c r="GM128" s="45"/>
      <c r="GN128" s="45"/>
      <c r="GO128" s="45"/>
      <c r="GP128" s="45"/>
      <c r="GQ128" s="45"/>
      <c r="GR128" s="45"/>
      <c r="GS128" s="45"/>
      <c r="GT128" s="45"/>
      <c r="GU128" s="45"/>
      <c r="GV128" s="45"/>
      <c r="GW128" s="45"/>
      <c r="GX128" s="45"/>
      <c r="GY128" s="45"/>
      <c r="GZ128" s="45"/>
      <c r="HA128" s="45"/>
      <c r="HB128" s="45"/>
      <c r="HC128" s="45"/>
      <c r="HD128" s="45"/>
      <c r="HE128" s="45"/>
      <c r="HF128" s="45"/>
      <c r="HG128" s="45"/>
      <c r="HH128" s="45"/>
      <c r="HI128" s="45"/>
      <c r="HJ128" s="45"/>
      <c r="HK128" s="45"/>
      <c r="HL128" s="45"/>
      <c r="HM128" s="45"/>
      <c r="HN128" s="45"/>
      <c r="HO128" s="45"/>
      <c r="HP128" s="45"/>
      <c r="HQ128" s="45"/>
      <c r="HR128" s="45"/>
      <c r="HS128" s="45"/>
      <c r="HT128" s="45"/>
      <c r="HU128" s="45"/>
      <c r="HV128" s="45"/>
      <c r="HW128" s="45"/>
      <c r="HX128" s="45"/>
      <c r="HY128" s="45"/>
      <c r="HZ128" s="45"/>
      <c r="IA128" s="45"/>
      <c r="IB128" s="45"/>
      <c r="IC128" s="45"/>
      <c r="ID128" s="45"/>
      <c r="IE128" s="45"/>
      <c r="IF128" s="45"/>
      <c r="IG128" s="45"/>
      <c r="IH128" s="45"/>
      <c r="II128" s="45"/>
      <c r="IJ128" s="45"/>
      <c r="IK128" s="45"/>
      <c r="IL128" s="45"/>
      <c r="IM128" s="45"/>
      <c r="IN128" s="45"/>
      <c r="IO128" s="45"/>
      <c r="IP128" s="45"/>
      <c r="IQ128" s="45"/>
      <c r="IR128" s="45"/>
      <c r="IS128" s="45"/>
      <c r="IT128" s="45"/>
      <c r="IU128" s="45"/>
      <c r="IV128" s="45"/>
    </row>
    <row r="129" spans="2:256" s="43" customFormat="1" ht="21.75" customHeight="1">
      <c r="B129" s="59"/>
      <c r="C129" s="44"/>
      <c r="D129" s="44"/>
      <c r="E129" s="44"/>
      <c r="F129" s="44" t="s">
        <v>97</v>
      </c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84"/>
      <c r="S129" s="84"/>
      <c r="T129" s="84"/>
      <c r="U129" s="45"/>
      <c r="V129" s="45"/>
      <c r="W129" s="62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45"/>
      <c r="ET129" s="45"/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  <c r="FF129" s="45"/>
      <c r="FG129" s="45"/>
      <c r="FH129" s="45"/>
      <c r="FI129" s="45"/>
      <c r="FJ129" s="45"/>
      <c r="FK129" s="45"/>
      <c r="FL129" s="45"/>
      <c r="FM129" s="45"/>
      <c r="FN129" s="45"/>
      <c r="FO129" s="45"/>
      <c r="FP129" s="45"/>
      <c r="FQ129" s="45"/>
      <c r="FR129" s="45"/>
      <c r="FS129" s="45"/>
      <c r="FT129" s="45"/>
      <c r="FU129" s="45"/>
      <c r="FV129" s="45"/>
      <c r="FW129" s="45"/>
      <c r="FX129" s="45"/>
      <c r="FY129" s="45"/>
      <c r="FZ129" s="45"/>
      <c r="GA129" s="45"/>
      <c r="GB129" s="45"/>
      <c r="GC129" s="45"/>
      <c r="GD129" s="45"/>
      <c r="GE129" s="45"/>
      <c r="GF129" s="45"/>
      <c r="GG129" s="45"/>
      <c r="GH129" s="45"/>
      <c r="GI129" s="45"/>
      <c r="GJ129" s="45"/>
      <c r="GK129" s="45"/>
      <c r="GL129" s="45"/>
      <c r="GM129" s="45"/>
      <c r="GN129" s="45"/>
      <c r="GO129" s="45"/>
      <c r="GP129" s="45"/>
      <c r="GQ129" s="45"/>
      <c r="GR129" s="45"/>
      <c r="GS129" s="45"/>
      <c r="GT129" s="45"/>
      <c r="GU129" s="45"/>
      <c r="GV129" s="45"/>
      <c r="GW129" s="45"/>
      <c r="GX129" s="45"/>
      <c r="GY129" s="45"/>
      <c r="GZ129" s="45"/>
      <c r="HA129" s="45"/>
      <c r="HB129" s="45"/>
      <c r="HC129" s="45"/>
      <c r="HD129" s="45"/>
      <c r="HE129" s="45"/>
      <c r="HF129" s="45"/>
      <c r="HG129" s="45"/>
      <c r="HH129" s="45"/>
      <c r="HI129" s="45"/>
      <c r="HJ129" s="45"/>
      <c r="HK129" s="45"/>
      <c r="HL129" s="45"/>
      <c r="HM129" s="45"/>
      <c r="HN129" s="45"/>
      <c r="HO129" s="45"/>
      <c r="HP129" s="45"/>
      <c r="HQ129" s="45"/>
      <c r="HR129" s="45"/>
      <c r="HS129" s="45"/>
      <c r="HT129" s="45"/>
      <c r="HU129" s="45"/>
      <c r="HV129" s="45"/>
      <c r="HW129" s="45"/>
      <c r="HX129" s="45"/>
      <c r="HY129" s="45"/>
      <c r="HZ129" s="45"/>
      <c r="IA129" s="45"/>
      <c r="IB129" s="45"/>
      <c r="IC129" s="45"/>
      <c r="ID129" s="45"/>
      <c r="IE129" s="45"/>
      <c r="IF129" s="45"/>
      <c r="IG129" s="45"/>
      <c r="IH129" s="45"/>
      <c r="II129" s="45"/>
      <c r="IJ129" s="45"/>
      <c r="IK129" s="45"/>
      <c r="IL129" s="45"/>
      <c r="IM129" s="45"/>
      <c r="IN129" s="45"/>
      <c r="IO129" s="45"/>
      <c r="IP129" s="45"/>
      <c r="IQ129" s="45"/>
      <c r="IR129" s="45"/>
      <c r="IS129" s="45"/>
      <c r="IT129" s="45"/>
      <c r="IU129" s="45"/>
      <c r="IV129" s="45"/>
    </row>
    <row r="130" spans="2:256" s="43" customFormat="1" ht="21.75" customHeight="1">
      <c r="B130" s="59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6"/>
      <c r="S130" s="6"/>
      <c r="T130" s="6"/>
      <c r="U130" s="45"/>
      <c r="V130" s="45"/>
      <c r="W130" s="62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45"/>
      <c r="DX130" s="45"/>
      <c r="DY130" s="45"/>
      <c r="DZ130" s="45"/>
      <c r="EA130" s="45"/>
      <c r="EB130" s="45"/>
      <c r="EC130" s="45"/>
      <c r="ED130" s="45"/>
      <c r="EE130" s="45"/>
      <c r="EF130" s="45"/>
      <c r="EG130" s="45"/>
      <c r="EH130" s="45"/>
      <c r="EI130" s="45"/>
      <c r="EJ130" s="45"/>
      <c r="EK130" s="45"/>
      <c r="EL130" s="45"/>
      <c r="EM130" s="45"/>
      <c r="EN130" s="45"/>
      <c r="EO130" s="45"/>
      <c r="EP130" s="45"/>
      <c r="EQ130" s="45"/>
      <c r="ER130" s="45"/>
      <c r="ES130" s="45"/>
      <c r="ET130" s="45"/>
      <c r="EU130" s="45"/>
      <c r="EV130" s="45"/>
      <c r="EW130" s="45"/>
      <c r="EX130" s="45"/>
      <c r="EY130" s="45"/>
      <c r="EZ130" s="45"/>
      <c r="FA130" s="45"/>
      <c r="FB130" s="45"/>
      <c r="FC130" s="45"/>
      <c r="FD130" s="45"/>
      <c r="FE130" s="45"/>
      <c r="FF130" s="45"/>
      <c r="FG130" s="45"/>
      <c r="FH130" s="45"/>
      <c r="FI130" s="45"/>
      <c r="FJ130" s="45"/>
      <c r="FK130" s="45"/>
      <c r="FL130" s="45"/>
      <c r="FM130" s="45"/>
      <c r="FN130" s="45"/>
      <c r="FO130" s="45"/>
      <c r="FP130" s="45"/>
      <c r="FQ130" s="45"/>
      <c r="FR130" s="45"/>
      <c r="FS130" s="45"/>
      <c r="FT130" s="45"/>
      <c r="FU130" s="45"/>
      <c r="FV130" s="45"/>
      <c r="FW130" s="45"/>
      <c r="FX130" s="45"/>
      <c r="FY130" s="45"/>
      <c r="FZ130" s="45"/>
      <c r="GA130" s="45"/>
      <c r="GB130" s="45"/>
      <c r="GC130" s="45"/>
      <c r="GD130" s="45"/>
      <c r="GE130" s="45"/>
      <c r="GF130" s="45"/>
      <c r="GG130" s="45"/>
      <c r="GH130" s="45"/>
      <c r="GI130" s="45"/>
      <c r="GJ130" s="45"/>
      <c r="GK130" s="45"/>
      <c r="GL130" s="45"/>
      <c r="GM130" s="45"/>
      <c r="GN130" s="45"/>
      <c r="GO130" s="45"/>
      <c r="GP130" s="45"/>
      <c r="GQ130" s="45"/>
      <c r="GR130" s="45"/>
      <c r="GS130" s="45"/>
      <c r="GT130" s="45"/>
      <c r="GU130" s="45"/>
      <c r="GV130" s="45"/>
      <c r="GW130" s="45"/>
      <c r="GX130" s="45"/>
      <c r="GY130" s="45"/>
      <c r="GZ130" s="45"/>
      <c r="HA130" s="45"/>
      <c r="HB130" s="45"/>
      <c r="HC130" s="45"/>
      <c r="HD130" s="45"/>
      <c r="HE130" s="45"/>
      <c r="HF130" s="45"/>
      <c r="HG130" s="45"/>
      <c r="HH130" s="45"/>
      <c r="HI130" s="45"/>
      <c r="HJ130" s="45"/>
      <c r="HK130" s="45"/>
      <c r="HL130" s="45"/>
      <c r="HM130" s="45"/>
      <c r="HN130" s="45"/>
      <c r="HO130" s="45"/>
      <c r="HP130" s="45"/>
      <c r="HQ130" s="45"/>
      <c r="HR130" s="45"/>
      <c r="HS130" s="45"/>
      <c r="HT130" s="45"/>
      <c r="HU130" s="45"/>
      <c r="HV130" s="45"/>
      <c r="HW130" s="45"/>
      <c r="HX130" s="45"/>
      <c r="HY130" s="45"/>
      <c r="HZ130" s="45"/>
      <c r="IA130" s="45"/>
      <c r="IB130" s="45"/>
      <c r="IC130" s="45"/>
      <c r="ID130" s="45"/>
      <c r="IE130" s="45"/>
      <c r="IF130" s="45"/>
      <c r="IG130" s="45"/>
      <c r="IH130" s="45"/>
      <c r="II130" s="45"/>
      <c r="IJ130" s="45"/>
      <c r="IK130" s="45"/>
      <c r="IL130" s="45"/>
      <c r="IM130" s="45"/>
      <c r="IN130" s="45"/>
      <c r="IO130" s="45"/>
      <c r="IP130" s="45"/>
      <c r="IQ130" s="45"/>
      <c r="IR130" s="45"/>
      <c r="IS130" s="45"/>
      <c r="IT130" s="45"/>
      <c r="IU130" s="45"/>
      <c r="IV130" s="45"/>
    </row>
    <row r="131" spans="2:256" s="43" customFormat="1" ht="21.75" customHeight="1" thickBot="1">
      <c r="B131" s="59"/>
      <c r="C131" s="44"/>
      <c r="D131" s="44"/>
      <c r="E131" s="44"/>
      <c r="F131" s="44"/>
      <c r="G131" s="44" t="s">
        <v>71</v>
      </c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85">
        <f>R121+R127+R128+R129</f>
        <v>0</v>
      </c>
      <c r="S131" s="85"/>
      <c r="T131" s="85"/>
      <c r="U131" s="45"/>
      <c r="V131" s="45"/>
      <c r="W131" s="62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  <c r="DY131" s="45"/>
      <c r="DZ131" s="45"/>
      <c r="EA131" s="45"/>
      <c r="EB131" s="45"/>
      <c r="EC131" s="45"/>
      <c r="ED131" s="45"/>
      <c r="EE131" s="45"/>
      <c r="EF131" s="45"/>
      <c r="EG131" s="45"/>
      <c r="EH131" s="45"/>
      <c r="EI131" s="45"/>
      <c r="EJ131" s="45"/>
      <c r="EK131" s="45"/>
      <c r="EL131" s="45"/>
      <c r="EM131" s="45"/>
      <c r="EN131" s="45"/>
      <c r="EO131" s="45"/>
      <c r="EP131" s="45"/>
      <c r="EQ131" s="45"/>
      <c r="ER131" s="45"/>
      <c r="ES131" s="45"/>
      <c r="ET131" s="45"/>
      <c r="EU131" s="45"/>
      <c r="EV131" s="45"/>
      <c r="EW131" s="45"/>
      <c r="EX131" s="45"/>
      <c r="EY131" s="45"/>
      <c r="EZ131" s="45"/>
      <c r="FA131" s="45"/>
      <c r="FB131" s="45"/>
      <c r="FC131" s="45"/>
      <c r="FD131" s="45"/>
      <c r="FE131" s="45"/>
      <c r="FF131" s="45"/>
      <c r="FG131" s="45"/>
      <c r="FH131" s="45"/>
      <c r="FI131" s="45"/>
      <c r="FJ131" s="45"/>
      <c r="FK131" s="45"/>
      <c r="FL131" s="45"/>
      <c r="FM131" s="45"/>
      <c r="FN131" s="45"/>
      <c r="FO131" s="45"/>
      <c r="FP131" s="45"/>
      <c r="FQ131" s="45"/>
      <c r="FR131" s="45"/>
      <c r="FS131" s="45"/>
      <c r="FT131" s="45"/>
      <c r="FU131" s="45"/>
      <c r="FV131" s="45"/>
      <c r="FW131" s="45"/>
      <c r="FX131" s="45"/>
      <c r="FY131" s="45"/>
      <c r="FZ131" s="45"/>
      <c r="GA131" s="45"/>
      <c r="GB131" s="45"/>
      <c r="GC131" s="45"/>
      <c r="GD131" s="45"/>
      <c r="GE131" s="45"/>
      <c r="GF131" s="45"/>
      <c r="GG131" s="45"/>
      <c r="GH131" s="45"/>
      <c r="GI131" s="45"/>
      <c r="GJ131" s="45"/>
      <c r="GK131" s="45"/>
      <c r="GL131" s="45"/>
      <c r="GM131" s="45"/>
      <c r="GN131" s="45"/>
      <c r="GO131" s="45"/>
      <c r="GP131" s="45"/>
      <c r="GQ131" s="45"/>
      <c r="GR131" s="45"/>
      <c r="GS131" s="45"/>
      <c r="GT131" s="45"/>
      <c r="GU131" s="45"/>
      <c r="GV131" s="45"/>
      <c r="GW131" s="45"/>
      <c r="GX131" s="45"/>
      <c r="GY131" s="45"/>
      <c r="GZ131" s="45"/>
      <c r="HA131" s="45"/>
      <c r="HB131" s="45"/>
      <c r="HC131" s="45"/>
      <c r="HD131" s="45"/>
      <c r="HE131" s="45"/>
      <c r="HF131" s="45"/>
      <c r="HG131" s="45"/>
      <c r="HH131" s="45"/>
      <c r="HI131" s="45"/>
      <c r="HJ131" s="45"/>
      <c r="HK131" s="45"/>
      <c r="HL131" s="45"/>
      <c r="HM131" s="45"/>
      <c r="HN131" s="45"/>
      <c r="HO131" s="45"/>
      <c r="HP131" s="45"/>
      <c r="HQ131" s="45"/>
      <c r="HR131" s="45"/>
      <c r="HS131" s="45"/>
      <c r="HT131" s="45"/>
      <c r="HU131" s="45"/>
      <c r="HV131" s="45"/>
      <c r="HW131" s="45"/>
      <c r="HX131" s="45"/>
      <c r="HY131" s="45"/>
      <c r="HZ131" s="45"/>
      <c r="IA131" s="45"/>
      <c r="IB131" s="45"/>
      <c r="IC131" s="45"/>
      <c r="ID131" s="45"/>
      <c r="IE131" s="45"/>
      <c r="IF131" s="45"/>
      <c r="IG131" s="45"/>
      <c r="IH131" s="45"/>
      <c r="II131" s="45"/>
      <c r="IJ131" s="45"/>
      <c r="IK131" s="45"/>
      <c r="IL131" s="45"/>
      <c r="IM131" s="45"/>
      <c r="IN131" s="45"/>
      <c r="IO131" s="45"/>
      <c r="IP131" s="45"/>
      <c r="IQ131" s="45"/>
      <c r="IR131" s="45"/>
      <c r="IS131" s="45"/>
      <c r="IT131" s="45"/>
      <c r="IU131" s="45"/>
      <c r="IV131" s="45"/>
    </row>
    <row r="132" spans="2:256" s="43" customFormat="1" ht="16.5" customHeight="1" thickTop="1">
      <c r="B132" s="60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6"/>
      <c r="S132" s="46"/>
      <c r="T132" s="45"/>
      <c r="U132" s="45"/>
      <c r="V132" s="45"/>
      <c r="W132" s="62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  <c r="FI132" s="45"/>
      <c r="FJ132" s="45"/>
      <c r="FK132" s="45"/>
      <c r="FL132" s="45"/>
      <c r="FM132" s="45"/>
      <c r="FN132" s="45"/>
      <c r="FO132" s="45"/>
      <c r="FP132" s="45"/>
      <c r="FQ132" s="45"/>
      <c r="FR132" s="45"/>
      <c r="FS132" s="45"/>
      <c r="FT132" s="45"/>
      <c r="FU132" s="45"/>
      <c r="FV132" s="45"/>
      <c r="FW132" s="45"/>
      <c r="FX132" s="45"/>
      <c r="FY132" s="45"/>
      <c r="FZ132" s="45"/>
      <c r="GA132" s="45"/>
      <c r="GB132" s="45"/>
      <c r="GC132" s="45"/>
      <c r="GD132" s="45"/>
      <c r="GE132" s="45"/>
      <c r="GF132" s="45"/>
      <c r="GG132" s="45"/>
      <c r="GH132" s="45"/>
      <c r="GI132" s="45"/>
      <c r="GJ132" s="45"/>
      <c r="GK132" s="45"/>
      <c r="GL132" s="45"/>
      <c r="GM132" s="45"/>
      <c r="GN132" s="45"/>
      <c r="GO132" s="45"/>
      <c r="GP132" s="45"/>
      <c r="GQ132" s="45"/>
      <c r="GR132" s="45"/>
      <c r="GS132" s="45"/>
      <c r="GT132" s="45"/>
      <c r="GU132" s="45"/>
      <c r="GV132" s="45"/>
      <c r="GW132" s="45"/>
      <c r="GX132" s="45"/>
      <c r="GY132" s="45"/>
      <c r="GZ132" s="45"/>
      <c r="HA132" s="45"/>
      <c r="HB132" s="45"/>
      <c r="HC132" s="45"/>
      <c r="HD132" s="45"/>
      <c r="HE132" s="45"/>
      <c r="HF132" s="45"/>
      <c r="HG132" s="45"/>
      <c r="HH132" s="45"/>
      <c r="HI132" s="45"/>
      <c r="HJ132" s="45"/>
      <c r="HK132" s="45"/>
      <c r="HL132" s="45"/>
      <c r="HM132" s="45"/>
      <c r="HN132" s="45"/>
      <c r="HO132" s="45"/>
      <c r="HP132" s="45"/>
      <c r="HQ132" s="45"/>
      <c r="HR132" s="45"/>
      <c r="HS132" s="45"/>
      <c r="HT132" s="45"/>
      <c r="HU132" s="45"/>
      <c r="HV132" s="45"/>
      <c r="HW132" s="45"/>
      <c r="HX132" s="45"/>
      <c r="HY132" s="45"/>
      <c r="HZ132" s="45"/>
      <c r="IA132" s="45"/>
      <c r="IB132" s="45"/>
      <c r="IC132" s="45"/>
      <c r="ID132" s="45"/>
      <c r="IE132" s="45"/>
      <c r="IF132" s="45"/>
      <c r="IG132" s="45"/>
      <c r="IH132" s="45"/>
      <c r="II132" s="45"/>
      <c r="IJ132" s="45"/>
      <c r="IK132" s="45"/>
      <c r="IL132" s="45"/>
      <c r="IM132" s="45"/>
      <c r="IN132" s="45"/>
      <c r="IO132" s="45"/>
      <c r="IP132" s="45"/>
      <c r="IQ132" s="45"/>
      <c r="IR132" s="45"/>
      <c r="IS132" s="45"/>
      <c r="IT132" s="45"/>
      <c r="IU132" s="45"/>
      <c r="IV132" s="45"/>
    </row>
    <row r="133" spans="1:23" ht="21.75" customHeight="1" thickBot="1">
      <c r="A133" s="8"/>
      <c r="B133" s="57"/>
      <c r="C133" s="1"/>
      <c r="D133" s="22" t="s">
        <v>72</v>
      </c>
      <c r="E133" s="1"/>
      <c r="F133" s="1" t="s">
        <v>73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67"/>
      <c r="S133" s="67"/>
      <c r="T133" s="67"/>
      <c r="W133" s="35"/>
    </row>
    <row r="134" spans="1:23" ht="16.5" customHeight="1" thickTop="1">
      <c r="A134" s="8"/>
      <c r="B134" s="57"/>
      <c r="C134" s="1"/>
      <c r="D134" s="22"/>
      <c r="R134" s="14"/>
      <c r="S134" s="14"/>
      <c r="W134" s="35"/>
    </row>
    <row r="135" spans="1:23" ht="21.75" customHeight="1" thickBot="1">
      <c r="A135" s="8"/>
      <c r="B135" s="57"/>
      <c r="C135" s="1"/>
      <c r="D135" s="22" t="s">
        <v>74</v>
      </c>
      <c r="E135" s="1"/>
      <c r="F135" s="1" t="s">
        <v>75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67"/>
      <c r="S135" s="67"/>
      <c r="T135" s="67"/>
      <c r="W135" s="35"/>
    </row>
    <row r="136" spans="1:23" ht="16.5" customHeight="1" thickTop="1">
      <c r="A136" s="8"/>
      <c r="B136" s="57"/>
      <c r="C136" s="1"/>
      <c r="D136" s="22"/>
      <c r="R136" s="14"/>
      <c r="S136" s="14"/>
      <c r="W136" s="35"/>
    </row>
    <row r="137" spans="1:23" ht="21.75" customHeight="1" thickBot="1">
      <c r="A137" s="8"/>
      <c r="B137" s="57"/>
      <c r="C137" s="1"/>
      <c r="D137" s="22" t="s">
        <v>76</v>
      </c>
      <c r="E137" s="1"/>
      <c r="F137" s="1" t="s">
        <v>75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67"/>
      <c r="S137" s="67"/>
      <c r="T137" s="67"/>
      <c r="W137" s="35"/>
    </row>
    <row r="138" spans="1:23" ht="16.5" customHeight="1" thickTop="1">
      <c r="A138" s="8"/>
      <c r="B138" s="57"/>
      <c r="C138" s="1"/>
      <c r="D138" s="22"/>
      <c r="R138" s="14"/>
      <c r="S138" s="14"/>
      <c r="W138" s="35"/>
    </row>
    <row r="139" spans="1:23" ht="16.5" customHeight="1" thickBot="1">
      <c r="A139" s="8"/>
      <c r="B139" s="57"/>
      <c r="C139" s="1"/>
      <c r="D139" s="22" t="s">
        <v>114</v>
      </c>
      <c r="R139" s="67"/>
      <c r="S139" s="67"/>
      <c r="T139" s="67"/>
      <c r="W139" s="35"/>
    </row>
    <row r="140" spans="1:23" ht="21.75" customHeight="1" thickBot="1" thickTop="1">
      <c r="A140" s="8"/>
      <c r="B140" s="57"/>
      <c r="C140" s="1"/>
      <c r="D140" s="22" t="s">
        <v>77</v>
      </c>
      <c r="E140" s="1"/>
      <c r="F140" s="1" t="s">
        <v>75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67"/>
      <c r="S140" s="67"/>
      <c r="T140" s="67"/>
      <c r="W140" s="35"/>
    </row>
    <row r="141" spans="1:23" ht="16.5" customHeight="1" thickTop="1">
      <c r="A141" s="8"/>
      <c r="B141" s="57"/>
      <c r="C141" s="1"/>
      <c r="D141" s="22"/>
      <c r="R141" s="14"/>
      <c r="S141" s="14"/>
      <c r="W141" s="35"/>
    </row>
    <row r="142" spans="1:23" ht="21.75" customHeight="1" thickBot="1">
      <c r="A142" s="8"/>
      <c r="B142" s="57"/>
      <c r="C142" s="1"/>
      <c r="D142" s="22" t="s">
        <v>78</v>
      </c>
      <c r="E142" s="1"/>
      <c r="F142" s="1" t="s">
        <v>75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67"/>
      <c r="S142" s="67"/>
      <c r="T142" s="67"/>
      <c r="W142" s="35"/>
    </row>
    <row r="143" spans="1:23" ht="16.5" customHeight="1" thickTop="1">
      <c r="A143" s="8"/>
      <c r="B143" s="57"/>
      <c r="C143" s="1"/>
      <c r="D143" s="22"/>
      <c r="R143" s="14"/>
      <c r="S143" s="14"/>
      <c r="W143" s="35"/>
    </row>
    <row r="144" spans="1:23" ht="21.75" customHeight="1" thickBot="1">
      <c r="A144" s="8"/>
      <c r="B144" s="57"/>
      <c r="C144" s="1"/>
      <c r="D144" s="22" t="s">
        <v>79</v>
      </c>
      <c r="E144" s="1"/>
      <c r="F144" s="1" t="s">
        <v>75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67"/>
      <c r="S144" s="67"/>
      <c r="T144" s="67"/>
      <c r="W144" s="35"/>
    </row>
    <row r="145" spans="1:23" ht="16.5" customHeight="1" thickTop="1">
      <c r="A145" s="8"/>
      <c r="B145" s="57"/>
      <c r="C145" s="1"/>
      <c r="D145" s="22"/>
      <c r="R145" s="14"/>
      <c r="S145" s="14"/>
      <c r="W145" s="35"/>
    </row>
    <row r="146" spans="1:23" ht="21.75" customHeight="1">
      <c r="A146" s="8"/>
      <c r="B146" s="57"/>
      <c r="C146" s="1"/>
      <c r="D146" s="22" t="s">
        <v>63</v>
      </c>
      <c r="E146" s="1"/>
      <c r="F146" s="1" t="s">
        <v>80</v>
      </c>
      <c r="G146" s="1"/>
      <c r="H146" s="1"/>
      <c r="I146" s="1"/>
      <c r="J146" s="1"/>
      <c r="K146" s="1"/>
      <c r="L146" s="1"/>
      <c r="M146" s="1"/>
      <c r="N146" s="72"/>
      <c r="O146" s="72"/>
      <c r="P146" s="72"/>
      <c r="W146" s="35"/>
    </row>
    <row r="147" spans="1:23" ht="21.75" customHeight="1">
      <c r="A147" s="8"/>
      <c r="B147" s="57"/>
      <c r="C147" s="1"/>
      <c r="D147" s="1"/>
      <c r="E147" s="1"/>
      <c r="F147" s="1" t="s">
        <v>73</v>
      </c>
      <c r="G147" s="1"/>
      <c r="H147" s="1"/>
      <c r="I147" s="1"/>
      <c r="J147" s="1"/>
      <c r="K147" s="1"/>
      <c r="L147" s="1"/>
      <c r="M147" s="1"/>
      <c r="N147" s="72"/>
      <c r="O147" s="72"/>
      <c r="P147" s="72"/>
      <c r="W147" s="35"/>
    </row>
    <row r="148" spans="1:23" ht="21.75" customHeight="1">
      <c r="A148" s="8"/>
      <c r="B148" s="58"/>
      <c r="N148" s="26"/>
      <c r="O148" s="26"/>
      <c r="P148" s="26"/>
      <c r="R148" s="2"/>
      <c r="S148" s="2"/>
      <c r="T148" s="2"/>
      <c r="W148" s="35"/>
    </row>
    <row r="149" spans="1:23" ht="21.75" customHeight="1" thickBot="1">
      <c r="A149" s="8"/>
      <c r="B149" s="57"/>
      <c r="C149" s="1"/>
      <c r="D149" s="1"/>
      <c r="E149" s="1"/>
      <c r="F149" s="1" t="s">
        <v>81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73">
        <f>N146+N147</f>
        <v>0</v>
      </c>
      <c r="S149" s="73"/>
      <c r="T149" s="73"/>
      <c r="W149" s="35"/>
    </row>
    <row r="150" spans="1:23" ht="16.5" customHeight="1" thickTop="1">
      <c r="A150" s="8"/>
      <c r="B150" s="57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4"/>
      <c r="S150" s="4"/>
      <c r="T150" s="4"/>
      <c r="W150" s="35"/>
    </row>
    <row r="151" spans="1:23" ht="21.75" customHeight="1" thickBot="1">
      <c r="A151" s="8"/>
      <c r="B151" s="57"/>
      <c r="C151" s="1"/>
      <c r="D151" s="22" t="s">
        <v>90</v>
      </c>
      <c r="E151" s="1"/>
      <c r="F151" s="1" t="s">
        <v>91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67"/>
      <c r="S151" s="67"/>
      <c r="T151" s="67"/>
      <c r="W151" s="35"/>
    </row>
    <row r="152" spans="1:23" ht="16.5" customHeight="1" thickTop="1">
      <c r="A152" s="8"/>
      <c r="B152" s="58"/>
      <c r="R152" s="14"/>
      <c r="S152" s="14"/>
      <c r="W152" s="35"/>
    </row>
    <row r="153" spans="2:256" s="43" customFormat="1" ht="21.75" customHeight="1">
      <c r="B153" s="59"/>
      <c r="C153" s="44"/>
      <c r="D153" s="47" t="s">
        <v>64</v>
      </c>
      <c r="E153" s="44"/>
      <c r="F153" s="44" t="s">
        <v>29</v>
      </c>
      <c r="G153" s="44"/>
      <c r="H153" s="44"/>
      <c r="I153" s="44"/>
      <c r="J153" s="44"/>
      <c r="K153" s="44"/>
      <c r="L153" s="44"/>
      <c r="M153" s="44"/>
      <c r="Q153" s="45"/>
      <c r="R153" s="110"/>
      <c r="S153" s="110"/>
      <c r="T153" s="110"/>
      <c r="U153" s="45"/>
      <c r="V153" s="45"/>
      <c r="W153" s="62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5"/>
      <c r="DP153" s="45"/>
      <c r="DQ153" s="45"/>
      <c r="DR153" s="45"/>
      <c r="DS153" s="45"/>
      <c r="DT153" s="45"/>
      <c r="DU153" s="45"/>
      <c r="DV153" s="45"/>
      <c r="DW153" s="45"/>
      <c r="DX153" s="45"/>
      <c r="DY153" s="45"/>
      <c r="DZ153" s="45"/>
      <c r="EA153" s="45"/>
      <c r="EB153" s="45"/>
      <c r="EC153" s="45"/>
      <c r="ED153" s="45"/>
      <c r="EE153" s="45"/>
      <c r="EF153" s="45"/>
      <c r="EG153" s="45"/>
      <c r="EH153" s="45"/>
      <c r="EI153" s="45"/>
      <c r="EJ153" s="45"/>
      <c r="EK153" s="45"/>
      <c r="EL153" s="45"/>
      <c r="EM153" s="45"/>
      <c r="EN153" s="45"/>
      <c r="EO153" s="45"/>
      <c r="EP153" s="45"/>
      <c r="EQ153" s="45"/>
      <c r="ER153" s="45"/>
      <c r="ES153" s="45"/>
      <c r="ET153" s="45"/>
      <c r="EU153" s="45"/>
      <c r="EV153" s="45"/>
      <c r="EW153" s="45"/>
      <c r="EX153" s="45"/>
      <c r="EY153" s="45"/>
      <c r="EZ153" s="45"/>
      <c r="FA153" s="45"/>
      <c r="FB153" s="45"/>
      <c r="FC153" s="45"/>
      <c r="FD153" s="45"/>
      <c r="FE153" s="45"/>
      <c r="FF153" s="45"/>
      <c r="FG153" s="45"/>
      <c r="FH153" s="45"/>
      <c r="FI153" s="45"/>
      <c r="FJ153" s="45"/>
      <c r="FK153" s="45"/>
      <c r="FL153" s="45"/>
      <c r="FM153" s="45"/>
      <c r="FN153" s="45"/>
      <c r="FO153" s="45"/>
      <c r="FP153" s="45"/>
      <c r="FQ153" s="45"/>
      <c r="FR153" s="45"/>
      <c r="FS153" s="45"/>
      <c r="FT153" s="45"/>
      <c r="FU153" s="45"/>
      <c r="FV153" s="45"/>
      <c r="FW153" s="45"/>
      <c r="FX153" s="45"/>
      <c r="FY153" s="45"/>
      <c r="FZ153" s="45"/>
      <c r="GA153" s="45"/>
      <c r="GB153" s="45"/>
      <c r="GC153" s="45"/>
      <c r="GD153" s="45"/>
      <c r="GE153" s="45"/>
      <c r="GF153" s="45"/>
      <c r="GG153" s="45"/>
      <c r="GH153" s="45"/>
      <c r="GI153" s="45"/>
      <c r="GJ153" s="45"/>
      <c r="GK153" s="45"/>
      <c r="GL153" s="45"/>
      <c r="GM153" s="45"/>
      <c r="GN153" s="45"/>
      <c r="GO153" s="45"/>
      <c r="GP153" s="45"/>
      <c r="GQ153" s="45"/>
      <c r="GR153" s="45"/>
      <c r="GS153" s="45"/>
      <c r="GT153" s="45"/>
      <c r="GU153" s="45"/>
      <c r="GV153" s="45"/>
      <c r="GW153" s="45"/>
      <c r="GX153" s="45"/>
      <c r="GY153" s="45"/>
      <c r="GZ153" s="45"/>
      <c r="HA153" s="45"/>
      <c r="HB153" s="45"/>
      <c r="HC153" s="45"/>
      <c r="HD153" s="45"/>
      <c r="HE153" s="45"/>
      <c r="HF153" s="45"/>
      <c r="HG153" s="45"/>
      <c r="HH153" s="45"/>
      <c r="HI153" s="45"/>
      <c r="HJ153" s="45"/>
      <c r="HK153" s="45"/>
      <c r="HL153" s="45"/>
      <c r="HM153" s="45"/>
      <c r="HN153" s="45"/>
      <c r="HO153" s="45"/>
      <c r="HP153" s="45"/>
      <c r="HQ153" s="45"/>
      <c r="HR153" s="45"/>
      <c r="HS153" s="45"/>
      <c r="HT153" s="45"/>
      <c r="HU153" s="45"/>
      <c r="HV153" s="45"/>
      <c r="HW153" s="45"/>
      <c r="HX153" s="45"/>
      <c r="HY153" s="45"/>
      <c r="HZ153" s="45"/>
      <c r="IA153" s="45"/>
      <c r="IB153" s="45"/>
      <c r="IC153" s="45"/>
      <c r="ID153" s="45"/>
      <c r="IE153" s="45"/>
      <c r="IF153" s="45"/>
      <c r="IG153" s="45"/>
      <c r="IH153" s="45"/>
      <c r="II153" s="45"/>
      <c r="IJ153" s="45"/>
      <c r="IK153" s="45"/>
      <c r="IL153" s="45"/>
      <c r="IM153" s="45"/>
      <c r="IN153" s="45"/>
      <c r="IO153" s="45"/>
      <c r="IP153" s="45"/>
      <c r="IQ153" s="45"/>
      <c r="IR153" s="45"/>
      <c r="IS153" s="45"/>
      <c r="IT153" s="45"/>
      <c r="IU153" s="45"/>
      <c r="IV153" s="45"/>
    </row>
    <row r="154" spans="1:23" ht="21.75" customHeight="1">
      <c r="A154" s="8"/>
      <c r="B154" s="57"/>
      <c r="C154" s="1"/>
      <c r="D154" s="1"/>
      <c r="E154" s="1"/>
      <c r="F154" s="1" t="s">
        <v>27</v>
      </c>
      <c r="G154" s="1"/>
      <c r="H154" s="1"/>
      <c r="I154" s="1"/>
      <c r="J154" s="1"/>
      <c r="K154" s="1"/>
      <c r="L154" s="1"/>
      <c r="M154" s="1"/>
      <c r="N154" s="48"/>
      <c r="O154" s="48"/>
      <c r="P154" s="48"/>
      <c r="R154" s="72"/>
      <c r="S154" s="72"/>
      <c r="T154" s="72"/>
      <c r="W154" s="35"/>
    </row>
    <row r="155" spans="1:23" ht="21.75" customHeight="1">
      <c r="A155" s="8"/>
      <c r="B155" s="57"/>
      <c r="C155" s="1"/>
      <c r="D155" s="1"/>
      <c r="E155" s="1"/>
      <c r="F155" s="1" t="s">
        <v>92</v>
      </c>
      <c r="G155" s="1"/>
      <c r="H155" s="1"/>
      <c r="I155" s="1"/>
      <c r="J155" s="1"/>
      <c r="K155" s="1"/>
      <c r="L155" s="1"/>
      <c r="M155" s="1"/>
      <c r="N155" s="30"/>
      <c r="O155" s="30"/>
      <c r="P155" s="30"/>
      <c r="R155" s="72"/>
      <c r="S155" s="72"/>
      <c r="T155" s="72"/>
      <c r="W155" s="35"/>
    </row>
    <row r="156" spans="2:256" s="43" customFormat="1" ht="21.75" customHeight="1">
      <c r="B156" s="60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6"/>
      <c r="O156" s="46"/>
      <c r="P156" s="46"/>
      <c r="Q156" s="45"/>
      <c r="R156" s="45"/>
      <c r="S156" s="45"/>
      <c r="T156" s="45"/>
      <c r="U156" s="45"/>
      <c r="V156" s="45"/>
      <c r="W156" s="62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5"/>
      <c r="DR156" s="45"/>
      <c r="DS156" s="45"/>
      <c r="DT156" s="45"/>
      <c r="DU156" s="45"/>
      <c r="DV156" s="45"/>
      <c r="DW156" s="45"/>
      <c r="DX156" s="45"/>
      <c r="DY156" s="45"/>
      <c r="DZ156" s="45"/>
      <c r="EA156" s="45"/>
      <c r="EB156" s="45"/>
      <c r="EC156" s="45"/>
      <c r="ED156" s="45"/>
      <c r="EE156" s="45"/>
      <c r="EF156" s="45"/>
      <c r="EG156" s="45"/>
      <c r="EH156" s="45"/>
      <c r="EI156" s="45"/>
      <c r="EJ156" s="45"/>
      <c r="EK156" s="45"/>
      <c r="EL156" s="45"/>
      <c r="EM156" s="45"/>
      <c r="EN156" s="45"/>
      <c r="EO156" s="45"/>
      <c r="EP156" s="45"/>
      <c r="EQ156" s="45"/>
      <c r="ER156" s="45"/>
      <c r="ES156" s="45"/>
      <c r="ET156" s="45"/>
      <c r="EU156" s="45"/>
      <c r="EV156" s="45"/>
      <c r="EW156" s="45"/>
      <c r="EX156" s="45"/>
      <c r="EY156" s="45"/>
      <c r="EZ156" s="45"/>
      <c r="FA156" s="45"/>
      <c r="FB156" s="45"/>
      <c r="FC156" s="45"/>
      <c r="FD156" s="45"/>
      <c r="FE156" s="45"/>
      <c r="FF156" s="45"/>
      <c r="FG156" s="45"/>
      <c r="FH156" s="45"/>
      <c r="FI156" s="45"/>
      <c r="FJ156" s="45"/>
      <c r="FK156" s="45"/>
      <c r="FL156" s="45"/>
      <c r="FM156" s="45"/>
      <c r="FN156" s="45"/>
      <c r="FO156" s="45"/>
      <c r="FP156" s="45"/>
      <c r="FQ156" s="45"/>
      <c r="FR156" s="45"/>
      <c r="FS156" s="45"/>
      <c r="FT156" s="45"/>
      <c r="FU156" s="45"/>
      <c r="FV156" s="45"/>
      <c r="FW156" s="45"/>
      <c r="FX156" s="45"/>
      <c r="FY156" s="45"/>
      <c r="FZ156" s="45"/>
      <c r="GA156" s="45"/>
      <c r="GB156" s="45"/>
      <c r="GC156" s="45"/>
      <c r="GD156" s="45"/>
      <c r="GE156" s="45"/>
      <c r="GF156" s="45"/>
      <c r="GG156" s="45"/>
      <c r="GH156" s="45"/>
      <c r="GI156" s="45"/>
      <c r="GJ156" s="45"/>
      <c r="GK156" s="45"/>
      <c r="GL156" s="45"/>
      <c r="GM156" s="45"/>
      <c r="GN156" s="45"/>
      <c r="GO156" s="45"/>
      <c r="GP156" s="45"/>
      <c r="GQ156" s="45"/>
      <c r="GR156" s="45"/>
      <c r="GS156" s="45"/>
      <c r="GT156" s="45"/>
      <c r="GU156" s="45"/>
      <c r="GV156" s="45"/>
      <c r="GW156" s="45"/>
      <c r="GX156" s="45"/>
      <c r="GY156" s="45"/>
      <c r="GZ156" s="45"/>
      <c r="HA156" s="45"/>
      <c r="HB156" s="45"/>
      <c r="HC156" s="45"/>
      <c r="HD156" s="45"/>
      <c r="HE156" s="45"/>
      <c r="HF156" s="45"/>
      <c r="HG156" s="45"/>
      <c r="HH156" s="45"/>
      <c r="HI156" s="45"/>
      <c r="HJ156" s="45"/>
      <c r="HK156" s="45"/>
      <c r="HL156" s="45"/>
      <c r="HM156" s="45"/>
      <c r="HN156" s="45"/>
      <c r="HO156" s="45"/>
      <c r="HP156" s="45"/>
      <c r="HQ156" s="45"/>
      <c r="HR156" s="45"/>
      <c r="HS156" s="45"/>
      <c r="HT156" s="45"/>
      <c r="HU156" s="45"/>
      <c r="HV156" s="45"/>
      <c r="HW156" s="45"/>
      <c r="HX156" s="45"/>
      <c r="HY156" s="45"/>
      <c r="HZ156" s="45"/>
      <c r="IA156" s="45"/>
      <c r="IB156" s="45"/>
      <c r="IC156" s="45"/>
      <c r="ID156" s="45"/>
      <c r="IE156" s="45"/>
      <c r="IF156" s="45"/>
      <c r="IG156" s="45"/>
      <c r="IH156" s="45"/>
      <c r="II156" s="45"/>
      <c r="IJ156" s="45"/>
      <c r="IK156" s="45"/>
      <c r="IL156" s="45"/>
      <c r="IM156" s="45"/>
      <c r="IN156" s="45"/>
      <c r="IO156" s="45"/>
      <c r="IP156" s="45"/>
      <c r="IQ156" s="45"/>
      <c r="IR156" s="45"/>
      <c r="IS156" s="45"/>
      <c r="IT156" s="45"/>
      <c r="IU156" s="45"/>
      <c r="IV156" s="45"/>
    </row>
    <row r="157" spans="1:23" ht="21.75" customHeight="1">
      <c r="A157" s="8"/>
      <c r="B157" s="57"/>
      <c r="C157" s="1"/>
      <c r="D157" s="1"/>
      <c r="E157" s="1"/>
      <c r="F157" s="1" t="s">
        <v>93</v>
      </c>
      <c r="G157" s="1"/>
      <c r="H157" s="1"/>
      <c r="I157" s="1"/>
      <c r="J157" s="1"/>
      <c r="K157" s="1"/>
      <c r="L157" s="1"/>
      <c r="M157" s="1"/>
      <c r="N157" s="72"/>
      <c r="O157" s="72"/>
      <c r="P157" s="72"/>
      <c r="W157" s="35"/>
    </row>
    <row r="158" spans="1:23" ht="21.75" customHeight="1">
      <c r="A158" s="8"/>
      <c r="B158" s="57"/>
      <c r="C158" s="1"/>
      <c r="D158" s="1"/>
      <c r="E158" s="1"/>
      <c r="F158" s="1" t="s">
        <v>94</v>
      </c>
      <c r="G158" s="1"/>
      <c r="H158" s="1"/>
      <c r="I158" s="1"/>
      <c r="J158" s="1"/>
      <c r="K158" s="1"/>
      <c r="L158" s="1"/>
      <c r="M158" s="1"/>
      <c r="N158" s="72"/>
      <c r="O158" s="72"/>
      <c r="P158" s="72"/>
      <c r="W158" s="35"/>
    </row>
    <row r="159" spans="1:23" ht="21.75" customHeight="1">
      <c r="A159" s="8"/>
      <c r="B159" s="57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4"/>
      <c r="O159" s="4"/>
      <c r="P159" s="4"/>
      <c r="W159" s="35"/>
    </row>
    <row r="160" spans="1:23" ht="21.75" customHeight="1">
      <c r="A160" s="8"/>
      <c r="B160" s="57"/>
      <c r="C160" s="1"/>
      <c r="D160" s="1"/>
      <c r="E160" s="1"/>
      <c r="F160" s="1"/>
      <c r="G160" s="1" t="s">
        <v>95</v>
      </c>
      <c r="H160" s="1"/>
      <c r="I160" s="1"/>
      <c r="J160" s="1"/>
      <c r="K160" s="1"/>
      <c r="L160" s="1"/>
      <c r="M160" s="1"/>
      <c r="N160" s="4"/>
      <c r="O160" s="4"/>
      <c r="P160" s="4"/>
      <c r="R160" s="77">
        <f>N157+N158</f>
        <v>0</v>
      </c>
      <c r="S160" s="77"/>
      <c r="T160" s="77"/>
      <c r="W160" s="35"/>
    </row>
    <row r="161" spans="1:23" ht="21.75" customHeight="1">
      <c r="A161" s="8"/>
      <c r="B161" s="57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4"/>
      <c r="O161" s="4"/>
      <c r="P161" s="4"/>
      <c r="W161" s="35"/>
    </row>
    <row r="162" spans="1:23" ht="21.75" customHeight="1">
      <c r="A162" s="8"/>
      <c r="B162" s="57"/>
      <c r="C162" s="1"/>
      <c r="D162" s="1"/>
      <c r="E162" s="1"/>
      <c r="F162" s="1" t="s">
        <v>96</v>
      </c>
      <c r="G162" s="1"/>
      <c r="H162" s="1"/>
      <c r="I162" s="1"/>
      <c r="J162" s="1"/>
      <c r="K162" s="1"/>
      <c r="L162" s="1"/>
      <c r="M162" s="1"/>
      <c r="N162" s="4"/>
      <c r="O162" s="4"/>
      <c r="P162" s="4"/>
      <c r="R162" s="75"/>
      <c r="S162" s="75"/>
      <c r="T162" s="75"/>
      <c r="W162" s="35"/>
    </row>
    <row r="163" spans="1:23" ht="21.75" customHeight="1">
      <c r="A163" s="8"/>
      <c r="B163" s="57"/>
      <c r="C163" s="1"/>
      <c r="D163" s="1"/>
      <c r="E163" s="1"/>
      <c r="F163" s="1" t="s">
        <v>97</v>
      </c>
      <c r="G163" s="1"/>
      <c r="H163" s="1"/>
      <c r="I163" s="1"/>
      <c r="J163" s="1"/>
      <c r="K163" s="1"/>
      <c r="L163" s="1"/>
      <c r="M163" s="1"/>
      <c r="N163" s="4"/>
      <c r="O163" s="4"/>
      <c r="P163" s="4"/>
      <c r="R163" s="76"/>
      <c r="S163" s="76"/>
      <c r="T163" s="76"/>
      <c r="W163" s="35"/>
    </row>
    <row r="164" spans="1:23" ht="21.75" customHeight="1">
      <c r="A164" s="8"/>
      <c r="B164" s="57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4"/>
      <c r="O164" s="4"/>
      <c r="P164" s="4"/>
      <c r="R164" s="5"/>
      <c r="S164" s="5"/>
      <c r="T164" s="5"/>
      <c r="W164" s="35"/>
    </row>
    <row r="165" spans="1:23" ht="21.75" customHeight="1" thickBot="1">
      <c r="A165" s="8"/>
      <c r="B165" s="57"/>
      <c r="C165" s="1"/>
      <c r="D165" s="1"/>
      <c r="E165" s="1"/>
      <c r="F165" s="1"/>
      <c r="G165" s="1" t="s">
        <v>82</v>
      </c>
      <c r="H165" s="1"/>
      <c r="I165" s="1"/>
      <c r="J165" s="1"/>
      <c r="K165" s="1"/>
      <c r="L165" s="1"/>
      <c r="M165" s="1"/>
      <c r="N165" s="4"/>
      <c r="O165" s="4"/>
      <c r="P165" s="4"/>
      <c r="R165" s="111">
        <f>R153+R154+R160+R162+R163+R155</f>
        <v>0</v>
      </c>
      <c r="S165" s="111"/>
      <c r="T165" s="111"/>
      <c r="W165" s="35"/>
    </row>
    <row r="166" spans="1:23" ht="16.5" customHeight="1" thickTop="1">
      <c r="A166" s="8"/>
      <c r="B166" s="57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4"/>
      <c r="O166" s="4"/>
      <c r="P166" s="4"/>
      <c r="W166" s="35"/>
    </row>
    <row r="167" spans="1:23" ht="21.75" customHeight="1">
      <c r="A167" s="8"/>
      <c r="B167" s="57"/>
      <c r="C167" s="1"/>
      <c r="D167" s="1"/>
      <c r="E167" s="1"/>
      <c r="F167" s="1" t="s">
        <v>82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77">
        <f>R153+R154+R155</f>
        <v>0</v>
      </c>
      <c r="S167" s="77"/>
      <c r="T167" s="77"/>
      <c r="W167" s="35"/>
    </row>
    <row r="168" spans="2:23" ht="21.75" customHeight="1">
      <c r="B168" s="58"/>
      <c r="W168" s="35"/>
    </row>
    <row r="169" spans="2:23" ht="21.75" customHeight="1">
      <c r="B169" s="58"/>
      <c r="D169" s="7" t="s">
        <v>98</v>
      </c>
      <c r="F169" s="7" t="s">
        <v>99</v>
      </c>
      <c r="R169" s="76"/>
      <c r="S169" s="76"/>
      <c r="T169" s="76"/>
      <c r="W169" s="35"/>
    </row>
    <row r="170" spans="2:23" ht="16.5" customHeight="1">
      <c r="B170" s="58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5"/>
    </row>
    <row r="171" spans="2:23" ht="24.75" customHeight="1">
      <c r="B171" s="6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63"/>
    </row>
    <row r="172" ht="24.75" customHeight="1">
      <c r="W172" s="49" t="s">
        <v>104</v>
      </c>
    </row>
  </sheetData>
  <sheetProtection password="C8DD" sheet="1"/>
  <mergeCells count="170">
    <mergeCell ref="R167:T167"/>
    <mergeCell ref="R142:T142"/>
    <mergeCell ref="R144:T144"/>
    <mergeCell ref="N146:P146"/>
    <mergeCell ref="N147:P147"/>
    <mergeCell ref="R149:T149"/>
    <mergeCell ref="R153:T153"/>
    <mergeCell ref="R165:T165"/>
    <mergeCell ref="R154:T154"/>
    <mergeCell ref="R155:T155"/>
    <mergeCell ref="F101:G101"/>
    <mergeCell ref="R133:T133"/>
    <mergeCell ref="R135:T135"/>
    <mergeCell ref="R137:T137"/>
    <mergeCell ref="T84:V84"/>
    <mergeCell ref="L83:N83"/>
    <mergeCell ref="L84:N84"/>
    <mergeCell ref="P83:R83"/>
    <mergeCell ref="P84:R84"/>
    <mergeCell ref="P101:R101"/>
    <mergeCell ref="T100:V100"/>
    <mergeCell ref="T99:V99"/>
    <mergeCell ref="L92:N92"/>
    <mergeCell ref="L93:N93"/>
    <mergeCell ref="L97:N97"/>
    <mergeCell ref="T92:V92"/>
    <mergeCell ref="T93:V93"/>
    <mergeCell ref="T97:V97"/>
    <mergeCell ref="T101:V101"/>
    <mergeCell ref="T95:V95"/>
    <mergeCell ref="T96:V96"/>
    <mergeCell ref="F81:G81"/>
    <mergeCell ref="I71:J71"/>
    <mergeCell ref="I72:J72"/>
    <mergeCell ref="I76:J76"/>
    <mergeCell ref="T88:V88"/>
    <mergeCell ref="T89:V89"/>
    <mergeCell ref="L88:N88"/>
    <mergeCell ref="P89:R89"/>
    <mergeCell ref="I101:J101"/>
    <mergeCell ref="F84:G84"/>
    <mergeCell ref="I90:J90"/>
    <mergeCell ref="F90:G90"/>
    <mergeCell ref="F93:G93"/>
    <mergeCell ref="F97:G97"/>
    <mergeCell ref="I88:J88"/>
    <mergeCell ref="P92:R92"/>
    <mergeCell ref="P93:R93"/>
    <mergeCell ref="J59:O59"/>
    <mergeCell ref="F88:G88"/>
    <mergeCell ref="F89:G89"/>
    <mergeCell ref="I89:J89"/>
    <mergeCell ref="I92:J92"/>
    <mergeCell ref="I81:J81"/>
    <mergeCell ref="I83:J83"/>
    <mergeCell ref="F92:G92"/>
    <mergeCell ref="I84:J84"/>
    <mergeCell ref="L90:N90"/>
    <mergeCell ref="F83:G83"/>
    <mergeCell ref="I93:J93"/>
    <mergeCell ref="I97:J97"/>
    <mergeCell ref="S16:T16"/>
    <mergeCell ref="S17:T17"/>
    <mergeCell ref="R38:T38"/>
    <mergeCell ref="R40:T40"/>
    <mergeCell ref="R42:T42"/>
    <mergeCell ref="I80:J80"/>
    <mergeCell ref="R44:T44"/>
    <mergeCell ref="R48:T48"/>
    <mergeCell ref="Q19:S19"/>
    <mergeCell ref="Q20:S20"/>
    <mergeCell ref="R28:T28"/>
    <mergeCell ref="R32:T32"/>
    <mergeCell ref="R34:T34"/>
    <mergeCell ref="R36:T36"/>
    <mergeCell ref="R30:T30"/>
    <mergeCell ref="R2:T2"/>
    <mergeCell ref="S3:T3"/>
    <mergeCell ref="S4:T4"/>
    <mergeCell ref="J103:O103"/>
    <mergeCell ref="Q22:S22"/>
    <mergeCell ref="Q23:S23"/>
    <mergeCell ref="I23:P23"/>
    <mergeCell ref="I22:P22"/>
    <mergeCell ref="I13:O13"/>
    <mergeCell ref="P13:T13"/>
    <mergeCell ref="J2:O2"/>
    <mergeCell ref="J3:O3"/>
    <mergeCell ref="J4:O4"/>
    <mergeCell ref="J5:O5"/>
    <mergeCell ref="G19:M19"/>
    <mergeCell ref="G20:M20"/>
    <mergeCell ref="N19:P19"/>
    <mergeCell ref="N20:P20"/>
    <mergeCell ref="P12:T12"/>
    <mergeCell ref="N16:P16"/>
    <mergeCell ref="G16:M16"/>
    <mergeCell ref="G17:M17"/>
    <mergeCell ref="N17:P17"/>
    <mergeCell ref="Q16:R16"/>
    <mergeCell ref="N29:P29"/>
    <mergeCell ref="N30:P30"/>
    <mergeCell ref="N28:P28"/>
    <mergeCell ref="Q17:R17"/>
    <mergeCell ref="N31:P31"/>
    <mergeCell ref="N32:P32"/>
    <mergeCell ref="N33:P33"/>
    <mergeCell ref="N34:P34"/>
    <mergeCell ref="P80:R80"/>
    <mergeCell ref="J61:O61"/>
    <mergeCell ref="J56:O56"/>
    <mergeCell ref="R50:T50"/>
    <mergeCell ref="R54:T54"/>
    <mergeCell ref="R46:T46"/>
    <mergeCell ref="R52:T52"/>
    <mergeCell ref="T65:U65"/>
    <mergeCell ref="T83:V83"/>
    <mergeCell ref="L71:N71"/>
    <mergeCell ref="L72:N72"/>
    <mergeCell ref="L76:N76"/>
    <mergeCell ref="P71:R71"/>
    <mergeCell ref="P72:R72"/>
    <mergeCell ref="T71:V71"/>
    <mergeCell ref="J58:O58"/>
    <mergeCell ref="T78:V78"/>
    <mergeCell ref="T79:V79"/>
    <mergeCell ref="Q81:R81"/>
    <mergeCell ref="T81:V81"/>
    <mergeCell ref="T87:V87"/>
    <mergeCell ref="T86:V86"/>
    <mergeCell ref="R140:T140"/>
    <mergeCell ref="F71:G71"/>
    <mergeCell ref="F72:G72"/>
    <mergeCell ref="F76:G76"/>
    <mergeCell ref="F80:G80"/>
    <mergeCell ref="T72:V72"/>
    <mergeCell ref="T76:V76"/>
    <mergeCell ref="T80:V80"/>
    <mergeCell ref="T75:V75"/>
    <mergeCell ref="T74:V74"/>
    <mergeCell ref="N123:P123"/>
    <mergeCell ref="R127:T127"/>
    <mergeCell ref="J105:O105"/>
    <mergeCell ref="J106:O106"/>
    <mergeCell ref="R169:T169"/>
    <mergeCell ref="N124:P124"/>
    <mergeCell ref="N125:P125"/>
    <mergeCell ref="R128:T128"/>
    <mergeCell ref="R129:T129"/>
    <mergeCell ref="R131:T131"/>
    <mergeCell ref="N114:P114"/>
    <mergeCell ref="R116:T116"/>
    <mergeCell ref="I102:J102"/>
    <mergeCell ref="Q102:R102"/>
    <mergeCell ref="R162:T162"/>
    <mergeCell ref="R163:T163"/>
    <mergeCell ref="N157:P157"/>
    <mergeCell ref="N158:P158"/>
    <mergeCell ref="R160:T160"/>
    <mergeCell ref="J108:O108"/>
    <mergeCell ref="R139:T139"/>
    <mergeCell ref="J57:O57"/>
    <mergeCell ref="I107:P107"/>
    <mergeCell ref="I60:P60"/>
    <mergeCell ref="F102:G102"/>
    <mergeCell ref="R151:T151"/>
    <mergeCell ref="R121:T121"/>
    <mergeCell ref="N118:P118"/>
    <mergeCell ref="N119:P119"/>
    <mergeCell ref="N113:P113"/>
  </mergeCells>
  <printOptions horizontalCentered="1"/>
  <pageMargins left="0.7" right="0.7" top="0.7" bottom="0.7" header="0.3" footer="0.3"/>
  <pageSetup fitToHeight="3" horizontalDpi="600" verticalDpi="600" orientation="portrait" scale="46" r:id="rId4"/>
  <headerFooter>
    <oddFooter xml:space="preserve">&amp;C&amp;"Arial,Bold"&amp;10-- Return to OMES Financial Reporting Unit by July 29 --&amp;R&amp;"Arial,Bold"&amp;10 </oddFooter>
  </headerFooter>
  <rowBreaks count="2" manualBreakCount="2">
    <brk id="57" max="23" man="1"/>
    <brk id="103" max="23" man="1"/>
  </rowBreaks>
  <ignoredErrors>
    <ignoredError sqref="C13:C25 I65 K65 O65 S65:T65 F65:G65 M65 Q65 C112" numberStoredAsText="1"/>
    <ignoredError sqref="F88 L88 I88" unlockedFormula="1"/>
  </ignoredErrors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State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OMES Form S-1 Agency Special and Clearing Sumamry</dc:title>
  <dc:subject>Generally Accepted Accounting Principles (GAAP) Form R-1 used by State of Oklahoma agencies for financial reporting of agency special and clearing summary.</dc:subject>
  <dc:creator>Office of Management and Enterprise Services</dc:creator>
  <cp:keywords>form, accounting, gaap, oklahoma, office, managment, enterprise, service, s-1, agency, special, clearing</cp:keywords>
  <dc:description/>
  <cp:lastModifiedBy>Roy Garcia</cp:lastModifiedBy>
  <cp:lastPrinted>2015-08-03T16:51:12Z</cp:lastPrinted>
  <dcterms:created xsi:type="dcterms:W3CDTF">2010-03-29T20:07:19Z</dcterms:created>
  <dcterms:modified xsi:type="dcterms:W3CDTF">2020-07-02T16:23:58Z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