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2120" windowHeight="9000" activeTab="0"/>
  </bookViews>
  <sheets>
    <sheet name="R-1 Inter Agy Payments" sheetId="1" r:id="rId1"/>
  </sheets>
  <definedNames>
    <definedName name="\A">#REF!</definedName>
    <definedName name="\CONTINUE">#REF!</definedName>
    <definedName name="\D">#REF!</definedName>
    <definedName name="\DECIDE1">#REF!</definedName>
    <definedName name="\DECIDE2">#REF!</definedName>
    <definedName name="\FIND">#REF!</definedName>
    <definedName name="\FINISH2">#REF!</definedName>
    <definedName name="\FINISH3">#REF!</definedName>
    <definedName name="\FOUND">#REF!</definedName>
    <definedName name="\H">#REF!</definedName>
    <definedName name="\NAME">#REF!</definedName>
    <definedName name="\PKGA">#REF!</definedName>
    <definedName name="\PKGB">#REF!</definedName>
    <definedName name="\PKGC">#REF!</definedName>
    <definedName name="\PKGD">#REF!</definedName>
    <definedName name="\PKGE">#REF!</definedName>
    <definedName name="\PKGF">#REF!</definedName>
    <definedName name="\PKGG">#REF!</definedName>
    <definedName name="\PKGH">#REF!</definedName>
    <definedName name="\PKGI">#REF!</definedName>
    <definedName name="\PKGJ">#REF!</definedName>
    <definedName name="\PKGK">#REF!</definedName>
    <definedName name="\PKGL">#REF!</definedName>
    <definedName name="\PKGM">#REF!</definedName>
    <definedName name="\PKGN">#REF!</definedName>
    <definedName name="\PKGO">#REF!</definedName>
    <definedName name="\PKGP">#REF!</definedName>
    <definedName name="\PKGQ">#REF!</definedName>
    <definedName name="\PKGR">#REF!</definedName>
    <definedName name="\PKGS">#REF!</definedName>
    <definedName name="\PKGX">#REF!</definedName>
    <definedName name="\PKGY">#REF!</definedName>
    <definedName name="\PKGZ">#REF!</definedName>
    <definedName name="\SAME">#REF!</definedName>
    <definedName name="A/DBUILD">#REF!</definedName>
    <definedName name="A/DEQUIP">#REF!</definedName>
    <definedName name="AGENCY_START">#REF!</definedName>
    <definedName name="AGENCY_STOP">#REF!</definedName>
    <definedName name="CAFR_START">#REF!</definedName>
    <definedName name="CAFR_STOP">#REF!</definedName>
    <definedName name="_xlnm.Print_Area" localSheetId="0">'R-1 Inter Agy Payments'!$A$1:$V$59</definedName>
  </definedNames>
  <calcPr calcMode="autoNoTable"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E11" authorId="0">
      <text>
        <r>
          <rPr>
            <b/>
            <sz val="9"/>
            <rFont val="Tahoma"/>
            <family val="2"/>
          </rPr>
          <t>OMES:
Enter 5 digit agency number prefixed by the letter A in this cell.
(example: A26500 = Education Department)</t>
        </r>
      </text>
    </comment>
    <comment ref="F11" authorId="0">
      <text>
        <r>
          <rPr>
            <b/>
            <sz val="9"/>
            <rFont val="Tahoma"/>
            <family val="2"/>
          </rPr>
          <t xml:space="preserve">OMES:
Enter 4 digit fund type prefixed by the letter Fin this cell.
(example: F1000 = general fund type)
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<sst xmlns="http://schemas.openxmlformats.org/spreadsheetml/2006/main" count="56" uniqueCount="49">
  <si>
    <t>(1)</t>
  </si>
  <si>
    <t>(2)</t>
  </si>
  <si>
    <t>(4)</t>
  </si>
  <si>
    <t>(5)</t>
  </si>
  <si>
    <t>(6)</t>
  </si>
  <si>
    <t>(7)</t>
  </si>
  <si>
    <t>Agency:</t>
  </si>
  <si>
    <t>Prepared By:</t>
  </si>
  <si>
    <t>Approved By:</t>
  </si>
  <si>
    <t>Employee Name</t>
  </si>
  <si>
    <t>Finance Officer/Executive Director Name</t>
  </si>
  <si>
    <t>GAAP CONVERSION MANUAL</t>
  </si>
  <si>
    <t>Name</t>
  </si>
  <si>
    <t>Revenue Code</t>
  </si>
  <si>
    <t>Title</t>
  </si>
  <si>
    <t>Fund/Accounts</t>
  </si>
  <si>
    <t>Date</t>
  </si>
  <si>
    <t>Review</t>
  </si>
  <si>
    <t>2nd Review</t>
  </si>
  <si>
    <t>Phone</t>
  </si>
  <si>
    <t>Federal Revenue</t>
  </si>
  <si>
    <t>INTERAGENCY REVENUES AND EXPENDITURES</t>
  </si>
  <si>
    <t>(8) Comments:</t>
  </si>
  <si>
    <t>Major Revenue Code Used to Record Deposits from Other State Agencies</t>
  </si>
  <si>
    <t>Account Description</t>
  </si>
  <si>
    <t>Taxes</t>
  </si>
  <si>
    <t>Licenses, Permits and Fees</t>
  </si>
  <si>
    <t>Fines, Forfeits and Penalties</t>
  </si>
  <si>
    <t>Income from Money and Property</t>
  </si>
  <si>
    <t>Grants, Refunds and Reimbursements</t>
  </si>
  <si>
    <t>Higher Education</t>
  </si>
  <si>
    <t>Sales and Services</t>
  </si>
  <si>
    <t>Other Revenue</t>
  </si>
  <si>
    <t>Revenue received but not for General Fund  (not into FT 1xxx)</t>
  </si>
  <si>
    <t>Total Revenue Deposits from Other State Agencies (must equal line 3)</t>
  </si>
  <si>
    <t>INTERAGENCY PAYMENTS SUMMARY</t>
  </si>
  <si>
    <t>Total Deposits from Other</t>
  </si>
  <si>
    <t>State Agencies</t>
  </si>
  <si>
    <t>(3)  $</t>
  </si>
  <si>
    <t xml:space="preserve">  Detail Tax Account (ie 41xxxx)</t>
  </si>
  <si>
    <t xml:space="preserve">   $</t>
  </si>
  <si>
    <t>--Complete (1) and (2) and Enter (X) Here If Summary Form Does Not Apply</t>
  </si>
  <si>
    <t>Column1</t>
  </si>
  <si>
    <t>Column2</t>
  </si>
  <si>
    <t>OMES USE ONLY</t>
  </si>
  <si>
    <t>OMES Form-R (2015)</t>
  </si>
  <si>
    <t>Agency #</t>
  </si>
  <si>
    <t>Type</t>
  </si>
  <si>
    <t>Total Interagency and Intra-agency Expenditures per OMES Report (should equal line 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</si>
</sst>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mm/dd/yyyy"/>
    <numFmt numFmtId="166" formatCode="[&lt;=9999999]###\-####;\(###\)\ ###\-####"/>
    <numFmt numFmtId="167" formatCode="mm/dd/yy;@"/>
    <numFmt numFmtId="168" formatCode="[$-409]dddd\,\ mmmm\ dd\,\ yyyy"/>
    <numFmt numFmtId="169" formatCode="[$-409]mmmm\ d\,\ yyyy;@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33" borderId="0" xfId="0" applyNumberFormat="1" applyFont="1" applyFill="1" applyAlignment="1" applyProtection="1" quotePrefix="1">
      <alignment/>
      <protection/>
    </xf>
    <xf numFmtId="0" fontId="46" fillId="0" borderId="0" xfId="0" applyFont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 horizontal="centerContinuous"/>
      <protection/>
    </xf>
    <xf numFmtId="49" fontId="6" fillId="33" borderId="0" xfId="0" applyNumberFormat="1" applyFont="1" applyFill="1" applyAlignment="1" applyProtection="1">
      <alignment horizontal="centerContinuous"/>
      <protection/>
    </xf>
    <xf numFmtId="0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right"/>
      <protection/>
    </xf>
    <xf numFmtId="49" fontId="6" fillId="33" borderId="0" xfId="0" applyNumberFormat="1" applyFont="1" applyFill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Continuous"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centerContinuous"/>
      <protection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Continuous"/>
      <protection/>
    </xf>
    <xf numFmtId="0" fontId="5" fillId="33" borderId="0" xfId="0" applyNumberFormat="1" applyFont="1" applyFill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0" fontId="4" fillId="33" borderId="14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Continuous"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4" fillId="33" borderId="11" xfId="0" applyNumberFormat="1" applyFont="1" applyFill="1" applyBorder="1" applyAlignment="1" applyProtection="1">
      <alignment horizontal="right"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0" fontId="47" fillId="33" borderId="0" xfId="0" applyNumberFormat="1" applyFont="1" applyFill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Alignment="1" applyProtection="1">
      <alignment horizontal="centerContinuous"/>
      <protection/>
    </xf>
    <xf numFmtId="0" fontId="6" fillId="33" borderId="0" xfId="0" applyNumberFormat="1" applyFont="1" applyFill="1" applyAlignment="1" applyProtection="1">
      <alignment horizontal="right"/>
      <protection/>
    </xf>
    <xf numFmtId="0" fontId="6" fillId="33" borderId="0" xfId="0" applyNumberFormat="1" applyFont="1" applyFill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/>
      <protection/>
    </xf>
    <xf numFmtId="49" fontId="6" fillId="33" borderId="0" xfId="0" applyNumberFormat="1" applyFont="1" applyFill="1" applyAlignment="1" applyProtection="1">
      <alignment horizont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Alignment="1" applyProtection="1" quotePrefix="1">
      <alignment horizontal="center"/>
      <protection/>
    </xf>
    <xf numFmtId="0" fontId="7" fillId="33" borderId="0" xfId="0" applyNumberFormat="1" applyFont="1" applyFill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167" fontId="4" fillId="33" borderId="0" xfId="0" applyNumberFormat="1" applyFont="1" applyFill="1" applyBorder="1" applyAlignment="1" applyProtection="1">
      <alignment horizontal="center"/>
      <protection/>
    </xf>
    <xf numFmtId="0" fontId="4" fillId="33" borderId="13" xfId="0" applyNumberFormat="1" applyFont="1" applyFill="1" applyBorder="1" applyAlignment="1" applyProtection="1">
      <alignment horizontal="center"/>
      <protection/>
    </xf>
    <xf numFmtId="41" fontId="4" fillId="33" borderId="16" xfId="0" applyNumberFormat="1" applyFont="1" applyFill="1" applyBorder="1" applyAlignment="1" applyProtection="1">
      <alignment horizontal="right"/>
      <protection locked="0"/>
    </xf>
    <xf numFmtId="41" fontId="4" fillId="33" borderId="17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Alignment="1" applyProtection="1">
      <alignment horizontal="center"/>
      <protection/>
    </xf>
    <xf numFmtId="41" fontId="4" fillId="33" borderId="17" xfId="0" applyNumberFormat="1" applyFont="1" applyFill="1" applyBorder="1" applyAlignment="1" applyProtection="1">
      <alignment horizontal="right"/>
      <protection locked="0"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4" fillId="33" borderId="18" xfId="0" applyNumberFormat="1" applyFont="1" applyFill="1" applyBorder="1" applyAlignment="1" applyProtection="1">
      <alignment horizontal="right"/>
      <protection/>
    </xf>
    <xf numFmtId="49" fontId="4" fillId="33" borderId="17" xfId="0" applyNumberFormat="1" applyFont="1" applyFill="1" applyBorder="1" applyAlignment="1" applyProtection="1">
      <alignment horizontal="center"/>
      <protection locked="0"/>
    </xf>
    <xf numFmtId="49" fontId="4" fillId="33" borderId="17" xfId="0" applyNumberFormat="1" applyFont="1" applyFill="1" applyBorder="1" applyAlignment="1" applyProtection="1">
      <alignment horizontal="center"/>
      <protection locked="0"/>
    </xf>
    <xf numFmtId="49" fontId="4" fillId="33" borderId="16" xfId="0" applyNumberFormat="1" applyFont="1" applyFill="1" applyBorder="1" applyAlignment="1" applyProtection="1">
      <alignment horizontal="left"/>
      <protection locked="0"/>
    </xf>
    <xf numFmtId="49" fontId="4" fillId="33" borderId="16" xfId="0" applyNumberFormat="1" applyFont="1" applyFill="1" applyBorder="1" applyAlignment="1" applyProtection="1">
      <alignment horizontal="right"/>
      <protection locked="0"/>
    </xf>
    <xf numFmtId="49" fontId="4" fillId="33" borderId="16" xfId="0" applyNumberFormat="1" applyFont="1" applyFill="1" applyBorder="1" applyAlignment="1" applyProtection="1">
      <alignment horizontal="right"/>
      <protection locked="0"/>
    </xf>
    <xf numFmtId="169" fontId="4" fillId="33" borderId="0" xfId="0" applyNumberFormat="1" applyFont="1" applyFill="1" applyAlignment="1" applyProtection="1" quotePrefix="1">
      <alignment horizontal="center"/>
      <protection/>
    </xf>
    <xf numFmtId="49" fontId="4" fillId="33" borderId="16" xfId="0" applyNumberFormat="1" applyFont="1" applyFill="1" applyBorder="1" applyAlignment="1" applyProtection="1">
      <alignment horizontal="center"/>
      <protection locked="0"/>
    </xf>
    <xf numFmtId="49" fontId="4" fillId="33" borderId="16" xfId="0" applyNumberFormat="1" applyFont="1" applyFill="1" applyBorder="1" applyAlignment="1" applyProtection="1">
      <alignment horizontal="center"/>
      <protection locked="0"/>
    </xf>
    <xf numFmtId="0" fontId="47" fillId="33" borderId="11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center"/>
      <protection locked="0"/>
    </xf>
    <xf numFmtId="49" fontId="6" fillId="33" borderId="17" xfId="0" applyNumberFormat="1" applyFont="1" applyFill="1" applyBorder="1" applyAlignment="1" applyProtection="1">
      <alignment horizontal="center"/>
      <protection locked="0"/>
    </xf>
    <xf numFmtId="49" fontId="6" fillId="33" borderId="17" xfId="0" applyNumberFormat="1" applyFont="1" applyFill="1" applyBorder="1" applyAlignment="1" applyProtection="1">
      <alignment horizontal="center" shrinkToFit="1"/>
      <protection locked="0"/>
    </xf>
    <xf numFmtId="49" fontId="6" fillId="33" borderId="17" xfId="0" applyNumberFormat="1" applyFont="1" applyFill="1" applyBorder="1" applyAlignment="1" applyProtection="1">
      <alignment horizontal="center" shrinkToFit="1"/>
      <protection locked="0"/>
    </xf>
    <xf numFmtId="166" fontId="4" fillId="33" borderId="17" xfId="0" applyNumberFormat="1" applyFont="1" applyFill="1" applyBorder="1" applyAlignment="1" applyProtection="1">
      <alignment horizontal="center"/>
      <protection locked="0"/>
    </xf>
    <xf numFmtId="49" fontId="4" fillId="33" borderId="17" xfId="0" applyNumberFormat="1" applyFont="1" applyFill="1" applyBorder="1" applyAlignment="1" applyProtection="1">
      <alignment horizontal="left"/>
      <protection locked="0"/>
    </xf>
    <xf numFmtId="49" fontId="4" fillId="33" borderId="17" xfId="0" applyNumberFormat="1" applyFont="1" applyFill="1" applyBorder="1" applyAlignment="1" applyProtection="1">
      <alignment horizontal="left"/>
      <protection locked="0"/>
    </xf>
    <xf numFmtId="49" fontId="4" fillId="33" borderId="17" xfId="0" applyNumberFormat="1" applyFont="1" applyFill="1" applyBorder="1" applyAlignment="1" applyProtection="1">
      <alignment horizontal="right"/>
      <protection locked="0"/>
    </xf>
    <xf numFmtId="49" fontId="4" fillId="33" borderId="17" xfId="0" applyNumberFormat="1" applyFont="1" applyFill="1" applyBorder="1" applyAlignment="1" applyProtection="1">
      <alignment horizontal="right"/>
      <protection locked="0"/>
    </xf>
    <xf numFmtId="49" fontId="4" fillId="33" borderId="13" xfId="0" applyNumberFormat="1" applyFont="1" applyFill="1" applyBorder="1" applyAlignment="1" applyProtection="1">
      <alignment horizontal="left"/>
      <protection locked="0"/>
    </xf>
    <xf numFmtId="49" fontId="4" fillId="33" borderId="13" xfId="0" applyNumberFormat="1" applyFont="1" applyFill="1" applyBorder="1" applyAlignment="1" applyProtection="1">
      <alignment horizontal="left"/>
      <protection locked="0"/>
    </xf>
    <xf numFmtId="49" fontId="4" fillId="33" borderId="16" xfId="0" applyNumberFormat="1" applyFont="1" applyFill="1" applyBorder="1" applyAlignment="1" applyProtection="1">
      <alignment horizontal="left"/>
      <protection locked="0"/>
    </xf>
    <xf numFmtId="41" fontId="4" fillId="33" borderId="19" xfId="0" applyNumberFormat="1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Y6:Z22" comment="" totalsRowShown="0">
  <autoFilter ref="Y6:Z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7"/>
  <sheetViews>
    <sheetView tabSelected="1" zoomScale="85" zoomScaleNormal="85" zoomScalePageLayoutView="50" workbookViewId="0" topLeftCell="A1">
      <selection activeCell="L7" sqref="L7"/>
    </sheetView>
  </sheetViews>
  <sheetFormatPr defaultColWidth="9.6640625" defaultRowHeight="15"/>
  <cols>
    <col min="1" max="1" width="4.77734375" style="27" customWidth="1"/>
    <col min="2" max="3" width="2.6640625" style="27" customWidth="1"/>
    <col min="4" max="6" width="7.6640625" style="27" customWidth="1"/>
    <col min="7" max="7" width="8.6640625" style="27" customWidth="1"/>
    <col min="8" max="8" width="3.6640625" style="27" customWidth="1"/>
    <col min="9" max="9" width="7.6640625" style="27" customWidth="1"/>
    <col min="10" max="10" width="2.6640625" style="27" customWidth="1"/>
    <col min="11" max="11" width="7.6640625" style="27" customWidth="1"/>
    <col min="12" max="12" width="2.6640625" style="27" customWidth="1"/>
    <col min="13" max="13" width="8.6640625" style="27" customWidth="1"/>
    <col min="14" max="14" width="1.66796875" style="27" customWidth="1"/>
    <col min="15" max="15" width="9.6640625" style="27" customWidth="1"/>
    <col min="16" max="16" width="4.6640625" style="27" customWidth="1"/>
    <col min="17" max="17" width="1.66796875" style="27" customWidth="1"/>
    <col min="18" max="18" width="9.6640625" style="27" customWidth="1"/>
    <col min="19" max="19" width="5.6640625" style="27" customWidth="1"/>
    <col min="20" max="20" width="7.6640625" style="27" customWidth="1"/>
    <col min="21" max="21" width="2.6640625" style="27" customWidth="1"/>
    <col min="22" max="22" width="4.77734375" style="27" customWidth="1"/>
    <col min="23" max="24" width="9.6640625" style="27" customWidth="1"/>
    <col min="25" max="25" width="9.88671875" style="27" hidden="1" customWidth="1"/>
    <col min="26" max="26" width="12.5546875" style="27" hidden="1" customWidth="1"/>
    <col min="27" max="16384" width="9.6640625" style="27" customWidth="1"/>
  </cols>
  <sheetData>
    <row r="1" spans="2:22" ht="15">
      <c r="B1" s="19" t="s">
        <v>45</v>
      </c>
      <c r="C1" s="18"/>
      <c r="D1" s="18"/>
      <c r="E1" s="18"/>
      <c r="F1" s="18"/>
      <c r="G1" s="18"/>
      <c r="H1" s="18"/>
      <c r="I1" s="62" t="s">
        <v>11</v>
      </c>
      <c r="J1" s="62"/>
      <c r="K1" s="62"/>
      <c r="L1" s="62"/>
      <c r="M1" s="62"/>
      <c r="N1" s="62"/>
      <c r="O1" s="62"/>
      <c r="P1" s="18"/>
      <c r="Q1" s="18"/>
      <c r="R1" s="21" t="s">
        <v>44</v>
      </c>
      <c r="S1" s="26"/>
      <c r="T1" s="26"/>
      <c r="U1" s="18"/>
      <c r="V1" s="18"/>
    </row>
    <row r="2" spans="2:22" ht="15">
      <c r="B2" s="18"/>
      <c r="C2" s="18"/>
      <c r="D2" s="18"/>
      <c r="E2" s="18"/>
      <c r="F2" s="18"/>
      <c r="G2" s="18"/>
      <c r="H2" s="18"/>
      <c r="I2" s="62" t="s">
        <v>35</v>
      </c>
      <c r="J2" s="62"/>
      <c r="K2" s="62"/>
      <c r="L2" s="62"/>
      <c r="M2" s="62"/>
      <c r="N2" s="62"/>
      <c r="O2" s="62"/>
      <c r="P2" s="18"/>
      <c r="Q2" s="18"/>
      <c r="R2" s="28" t="s">
        <v>17</v>
      </c>
      <c r="S2" s="72"/>
      <c r="T2" s="73"/>
      <c r="U2" s="18"/>
      <c r="V2" s="18"/>
    </row>
    <row r="3" spans="2:26" ht="15">
      <c r="B3" s="18"/>
      <c r="C3" s="18"/>
      <c r="D3" s="18"/>
      <c r="E3" s="18"/>
      <c r="F3" s="18"/>
      <c r="G3" s="18"/>
      <c r="H3" s="18"/>
      <c r="I3" s="71" t="str">
        <f ca="1">CONCATENATE("June 30, ",YEAR(TODAY()))</f>
        <v>June 30, 2020</v>
      </c>
      <c r="J3" s="71"/>
      <c r="K3" s="71"/>
      <c r="L3" s="71"/>
      <c r="M3" s="71"/>
      <c r="N3" s="71"/>
      <c r="O3" s="71"/>
      <c r="P3" s="18"/>
      <c r="Q3" s="18"/>
      <c r="R3" s="18" t="s">
        <v>18</v>
      </c>
      <c r="S3" s="72"/>
      <c r="T3" s="73"/>
      <c r="U3" s="18"/>
      <c r="V3" s="18"/>
      <c r="Y3" s="29">
        <f ca="1">TODAY()</f>
        <v>44014</v>
      </c>
      <c r="Z3" s="30"/>
    </row>
    <row r="4" spans="2:26" ht="15.75" thickBot="1">
      <c r="B4" s="18"/>
      <c r="C4" s="18"/>
      <c r="D4" s="18"/>
      <c r="E4" s="18"/>
      <c r="F4" s="18"/>
      <c r="G4" s="18"/>
      <c r="H4" s="18"/>
      <c r="I4" s="31"/>
      <c r="J4" s="31"/>
      <c r="K4" s="31"/>
      <c r="L4" s="31"/>
      <c r="M4" s="31"/>
      <c r="N4" s="31"/>
      <c r="O4" s="31"/>
      <c r="P4" s="18"/>
      <c r="Q4" s="18"/>
      <c r="R4" s="18"/>
      <c r="S4" s="28"/>
      <c r="T4" s="28"/>
      <c r="U4" s="18"/>
      <c r="V4" s="18"/>
      <c r="Y4" s="30">
        <f>YEAR(Y3)</f>
        <v>2020</v>
      </c>
      <c r="Z4" s="30"/>
    </row>
    <row r="5" spans="2:26" ht="16.5" thickBot="1" thickTop="1">
      <c r="B5" s="18"/>
      <c r="C5" s="18"/>
      <c r="D5" s="18"/>
      <c r="E5" s="18"/>
      <c r="F5" s="18"/>
      <c r="G5" s="18"/>
      <c r="H5" s="18"/>
      <c r="I5" s="18"/>
      <c r="J5" s="31"/>
      <c r="K5" s="31"/>
      <c r="L5" s="31"/>
      <c r="M5" s="31"/>
      <c r="N5" s="31"/>
      <c r="O5" s="31"/>
      <c r="P5" s="18"/>
      <c r="Q5" s="18"/>
      <c r="R5" s="32"/>
      <c r="S5" s="32"/>
      <c r="T5" s="32"/>
      <c r="U5" s="18"/>
      <c r="V5" s="18"/>
      <c r="Y5" s="30"/>
      <c r="Z5" s="30"/>
    </row>
    <row r="6" spans="2:26" s="33" customFormat="1" ht="15.75" thickBot="1">
      <c r="B6" s="54"/>
      <c r="C6" s="1" t="s">
        <v>41</v>
      </c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Y6" s="30" t="s">
        <v>42</v>
      </c>
      <c r="Z6" s="34" t="s">
        <v>43</v>
      </c>
    </row>
    <row r="7" spans="2:26" s="33" customFormat="1" ht="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Y7" s="30">
        <v>2010</v>
      </c>
      <c r="Z7" s="34">
        <v>40359</v>
      </c>
    </row>
    <row r="8" spans="2:26" s="33" customFormat="1" ht="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Y8" s="30">
        <v>2011</v>
      </c>
      <c r="Z8" s="34">
        <v>40724</v>
      </c>
    </row>
    <row r="9" spans="2:26" s="33" customFormat="1" ht="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"/>
      <c r="V9" s="7"/>
      <c r="Y9" s="30">
        <v>2012</v>
      </c>
      <c r="Z9" s="34">
        <v>41090</v>
      </c>
    </row>
    <row r="10" spans="2:26" s="33" customFormat="1" ht="15">
      <c r="B10" s="8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2"/>
      <c r="R10" s="12"/>
      <c r="S10" s="12"/>
      <c r="T10" s="12"/>
      <c r="U10" s="3"/>
      <c r="V10" s="7"/>
      <c r="Y10" s="30">
        <v>2013</v>
      </c>
      <c r="Z10" s="34">
        <v>41455</v>
      </c>
    </row>
    <row r="11" spans="2:26" s="33" customFormat="1" ht="15">
      <c r="B11" s="13"/>
      <c r="C11" s="14" t="s">
        <v>0</v>
      </c>
      <c r="D11" s="9" t="s">
        <v>6</v>
      </c>
      <c r="E11" s="53"/>
      <c r="F11" s="53"/>
      <c r="G11" s="15"/>
      <c r="H11" s="76"/>
      <c r="I11" s="77"/>
      <c r="J11" s="77"/>
      <c r="K11" s="77"/>
      <c r="L11" s="77"/>
      <c r="M11" s="77"/>
      <c r="N11" s="77"/>
      <c r="O11" s="78"/>
      <c r="P11" s="79"/>
      <c r="Q11" s="79"/>
      <c r="R11" s="79"/>
      <c r="S11" s="79"/>
      <c r="T11" s="79"/>
      <c r="U11" s="3"/>
      <c r="V11" s="7"/>
      <c r="Y11" s="30">
        <v>2014</v>
      </c>
      <c r="Z11" s="34">
        <v>41820</v>
      </c>
    </row>
    <row r="12" spans="2:26" s="33" customFormat="1" ht="15">
      <c r="B12" s="8"/>
      <c r="C12" s="9"/>
      <c r="D12" s="9"/>
      <c r="E12" s="22" t="s">
        <v>46</v>
      </c>
      <c r="F12" s="22" t="s">
        <v>47</v>
      </c>
      <c r="G12" s="16"/>
      <c r="H12" s="64" t="s">
        <v>12</v>
      </c>
      <c r="I12" s="64"/>
      <c r="J12" s="64"/>
      <c r="K12" s="64"/>
      <c r="L12" s="64"/>
      <c r="M12" s="64"/>
      <c r="N12" s="16"/>
      <c r="O12" s="64" t="s">
        <v>15</v>
      </c>
      <c r="P12" s="64"/>
      <c r="Q12" s="64"/>
      <c r="R12" s="64"/>
      <c r="S12" s="64"/>
      <c r="T12" s="64"/>
      <c r="U12" s="3"/>
      <c r="V12" s="7"/>
      <c r="Y12" s="30">
        <v>2015</v>
      </c>
      <c r="Z12" s="34">
        <v>42185</v>
      </c>
    </row>
    <row r="13" spans="2:26" s="33" customFormat="1" ht="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"/>
      <c r="V13" s="7"/>
      <c r="Y13" s="30">
        <v>2016</v>
      </c>
      <c r="Z13" s="34">
        <v>42551</v>
      </c>
    </row>
    <row r="14" spans="2:26" s="33" customFormat="1" ht="15">
      <c r="B14" s="13"/>
      <c r="C14" s="14" t="s">
        <v>1</v>
      </c>
      <c r="D14" s="9" t="s">
        <v>7</v>
      </c>
      <c r="E14" s="9"/>
      <c r="F14" s="66"/>
      <c r="G14" s="67"/>
      <c r="H14" s="67"/>
      <c r="I14" s="67"/>
      <c r="J14" s="67"/>
      <c r="K14" s="67"/>
      <c r="L14" s="67"/>
      <c r="M14" s="66"/>
      <c r="N14" s="67"/>
      <c r="O14" s="67"/>
      <c r="P14" s="80"/>
      <c r="Q14" s="80"/>
      <c r="R14" s="80"/>
      <c r="S14" s="89"/>
      <c r="T14" s="89"/>
      <c r="U14" s="3"/>
      <c r="V14" s="7"/>
      <c r="Y14" s="30">
        <v>2017</v>
      </c>
      <c r="Z14" s="34">
        <v>42916</v>
      </c>
    </row>
    <row r="15" spans="2:26" s="33" customFormat="1" ht="15">
      <c r="B15" s="8"/>
      <c r="C15" s="9"/>
      <c r="D15" s="9"/>
      <c r="E15" s="9"/>
      <c r="F15" s="64" t="s">
        <v>9</v>
      </c>
      <c r="G15" s="64"/>
      <c r="H15" s="64"/>
      <c r="I15" s="64"/>
      <c r="J15" s="64"/>
      <c r="K15" s="64"/>
      <c r="L15" s="64"/>
      <c r="M15" s="64" t="s">
        <v>14</v>
      </c>
      <c r="N15" s="64"/>
      <c r="O15" s="64"/>
      <c r="P15" s="64" t="s">
        <v>19</v>
      </c>
      <c r="Q15" s="64"/>
      <c r="R15" s="64"/>
      <c r="S15" s="64" t="s">
        <v>16</v>
      </c>
      <c r="T15" s="64"/>
      <c r="U15" s="3"/>
      <c r="V15" s="7"/>
      <c r="Y15" s="30">
        <v>2018</v>
      </c>
      <c r="Z15" s="34">
        <v>43281</v>
      </c>
    </row>
    <row r="16" spans="2:26" s="33" customFormat="1" ht="15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3"/>
      <c r="V16" s="7"/>
      <c r="Y16" s="30">
        <v>2019</v>
      </c>
      <c r="Z16" s="34">
        <v>43646</v>
      </c>
    </row>
    <row r="17" spans="2:26" s="33" customFormat="1" ht="15">
      <c r="B17" s="8"/>
      <c r="C17" s="9"/>
      <c r="D17" s="9" t="s">
        <v>8</v>
      </c>
      <c r="E17" s="9"/>
      <c r="F17" s="66"/>
      <c r="G17" s="67"/>
      <c r="H17" s="67"/>
      <c r="I17" s="67"/>
      <c r="J17" s="67"/>
      <c r="K17" s="67"/>
      <c r="L17" s="67"/>
      <c r="M17" s="66"/>
      <c r="N17" s="67"/>
      <c r="O17" s="67"/>
      <c r="P17" s="67"/>
      <c r="Q17" s="80"/>
      <c r="R17" s="80"/>
      <c r="S17" s="80"/>
      <c r="T17" s="24"/>
      <c r="U17" s="3"/>
      <c r="V17" s="7"/>
      <c r="Y17" s="30">
        <v>2020</v>
      </c>
      <c r="Z17" s="34">
        <v>44012</v>
      </c>
    </row>
    <row r="18" spans="2:26" s="33" customFormat="1" ht="15">
      <c r="B18" s="8"/>
      <c r="C18" s="9"/>
      <c r="D18" s="9"/>
      <c r="E18" s="9"/>
      <c r="F18" s="64" t="s">
        <v>10</v>
      </c>
      <c r="G18" s="64"/>
      <c r="H18" s="64"/>
      <c r="I18" s="64"/>
      <c r="J18" s="64"/>
      <c r="K18" s="64"/>
      <c r="L18" s="64"/>
      <c r="M18" s="64" t="s">
        <v>14</v>
      </c>
      <c r="N18" s="64"/>
      <c r="O18" s="64"/>
      <c r="P18" s="64"/>
      <c r="Q18" s="64" t="s">
        <v>19</v>
      </c>
      <c r="R18" s="64"/>
      <c r="S18" s="64"/>
      <c r="T18" s="23"/>
      <c r="U18" s="3"/>
      <c r="V18" s="7"/>
      <c r="Y18" s="30">
        <v>2021</v>
      </c>
      <c r="Z18" s="34">
        <v>44377</v>
      </c>
    </row>
    <row r="19" spans="2:26" s="33" customFormat="1" ht="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"/>
      <c r="V19" s="7"/>
      <c r="Y19" s="30">
        <v>2022</v>
      </c>
      <c r="Z19" s="34">
        <v>44742</v>
      </c>
    </row>
    <row r="20" spans="2:26" s="33" customFormat="1" ht="15">
      <c r="B20" s="8"/>
      <c r="C20" s="9"/>
      <c r="D20" s="9"/>
      <c r="E20" s="9"/>
      <c r="F20" s="9"/>
      <c r="G20" s="4"/>
      <c r="H20" s="57"/>
      <c r="I20" s="57"/>
      <c r="J20" s="57"/>
      <c r="K20" s="57"/>
      <c r="L20" s="57"/>
      <c r="M20" s="57"/>
      <c r="N20" s="57"/>
      <c r="O20" s="57"/>
      <c r="P20" s="58"/>
      <c r="Q20" s="58"/>
      <c r="R20" s="58"/>
      <c r="S20" s="58"/>
      <c r="T20" s="9"/>
      <c r="U20" s="3"/>
      <c r="V20" s="7"/>
      <c r="Y20" s="30">
        <v>2023</v>
      </c>
      <c r="Z20" s="34">
        <v>45107</v>
      </c>
    </row>
    <row r="21" spans="2:26" s="33" customFormat="1" ht="15">
      <c r="B21" s="8"/>
      <c r="C21" s="3"/>
      <c r="D21" s="3"/>
      <c r="E21" s="3"/>
      <c r="F21" s="3"/>
      <c r="G21" s="20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3"/>
      <c r="U21" s="3"/>
      <c r="V21" s="7"/>
      <c r="Y21" s="30">
        <v>2024</v>
      </c>
      <c r="Z21" s="34">
        <v>45473</v>
      </c>
    </row>
    <row r="22" spans="2:26" s="33" customFormat="1" ht="15">
      <c r="B22" s="17"/>
      <c r="C22" s="74" t="str">
        <f>IF(B6&lt;&gt;0,"** Stop Here. You selected form does not apply above **"," ")</f>
        <v> </v>
      </c>
      <c r="D22" s="74"/>
      <c r="E22" s="74"/>
      <c r="F22" s="7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4"/>
      <c r="U22" s="17"/>
      <c r="V22" s="3"/>
      <c r="Y22" s="30">
        <v>2025</v>
      </c>
      <c r="Z22" s="34">
        <v>45838</v>
      </c>
    </row>
    <row r="23" spans="2:22" ht="1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18"/>
    </row>
    <row r="24" spans="2:22" ht="15">
      <c r="B24" s="36" t="s">
        <v>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7"/>
    </row>
    <row r="25" spans="2:22" ht="15">
      <c r="B25" s="3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1"/>
      <c r="S25" s="31"/>
      <c r="T25" s="31"/>
      <c r="U25" s="18"/>
      <c r="V25" s="37"/>
    </row>
    <row r="26" spans="2:22" ht="15">
      <c r="B26" s="37"/>
      <c r="C26" s="18"/>
      <c r="D26" s="19" t="s">
        <v>48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8" t="s">
        <v>38</v>
      </c>
      <c r="Q26" s="18"/>
      <c r="R26" s="61"/>
      <c r="S26" s="61"/>
      <c r="T26" s="61"/>
      <c r="U26" s="18"/>
      <c r="V26" s="37"/>
    </row>
    <row r="27" spans="2:22" ht="15">
      <c r="B27" s="3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8"/>
      <c r="S27" s="28"/>
      <c r="T27" s="28"/>
      <c r="U27" s="18"/>
      <c r="V27" s="37"/>
    </row>
    <row r="28" spans="2:22" ht="15">
      <c r="B28" s="37"/>
      <c r="C28" s="18"/>
      <c r="D28" s="18" t="s">
        <v>23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39"/>
      <c r="Q28" s="18"/>
      <c r="R28" s="18"/>
      <c r="S28" s="18"/>
      <c r="T28" s="18"/>
      <c r="U28" s="18"/>
      <c r="V28" s="37"/>
    </row>
    <row r="29" spans="2:22" ht="12" customHeight="1">
      <c r="B29" s="3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7"/>
    </row>
    <row r="30" spans="2:22" ht="12" customHeight="1">
      <c r="B30" s="37"/>
      <c r="C30" s="18"/>
      <c r="D30" s="31"/>
      <c r="E30" s="31"/>
      <c r="F30" s="18"/>
      <c r="G30" s="18"/>
      <c r="H30" s="18"/>
      <c r="I30" s="18"/>
      <c r="J30" s="18"/>
      <c r="M30" s="31" t="s">
        <v>36</v>
      </c>
      <c r="N30" s="31"/>
      <c r="O30" s="31"/>
      <c r="P30" s="31"/>
      <c r="Q30" s="18"/>
      <c r="R30" s="18"/>
      <c r="S30" s="18"/>
      <c r="T30" s="18"/>
      <c r="U30" s="18"/>
      <c r="V30" s="37"/>
    </row>
    <row r="31" spans="2:22" ht="12" customHeight="1">
      <c r="B31" s="37"/>
      <c r="C31" s="18"/>
      <c r="D31" s="31" t="s">
        <v>24</v>
      </c>
      <c r="E31" s="31"/>
      <c r="F31" s="31"/>
      <c r="G31" s="40"/>
      <c r="I31" s="41" t="s">
        <v>13</v>
      </c>
      <c r="J31" s="31"/>
      <c r="K31" s="40"/>
      <c r="L31" s="40"/>
      <c r="M31" s="31" t="s">
        <v>37</v>
      </c>
      <c r="N31" s="31"/>
      <c r="O31" s="31"/>
      <c r="P31" s="31"/>
      <c r="Q31" s="18"/>
      <c r="R31" s="18"/>
      <c r="S31" s="18"/>
      <c r="T31" s="18"/>
      <c r="U31" s="18"/>
      <c r="V31" s="37"/>
    </row>
    <row r="32" spans="2:22" ht="18" customHeight="1">
      <c r="B32" s="37"/>
      <c r="C32" s="18" t="s">
        <v>2</v>
      </c>
      <c r="D32" s="28" t="s">
        <v>25</v>
      </c>
      <c r="E32" s="28"/>
      <c r="F32" s="28"/>
      <c r="G32" s="28"/>
      <c r="H32" s="18"/>
      <c r="I32" s="65">
        <v>410000</v>
      </c>
      <c r="J32" s="65"/>
      <c r="K32" s="65"/>
      <c r="L32" s="18"/>
      <c r="M32" s="28"/>
      <c r="N32" s="28"/>
      <c r="O32" s="28"/>
      <c r="P32" s="28"/>
      <c r="Q32" s="18"/>
      <c r="R32" s="18"/>
      <c r="S32" s="18"/>
      <c r="T32" s="18"/>
      <c r="U32" s="18"/>
      <c r="V32" s="37"/>
    </row>
    <row r="33" spans="2:22" ht="18" customHeight="1">
      <c r="B33" s="37"/>
      <c r="C33" s="18"/>
      <c r="D33" s="3" t="s">
        <v>39</v>
      </c>
      <c r="E33" s="18"/>
      <c r="F33" s="18"/>
      <c r="G33" s="18"/>
      <c r="H33" s="18"/>
      <c r="I33" s="83"/>
      <c r="J33" s="84"/>
      <c r="K33" s="84"/>
      <c r="L33" s="3" t="s">
        <v>40</v>
      </c>
      <c r="M33" s="63"/>
      <c r="N33" s="63"/>
      <c r="O33" s="63"/>
      <c r="P33" s="63"/>
      <c r="Q33" s="18"/>
      <c r="R33" s="18"/>
      <c r="S33" s="18"/>
      <c r="T33" s="18"/>
      <c r="U33" s="18"/>
      <c r="V33" s="37"/>
    </row>
    <row r="34" spans="2:22" ht="18" customHeight="1">
      <c r="B34" s="37"/>
      <c r="C34" s="18"/>
      <c r="D34" s="3" t="s">
        <v>39</v>
      </c>
      <c r="E34" s="18"/>
      <c r="F34" s="18"/>
      <c r="G34" s="18"/>
      <c r="H34" s="18"/>
      <c r="I34" s="69"/>
      <c r="J34" s="70"/>
      <c r="K34" s="70"/>
      <c r="L34" s="18"/>
      <c r="M34" s="60"/>
      <c r="N34" s="60"/>
      <c r="O34" s="60"/>
      <c r="P34" s="60"/>
      <c r="Q34" s="18"/>
      <c r="R34" s="18"/>
      <c r="S34" s="18"/>
      <c r="T34" s="18"/>
      <c r="U34" s="18"/>
      <c r="V34" s="37"/>
    </row>
    <row r="35" spans="2:22" ht="18" customHeight="1">
      <c r="B35" s="37"/>
      <c r="C35" s="18"/>
      <c r="D35" s="3" t="s">
        <v>39</v>
      </c>
      <c r="E35" s="18"/>
      <c r="F35" s="18"/>
      <c r="G35" s="18"/>
      <c r="H35" s="18"/>
      <c r="I35" s="69"/>
      <c r="J35" s="70"/>
      <c r="K35" s="70"/>
      <c r="L35" s="18"/>
      <c r="M35" s="60"/>
      <c r="N35" s="60"/>
      <c r="O35" s="60"/>
      <c r="P35" s="60"/>
      <c r="Q35" s="18"/>
      <c r="R35" s="18"/>
      <c r="S35" s="18"/>
      <c r="T35" s="18"/>
      <c r="U35" s="18"/>
      <c r="V35" s="37"/>
    </row>
    <row r="36" spans="2:22" ht="18" customHeight="1">
      <c r="B36" s="37"/>
      <c r="C36" s="18"/>
      <c r="D36" s="3" t="s">
        <v>39</v>
      </c>
      <c r="E36" s="18"/>
      <c r="F36" s="18"/>
      <c r="G36" s="18"/>
      <c r="H36" s="18"/>
      <c r="I36" s="70"/>
      <c r="J36" s="70"/>
      <c r="K36" s="70"/>
      <c r="L36" s="18"/>
      <c r="M36" s="60"/>
      <c r="N36" s="60"/>
      <c r="O36" s="60"/>
      <c r="P36" s="60"/>
      <c r="Q36" s="18"/>
      <c r="R36" s="18"/>
      <c r="S36" s="18"/>
      <c r="T36" s="18"/>
      <c r="U36" s="18"/>
      <c r="V36" s="37"/>
    </row>
    <row r="37" spans="2:22" ht="18" customHeight="1">
      <c r="B37" s="37"/>
      <c r="C37" s="18"/>
      <c r="D37" s="3" t="s">
        <v>39</v>
      </c>
      <c r="E37" s="18"/>
      <c r="F37" s="18"/>
      <c r="G37" s="18"/>
      <c r="H37" s="18"/>
      <c r="I37" s="70"/>
      <c r="J37" s="70"/>
      <c r="K37" s="70"/>
      <c r="L37" s="18"/>
      <c r="M37" s="60"/>
      <c r="N37" s="60"/>
      <c r="O37" s="60"/>
      <c r="P37" s="60"/>
      <c r="Q37" s="18"/>
      <c r="R37" s="18"/>
      <c r="S37" s="18"/>
      <c r="T37" s="18"/>
      <c r="U37" s="18"/>
      <c r="V37" s="37"/>
    </row>
    <row r="38" spans="2:22" ht="18" customHeight="1">
      <c r="B38" s="37"/>
      <c r="C38" s="18" t="s">
        <v>3</v>
      </c>
      <c r="D38" s="42" t="s">
        <v>26</v>
      </c>
      <c r="E38" s="18"/>
      <c r="F38" s="18"/>
      <c r="G38" s="18"/>
      <c r="H38" s="18"/>
      <c r="I38" s="28"/>
      <c r="J38" s="43"/>
      <c r="K38" s="28">
        <v>420000</v>
      </c>
      <c r="L38" s="18"/>
      <c r="M38" s="60"/>
      <c r="N38" s="60"/>
      <c r="O38" s="60"/>
      <c r="P38" s="60"/>
      <c r="Q38" s="18"/>
      <c r="R38" s="18"/>
      <c r="S38" s="18"/>
      <c r="T38" s="18"/>
      <c r="U38" s="18"/>
      <c r="V38" s="37"/>
    </row>
    <row r="39" spans="2:22" ht="18" customHeight="1">
      <c r="B39" s="37"/>
      <c r="C39" s="18"/>
      <c r="D39" s="18" t="s">
        <v>27</v>
      </c>
      <c r="E39" s="18"/>
      <c r="F39" s="18"/>
      <c r="G39" s="18"/>
      <c r="H39" s="18"/>
      <c r="I39" s="18"/>
      <c r="J39" s="18"/>
      <c r="K39" s="18">
        <v>430000</v>
      </c>
      <c r="L39" s="18"/>
      <c r="M39" s="60"/>
      <c r="N39" s="60"/>
      <c r="O39" s="60"/>
      <c r="P39" s="60"/>
      <c r="Q39" s="18"/>
      <c r="R39" s="18"/>
      <c r="S39" s="18"/>
      <c r="T39" s="18"/>
      <c r="U39" s="18"/>
      <c r="V39" s="37"/>
    </row>
    <row r="40" spans="2:22" ht="18" customHeight="1">
      <c r="B40" s="37"/>
      <c r="C40" s="18"/>
      <c r="D40" s="18" t="s">
        <v>28</v>
      </c>
      <c r="E40" s="18"/>
      <c r="F40" s="18"/>
      <c r="G40" s="18"/>
      <c r="H40" s="18"/>
      <c r="I40" s="18"/>
      <c r="J40" s="18"/>
      <c r="K40" s="18">
        <v>440000</v>
      </c>
      <c r="L40" s="18"/>
      <c r="M40" s="60"/>
      <c r="N40" s="60"/>
      <c r="O40" s="60"/>
      <c r="P40" s="60"/>
      <c r="Q40" s="18"/>
      <c r="R40" s="18"/>
      <c r="S40" s="18"/>
      <c r="T40" s="18"/>
      <c r="U40" s="18"/>
      <c r="V40" s="37"/>
    </row>
    <row r="41" spans="2:22" ht="18" customHeight="1">
      <c r="B41" s="37"/>
      <c r="C41" s="18"/>
      <c r="D41" s="18" t="s">
        <v>29</v>
      </c>
      <c r="E41" s="18"/>
      <c r="F41" s="18"/>
      <c r="G41" s="18"/>
      <c r="H41" s="18"/>
      <c r="I41" s="18"/>
      <c r="J41" s="18"/>
      <c r="K41" s="18">
        <v>450000</v>
      </c>
      <c r="L41" s="18"/>
      <c r="M41" s="60"/>
      <c r="N41" s="60"/>
      <c r="O41" s="60"/>
      <c r="P41" s="60"/>
      <c r="Q41" s="18"/>
      <c r="R41" s="18"/>
      <c r="S41" s="18"/>
      <c r="T41" s="18"/>
      <c r="U41" s="18"/>
      <c r="V41" s="37"/>
    </row>
    <row r="42" spans="2:22" ht="18" customHeight="1">
      <c r="B42" s="37"/>
      <c r="C42" s="18"/>
      <c r="D42" s="18" t="s">
        <v>20</v>
      </c>
      <c r="E42" s="18"/>
      <c r="F42" s="18"/>
      <c r="G42" s="18"/>
      <c r="H42" s="18"/>
      <c r="I42" s="18"/>
      <c r="J42" s="18"/>
      <c r="K42" s="18">
        <v>455000</v>
      </c>
      <c r="L42" s="18"/>
      <c r="M42" s="60"/>
      <c r="N42" s="60"/>
      <c r="O42" s="60"/>
      <c r="P42" s="60"/>
      <c r="Q42" s="18"/>
      <c r="R42" s="18"/>
      <c r="S42" s="18"/>
      <c r="T42" s="18"/>
      <c r="U42" s="18"/>
      <c r="V42" s="37"/>
    </row>
    <row r="43" spans="2:22" ht="18" customHeight="1">
      <c r="B43" s="37"/>
      <c r="C43" s="18"/>
      <c r="D43" s="18" t="s">
        <v>30</v>
      </c>
      <c r="E43" s="18"/>
      <c r="F43" s="18"/>
      <c r="G43" s="18"/>
      <c r="H43" s="18"/>
      <c r="I43" s="18"/>
      <c r="J43" s="18"/>
      <c r="K43" s="18">
        <v>460000</v>
      </c>
      <c r="L43" s="18"/>
      <c r="M43" s="60"/>
      <c r="N43" s="60"/>
      <c r="O43" s="60"/>
      <c r="P43" s="60"/>
      <c r="Q43" s="18"/>
      <c r="R43" s="18"/>
      <c r="S43" s="18"/>
      <c r="T43" s="18"/>
      <c r="U43" s="18"/>
      <c r="V43" s="37"/>
    </row>
    <row r="44" spans="2:22" ht="18" customHeight="1">
      <c r="B44" s="37"/>
      <c r="C44" s="18"/>
      <c r="D44" s="18" t="s">
        <v>31</v>
      </c>
      <c r="E44" s="18"/>
      <c r="F44" s="18"/>
      <c r="G44" s="18"/>
      <c r="H44" s="18"/>
      <c r="I44" s="18"/>
      <c r="J44" s="18"/>
      <c r="K44" s="18">
        <v>470000</v>
      </c>
      <c r="L44" s="18"/>
      <c r="M44" s="60"/>
      <c r="N44" s="60"/>
      <c r="O44" s="60"/>
      <c r="P44" s="60"/>
      <c r="Q44" s="18"/>
      <c r="R44" s="18"/>
      <c r="S44" s="18"/>
      <c r="T44" s="18"/>
      <c r="U44" s="18"/>
      <c r="V44" s="37"/>
    </row>
    <row r="45" spans="2:22" ht="18" customHeight="1">
      <c r="B45" s="37"/>
      <c r="C45" s="18"/>
      <c r="D45" s="18" t="s">
        <v>32</v>
      </c>
      <c r="E45" s="18"/>
      <c r="F45" s="18"/>
      <c r="G45" s="18"/>
      <c r="H45" s="18"/>
      <c r="I45" s="18"/>
      <c r="J45" s="18"/>
      <c r="K45" s="18">
        <v>480000</v>
      </c>
      <c r="L45" s="18"/>
      <c r="M45" s="60"/>
      <c r="N45" s="60"/>
      <c r="O45" s="60"/>
      <c r="P45" s="60"/>
      <c r="Q45" s="18"/>
      <c r="R45" s="18"/>
      <c r="S45" s="18"/>
      <c r="T45" s="18"/>
      <c r="U45" s="18"/>
      <c r="V45" s="37"/>
    </row>
    <row r="46" spans="2:22" ht="18.75" customHeight="1">
      <c r="B46" s="37"/>
      <c r="C46" s="18" t="s">
        <v>4</v>
      </c>
      <c r="D46" s="18" t="s">
        <v>33</v>
      </c>
      <c r="E46" s="18"/>
      <c r="F46" s="18"/>
      <c r="G46" s="18"/>
      <c r="H46" s="18"/>
      <c r="I46" s="18"/>
      <c r="J46" s="18"/>
      <c r="K46" s="18"/>
      <c r="L46" s="18"/>
      <c r="M46" s="60"/>
      <c r="N46" s="60"/>
      <c r="O46" s="60"/>
      <c r="P46" s="60"/>
      <c r="Q46" s="18"/>
      <c r="R46" s="18"/>
      <c r="S46" s="18"/>
      <c r="T46" s="18"/>
      <c r="U46" s="18"/>
      <c r="V46" s="37"/>
    </row>
    <row r="47" spans="2:22" ht="9" customHeight="1">
      <c r="B47" s="3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44"/>
      <c r="N47" s="44"/>
      <c r="O47" s="44"/>
      <c r="P47" s="44"/>
      <c r="Q47" s="18"/>
      <c r="R47" s="18"/>
      <c r="S47" s="18"/>
      <c r="T47" s="18"/>
      <c r="U47" s="18"/>
      <c r="V47" s="37"/>
    </row>
    <row r="48" spans="2:22" ht="15" customHeight="1" thickBot="1">
      <c r="B48" s="37"/>
      <c r="C48" s="18" t="s">
        <v>5</v>
      </c>
      <c r="D48" s="18" t="s">
        <v>34</v>
      </c>
      <c r="E48" s="18"/>
      <c r="F48" s="18"/>
      <c r="G48" s="18"/>
      <c r="H48" s="18"/>
      <c r="I48" s="18"/>
      <c r="J48" s="18"/>
      <c r="K48" s="18"/>
      <c r="L48" s="3" t="s">
        <v>40</v>
      </c>
      <c r="M48" s="88">
        <f>SUM(M33:P46)</f>
        <v>0</v>
      </c>
      <c r="N48" s="88"/>
      <c r="O48" s="88"/>
      <c r="P48" s="88"/>
      <c r="Q48" s="18"/>
      <c r="R48" s="45" t="str">
        <f>IF(M48&lt;&gt;R26,"LINE 7 NOT EQUAL TO LINE 3"," ")</f>
        <v> </v>
      </c>
      <c r="S48" s="18"/>
      <c r="T48" s="18"/>
      <c r="U48" s="18"/>
      <c r="V48" s="37"/>
    </row>
    <row r="49" spans="2:22" ht="15.75" thickTop="1">
      <c r="B49" s="3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46"/>
      <c r="N49" s="46"/>
      <c r="O49" s="46"/>
      <c r="P49" s="47"/>
      <c r="Q49" s="18"/>
      <c r="R49" s="18"/>
      <c r="S49" s="18"/>
      <c r="T49" s="18"/>
      <c r="U49" s="18"/>
      <c r="V49" s="37"/>
    </row>
    <row r="50" spans="2:22" ht="6.75" customHeight="1">
      <c r="B50" s="3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37"/>
    </row>
    <row r="51" spans="2:22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18"/>
    </row>
    <row r="52" spans="2:22" ht="22.5" customHeight="1">
      <c r="B52" s="48"/>
      <c r="C52" s="28" t="s">
        <v>22</v>
      </c>
      <c r="D52" s="28"/>
      <c r="E52" s="8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28"/>
      <c r="V52" s="37"/>
    </row>
    <row r="53" spans="2:22" ht="22.5" customHeight="1">
      <c r="B53" s="37"/>
      <c r="C53" s="18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18"/>
      <c r="V53" s="37"/>
    </row>
    <row r="54" spans="2:22" ht="22.5" customHeight="1">
      <c r="B54" s="37"/>
      <c r="C54" s="18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18"/>
      <c r="V54" s="37"/>
    </row>
    <row r="55" spans="2:22" ht="22.5" customHeight="1">
      <c r="B55" s="37"/>
      <c r="C55" s="1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18"/>
      <c r="V55" s="37"/>
    </row>
    <row r="56" spans="2:22" ht="6.75" customHeight="1">
      <c r="B56" s="37"/>
      <c r="C56" s="1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18"/>
      <c r="V56" s="37"/>
    </row>
    <row r="57" spans="2:22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18"/>
    </row>
    <row r="58" spans="2:22" ht="15">
      <c r="B58" s="18"/>
      <c r="U58" s="18"/>
      <c r="V58" s="18"/>
    </row>
    <row r="59" spans="2:22" ht="1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18"/>
    </row>
    <row r="60" spans="2:22" ht="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2:22" ht="15">
      <c r="B61" s="18"/>
      <c r="U61" s="18"/>
      <c r="V61" s="18"/>
    </row>
    <row r="62" spans="2:22" ht="15">
      <c r="B62" s="18"/>
      <c r="C62" s="18"/>
      <c r="D62" s="18"/>
      <c r="E62" s="18"/>
      <c r="F62" s="18"/>
      <c r="G62" s="50"/>
      <c r="H62" s="50"/>
      <c r="I62" s="51"/>
      <c r="J62" s="52"/>
      <c r="K62" s="52"/>
      <c r="L62" s="52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2:22" ht="16.5" customHeight="1">
      <c r="B63" s="18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18"/>
      <c r="V63" s="18"/>
    </row>
    <row r="64" spans="2:22" ht="16.5" customHeight="1">
      <c r="B64" s="18"/>
      <c r="C64" s="18"/>
      <c r="D64" s="18"/>
      <c r="E64" s="18"/>
      <c r="F64" s="18"/>
      <c r="G64" s="39"/>
      <c r="H64" s="39"/>
      <c r="I64" s="25"/>
      <c r="J64" s="25"/>
      <c r="K64" s="18"/>
      <c r="L64" s="18"/>
      <c r="M64" s="31"/>
      <c r="N64" s="31"/>
      <c r="O64" s="31"/>
      <c r="P64" s="31"/>
      <c r="Q64" s="18"/>
      <c r="R64" s="31"/>
      <c r="S64" s="31"/>
      <c r="T64" s="31"/>
      <c r="U64" s="18"/>
      <c r="V64" s="18"/>
    </row>
    <row r="65" spans="2:22" ht="16.5" customHeight="1">
      <c r="B65" s="18"/>
      <c r="C65" s="18"/>
      <c r="D65" s="18"/>
      <c r="E65" s="18"/>
      <c r="F65" s="18"/>
      <c r="G65" s="39"/>
      <c r="H65" s="39"/>
      <c r="I65" s="25"/>
      <c r="J65" s="25"/>
      <c r="K65" s="18"/>
      <c r="L65" s="18"/>
      <c r="M65" s="31"/>
      <c r="N65" s="31"/>
      <c r="O65" s="31"/>
      <c r="P65" s="31"/>
      <c r="Q65" s="18"/>
      <c r="R65" s="31"/>
      <c r="S65" s="31"/>
      <c r="T65" s="31"/>
      <c r="U65" s="18"/>
      <c r="V65" s="18"/>
    </row>
    <row r="66" spans="2:22" ht="15">
      <c r="B66" s="18"/>
      <c r="C66" s="18"/>
      <c r="D66" s="52"/>
      <c r="E66" s="18"/>
      <c r="F66" s="18"/>
      <c r="G66" s="39"/>
      <c r="H66" s="39"/>
      <c r="I66" s="18"/>
      <c r="J66" s="18"/>
      <c r="K66" s="18"/>
      <c r="L66" s="18"/>
      <c r="M66" s="31"/>
      <c r="N66" s="31"/>
      <c r="O66" s="31"/>
      <c r="P66" s="31"/>
      <c r="Q66" s="18"/>
      <c r="R66" s="31"/>
      <c r="S66" s="31"/>
      <c r="T66" s="31"/>
      <c r="U66" s="18"/>
      <c r="V66" s="18"/>
    </row>
    <row r="67" spans="2:22" ht="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</sheetData>
  <sheetProtection password="C8DD" sheet="1"/>
  <mergeCells count="55">
    <mergeCell ref="H12:M12"/>
    <mergeCell ref="O12:T12"/>
    <mergeCell ref="P14:R14"/>
    <mergeCell ref="P15:R15"/>
    <mergeCell ref="E52:T52"/>
    <mergeCell ref="M48:P48"/>
    <mergeCell ref="M37:P37"/>
    <mergeCell ref="S15:T15"/>
    <mergeCell ref="S14:T14"/>
    <mergeCell ref="D54:T54"/>
    <mergeCell ref="M40:P40"/>
    <mergeCell ref="I33:K33"/>
    <mergeCell ref="M39:P39"/>
    <mergeCell ref="Q18:S18"/>
    <mergeCell ref="D53:T53"/>
    <mergeCell ref="S2:T2"/>
    <mergeCell ref="S3:T3"/>
    <mergeCell ref="C22:T22"/>
    <mergeCell ref="H11:N11"/>
    <mergeCell ref="O11:T11"/>
    <mergeCell ref="M35:P35"/>
    <mergeCell ref="Q17:S17"/>
    <mergeCell ref="M15:O15"/>
    <mergeCell ref="F14:L14"/>
    <mergeCell ref="M18:P18"/>
    <mergeCell ref="D55:T55"/>
    <mergeCell ref="I34:K34"/>
    <mergeCell ref="I35:K35"/>
    <mergeCell ref="I36:K36"/>
    <mergeCell ref="I37:K37"/>
    <mergeCell ref="I3:O3"/>
    <mergeCell ref="M14:O14"/>
    <mergeCell ref="F17:L17"/>
    <mergeCell ref="M43:P43"/>
    <mergeCell ref="M36:P36"/>
    <mergeCell ref="I1:O1"/>
    <mergeCell ref="I2:O2"/>
    <mergeCell ref="M44:P44"/>
    <mergeCell ref="M38:P38"/>
    <mergeCell ref="M33:P33"/>
    <mergeCell ref="M34:P34"/>
    <mergeCell ref="F15:L15"/>
    <mergeCell ref="F18:L18"/>
    <mergeCell ref="I32:K32"/>
    <mergeCell ref="M17:P17"/>
    <mergeCell ref="C63:T63"/>
    <mergeCell ref="H20:O20"/>
    <mergeCell ref="P20:S20"/>
    <mergeCell ref="P21:S21"/>
    <mergeCell ref="H21:O21"/>
    <mergeCell ref="M41:P41"/>
    <mergeCell ref="R26:T26"/>
    <mergeCell ref="M42:P42"/>
    <mergeCell ref="M45:P45"/>
    <mergeCell ref="M46:P46"/>
  </mergeCells>
  <printOptions horizontalCentered="1"/>
  <pageMargins left="0.3" right="0.3" top="0.75" bottom="0.219444444444444" header="0" footer="0"/>
  <pageSetup fitToHeight="1" fitToWidth="1" horizontalDpi="600" verticalDpi="600" orientation="portrait" scale="69" r:id="rId4"/>
  <headerFooter scaleWithDoc="0" alignWithMargins="0">
    <oddFooter>&amp;C&amp;"Arial,Bold"&amp;10-- Return to OMES Financial Reporting Unit by September 9 --&amp;R&amp;"Arial,Bold"&amp;11 &amp;10 24 R.1</oddFooter>
  </headerFooter>
  <ignoredErrors>
    <ignoredError sqref="C11 C14 C32 C38 C46 C48" numberStoredAsText="1"/>
  </ignoredError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R-I Interagency Payments</dc:title>
  <dc:subject>Generally Accepted Accounting Principles (GAAP) Form R-1 used by State of Oklahoma agencies for financial reporting of interagency payments.</dc:subject>
  <dc:creator>Office of Management and Enterprise Services</dc:creator>
  <cp:keywords>form, accounting, gaap, oklahoma, office, managment, enterprise, service, r-1, interagency, payment</cp:keywords>
  <dc:description/>
  <cp:lastModifiedBy>Roy Garcia</cp:lastModifiedBy>
  <cp:lastPrinted>2015-08-03T16:48:14Z</cp:lastPrinted>
  <dcterms:created xsi:type="dcterms:W3CDTF">2010-03-29T20:06:49Z</dcterms:created>
  <dcterms:modified xsi:type="dcterms:W3CDTF">2020-07-02T19:40:11Z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