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2018 CAH Allocation" sheetId="1" r:id="rId1"/>
  </sheets>
  <externalReferences>
    <externalReference r:id="rId2"/>
    <externalReference r:id="rId3"/>
    <externalReference r:id="rId4"/>
  </externalReferences>
  <definedNames>
    <definedName name="__Tab2">#REF!</definedName>
    <definedName name="_Fill" hidden="1">#REF!</definedName>
    <definedName name="_Key1" hidden="1">'[1]Hospital Facility Data'!#REF!</definedName>
    <definedName name="_Key2" hidden="1">#REF!</definedName>
    <definedName name="_Order1" hidden="1">255</definedName>
    <definedName name="_Order2" hidden="1">255</definedName>
    <definedName name="_Sort" hidden="1">#REF!</definedName>
    <definedName name="_Tab2">#REF!</definedName>
    <definedName name="A">#REF!</definedName>
    <definedName name="A_GME_wo_MC">[2]Hospital_Details!$A$158:$IV$158</definedName>
    <definedName name="AlphaList">#REF!</definedName>
    <definedName name="B">#REF!</definedName>
    <definedName name="B_GME_wo_MC">[2]Hospital_Details!$A$159:$IV$159</definedName>
    <definedName name="BaseLineMatrix">{1,2;3,4}</definedName>
    <definedName name="Bx">#REF!</definedName>
    <definedName name="CCR_OUTPUT_SHOPP3">#REF!</definedName>
    <definedName name="CCR_OUTPUT_SHOPP4">#REF!</definedName>
    <definedName name="Cost_Add_Back">[2]Hospital_Details!$A$138:$IV$138</definedName>
    <definedName name="Cost_Red_Fact">[2]Hospital_Details!$A$137:$IV$137</definedName>
    <definedName name="Density_per_Discharge__Facility__Top_75_PCT__0_density_removed_">#REF!</definedName>
    <definedName name="EY_11">[2]Hospital_Details!$A$169:$IV$169</definedName>
    <definedName name="EY_11A">[2]Hospital_Details!$A$168:$IV$168</definedName>
    <definedName name="EY_18">[2]Hospital_Details!$A$172:$IV$172</definedName>
    <definedName name="EY_27">[2]Hospital_Details!$A$170:$IV$170</definedName>
    <definedName name="EY_29">[2]Hospital_Details!$A$171:$IV$171</definedName>
    <definedName name="F_1041">[2]Hospital_Details!$A$211:$IV$211</definedName>
    <definedName name="F_166">[2]Hospital_Details!$A$367:$IV$367</definedName>
    <definedName name="F_1818H1">[2]Hospital_Details!$A$312:$IV$312</definedName>
    <definedName name="F_1818H2">[2]Hospital_Details!$A$314:$IV$314</definedName>
    <definedName name="F_1818H3">[2]Hospital_Details!$A$315:$IV$315</definedName>
    <definedName name="F_1819AH1">[2]Hospital_Details!$A$318:$IV$318</definedName>
    <definedName name="F_1819AH2">[2]Hospital_Details!$A$319:$IV$319</definedName>
    <definedName name="F_1819AH3">[2]Hospital_Details!$A$320:$IV$320</definedName>
    <definedName name="F_1819H1">[2]Hospital_Details!$A$313:$IV$313</definedName>
    <definedName name="F_1820">[2]Hospital_Details!$A$300:$IV$300</definedName>
    <definedName name="F_1821">[2]Hospital_Details!$A$289:$IV$289</definedName>
    <definedName name="F_1826">[2]Hospital_Details!$A$26:$IV$26</definedName>
    <definedName name="F_1827">[2]Hospital_Details!#REF!</definedName>
    <definedName name="F_1827x">[2]Hospital_Details!#REF!</definedName>
    <definedName name="F_1828">[2]Hospital_Details!$A$23:$IV$23</definedName>
    <definedName name="F_1833">[2]Hospital_Details!$A$22:$IV$22</definedName>
    <definedName name="F_1838">[2]Hospital_Details!$A$24:$IV$24</definedName>
    <definedName name="F_1838A">[2]Hospital_Details!$A$25:$IV$25</definedName>
    <definedName name="F_1854">[2]Hospital_Details!$A$64:$IV$64</definedName>
    <definedName name="F_1861">[2]Hospital_Details!$A$70:$IV$70</definedName>
    <definedName name="F_1861A">[2]Hospital_Details!$A$71:$IV$71</definedName>
    <definedName name="F_1875">[2]Hospital_Details!$A$65:$IV$65</definedName>
    <definedName name="F_1882">[2]Hospital_Details!$A$72:$IV$72</definedName>
    <definedName name="F_1882A">[2]Hospital_Details!$A$73:$IV$73</definedName>
    <definedName name="F_1896">[2]Hospital_Details!$A$66:$IV$66</definedName>
    <definedName name="F_1903">[2]Hospital_Details!$A$74:$IV$74</definedName>
    <definedName name="F_1903A">[2]Hospital_Details!$A$75:$IV$75</definedName>
    <definedName name="F_1912">[2]Hospital_Details!$A$61:$IV$61</definedName>
    <definedName name="F_1915">[2]Hospital_Details!$A$88:$IV$88</definedName>
    <definedName name="F_1917">[2]Hospital_Details!$A$62:$IV$62</definedName>
    <definedName name="F_1920">[2]Hospital_Details!$A$89:$IV$89</definedName>
    <definedName name="F_1922">[2]Hospital_Details!$A$63:$IV$63</definedName>
    <definedName name="F_1925">[2]Hospital_Details!$A$90:$IV$90</definedName>
    <definedName name="F_1946">[2]Hospital_Details!$A$187:$IV$187</definedName>
    <definedName name="F_1946x">[2]Hospital_Details!$A$188:$IV$188</definedName>
    <definedName name="F_1950">[2]Hospital_Details!$A$189:$IV$189</definedName>
    <definedName name="F_1950A">[2]Hospital_Details!$A$190:$IV$190</definedName>
    <definedName name="F_1962">[2]Hospital_Details!$A$204:$IV$204</definedName>
    <definedName name="F_1962x">[2]Hospital_Details!$A$205:$IV$205</definedName>
    <definedName name="F_1966">[2]Hospital_Details!$A$206:$IV$206</definedName>
    <definedName name="F_1966A">[2]Hospital_Details!$A$207:$IV$207</definedName>
    <definedName name="F_949">[2]Hospital_Details!$A$38:$IV$38</definedName>
    <definedName name="F_995">[2]Hospital_Details!$A$194:$IV$194</definedName>
    <definedName name="FORMULA_A">[2]Hospital_Details!$A$163:$IV$163</definedName>
    <definedName name="FORMULA_B">[2]Hospital_Details!$A$164:$IV$164</definedName>
    <definedName name="FORMULA_C">[2]Hospital_Details!$A$165:$IV$165</definedName>
    <definedName name="FORMULA_D">[2]Hospital_Details!$A$174:$IV$174</definedName>
    <definedName name="FORMULA_T">[2]Hospital_Details!$A$28:$IV$28</definedName>
    <definedName name="GME_COST">[2]Hospital_Details!$A$161:$IV$161</definedName>
    <definedName name="GME_GL">[2]Hospital_Details!$A$179:$IV$179</definedName>
    <definedName name="GME_MGN">[2]Hospital_Details!$A$181:$IV$181</definedName>
    <definedName name="GME_REV">[2]Hospital_Details!$A$153:$IV$153</definedName>
    <definedName name="H_109">[2]Hospital_Details!$A$220:$IV$220</definedName>
    <definedName name="H_110">[2]Hospital_Details!$A$221:$IV$221</definedName>
    <definedName name="H_111">[2]Hospital_Details!$A$222:$IV$222</definedName>
    <definedName name="H_133">[2]Hospital_Details!$A$167:$IV$167</definedName>
    <definedName name="H_134">[2]Hospital_Details!$A$175:$IV$175</definedName>
    <definedName name="H_135">[2]Hospital_Details!$A$176:$IV$176</definedName>
    <definedName name="H_136">[2]Hospital_Details!$A$155:$IV$155</definedName>
    <definedName name="H_137">[2]Hospital_Details!$A$156:$IV$156</definedName>
    <definedName name="H_170">[2]Hospital_Details!$A$247:$IV$247</definedName>
    <definedName name="H_171">[2]Hospital_Details!$A$248:$IV$248</definedName>
    <definedName name="H_172">[2]Hospital_Details!$A$249:$IV$249</definedName>
    <definedName name="H_173">[2]Hospital_Details!$A$239:$IV$239</definedName>
    <definedName name="H_174">[2]Hospital_Details!$A$240:$IV$240</definedName>
    <definedName name="H_180">[2]Hospital_Details!$A$369:$IV$369</definedName>
    <definedName name="H_183">[2]Hospital_Details!$A$118:$IV$118</definedName>
    <definedName name="H_187">[2]Hospital_Details!$A$177:$IV$177</definedName>
    <definedName name="H_190">[2]Hospital_Details!$A$241:$IV$241</definedName>
    <definedName name="H_219">[2]Hospital_Details!$A$258:$IV$258</definedName>
    <definedName name="H_236">[2]Hospital_Details!$A$328:$IV$328</definedName>
    <definedName name="H_236_A">[2]Hospital_Details!#REF!</definedName>
    <definedName name="H_237">[2]Hospital_Details!$A$242:$IV$242</definedName>
    <definedName name="H_238">[2]Hospital_Details!$A$243:$IV$243</definedName>
    <definedName name="H_33">[2]Hospital_Details!$A$134:$IV$134</definedName>
    <definedName name="H_331">[2]Hospital_Details!$A$115:$IV$115</definedName>
    <definedName name="H_332">[2]Hospital_Details!$A$123:$IV$123</definedName>
    <definedName name="H_333">[2]Hospital_Details!$A$130:$IV$130</definedName>
    <definedName name="H_336">[2]Hospital_Details!$A$67:$IV$67</definedName>
    <definedName name="H_337">[2]Hospital_Details!$A$68:$IV$68</definedName>
    <definedName name="H_338">[2]Hospital_Details!$A$69:$IV$69</definedName>
    <definedName name="H_36">[2]Hospital_Details!$A$135:$IV$135</definedName>
    <definedName name="H_47">[2]Hospital_Details!$A$226:$IV$226</definedName>
    <definedName name="H_48">[2]Hospital_Details!$A$227:$IV$227</definedName>
    <definedName name="H_51">[2]Hospital_Details!$A$111:$IV$111</definedName>
    <definedName name="H_52">[2]Hospital_Details!$A$112:$IV$112</definedName>
    <definedName name="H_53">[2]Hospital_Details!$A$113:$IV$113</definedName>
    <definedName name="H_532">[2]Hospital_Details!$A$259:$IV$259</definedName>
    <definedName name="H_553">[2]Hospital_Details!$A$116:$IV$116</definedName>
    <definedName name="H_554">[2]Hospital_Details!$A$124:$IV$124</definedName>
    <definedName name="H_555">[2]Hospital_Details!$A$131:$IV$131</definedName>
    <definedName name="H_556">[2]Hospital_Details!$A$117:$IV$117</definedName>
    <definedName name="H_557">[2]Hospital_Details!$A$125:$IV$125</definedName>
    <definedName name="H_558">[2]Hospital_Details!$A$132:$IV$132</definedName>
    <definedName name="H_559">[2]Hospital_Details!$A$76:$IV$76</definedName>
    <definedName name="H_56">[2]Hospital_Details!$A$114:$IV$114</definedName>
    <definedName name="H_560">[2]Hospital_Details!$A$79:$IV$79</definedName>
    <definedName name="H_561">[2]Hospital_Details!$A$82:$IV$82</definedName>
    <definedName name="H_562">[2]Hospital_Details!$A$85:$IV$85</definedName>
    <definedName name="H_563">[2]Hospital_Details!$A$77:$IV$77</definedName>
    <definedName name="H_564">[2]Hospital_Details!$A$80:$IV$80</definedName>
    <definedName name="H_565">[2]Hospital_Details!$A$83:$IV$83</definedName>
    <definedName name="H_566">[2]Hospital_Details!$A$86:$IV$86</definedName>
    <definedName name="H_567">[2]Hospital_Details!$A$78:$IV$78</definedName>
    <definedName name="H_568">[2]Hospital_Details!$A$81:$IV$81</definedName>
    <definedName name="H_569">[2]Hospital_Details!$A$84:$IV$84</definedName>
    <definedName name="H_57">[2]Hospital_Details!$A$119:$IV$119</definedName>
    <definedName name="H_570">[2]Hospital_Details!$A$87:$IV$87</definedName>
    <definedName name="H_58">[2]Hospital_Details!$A$120:$IV$120</definedName>
    <definedName name="H_580">[2]Hospital_Details!$A$133:$IV$133</definedName>
    <definedName name="H_581">[2]Hospital_Details!$A$157:$IV$157</definedName>
    <definedName name="H_59">[2]Hospital_Details!$A$121:$IV$121</definedName>
    <definedName name="H_60">[2]Hospital_Details!$A$122:$IV$122</definedName>
    <definedName name="H_61">[2]Hospital_Details!$A$126:$IV$126</definedName>
    <definedName name="H_62">[2]Hospital_Details!$A$127:$IV$127</definedName>
    <definedName name="H_626">[2]Hospital_Details!$A$32:$IV$32</definedName>
    <definedName name="H_627">[2]Hospital_Details!#REF!</definedName>
    <definedName name="H_628">[2]Hospital_Details!#REF!</definedName>
    <definedName name="H_63">[2]Hospital_Details!$A$128:$IV$128</definedName>
    <definedName name="H_64">[2]Hospital_Details!$A$129:$IV$129</definedName>
    <definedName name="H_65">[2]Hospital_Details!$A$39:$IV$39</definedName>
    <definedName name="H_66">[2]Hospital_Details!$A$40:$IV$40</definedName>
    <definedName name="H_67">[2]Hospital_Details!$A$41:$IV$41</definedName>
    <definedName name="H_68">[2]Hospital_Details!$A$42:$IV$42</definedName>
    <definedName name="H_805">[2]Hospital_Details!#REF!</definedName>
    <definedName name="H_806">[2]Hospital_Details!#REF!</definedName>
    <definedName name="H_83">[2]Hospital_Details!$A$368:$IV$368</definedName>
    <definedName name="H_93">[2]Hospital_Details!#REF!</definedName>
    <definedName name="HHA_COST">[2]Hospital_Details!$A$245:$IV$245</definedName>
    <definedName name="HHA_GL">[2]Hospital_Details!$A$251:$IV$251</definedName>
    <definedName name="HHA_REV">[2]Hospital_Details!$A$234:$IV$234</definedName>
    <definedName name="HospName">#REF!</definedName>
    <definedName name="HospNum">#REF!</definedName>
    <definedName name="HTML_CodePage" hidden="1">1252</definedName>
    <definedName name="HTML_Control" hidden="1">{"'data dictionary'!$A$1:$C$26"}</definedName>
    <definedName name="HTML_Description" hidden="1">""</definedName>
    <definedName name="HTML_Email" hidden="1">""</definedName>
    <definedName name="HTML_Header" hidden="1">"data dictionary"</definedName>
    <definedName name="HTML_LastUpdate" hidden="1">"09/28/2000"</definedName>
    <definedName name="HTML_LineAfter" hidden="1">FALSE</definedName>
    <definedName name="HTML_LineBefore" hidden="1">FALSE</definedName>
    <definedName name="HTML_Name" hidden="1">"HCFA Software Control"</definedName>
    <definedName name="HTML_OBDlg2" hidden="1">TRUE</definedName>
    <definedName name="HTML_OBDlg4" hidden="1">TRUE</definedName>
    <definedName name="HTML_OS" hidden="1">0</definedName>
    <definedName name="HTML_PathFile" hidden="1">"d:\Data\MyFiles\MyHTML.htm"</definedName>
    <definedName name="HTML_Title" hidden="1">"data"</definedName>
    <definedName name="IME_ADJ_32">[2]Hospital_Details!$B$302</definedName>
    <definedName name="IME_FFS">[2]Hospital_Details!$A$301:$IV$301</definedName>
    <definedName name="INLIER_SIM_MC_PMTS">[2]Hospital_Details!$A$306:$IV$306</definedName>
    <definedName name="INP_COST">[2]Hospital_Details!$A$35:$IV$35</definedName>
    <definedName name="INP_GL">[2]Hospital_Details!$A$50:$IV$50</definedName>
    <definedName name="INP_GL_NODSH">[2]Hospital_Details!$A$291:$IV$291</definedName>
    <definedName name="INP_GL_NODSH_IME2.7">[2]Hospital_Details!$A$331:$IV$331</definedName>
    <definedName name="INP_GL_NODSH_IME3.2">[2]Hospital_Details!$A$331:$IV$331</definedName>
    <definedName name="INP_REV">[2]Hospital_Details!$A$19:$IV$19</definedName>
    <definedName name="INP_REV_NODSH">[2]Hospital_Details!$A$286:$IV$286</definedName>
    <definedName name="INP_REV_NODSH_IME2.7">[2]Hospital_Details!$A$296:$IV$296</definedName>
    <definedName name="INP_REV_NODSH_IME3.2">[2]Hospital_Details!$A$296:$IV$296</definedName>
    <definedName name="IRB">[2]Hospital_Details!$C$329</definedName>
    <definedName name="MCpct_103">[2]Hospital_Details!$A$323:$IV$323</definedName>
    <definedName name="MCpct_104">[2]Hospital_Details!$A$324:$IV$324</definedName>
    <definedName name="MCpct_105">[2]Hospital_Details!$A$325:$IV$325</definedName>
    <definedName name="MyName">"Ashton"</definedName>
    <definedName name="OkDataSet">#REF!</definedName>
    <definedName name="OKLAHOMA">#REF!</definedName>
    <definedName name="OUT_COST">[2]Hospital_Details!$A$109:$IV$109</definedName>
    <definedName name="OUT_GL">[2]Hospital_Details!$A$148:$IV$148</definedName>
    <definedName name="OUT_REV">[2]Hospital_Details!$A$55:$IV$55</definedName>
    <definedName name="PaymentDataSet">#REF!</definedName>
    <definedName name="Print_Area_1">#REF!</definedName>
    <definedName name="Print_Area_MI">'[3]table 2.5'!$B$4:$T$154</definedName>
    <definedName name="PUBUSE">#REF!</definedName>
    <definedName name="q_sum_ex">#REF!</definedName>
    <definedName name="second_version" hidden="1">{"'data dictionary'!$A$1:$C$26"}</definedName>
    <definedName name="shopp_ccr_20140618">#REF!</definedName>
    <definedName name="SIM_MC_PMTS">[2]Hospital_Details!$A$310:$IV$310</definedName>
    <definedName name="SNF_COST">[2]Hospital_Details!$A$224:$IV$224</definedName>
    <definedName name="SNF_GL">[2]Hospital_Details!$A$229:$IV$229</definedName>
    <definedName name="SNF_REV">[2]Hospital_Details!$A$218:$IV$218</definedName>
    <definedName name="SUB_I_COST">[2]Hospital_Details!$A$192:$IV$192</definedName>
    <definedName name="SUB_I_GL">[2]Hospital_Details!$A$196:$IV$196</definedName>
    <definedName name="SUB_I_REV">[2]Hospital_Details!$A$184:$IV$184</definedName>
    <definedName name="SUB_II_COST">[2]Hospital_Details!$A$209:$IV$209</definedName>
    <definedName name="SUB_II_GL">[2]Hospital_Details!$A$213:$IV$213</definedName>
    <definedName name="SUB_II_REV">[2]Hospital_Details!$A$201:$IV$201</definedName>
    <definedName name="SWING_COST">[2]Hospital_Details!$A$261:$IV$261</definedName>
    <definedName name="SWING_GL">[2]Hospital_Details!$A$281:$IV$281</definedName>
    <definedName name="SWING_MGN">[2]Hospital_Details!$A$283:$IV$283</definedName>
    <definedName name="SWING_REV">[2]Hospital_Details!$A$256:$IV$256</definedName>
    <definedName name="TABLE4J_FY07">#REF!</definedName>
    <definedName name="TaxDataSet">#REF!</definedName>
    <definedName name="TOT_COST">[2]Hospital_Details!$A$14:$IV$14</definedName>
    <definedName name="TOT_GL">[2]Hospital_Details!$A$15:$IV$15</definedName>
    <definedName name="TOT_REV">[2]Hospital_Details!$A$13:$IV$13</definedName>
  </definedNames>
  <calcPr calcId="145621" iterateDelta="252"/>
</workbook>
</file>

<file path=xl/calcChain.xml><?xml version="1.0" encoding="utf-8"?>
<calcChain xmlns="http://schemas.openxmlformats.org/spreadsheetml/2006/main">
  <c r="J40" i="1" l="1"/>
  <c r="K40" i="1" s="1"/>
  <c r="F40" i="1"/>
  <c r="G40" i="1" s="1"/>
  <c r="J39" i="1"/>
  <c r="K39" i="1" s="1"/>
  <c r="F39" i="1"/>
  <c r="G39" i="1" s="1"/>
  <c r="J38" i="1"/>
  <c r="K38" i="1" s="1"/>
  <c r="F38" i="1"/>
  <c r="G38" i="1" s="1"/>
  <c r="J37" i="1"/>
  <c r="K37" i="1" s="1"/>
  <c r="F37" i="1"/>
  <c r="G37" i="1" s="1"/>
  <c r="J36" i="1"/>
  <c r="K36" i="1" s="1"/>
  <c r="F36" i="1"/>
  <c r="G36" i="1" s="1"/>
  <c r="J35" i="1"/>
  <c r="K35" i="1" s="1"/>
  <c r="F35" i="1"/>
  <c r="G35" i="1" s="1"/>
  <c r="J34" i="1"/>
  <c r="F34" i="1"/>
  <c r="G34" i="1" s="1"/>
  <c r="J33" i="1"/>
  <c r="K33" i="1" s="1"/>
  <c r="F33" i="1"/>
  <c r="G33" i="1" s="1"/>
  <c r="J32" i="1"/>
  <c r="K32" i="1" s="1"/>
  <c r="F32" i="1"/>
  <c r="J31" i="1"/>
  <c r="K31" i="1" s="1"/>
  <c r="F31" i="1"/>
  <c r="G31" i="1" s="1"/>
  <c r="J30" i="1"/>
  <c r="F30" i="1"/>
  <c r="G30" i="1" s="1"/>
  <c r="J29" i="1"/>
  <c r="K29" i="1" s="1"/>
  <c r="F29" i="1"/>
  <c r="G29" i="1" s="1"/>
  <c r="J28" i="1"/>
  <c r="K28" i="1" s="1"/>
  <c r="F28" i="1"/>
  <c r="J27" i="1"/>
  <c r="K27" i="1" s="1"/>
  <c r="F27" i="1"/>
  <c r="J26" i="1"/>
  <c r="F26" i="1"/>
  <c r="J25" i="1"/>
  <c r="K25" i="1" s="1"/>
  <c r="F25" i="1"/>
  <c r="G25" i="1" s="1"/>
  <c r="J24" i="1"/>
  <c r="K24" i="1" s="1"/>
  <c r="F24" i="1"/>
  <c r="G24" i="1" s="1"/>
  <c r="J23" i="1"/>
  <c r="K23" i="1" s="1"/>
  <c r="F23" i="1"/>
  <c r="G23" i="1" s="1"/>
  <c r="J22" i="1"/>
  <c r="K22" i="1" s="1"/>
  <c r="F22" i="1"/>
  <c r="G22" i="1" s="1"/>
  <c r="J21" i="1"/>
  <c r="K21" i="1" s="1"/>
  <c r="F21" i="1"/>
  <c r="G21" i="1" s="1"/>
  <c r="J20" i="1"/>
  <c r="K20" i="1" s="1"/>
  <c r="F20" i="1"/>
  <c r="G20" i="1" s="1"/>
  <c r="J19" i="1"/>
  <c r="K19" i="1" s="1"/>
  <c r="F19" i="1"/>
  <c r="G19" i="1" s="1"/>
  <c r="J18" i="1"/>
  <c r="K18" i="1" s="1"/>
  <c r="F18" i="1"/>
  <c r="G18" i="1" s="1"/>
  <c r="J17" i="1"/>
  <c r="K17" i="1" s="1"/>
  <c r="F17" i="1"/>
  <c r="J16" i="1"/>
  <c r="K16" i="1" s="1"/>
  <c r="F16" i="1"/>
  <c r="G16" i="1" s="1"/>
  <c r="J15" i="1"/>
  <c r="K15" i="1" s="1"/>
  <c r="F15" i="1"/>
  <c r="J14" i="1"/>
  <c r="K14" i="1" s="1"/>
  <c r="F14" i="1"/>
  <c r="J13" i="1"/>
  <c r="K13" i="1" s="1"/>
  <c r="F13" i="1"/>
  <c r="G13" i="1" s="1"/>
  <c r="J12" i="1"/>
  <c r="K12" i="1" s="1"/>
  <c r="F12" i="1"/>
  <c r="G12" i="1" s="1"/>
  <c r="J11" i="1"/>
  <c r="K11" i="1" s="1"/>
  <c r="F11" i="1"/>
  <c r="G11" i="1" s="1"/>
  <c r="J10" i="1"/>
  <c r="K10" i="1" s="1"/>
  <c r="F10" i="1"/>
  <c r="G10" i="1" s="1"/>
  <c r="J9" i="1"/>
  <c r="K9" i="1" s="1"/>
  <c r="F9" i="1"/>
  <c r="G9" i="1" s="1"/>
  <c r="J8" i="1"/>
  <c r="K8" i="1" s="1"/>
  <c r="F8" i="1"/>
  <c r="G8" i="1" s="1"/>
  <c r="J7" i="1"/>
  <c r="K7" i="1" s="1"/>
  <c r="F7" i="1"/>
  <c r="G7" i="1" s="1"/>
  <c r="J6" i="1"/>
  <c r="K6" i="1" s="1"/>
  <c r="F6" i="1"/>
  <c r="G6" i="1" s="1"/>
  <c r="J5" i="1"/>
  <c r="K5" i="1" s="1"/>
  <c r="F5" i="1"/>
  <c r="G5" i="1" s="1"/>
  <c r="J4" i="1"/>
  <c r="K4" i="1" s="1"/>
  <c r="F4" i="1"/>
  <c r="G4" i="1" s="1"/>
  <c r="J3" i="1"/>
  <c r="K3" i="1" s="1"/>
  <c r="F3" i="1"/>
  <c r="G3" i="1" s="1"/>
  <c r="G26" i="1" l="1"/>
  <c r="G15" i="1"/>
  <c r="G14" i="1"/>
  <c r="G17" i="1"/>
  <c r="K34" i="1"/>
  <c r="K26" i="1"/>
  <c r="G28" i="1"/>
  <c r="G27" i="1"/>
  <c r="K30" i="1"/>
  <c r="G32" i="1"/>
  <c r="K41" i="1" l="1"/>
  <c r="G41" i="1"/>
</calcChain>
</file>

<file path=xl/comments1.xml><?xml version="1.0" encoding="utf-8"?>
<comments xmlns="http://schemas.openxmlformats.org/spreadsheetml/2006/main">
  <authors>
    <author>Aaron Morris</author>
  </authors>
  <commentList>
    <comment ref="C2" authorId="0">
      <text>
        <r>
          <rPr>
            <b/>
            <sz val="8"/>
            <color indexed="81"/>
            <rFont val="Tahoma"/>
            <family val="2"/>
          </rPr>
          <t>Aaron Morris:</t>
        </r>
        <r>
          <rPr>
            <sz val="8"/>
            <color indexed="81"/>
            <rFont val="Tahoma"/>
            <family val="2"/>
          </rPr>
          <t xml:space="preserve">
1 = Private
2 = NSGO</t>
        </r>
      </text>
    </comment>
  </commentList>
</comments>
</file>

<file path=xl/sharedStrings.xml><?xml version="1.0" encoding="utf-8"?>
<sst xmlns="http://schemas.openxmlformats.org/spreadsheetml/2006/main" count="87" uniqueCount="87">
  <si>
    <t>Medicaid Prov ID</t>
  </si>
  <si>
    <t>Hosp Name</t>
  </si>
  <si>
    <t>Hospital Class</t>
  </si>
  <si>
    <t>Inpatient Cost</t>
  </si>
  <si>
    <t>Inpatient Payments</t>
  </si>
  <si>
    <t>Inpatient 101% of Cost</t>
  </si>
  <si>
    <t>Inpatient CAH Hospital Payments</t>
  </si>
  <si>
    <t>Outpatient Costs</t>
  </si>
  <si>
    <t>Outpatient Payments</t>
  </si>
  <si>
    <t>Outpatient 101% of Cost</t>
  </si>
  <si>
    <t>Outpatient CAH Hospital Payments</t>
  </si>
  <si>
    <t>100700440F</t>
  </si>
  <si>
    <t>100699690A</t>
  </si>
  <si>
    <t>100689260A</t>
  </si>
  <si>
    <t>CREEK NATION COMMUNITY HOSPITAL</t>
  </si>
  <si>
    <t>200259440A</t>
  </si>
  <si>
    <t>200311270A</t>
  </si>
  <si>
    <t>200313370A</t>
  </si>
  <si>
    <t>100700460A</t>
  </si>
  <si>
    <t>100774650D</t>
  </si>
  <si>
    <t>200226190A</t>
  </si>
  <si>
    <t>MERCY HOSPITAL HEALDTON INC</t>
  </si>
  <si>
    <t>200521810B</t>
  </si>
  <si>
    <t>200425410C</t>
  </si>
  <si>
    <t>200318440B</t>
  </si>
  <si>
    <t>200490030A</t>
  </si>
  <si>
    <t>100699360A</t>
  </si>
  <si>
    <t>200231400B</t>
  </si>
  <si>
    <t>100699750A</t>
  </si>
  <si>
    <t>100699550A</t>
  </si>
  <si>
    <t>200125010B</t>
  </si>
  <si>
    <t>200125200B</t>
  </si>
  <si>
    <t>THE PHYSICIANS HOSPITAL IN ANADARKO</t>
  </si>
  <si>
    <t>100700790A</t>
  </si>
  <si>
    <t>100262850D</t>
  </si>
  <si>
    <t>ATOKA MEMORIAL HOSPITAL</t>
  </si>
  <si>
    <t>100700760A</t>
  </si>
  <si>
    <t>BEAVER COUNTY MEMORIAL HOSPITAL</t>
  </si>
  <si>
    <t>100700740A</t>
  </si>
  <si>
    <t>CIMARRON MEMORIAL HOSPITAL</t>
  </si>
  <si>
    <t>200234090B</t>
  </si>
  <si>
    <t>CLEVELAND AREA HOSPITAL</t>
  </si>
  <si>
    <t>100819200B</t>
  </si>
  <si>
    <t>CORDELL MEMORIAL HOSPITAL</t>
  </si>
  <si>
    <t>100700120Q</t>
  </si>
  <si>
    <t>100700730A</t>
  </si>
  <si>
    <t>EASTERN OKLAHOMA MEDICAL CENTER</t>
  </si>
  <si>
    <t>100700800A</t>
  </si>
  <si>
    <t>100700780B</t>
  </si>
  <si>
    <t>100699660A</t>
  </si>
  <si>
    <t>200539880B</t>
  </si>
  <si>
    <t>HOLDENVILLE GENERAL HOSPITAL</t>
  </si>
  <si>
    <t>100699630A</t>
  </si>
  <si>
    <t>MEMORIAL HOSPITAL OF TEXAS COUNTY</t>
  </si>
  <si>
    <t>100699960A</t>
  </si>
  <si>
    <t>MERCY HEALTH LOVE COUNTY</t>
  </si>
  <si>
    <t>100700250A</t>
  </si>
  <si>
    <t>100690120A</t>
  </si>
  <si>
    <t>100699820A</t>
  </si>
  <si>
    <t>ROGER MILLS MEMORIAL HOSPITAL</t>
  </si>
  <si>
    <t>100700450A</t>
  </si>
  <si>
    <t>100699870E</t>
  </si>
  <si>
    <t>WEATHERFORD HOSPITAL AUTHORITY</t>
  </si>
  <si>
    <t>MARSHALL COUNTY HMA LLC</t>
  </si>
  <si>
    <t>CARNEGIE TRI-COUNTY MUNICI</t>
  </si>
  <si>
    <t>DRUMRIGHT REGIONAL HOSPITAL</t>
  </si>
  <si>
    <t>FAIRFAX COMMUNITY HOSPITAL</t>
  </si>
  <si>
    <t>HASKELL COUNTY COMMUNITY HOSPITAL</t>
  </si>
  <si>
    <t>JANE PHILLIPS NOWATA</t>
  </si>
  <si>
    <t>MARY HURLEY HOSPITAL</t>
  </si>
  <si>
    <t>MERCY HOSPITAL KINGFISHER, INC</t>
  </si>
  <si>
    <t>MERCY HOSPITAL LOGAN COUNTY</t>
  </si>
  <si>
    <t>MERCY HOSPITAL TISHOMINGO</t>
  </si>
  <si>
    <t>MERCY HOSPITAL WATONGA INC</t>
  </si>
  <si>
    <t>NEWMAN MEMORIAL HSP</t>
  </si>
  <si>
    <t>PRAGUE COMMUNITY HOSPITAL</t>
  </si>
  <si>
    <t>QUARTZ MOUNTAIN MEDICAL CENTER</t>
  </si>
  <si>
    <t>ST JOHN SAPULPA INC</t>
  </si>
  <si>
    <t>STROUD REGIONAL MEDICAL CENTER</t>
  </si>
  <si>
    <t>ARBUCKLE MEM HSP</t>
  </si>
  <si>
    <t>DUNCAN REGIONAL HOSPITAL INC</t>
  </si>
  <si>
    <t>FAIRVIEW HSP</t>
  </si>
  <si>
    <t>HARMON MEM HSP</t>
  </si>
  <si>
    <t>HARPER CO COM HSP</t>
  </si>
  <si>
    <t>OKEENE MUN HSP</t>
  </si>
  <si>
    <t>PAWHUSKA HSP INC</t>
  </si>
  <si>
    <t>SEILING MUNICIPAL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</si>
</sst>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i/>
      <sz val="16"/>
      <name val="Helv"/>
    </font>
    <font>
      <sz val="10"/>
      <name val="MS Sans Serif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401">
    <xf numFmtId="0" fontId="0" fillId="0" borderId="0"/>
    <xf numFmtId="0" fontId="3" fillId="0" borderId="0"/>
    <xf numFmtId="0" fontId="2" fillId="0" borderId="0"/>
    <xf numFmtId="43" fontId="6" fillId="0" borderId="0" applyFont="0" applyFill="0" applyBorder="0" applyAlignment="0" applyProtection="0"/>
    <xf numFmtId="0" fontId="3" fillId="0" borderId="0"/>
    <xf numFmtId="0" fontId="9" fillId="0" borderId="0"/>
    <xf numFmtId="0" fontId="1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5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9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1" applyFont="1" applyBorder="1"/>
    <xf numFmtId="0" fontId="5" fillId="0" borderId="0" xfId="2" applyFont="1" applyFill="1" applyBorder="1"/>
    <xf numFmtId="43" fontId="4" fillId="0" borderId="0" xfId="3" applyFont="1" applyBorder="1"/>
    <xf numFmtId="0" fontId="7" fillId="15" borderId="2" xfId="1" applyFont="1" applyFill="1" applyBorder="1" applyAlignment="1">
      <alignment horizontal="center" wrapText="1"/>
    </xf>
    <xf numFmtId="0" fontId="8" fillId="15" borderId="2" xfId="2" applyFont="1" applyFill="1" applyBorder="1" applyAlignment="1">
      <alignment horizontal="center" wrapText="1"/>
    </xf>
    <xf numFmtId="43" fontId="7" fillId="16" borderId="2" xfId="3" applyFont="1" applyFill="1" applyBorder="1" applyAlignment="1">
      <alignment horizontal="center" wrapText="1"/>
    </xf>
    <xf numFmtId="0" fontId="7" fillId="0" borderId="0" xfId="1" applyFont="1" applyFill="1" applyBorder="1" applyAlignment="1">
      <alignment horizontal="center" wrapText="1"/>
    </xf>
    <xf numFmtId="0" fontId="4" fillId="0" borderId="0" xfId="1" applyFont="1" applyFill="1" applyBorder="1"/>
    <xf numFmtId="43" fontId="4" fillId="0" borderId="0" xfId="3" applyFont="1" applyFill="1" applyBorder="1"/>
    <xf numFmtId="43" fontId="4" fillId="0" borderId="0" xfId="1" applyNumberFormat="1" applyFont="1" applyFill="1" applyBorder="1"/>
    <xf numFmtId="43" fontId="4" fillId="17" borderId="0" xfId="1" applyNumberFormat="1" applyFont="1" applyFill="1" applyBorder="1"/>
    <xf numFmtId="43" fontId="4" fillId="18" borderId="0" xfId="1" applyNumberFormat="1" applyFont="1" applyFill="1" applyBorder="1"/>
    <xf numFmtId="0" fontId="4" fillId="0" borderId="0" xfId="4" applyFont="1" applyFill="1" applyBorder="1"/>
    <xf numFmtId="0" fontId="10" fillId="0" borderId="0" xfId="0" applyFont="1" applyFill="1"/>
    <xf numFmtId="0" fontId="4" fillId="0" borderId="0" xfId="4" applyFont="1" applyBorder="1"/>
    <xf numFmtId="0" fontId="4" fillId="0" borderId="3" xfId="4" applyFont="1" applyFill="1" applyBorder="1"/>
    <xf numFmtId="0" fontId="5" fillId="0" borderId="0" xfId="2" applyFont="1"/>
    <xf numFmtId="0" fontId="12" fillId="0" borderId="0" xfId="6" applyFont="1" applyFill="1" applyBorder="1" applyAlignment="1">
      <alignment wrapText="1"/>
    </xf>
    <xf numFmtId="0" fontId="5" fillId="0" borderId="3" xfId="8" applyFont="1" applyFill="1" applyBorder="1" applyAlignment="1"/>
    <xf numFmtId="43" fontId="5" fillId="0" borderId="0" xfId="3" applyFont="1"/>
    <xf numFmtId="43" fontId="8" fillId="0" borderId="4" xfId="2" applyNumberFormat="1" applyFont="1" applyBorder="1"/>
  </cellXfs>
  <cellStyles count="2401">
    <cellStyle name="£Z_x0004_Ç_x0006_^_x0004_" xfId="9"/>
    <cellStyle name="£Z_x0004_Ç_x0006_^_x0004_ 2" xfId="1"/>
    <cellStyle name="£Z_x0004_Ç_x0006_^_x0004_ 2 2" xfId="10"/>
    <cellStyle name="20% - Accent1 2" xfId="11"/>
    <cellStyle name="20% - Accent1 2 10" xfId="12"/>
    <cellStyle name="20% - Accent1 2 2" xfId="13"/>
    <cellStyle name="20% - Accent1 2 2 2" xfId="14"/>
    <cellStyle name="20% - Accent1 2 2 2 2" xfId="15"/>
    <cellStyle name="20% - Accent1 2 2 2 2 2" xfId="16"/>
    <cellStyle name="20% - Accent1 2 2 2 2 2 2" xfId="17"/>
    <cellStyle name="20% - Accent1 2 2 2 2 3" xfId="18"/>
    <cellStyle name="20% - Accent1 2 2 2 2 3 2" xfId="19"/>
    <cellStyle name="20% - Accent1 2 2 2 2 4" xfId="20"/>
    <cellStyle name="20% - Accent1 2 2 2 3" xfId="21"/>
    <cellStyle name="20% - Accent1 2 2 2 3 2" xfId="22"/>
    <cellStyle name="20% - Accent1 2 2 2 4" xfId="23"/>
    <cellStyle name="20% - Accent1 2 2 2 4 2" xfId="24"/>
    <cellStyle name="20% - Accent1 2 2 2 5" xfId="25"/>
    <cellStyle name="20% - Accent1 2 2 3" xfId="26"/>
    <cellStyle name="20% - Accent1 2 2 3 2" xfId="27"/>
    <cellStyle name="20% - Accent1 2 2 3 2 2" xfId="28"/>
    <cellStyle name="20% - Accent1 2 2 3 3" xfId="29"/>
    <cellStyle name="20% - Accent1 2 2 3 3 2" xfId="30"/>
    <cellStyle name="20% - Accent1 2 2 3 4" xfId="31"/>
    <cellStyle name="20% - Accent1 2 2 4" xfId="32"/>
    <cellStyle name="20% - Accent1 2 2 4 2" xfId="33"/>
    <cellStyle name="20% - Accent1 2 2 4 2 2" xfId="34"/>
    <cellStyle name="20% - Accent1 2 2 4 3" xfId="35"/>
    <cellStyle name="20% - Accent1 2 2 5" xfId="36"/>
    <cellStyle name="20% - Accent1 2 2 5 2" xfId="37"/>
    <cellStyle name="20% - Accent1 2 2 6" xfId="38"/>
    <cellStyle name="20% - Accent1 2 2 7" xfId="39"/>
    <cellStyle name="20% - Accent1 2 2 8" xfId="40"/>
    <cellStyle name="20% - Accent1 2 2 9" xfId="41"/>
    <cellStyle name="20% - Accent1 2 3" xfId="42"/>
    <cellStyle name="20% - Accent1 2 3 2" xfId="43"/>
    <cellStyle name="20% - Accent1 2 3 2 2" xfId="44"/>
    <cellStyle name="20% - Accent1 2 3 2 2 2" xfId="45"/>
    <cellStyle name="20% - Accent1 2 3 2 3" xfId="46"/>
    <cellStyle name="20% - Accent1 2 3 2 3 2" xfId="47"/>
    <cellStyle name="20% - Accent1 2 3 2 4" xfId="48"/>
    <cellStyle name="20% - Accent1 2 3 3" xfId="49"/>
    <cellStyle name="20% - Accent1 2 3 3 2" xfId="50"/>
    <cellStyle name="20% - Accent1 2 3 3 2 2" xfId="51"/>
    <cellStyle name="20% - Accent1 2 3 3 3" xfId="52"/>
    <cellStyle name="20% - Accent1 2 3 4" xfId="53"/>
    <cellStyle name="20% - Accent1 2 3 4 2" xfId="54"/>
    <cellStyle name="20% - Accent1 2 3 5" xfId="55"/>
    <cellStyle name="20% - Accent1 2 3 6" xfId="56"/>
    <cellStyle name="20% - Accent1 2 3 7" xfId="57"/>
    <cellStyle name="20% - Accent1 2 3 8" xfId="58"/>
    <cellStyle name="20% - Accent1 2 4" xfId="59"/>
    <cellStyle name="20% - Accent1 2 4 2" xfId="60"/>
    <cellStyle name="20% - Accent1 2 4 2 2" xfId="61"/>
    <cellStyle name="20% - Accent1 2 4 2 2 2" xfId="62"/>
    <cellStyle name="20% - Accent1 2 4 2 3" xfId="63"/>
    <cellStyle name="20% - Accent1 2 4 3" xfId="64"/>
    <cellStyle name="20% - Accent1 2 4 3 2" xfId="65"/>
    <cellStyle name="20% - Accent1 2 4 4" xfId="66"/>
    <cellStyle name="20% - Accent1 2 4 5" xfId="67"/>
    <cellStyle name="20% - Accent1 2 4 6" xfId="68"/>
    <cellStyle name="20% - Accent1 2 4 7" xfId="69"/>
    <cellStyle name="20% - Accent1 2 5" xfId="70"/>
    <cellStyle name="20% - Accent1 2 5 2" xfId="71"/>
    <cellStyle name="20% - Accent1 2 5 2 2" xfId="72"/>
    <cellStyle name="20% - Accent1 2 5 3" xfId="73"/>
    <cellStyle name="20% - Accent1 2 6" xfId="74"/>
    <cellStyle name="20% - Accent1 2 6 2" xfId="75"/>
    <cellStyle name="20% - Accent1 2 7" xfId="76"/>
    <cellStyle name="20% - Accent1 2 8" xfId="77"/>
    <cellStyle name="20% - Accent1 2 9" xfId="78"/>
    <cellStyle name="20% - Accent1 3" xfId="79"/>
    <cellStyle name="20% - Accent1 3 2" xfId="80"/>
    <cellStyle name="20% - Accent1 3 2 2" xfId="81"/>
    <cellStyle name="20% - Accent1 3 2 2 2" xfId="82"/>
    <cellStyle name="20% - Accent1 3 2 3" xfId="83"/>
    <cellStyle name="20% - Accent1 3 2 3 2" xfId="84"/>
    <cellStyle name="20% - Accent1 3 2 4" xfId="85"/>
    <cellStyle name="20% - Accent1 3 3" xfId="86"/>
    <cellStyle name="20% - Accent1 3 3 2" xfId="87"/>
    <cellStyle name="20% - Accent1 3 4" xfId="88"/>
    <cellStyle name="20% - Accent1 3 4 2" xfId="89"/>
    <cellStyle name="20% - Accent1 3 5" xfId="90"/>
    <cellStyle name="20% - Accent1 4" xfId="91"/>
    <cellStyle name="20% - Accent2 2" xfId="92"/>
    <cellStyle name="20% - Accent2 2 10" xfId="93"/>
    <cellStyle name="20% - Accent2 2 2" xfId="94"/>
    <cellStyle name="20% - Accent2 2 2 2" xfId="95"/>
    <cellStyle name="20% - Accent2 2 2 2 2" xfId="96"/>
    <cellStyle name="20% - Accent2 2 2 2 2 2" xfId="97"/>
    <cellStyle name="20% - Accent2 2 2 2 2 2 2" xfId="98"/>
    <cellStyle name="20% - Accent2 2 2 2 2 3" xfId="99"/>
    <cellStyle name="20% - Accent2 2 2 2 2 3 2" xfId="100"/>
    <cellStyle name="20% - Accent2 2 2 2 2 4" xfId="101"/>
    <cellStyle name="20% - Accent2 2 2 2 3" xfId="102"/>
    <cellStyle name="20% - Accent2 2 2 2 3 2" xfId="103"/>
    <cellStyle name="20% - Accent2 2 2 2 4" xfId="104"/>
    <cellStyle name="20% - Accent2 2 2 2 4 2" xfId="105"/>
    <cellStyle name="20% - Accent2 2 2 2 5" xfId="106"/>
    <cellStyle name="20% - Accent2 2 2 3" xfId="107"/>
    <cellStyle name="20% - Accent2 2 2 3 2" xfId="108"/>
    <cellStyle name="20% - Accent2 2 2 3 2 2" xfId="109"/>
    <cellStyle name="20% - Accent2 2 2 3 3" xfId="110"/>
    <cellStyle name="20% - Accent2 2 2 3 3 2" xfId="111"/>
    <cellStyle name="20% - Accent2 2 2 3 4" xfId="112"/>
    <cellStyle name="20% - Accent2 2 2 4" xfId="113"/>
    <cellStyle name="20% - Accent2 2 2 4 2" xfId="114"/>
    <cellStyle name="20% - Accent2 2 2 4 2 2" xfId="115"/>
    <cellStyle name="20% - Accent2 2 2 4 3" xfId="116"/>
    <cellStyle name="20% - Accent2 2 2 5" xfId="117"/>
    <cellStyle name="20% - Accent2 2 2 5 2" xfId="118"/>
    <cellStyle name="20% - Accent2 2 2 6" xfId="119"/>
    <cellStyle name="20% - Accent2 2 2 7" xfId="120"/>
    <cellStyle name="20% - Accent2 2 2 8" xfId="121"/>
    <cellStyle name="20% - Accent2 2 2 9" xfId="122"/>
    <cellStyle name="20% - Accent2 2 3" xfId="123"/>
    <cellStyle name="20% - Accent2 2 3 2" xfId="124"/>
    <cellStyle name="20% - Accent2 2 3 2 2" xfId="125"/>
    <cellStyle name="20% - Accent2 2 3 2 2 2" xfId="126"/>
    <cellStyle name="20% - Accent2 2 3 2 3" xfId="127"/>
    <cellStyle name="20% - Accent2 2 3 2 3 2" xfId="128"/>
    <cellStyle name="20% - Accent2 2 3 2 4" xfId="129"/>
    <cellStyle name="20% - Accent2 2 3 3" xfId="130"/>
    <cellStyle name="20% - Accent2 2 3 3 2" xfId="131"/>
    <cellStyle name="20% - Accent2 2 3 3 2 2" xfId="132"/>
    <cellStyle name="20% - Accent2 2 3 3 3" xfId="133"/>
    <cellStyle name="20% - Accent2 2 3 4" xfId="134"/>
    <cellStyle name="20% - Accent2 2 3 4 2" xfId="135"/>
    <cellStyle name="20% - Accent2 2 3 5" xfId="136"/>
    <cellStyle name="20% - Accent2 2 3 6" xfId="137"/>
    <cellStyle name="20% - Accent2 2 3 7" xfId="138"/>
    <cellStyle name="20% - Accent2 2 3 8" xfId="139"/>
    <cellStyle name="20% - Accent2 2 4" xfId="140"/>
    <cellStyle name="20% - Accent2 2 4 2" xfId="141"/>
    <cellStyle name="20% - Accent2 2 4 2 2" xfId="142"/>
    <cellStyle name="20% - Accent2 2 4 2 2 2" xfId="143"/>
    <cellStyle name="20% - Accent2 2 4 2 3" xfId="144"/>
    <cellStyle name="20% - Accent2 2 4 3" xfId="145"/>
    <cellStyle name="20% - Accent2 2 4 3 2" xfId="146"/>
    <cellStyle name="20% - Accent2 2 4 4" xfId="147"/>
    <cellStyle name="20% - Accent2 2 4 5" xfId="148"/>
    <cellStyle name="20% - Accent2 2 4 6" xfId="149"/>
    <cellStyle name="20% - Accent2 2 4 7" xfId="150"/>
    <cellStyle name="20% - Accent2 2 5" xfId="151"/>
    <cellStyle name="20% - Accent2 2 5 2" xfId="152"/>
    <cellStyle name="20% - Accent2 2 5 2 2" xfId="153"/>
    <cellStyle name="20% - Accent2 2 5 3" xfId="154"/>
    <cellStyle name="20% - Accent2 2 6" xfId="155"/>
    <cellStyle name="20% - Accent2 2 6 2" xfId="156"/>
    <cellStyle name="20% - Accent2 2 7" xfId="157"/>
    <cellStyle name="20% - Accent2 2 8" xfId="158"/>
    <cellStyle name="20% - Accent2 2 9" xfId="159"/>
    <cellStyle name="20% - Accent2 3" xfId="160"/>
    <cellStyle name="20% - Accent2 3 2" xfId="161"/>
    <cellStyle name="20% - Accent2 3 2 2" xfId="162"/>
    <cellStyle name="20% - Accent2 3 2 2 2" xfId="163"/>
    <cellStyle name="20% - Accent2 3 2 3" xfId="164"/>
    <cellStyle name="20% - Accent2 3 2 3 2" xfId="165"/>
    <cellStyle name="20% - Accent2 3 2 4" xfId="166"/>
    <cellStyle name="20% - Accent2 3 3" xfId="167"/>
    <cellStyle name="20% - Accent2 3 3 2" xfId="168"/>
    <cellStyle name="20% - Accent2 3 4" xfId="169"/>
    <cellStyle name="20% - Accent2 3 4 2" xfId="170"/>
    <cellStyle name="20% - Accent2 3 5" xfId="171"/>
    <cellStyle name="20% - Accent2 4" xfId="172"/>
    <cellStyle name="20% - Accent3 2" xfId="173"/>
    <cellStyle name="20% - Accent3 2 10" xfId="174"/>
    <cellStyle name="20% - Accent3 2 2" xfId="175"/>
    <cellStyle name="20% - Accent3 2 2 2" xfId="176"/>
    <cellStyle name="20% - Accent3 2 2 2 2" xfId="177"/>
    <cellStyle name="20% - Accent3 2 2 2 2 2" xfId="178"/>
    <cellStyle name="20% - Accent3 2 2 2 2 2 2" xfId="179"/>
    <cellStyle name="20% - Accent3 2 2 2 2 3" xfId="180"/>
    <cellStyle name="20% - Accent3 2 2 2 2 3 2" xfId="181"/>
    <cellStyle name="20% - Accent3 2 2 2 2 4" xfId="182"/>
    <cellStyle name="20% - Accent3 2 2 2 3" xfId="183"/>
    <cellStyle name="20% - Accent3 2 2 2 3 2" xfId="184"/>
    <cellStyle name="20% - Accent3 2 2 2 4" xfId="185"/>
    <cellStyle name="20% - Accent3 2 2 2 4 2" xfId="186"/>
    <cellStyle name="20% - Accent3 2 2 2 5" xfId="187"/>
    <cellStyle name="20% - Accent3 2 2 3" xfId="188"/>
    <cellStyle name="20% - Accent3 2 2 3 2" xfId="189"/>
    <cellStyle name="20% - Accent3 2 2 3 2 2" xfId="190"/>
    <cellStyle name="20% - Accent3 2 2 3 3" xfId="191"/>
    <cellStyle name="20% - Accent3 2 2 3 3 2" xfId="192"/>
    <cellStyle name="20% - Accent3 2 2 3 4" xfId="193"/>
    <cellStyle name="20% - Accent3 2 2 4" xfId="194"/>
    <cellStyle name="20% - Accent3 2 2 4 2" xfId="195"/>
    <cellStyle name="20% - Accent3 2 2 4 2 2" xfId="196"/>
    <cellStyle name="20% - Accent3 2 2 4 3" xfId="197"/>
    <cellStyle name="20% - Accent3 2 2 5" xfId="198"/>
    <cellStyle name="20% - Accent3 2 2 5 2" xfId="199"/>
    <cellStyle name="20% - Accent3 2 2 6" xfId="200"/>
    <cellStyle name="20% - Accent3 2 2 7" xfId="201"/>
    <cellStyle name="20% - Accent3 2 2 8" xfId="202"/>
    <cellStyle name="20% - Accent3 2 2 9" xfId="203"/>
    <cellStyle name="20% - Accent3 2 3" xfId="204"/>
    <cellStyle name="20% - Accent3 2 3 2" xfId="205"/>
    <cellStyle name="20% - Accent3 2 3 2 2" xfId="206"/>
    <cellStyle name="20% - Accent3 2 3 2 2 2" xfId="207"/>
    <cellStyle name="20% - Accent3 2 3 2 3" xfId="208"/>
    <cellStyle name="20% - Accent3 2 3 2 3 2" xfId="209"/>
    <cellStyle name="20% - Accent3 2 3 2 4" xfId="210"/>
    <cellStyle name="20% - Accent3 2 3 3" xfId="211"/>
    <cellStyle name="20% - Accent3 2 3 3 2" xfId="212"/>
    <cellStyle name="20% - Accent3 2 3 3 2 2" xfId="213"/>
    <cellStyle name="20% - Accent3 2 3 3 3" xfId="214"/>
    <cellStyle name="20% - Accent3 2 3 4" xfId="215"/>
    <cellStyle name="20% - Accent3 2 3 4 2" xfId="216"/>
    <cellStyle name="20% - Accent3 2 3 5" xfId="217"/>
    <cellStyle name="20% - Accent3 2 3 6" xfId="218"/>
    <cellStyle name="20% - Accent3 2 3 7" xfId="219"/>
    <cellStyle name="20% - Accent3 2 3 8" xfId="220"/>
    <cellStyle name="20% - Accent3 2 4" xfId="221"/>
    <cellStyle name="20% - Accent3 2 4 2" xfId="222"/>
    <cellStyle name="20% - Accent3 2 4 2 2" xfId="223"/>
    <cellStyle name="20% - Accent3 2 4 2 2 2" xfId="224"/>
    <cellStyle name="20% - Accent3 2 4 2 3" xfId="225"/>
    <cellStyle name="20% - Accent3 2 4 3" xfId="226"/>
    <cellStyle name="20% - Accent3 2 4 3 2" xfId="227"/>
    <cellStyle name="20% - Accent3 2 4 4" xfId="228"/>
    <cellStyle name="20% - Accent3 2 4 5" xfId="229"/>
    <cellStyle name="20% - Accent3 2 4 6" xfId="230"/>
    <cellStyle name="20% - Accent3 2 4 7" xfId="231"/>
    <cellStyle name="20% - Accent3 2 5" xfId="232"/>
    <cellStyle name="20% - Accent3 2 5 2" xfId="233"/>
    <cellStyle name="20% - Accent3 2 5 2 2" xfId="234"/>
    <cellStyle name="20% - Accent3 2 5 3" xfId="235"/>
    <cellStyle name="20% - Accent3 2 6" xfId="236"/>
    <cellStyle name="20% - Accent3 2 6 2" xfId="237"/>
    <cellStyle name="20% - Accent3 2 7" xfId="238"/>
    <cellStyle name="20% - Accent3 2 8" xfId="239"/>
    <cellStyle name="20% - Accent3 2 9" xfId="240"/>
    <cellStyle name="20% - Accent3 3" xfId="241"/>
    <cellStyle name="20% - Accent3 3 2" xfId="242"/>
    <cellStyle name="20% - Accent3 3 2 2" xfId="243"/>
    <cellStyle name="20% - Accent3 3 2 2 2" xfId="244"/>
    <cellStyle name="20% - Accent3 3 2 3" xfId="245"/>
    <cellStyle name="20% - Accent3 3 2 3 2" xfId="246"/>
    <cellStyle name="20% - Accent3 3 2 4" xfId="247"/>
    <cellStyle name="20% - Accent3 3 3" xfId="248"/>
    <cellStyle name="20% - Accent3 3 3 2" xfId="249"/>
    <cellStyle name="20% - Accent3 3 4" xfId="250"/>
    <cellStyle name="20% - Accent3 3 4 2" xfId="251"/>
    <cellStyle name="20% - Accent3 3 5" xfId="252"/>
    <cellStyle name="20% - Accent3 4" xfId="253"/>
    <cellStyle name="20% - Accent4 2" xfId="254"/>
    <cellStyle name="20% - Accent4 2 10" xfId="255"/>
    <cellStyle name="20% - Accent4 2 2" xfId="256"/>
    <cellStyle name="20% - Accent4 2 2 2" xfId="257"/>
    <cellStyle name="20% - Accent4 2 2 2 2" xfId="258"/>
    <cellStyle name="20% - Accent4 2 2 2 2 2" xfId="259"/>
    <cellStyle name="20% - Accent4 2 2 2 2 2 2" xfId="260"/>
    <cellStyle name="20% - Accent4 2 2 2 2 3" xfId="261"/>
    <cellStyle name="20% - Accent4 2 2 2 2 3 2" xfId="262"/>
    <cellStyle name="20% - Accent4 2 2 2 2 4" xfId="263"/>
    <cellStyle name="20% - Accent4 2 2 2 3" xfId="264"/>
    <cellStyle name="20% - Accent4 2 2 2 3 2" xfId="265"/>
    <cellStyle name="20% - Accent4 2 2 2 4" xfId="266"/>
    <cellStyle name="20% - Accent4 2 2 2 4 2" xfId="267"/>
    <cellStyle name="20% - Accent4 2 2 2 5" xfId="268"/>
    <cellStyle name="20% - Accent4 2 2 3" xfId="269"/>
    <cellStyle name="20% - Accent4 2 2 3 2" xfId="270"/>
    <cellStyle name="20% - Accent4 2 2 3 2 2" xfId="271"/>
    <cellStyle name="20% - Accent4 2 2 3 3" xfId="272"/>
    <cellStyle name="20% - Accent4 2 2 3 3 2" xfId="273"/>
    <cellStyle name="20% - Accent4 2 2 3 4" xfId="274"/>
    <cellStyle name="20% - Accent4 2 2 4" xfId="275"/>
    <cellStyle name="20% - Accent4 2 2 4 2" xfId="276"/>
    <cellStyle name="20% - Accent4 2 2 4 2 2" xfId="277"/>
    <cellStyle name="20% - Accent4 2 2 4 3" xfId="278"/>
    <cellStyle name="20% - Accent4 2 2 5" xfId="279"/>
    <cellStyle name="20% - Accent4 2 2 5 2" xfId="280"/>
    <cellStyle name="20% - Accent4 2 2 6" xfId="281"/>
    <cellStyle name="20% - Accent4 2 2 7" xfId="282"/>
    <cellStyle name="20% - Accent4 2 2 8" xfId="283"/>
    <cellStyle name="20% - Accent4 2 2 9" xfId="284"/>
    <cellStyle name="20% - Accent4 2 3" xfId="285"/>
    <cellStyle name="20% - Accent4 2 3 2" xfId="286"/>
    <cellStyle name="20% - Accent4 2 3 2 2" xfId="287"/>
    <cellStyle name="20% - Accent4 2 3 2 2 2" xfId="288"/>
    <cellStyle name="20% - Accent4 2 3 2 3" xfId="289"/>
    <cellStyle name="20% - Accent4 2 3 2 3 2" xfId="290"/>
    <cellStyle name="20% - Accent4 2 3 2 4" xfId="291"/>
    <cellStyle name="20% - Accent4 2 3 3" xfId="292"/>
    <cellStyle name="20% - Accent4 2 3 3 2" xfId="293"/>
    <cellStyle name="20% - Accent4 2 3 3 2 2" xfId="294"/>
    <cellStyle name="20% - Accent4 2 3 3 3" xfId="295"/>
    <cellStyle name="20% - Accent4 2 3 4" xfId="296"/>
    <cellStyle name="20% - Accent4 2 3 4 2" xfId="297"/>
    <cellStyle name="20% - Accent4 2 3 5" xfId="298"/>
    <cellStyle name="20% - Accent4 2 3 6" xfId="299"/>
    <cellStyle name="20% - Accent4 2 3 7" xfId="300"/>
    <cellStyle name="20% - Accent4 2 3 8" xfId="301"/>
    <cellStyle name="20% - Accent4 2 4" xfId="302"/>
    <cellStyle name="20% - Accent4 2 4 2" xfId="303"/>
    <cellStyle name="20% - Accent4 2 4 2 2" xfId="304"/>
    <cellStyle name="20% - Accent4 2 4 2 2 2" xfId="305"/>
    <cellStyle name="20% - Accent4 2 4 2 3" xfId="306"/>
    <cellStyle name="20% - Accent4 2 4 3" xfId="307"/>
    <cellStyle name="20% - Accent4 2 4 3 2" xfId="308"/>
    <cellStyle name="20% - Accent4 2 4 4" xfId="309"/>
    <cellStyle name="20% - Accent4 2 4 5" xfId="310"/>
    <cellStyle name="20% - Accent4 2 4 6" xfId="311"/>
    <cellStyle name="20% - Accent4 2 4 7" xfId="312"/>
    <cellStyle name="20% - Accent4 2 5" xfId="313"/>
    <cellStyle name="20% - Accent4 2 5 2" xfId="314"/>
    <cellStyle name="20% - Accent4 2 5 2 2" xfId="315"/>
    <cellStyle name="20% - Accent4 2 5 3" xfId="316"/>
    <cellStyle name="20% - Accent4 2 6" xfId="317"/>
    <cellStyle name="20% - Accent4 2 6 2" xfId="318"/>
    <cellStyle name="20% - Accent4 2 7" xfId="319"/>
    <cellStyle name="20% - Accent4 2 8" xfId="320"/>
    <cellStyle name="20% - Accent4 2 9" xfId="321"/>
    <cellStyle name="20% - Accent4 3" xfId="322"/>
    <cellStyle name="20% - Accent4 3 2" xfId="323"/>
    <cellStyle name="20% - Accent4 3 2 2" xfId="324"/>
    <cellStyle name="20% - Accent4 3 2 2 2" xfId="325"/>
    <cellStyle name="20% - Accent4 3 2 3" xfId="326"/>
    <cellStyle name="20% - Accent4 3 2 3 2" xfId="327"/>
    <cellStyle name="20% - Accent4 3 2 4" xfId="328"/>
    <cellStyle name="20% - Accent4 3 3" xfId="329"/>
    <cellStyle name="20% - Accent4 3 3 2" xfId="330"/>
    <cellStyle name="20% - Accent4 3 4" xfId="331"/>
    <cellStyle name="20% - Accent4 3 4 2" xfId="332"/>
    <cellStyle name="20% - Accent4 3 5" xfId="333"/>
    <cellStyle name="20% - Accent4 4" xfId="334"/>
    <cellStyle name="20% - Accent5 2" xfId="335"/>
    <cellStyle name="20% - Accent5 2 10" xfId="336"/>
    <cellStyle name="20% - Accent5 2 2" xfId="337"/>
    <cellStyle name="20% - Accent5 2 2 2" xfId="338"/>
    <cellStyle name="20% - Accent5 2 2 2 2" xfId="339"/>
    <cellStyle name="20% - Accent5 2 2 2 2 2" xfId="340"/>
    <cellStyle name="20% - Accent5 2 2 2 2 2 2" xfId="341"/>
    <cellStyle name="20% - Accent5 2 2 2 2 3" xfId="342"/>
    <cellStyle name="20% - Accent5 2 2 2 2 3 2" xfId="343"/>
    <cellStyle name="20% - Accent5 2 2 2 2 4" xfId="344"/>
    <cellStyle name="20% - Accent5 2 2 2 3" xfId="345"/>
    <cellStyle name="20% - Accent5 2 2 2 3 2" xfId="346"/>
    <cellStyle name="20% - Accent5 2 2 2 4" xfId="347"/>
    <cellStyle name="20% - Accent5 2 2 2 4 2" xfId="348"/>
    <cellStyle name="20% - Accent5 2 2 2 5" xfId="349"/>
    <cellStyle name="20% - Accent5 2 2 3" xfId="350"/>
    <cellStyle name="20% - Accent5 2 2 3 2" xfId="351"/>
    <cellStyle name="20% - Accent5 2 2 3 2 2" xfId="352"/>
    <cellStyle name="20% - Accent5 2 2 3 3" xfId="353"/>
    <cellStyle name="20% - Accent5 2 2 3 3 2" xfId="354"/>
    <cellStyle name="20% - Accent5 2 2 3 4" xfId="355"/>
    <cellStyle name="20% - Accent5 2 2 4" xfId="356"/>
    <cellStyle name="20% - Accent5 2 2 4 2" xfId="357"/>
    <cellStyle name="20% - Accent5 2 2 4 2 2" xfId="358"/>
    <cellStyle name="20% - Accent5 2 2 4 3" xfId="359"/>
    <cellStyle name="20% - Accent5 2 2 5" xfId="360"/>
    <cellStyle name="20% - Accent5 2 2 5 2" xfId="361"/>
    <cellStyle name="20% - Accent5 2 2 6" xfId="362"/>
    <cellStyle name="20% - Accent5 2 2 7" xfId="363"/>
    <cellStyle name="20% - Accent5 2 2 8" xfId="364"/>
    <cellStyle name="20% - Accent5 2 2 9" xfId="365"/>
    <cellStyle name="20% - Accent5 2 3" xfId="366"/>
    <cellStyle name="20% - Accent5 2 3 2" xfId="367"/>
    <cellStyle name="20% - Accent5 2 3 2 2" xfId="368"/>
    <cellStyle name="20% - Accent5 2 3 2 2 2" xfId="369"/>
    <cellStyle name="20% - Accent5 2 3 2 3" xfId="370"/>
    <cellStyle name="20% - Accent5 2 3 2 3 2" xfId="371"/>
    <cellStyle name="20% - Accent5 2 3 2 4" xfId="372"/>
    <cellStyle name="20% - Accent5 2 3 3" xfId="373"/>
    <cellStyle name="20% - Accent5 2 3 3 2" xfId="374"/>
    <cellStyle name="20% - Accent5 2 3 3 2 2" xfId="375"/>
    <cellStyle name="20% - Accent5 2 3 3 3" xfId="376"/>
    <cellStyle name="20% - Accent5 2 3 4" xfId="377"/>
    <cellStyle name="20% - Accent5 2 3 4 2" xfId="378"/>
    <cellStyle name="20% - Accent5 2 3 5" xfId="379"/>
    <cellStyle name="20% - Accent5 2 3 6" xfId="380"/>
    <cellStyle name="20% - Accent5 2 3 7" xfId="381"/>
    <cellStyle name="20% - Accent5 2 3 8" xfId="382"/>
    <cellStyle name="20% - Accent5 2 4" xfId="383"/>
    <cellStyle name="20% - Accent5 2 4 2" xfId="384"/>
    <cellStyle name="20% - Accent5 2 4 2 2" xfId="385"/>
    <cellStyle name="20% - Accent5 2 4 2 2 2" xfId="386"/>
    <cellStyle name="20% - Accent5 2 4 2 3" xfId="387"/>
    <cellStyle name="20% - Accent5 2 4 3" xfId="388"/>
    <cellStyle name="20% - Accent5 2 4 3 2" xfId="389"/>
    <cellStyle name="20% - Accent5 2 4 4" xfId="390"/>
    <cellStyle name="20% - Accent5 2 4 5" xfId="391"/>
    <cellStyle name="20% - Accent5 2 4 6" xfId="392"/>
    <cellStyle name="20% - Accent5 2 4 7" xfId="393"/>
    <cellStyle name="20% - Accent5 2 5" xfId="394"/>
    <cellStyle name="20% - Accent5 2 5 2" xfId="395"/>
    <cellStyle name="20% - Accent5 2 5 2 2" xfId="396"/>
    <cellStyle name="20% - Accent5 2 5 3" xfId="397"/>
    <cellStyle name="20% - Accent5 2 6" xfId="398"/>
    <cellStyle name="20% - Accent5 2 6 2" xfId="399"/>
    <cellStyle name="20% - Accent5 2 7" xfId="400"/>
    <cellStyle name="20% - Accent5 2 8" xfId="401"/>
    <cellStyle name="20% - Accent5 2 9" xfId="402"/>
    <cellStyle name="20% - Accent5 3" xfId="403"/>
    <cellStyle name="20% - Accent5 3 2" xfId="404"/>
    <cellStyle name="20% - Accent5 3 2 2" xfId="405"/>
    <cellStyle name="20% - Accent5 3 2 2 2" xfId="406"/>
    <cellStyle name="20% - Accent5 3 2 3" xfId="407"/>
    <cellStyle name="20% - Accent5 3 2 3 2" xfId="408"/>
    <cellStyle name="20% - Accent5 3 2 4" xfId="409"/>
    <cellStyle name="20% - Accent5 3 3" xfId="410"/>
    <cellStyle name="20% - Accent5 3 3 2" xfId="411"/>
    <cellStyle name="20% - Accent5 3 4" xfId="412"/>
    <cellStyle name="20% - Accent5 3 4 2" xfId="413"/>
    <cellStyle name="20% - Accent5 3 5" xfId="414"/>
    <cellStyle name="20% - Accent5 4" xfId="415"/>
    <cellStyle name="20% - Accent6 2" xfId="416"/>
    <cellStyle name="20% - Accent6 2 10" xfId="417"/>
    <cellStyle name="20% - Accent6 2 2" xfId="418"/>
    <cellStyle name="20% - Accent6 2 2 2" xfId="419"/>
    <cellStyle name="20% - Accent6 2 2 2 2" xfId="420"/>
    <cellStyle name="20% - Accent6 2 2 2 2 2" xfId="421"/>
    <cellStyle name="20% - Accent6 2 2 2 2 2 2" xfId="422"/>
    <cellStyle name="20% - Accent6 2 2 2 2 3" xfId="423"/>
    <cellStyle name="20% - Accent6 2 2 2 2 3 2" xfId="424"/>
    <cellStyle name="20% - Accent6 2 2 2 2 4" xfId="425"/>
    <cellStyle name="20% - Accent6 2 2 2 3" xfId="426"/>
    <cellStyle name="20% - Accent6 2 2 2 3 2" xfId="427"/>
    <cellStyle name="20% - Accent6 2 2 2 4" xfId="428"/>
    <cellStyle name="20% - Accent6 2 2 2 4 2" xfId="429"/>
    <cellStyle name="20% - Accent6 2 2 2 5" xfId="430"/>
    <cellStyle name="20% - Accent6 2 2 3" xfId="431"/>
    <cellStyle name="20% - Accent6 2 2 3 2" xfId="432"/>
    <cellStyle name="20% - Accent6 2 2 3 2 2" xfId="433"/>
    <cellStyle name="20% - Accent6 2 2 3 3" xfId="434"/>
    <cellStyle name="20% - Accent6 2 2 3 3 2" xfId="435"/>
    <cellStyle name="20% - Accent6 2 2 3 4" xfId="436"/>
    <cellStyle name="20% - Accent6 2 2 4" xfId="437"/>
    <cellStyle name="20% - Accent6 2 2 4 2" xfId="438"/>
    <cellStyle name="20% - Accent6 2 2 4 2 2" xfId="439"/>
    <cellStyle name="20% - Accent6 2 2 4 3" xfId="440"/>
    <cellStyle name="20% - Accent6 2 2 5" xfId="441"/>
    <cellStyle name="20% - Accent6 2 2 5 2" xfId="442"/>
    <cellStyle name="20% - Accent6 2 2 6" xfId="443"/>
    <cellStyle name="20% - Accent6 2 2 7" xfId="444"/>
    <cellStyle name="20% - Accent6 2 2 8" xfId="445"/>
    <cellStyle name="20% - Accent6 2 2 9" xfId="446"/>
    <cellStyle name="20% - Accent6 2 3" xfId="447"/>
    <cellStyle name="20% - Accent6 2 3 2" xfId="448"/>
    <cellStyle name="20% - Accent6 2 3 2 2" xfId="449"/>
    <cellStyle name="20% - Accent6 2 3 2 2 2" xfId="450"/>
    <cellStyle name="20% - Accent6 2 3 2 3" xfId="451"/>
    <cellStyle name="20% - Accent6 2 3 2 3 2" xfId="452"/>
    <cellStyle name="20% - Accent6 2 3 2 4" xfId="453"/>
    <cellStyle name="20% - Accent6 2 3 3" xfId="454"/>
    <cellStyle name="20% - Accent6 2 3 3 2" xfId="455"/>
    <cellStyle name="20% - Accent6 2 3 3 2 2" xfId="456"/>
    <cellStyle name="20% - Accent6 2 3 3 3" xfId="457"/>
    <cellStyle name="20% - Accent6 2 3 4" xfId="458"/>
    <cellStyle name="20% - Accent6 2 3 4 2" xfId="459"/>
    <cellStyle name="20% - Accent6 2 3 5" xfId="460"/>
    <cellStyle name="20% - Accent6 2 3 6" xfId="461"/>
    <cellStyle name="20% - Accent6 2 3 7" xfId="462"/>
    <cellStyle name="20% - Accent6 2 3 8" xfId="463"/>
    <cellStyle name="20% - Accent6 2 4" xfId="464"/>
    <cellStyle name="20% - Accent6 2 4 2" xfId="465"/>
    <cellStyle name="20% - Accent6 2 4 2 2" xfId="466"/>
    <cellStyle name="20% - Accent6 2 4 2 2 2" xfId="467"/>
    <cellStyle name="20% - Accent6 2 4 2 3" xfId="468"/>
    <cellStyle name="20% - Accent6 2 4 3" xfId="469"/>
    <cellStyle name="20% - Accent6 2 4 3 2" xfId="470"/>
    <cellStyle name="20% - Accent6 2 4 4" xfId="471"/>
    <cellStyle name="20% - Accent6 2 4 5" xfId="472"/>
    <cellStyle name="20% - Accent6 2 4 6" xfId="473"/>
    <cellStyle name="20% - Accent6 2 4 7" xfId="474"/>
    <cellStyle name="20% - Accent6 2 5" xfId="475"/>
    <cellStyle name="20% - Accent6 2 5 2" xfId="476"/>
    <cellStyle name="20% - Accent6 2 5 2 2" xfId="477"/>
    <cellStyle name="20% - Accent6 2 5 3" xfId="478"/>
    <cellStyle name="20% - Accent6 2 6" xfId="479"/>
    <cellStyle name="20% - Accent6 2 6 2" xfId="480"/>
    <cellStyle name="20% - Accent6 2 7" xfId="481"/>
    <cellStyle name="20% - Accent6 2 8" xfId="482"/>
    <cellStyle name="20% - Accent6 2 9" xfId="483"/>
    <cellStyle name="20% - Accent6 3" xfId="484"/>
    <cellStyle name="20% - Accent6 3 2" xfId="485"/>
    <cellStyle name="20% - Accent6 3 2 2" xfId="486"/>
    <cellStyle name="20% - Accent6 3 2 2 2" xfId="487"/>
    <cellStyle name="20% - Accent6 3 2 3" xfId="488"/>
    <cellStyle name="20% - Accent6 3 2 3 2" xfId="489"/>
    <cellStyle name="20% - Accent6 3 2 4" xfId="490"/>
    <cellStyle name="20% - Accent6 3 3" xfId="491"/>
    <cellStyle name="20% - Accent6 3 3 2" xfId="492"/>
    <cellStyle name="20% - Accent6 3 4" xfId="493"/>
    <cellStyle name="20% - Accent6 3 4 2" xfId="494"/>
    <cellStyle name="20% - Accent6 3 5" xfId="495"/>
    <cellStyle name="20% - Accent6 4" xfId="496"/>
    <cellStyle name="40% - Accent1 2" xfId="497"/>
    <cellStyle name="40% - Accent1 2 10" xfId="498"/>
    <cellStyle name="40% - Accent1 2 2" xfId="499"/>
    <cellStyle name="40% - Accent1 2 2 2" xfId="500"/>
    <cellStyle name="40% - Accent1 2 2 2 2" xfId="501"/>
    <cellStyle name="40% - Accent1 2 2 2 2 2" xfId="502"/>
    <cellStyle name="40% - Accent1 2 2 2 2 2 2" xfId="503"/>
    <cellStyle name="40% - Accent1 2 2 2 2 3" xfId="504"/>
    <cellStyle name="40% - Accent1 2 2 2 2 3 2" xfId="505"/>
    <cellStyle name="40% - Accent1 2 2 2 2 4" xfId="506"/>
    <cellStyle name="40% - Accent1 2 2 2 3" xfId="507"/>
    <cellStyle name="40% - Accent1 2 2 2 3 2" xfId="508"/>
    <cellStyle name="40% - Accent1 2 2 2 4" xfId="509"/>
    <cellStyle name="40% - Accent1 2 2 2 4 2" xfId="510"/>
    <cellStyle name="40% - Accent1 2 2 2 5" xfId="511"/>
    <cellStyle name="40% - Accent1 2 2 3" xfId="512"/>
    <cellStyle name="40% - Accent1 2 2 3 2" xfId="513"/>
    <cellStyle name="40% - Accent1 2 2 3 2 2" xfId="514"/>
    <cellStyle name="40% - Accent1 2 2 3 3" xfId="515"/>
    <cellStyle name="40% - Accent1 2 2 3 3 2" xfId="516"/>
    <cellStyle name="40% - Accent1 2 2 3 4" xfId="517"/>
    <cellStyle name="40% - Accent1 2 2 4" xfId="518"/>
    <cellStyle name="40% - Accent1 2 2 4 2" xfId="519"/>
    <cellStyle name="40% - Accent1 2 2 4 2 2" xfId="520"/>
    <cellStyle name="40% - Accent1 2 2 4 3" xfId="521"/>
    <cellStyle name="40% - Accent1 2 2 5" xfId="522"/>
    <cellStyle name="40% - Accent1 2 2 5 2" xfId="523"/>
    <cellStyle name="40% - Accent1 2 2 6" xfId="524"/>
    <cellStyle name="40% - Accent1 2 2 7" xfId="525"/>
    <cellStyle name="40% - Accent1 2 2 8" xfId="526"/>
    <cellStyle name="40% - Accent1 2 2 9" xfId="527"/>
    <cellStyle name="40% - Accent1 2 3" xfId="528"/>
    <cellStyle name="40% - Accent1 2 3 2" xfId="529"/>
    <cellStyle name="40% - Accent1 2 3 2 2" xfId="530"/>
    <cellStyle name="40% - Accent1 2 3 2 2 2" xfId="531"/>
    <cellStyle name="40% - Accent1 2 3 2 3" xfId="532"/>
    <cellStyle name="40% - Accent1 2 3 2 3 2" xfId="533"/>
    <cellStyle name="40% - Accent1 2 3 2 4" xfId="534"/>
    <cellStyle name="40% - Accent1 2 3 3" xfId="535"/>
    <cellStyle name="40% - Accent1 2 3 3 2" xfId="536"/>
    <cellStyle name="40% - Accent1 2 3 3 2 2" xfId="537"/>
    <cellStyle name="40% - Accent1 2 3 3 3" xfId="538"/>
    <cellStyle name="40% - Accent1 2 3 4" xfId="539"/>
    <cellStyle name="40% - Accent1 2 3 4 2" xfId="540"/>
    <cellStyle name="40% - Accent1 2 3 5" xfId="541"/>
    <cellStyle name="40% - Accent1 2 3 6" xfId="542"/>
    <cellStyle name="40% - Accent1 2 3 7" xfId="543"/>
    <cellStyle name="40% - Accent1 2 3 8" xfId="544"/>
    <cellStyle name="40% - Accent1 2 4" xfId="545"/>
    <cellStyle name="40% - Accent1 2 4 2" xfId="546"/>
    <cellStyle name="40% - Accent1 2 4 2 2" xfId="547"/>
    <cellStyle name="40% - Accent1 2 4 2 2 2" xfId="548"/>
    <cellStyle name="40% - Accent1 2 4 2 3" xfId="549"/>
    <cellStyle name="40% - Accent1 2 4 3" xfId="550"/>
    <cellStyle name="40% - Accent1 2 4 3 2" xfId="551"/>
    <cellStyle name="40% - Accent1 2 4 4" xfId="552"/>
    <cellStyle name="40% - Accent1 2 4 5" xfId="553"/>
    <cellStyle name="40% - Accent1 2 4 6" xfId="554"/>
    <cellStyle name="40% - Accent1 2 4 7" xfId="555"/>
    <cellStyle name="40% - Accent1 2 5" xfId="556"/>
    <cellStyle name="40% - Accent1 2 5 2" xfId="557"/>
    <cellStyle name="40% - Accent1 2 5 2 2" xfId="558"/>
    <cellStyle name="40% - Accent1 2 5 3" xfId="559"/>
    <cellStyle name="40% - Accent1 2 6" xfId="560"/>
    <cellStyle name="40% - Accent1 2 6 2" xfId="561"/>
    <cellStyle name="40% - Accent1 2 7" xfId="562"/>
    <cellStyle name="40% - Accent1 2 8" xfId="563"/>
    <cellStyle name="40% - Accent1 2 9" xfId="564"/>
    <cellStyle name="40% - Accent1 3" xfId="565"/>
    <cellStyle name="40% - Accent1 3 2" xfId="566"/>
    <cellStyle name="40% - Accent1 3 2 2" xfId="567"/>
    <cellStyle name="40% - Accent1 3 2 2 2" xfId="568"/>
    <cellStyle name="40% - Accent1 3 2 3" xfId="569"/>
    <cellStyle name="40% - Accent1 3 2 3 2" xfId="570"/>
    <cellStyle name="40% - Accent1 3 2 4" xfId="571"/>
    <cellStyle name="40% - Accent1 3 3" xfId="572"/>
    <cellStyle name="40% - Accent1 3 3 2" xfId="573"/>
    <cellStyle name="40% - Accent1 3 4" xfId="574"/>
    <cellStyle name="40% - Accent1 3 4 2" xfId="575"/>
    <cellStyle name="40% - Accent1 3 5" xfId="576"/>
    <cellStyle name="40% - Accent1 4" xfId="577"/>
    <cellStyle name="40% - Accent2 2" xfId="578"/>
    <cellStyle name="40% - Accent2 2 10" xfId="579"/>
    <cellStyle name="40% - Accent2 2 2" xfId="580"/>
    <cellStyle name="40% - Accent2 2 2 2" xfId="581"/>
    <cellStyle name="40% - Accent2 2 2 2 2" xfId="582"/>
    <cellStyle name="40% - Accent2 2 2 2 2 2" xfId="583"/>
    <cellStyle name="40% - Accent2 2 2 2 2 2 2" xfId="584"/>
    <cellStyle name="40% - Accent2 2 2 2 2 3" xfId="585"/>
    <cellStyle name="40% - Accent2 2 2 2 2 3 2" xfId="586"/>
    <cellStyle name="40% - Accent2 2 2 2 2 4" xfId="587"/>
    <cellStyle name="40% - Accent2 2 2 2 3" xfId="588"/>
    <cellStyle name="40% - Accent2 2 2 2 3 2" xfId="589"/>
    <cellStyle name="40% - Accent2 2 2 2 4" xfId="590"/>
    <cellStyle name="40% - Accent2 2 2 2 4 2" xfId="591"/>
    <cellStyle name="40% - Accent2 2 2 2 5" xfId="592"/>
    <cellStyle name="40% - Accent2 2 2 3" xfId="593"/>
    <cellStyle name="40% - Accent2 2 2 3 2" xfId="594"/>
    <cellStyle name="40% - Accent2 2 2 3 2 2" xfId="595"/>
    <cellStyle name="40% - Accent2 2 2 3 3" xfId="596"/>
    <cellStyle name="40% - Accent2 2 2 3 3 2" xfId="597"/>
    <cellStyle name="40% - Accent2 2 2 3 4" xfId="598"/>
    <cellStyle name="40% - Accent2 2 2 4" xfId="599"/>
    <cellStyle name="40% - Accent2 2 2 4 2" xfId="600"/>
    <cellStyle name="40% - Accent2 2 2 4 2 2" xfId="601"/>
    <cellStyle name="40% - Accent2 2 2 4 3" xfId="602"/>
    <cellStyle name="40% - Accent2 2 2 5" xfId="603"/>
    <cellStyle name="40% - Accent2 2 2 5 2" xfId="604"/>
    <cellStyle name="40% - Accent2 2 2 6" xfId="605"/>
    <cellStyle name="40% - Accent2 2 2 7" xfId="606"/>
    <cellStyle name="40% - Accent2 2 2 8" xfId="607"/>
    <cellStyle name="40% - Accent2 2 2 9" xfId="608"/>
    <cellStyle name="40% - Accent2 2 3" xfId="609"/>
    <cellStyle name="40% - Accent2 2 3 2" xfId="610"/>
    <cellStyle name="40% - Accent2 2 3 2 2" xfId="611"/>
    <cellStyle name="40% - Accent2 2 3 2 2 2" xfId="612"/>
    <cellStyle name="40% - Accent2 2 3 2 3" xfId="613"/>
    <cellStyle name="40% - Accent2 2 3 2 3 2" xfId="614"/>
    <cellStyle name="40% - Accent2 2 3 2 4" xfId="615"/>
    <cellStyle name="40% - Accent2 2 3 3" xfId="616"/>
    <cellStyle name="40% - Accent2 2 3 3 2" xfId="617"/>
    <cellStyle name="40% - Accent2 2 3 3 2 2" xfId="618"/>
    <cellStyle name="40% - Accent2 2 3 3 3" xfId="619"/>
    <cellStyle name="40% - Accent2 2 3 4" xfId="620"/>
    <cellStyle name="40% - Accent2 2 3 4 2" xfId="621"/>
    <cellStyle name="40% - Accent2 2 3 5" xfId="622"/>
    <cellStyle name="40% - Accent2 2 3 6" xfId="623"/>
    <cellStyle name="40% - Accent2 2 3 7" xfId="624"/>
    <cellStyle name="40% - Accent2 2 3 8" xfId="625"/>
    <cellStyle name="40% - Accent2 2 4" xfId="626"/>
    <cellStyle name="40% - Accent2 2 4 2" xfId="627"/>
    <cellStyle name="40% - Accent2 2 4 2 2" xfId="628"/>
    <cellStyle name="40% - Accent2 2 4 2 2 2" xfId="629"/>
    <cellStyle name="40% - Accent2 2 4 2 3" xfId="630"/>
    <cellStyle name="40% - Accent2 2 4 3" xfId="631"/>
    <cellStyle name="40% - Accent2 2 4 3 2" xfId="632"/>
    <cellStyle name="40% - Accent2 2 4 4" xfId="633"/>
    <cellStyle name="40% - Accent2 2 4 5" xfId="634"/>
    <cellStyle name="40% - Accent2 2 4 6" xfId="635"/>
    <cellStyle name="40% - Accent2 2 4 7" xfId="636"/>
    <cellStyle name="40% - Accent2 2 5" xfId="637"/>
    <cellStyle name="40% - Accent2 2 5 2" xfId="638"/>
    <cellStyle name="40% - Accent2 2 5 2 2" xfId="639"/>
    <cellStyle name="40% - Accent2 2 5 3" xfId="640"/>
    <cellStyle name="40% - Accent2 2 6" xfId="641"/>
    <cellStyle name="40% - Accent2 2 6 2" xfId="642"/>
    <cellStyle name="40% - Accent2 2 7" xfId="643"/>
    <cellStyle name="40% - Accent2 2 8" xfId="644"/>
    <cellStyle name="40% - Accent2 2 9" xfId="645"/>
    <cellStyle name="40% - Accent2 3" xfId="646"/>
    <cellStyle name="40% - Accent2 3 2" xfId="647"/>
    <cellStyle name="40% - Accent2 3 2 2" xfId="648"/>
    <cellStyle name="40% - Accent2 3 2 2 2" xfId="649"/>
    <cellStyle name="40% - Accent2 3 2 3" xfId="650"/>
    <cellStyle name="40% - Accent2 3 2 3 2" xfId="651"/>
    <cellStyle name="40% - Accent2 3 2 4" xfId="652"/>
    <cellStyle name="40% - Accent2 3 3" xfId="653"/>
    <cellStyle name="40% - Accent2 3 3 2" xfId="654"/>
    <cellStyle name="40% - Accent2 3 4" xfId="655"/>
    <cellStyle name="40% - Accent2 3 4 2" xfId="656"/>
    <cellStyle name="40% - Accent2 3 5" xfId="657"/>
    <cellStyle name="40% - Accent2 4" xfId="658"/>
    <cellStyle name="40% - Accent3 2" xfId="659"/>
    <cellStyle name="40% - Accent3 2 10" xfId="660"/>
    <cellStyle name="40% - Accent3 2 2" xfId="661"/>
    <cellStyle name="40% - Accent3 2 2 2" xfId="662"/>
    <cellStyle name="40% - Accent3 2 2 2 2" xfId="663"/>
    <cellStyle name="40% - Accent3 2 2 2 2 2" xfId="664"/>
    <cellStyle name="40% - Accent3 2 2 2 2 2 2" xfId="665"/>
    <cellStyle name="40% - Accent3 2 2 2 2 3" xfId="666"/>
    <cellStyle name="40% - Accent3 2 2 2 2 3 2" xfId="667"/>
    <cellStyle name="40% - Accent3 2 2 2 2 4" xfId="668"/>
    <cellStyle name="40% - Accent3 2 2 2 3" xfId="669"/>
    <cellStyle name="40% - Accent3 2 2 2 3 2" xfId="670"/>
    <cellStyle name="40% - Accent3 2 2 2 4" xfId="671"/>
    <cellStyle name="40% - Accent3 2 2 2 4 2" xfId="672"/>
    <cellStyle name="40% - Accent3 2 2 2 5" xfId="673"/>
    <cellStyle name="40% - Accent3 2 2 3" xfId="674"/>
    <cellStyle name="40% - Accent3 2 2 3 2" xfId="675"/>
    <cellStyle name="40% - Accent3 2 2 3 2 2" xfId="676"/>
    <cellStyle name="40% - Accent3 2 2 3 3" xfId="677"/>
    <cellStyle name="40% - Accent3 2 2 3 3 2" xfId="678"/>
    <cellStyle name="40% - Accent3 2 2 3 4" xfId="679"/>
    <cellStyle name="40% - Accent3 2 2 4" xfId="680"/>
    <cellStyle name="40% - Accent3 2 2 4 2" xfId="681"/>
    <cellStyle name="40% - Accent3 2 2 4 2 2" xfId="682"/>
    <cellStyle name="40% - Accent3 2 2 4 3" xfId="683"/>
    <cellStyle name="40% - Accent3 2 2 5" xfId="684"/>
    <cellStyle name="40% - Accent3 2 2 5 2" xfId="685"/>
    <cellStyle name="40% - Accent3 2 2 6" xfId="686"/>
    <cellStyle name="40% - Accent3 2 2 7" xfId="687"/>
    <cellStyle name="40% - Accent3 2 2 8" xfId="688"/>
    <cellStyle name="40% - Accent3 2 2 9" xfId="689"/>
    <cellStyle name="40% - Accent3 2 3" xfId="690"/>
    <cellStyle name="40% - Accent3 2 3 2" xfId="691"/>
    <cellStyle name="40% - Accent3 2 3 2 2" xfId="692"/>
    <cellStyle name="40% - Accent3 2 3 2 2 2" xfId="693"/>
    <cellStyle name="40% - Accent3 2 3 2 3" xfId="694"/>
    <cellStyle name="40% - Accent3 2 3 2 3 2" xfId="695"/>
    <cellStyle name="40% - Accent3 2 3 2 4" xfId="696"/>
    <cellStyle name="40% - Accent3 2 3 3" xfId="697"/>
    <cellStyle name="40% - Accent3 2 3 3 2" xfId="698"/>
    <cellStyle name="40% - Accent3 2 3 3 2 2" xfId="699"/>
    <cellStyle name="40% - Accent3 2 3 3 3" xfId="700"/>
    <cellStyle name="40% - Accent3 2 3 4" xfId="701"/>
    <cellStyle name="40% - Accent3 2 3 4 2" xfId="702"/>
    <cellStyle name="40% - Accent3 2 3 5" xfId="703"/>
    <cellStyle name="40% - Accent3 2 3 6" xfId="704"/>
    <cellStyle name="40% - Accent3 2 3 7" xfId="705"/>
    <cellStyle name="40% - Accent3 2 3 8" xfId="706"/>
    <cellStyle name="40% - Accent3 2 4" xfId="707"/>
    <cellStyle name="40% - Accent3 2 4 2" xfId="708"/>
    <cellStyle name="40% - Accent3 2 4 2 2" xfId="709"/>
    <cellStyle name="40% - Accent3 2 4 2 2 2" xfId="710"/>
    <cellStyle name="40% - Accent3 2 4 2 3" xfId="711"/>
    <cellStyle name="40% - Accent3 2 4 3" xfId="712"/>
    <cellStyle name="40% - Accent3 2 4 3 2" xfId="713"/>
    <cellStyle name="40% - Accent3 2 4 4" xfId="714"/>
    <cellStyle name="40% - Accent3 2 4 5" xfId="715"/>
    <cellStyle name="40% - Accent3 2 4 6" xfId="716"/>
    <cellStyle name="40% - Accent3 2 4 7" xfId="717"/>
    <cellStyle name="40% - Accent3 2 5" xfId="718"/>
    <cellStyle name="40% - Accent3 2 5 2" xfId="719"/>
    <cellStyle name="40% - Accent3 2 5 2 2" xfId="720"/>
    <cellStyle name="40% - Accent3 2 5 3" xfId="721"/>
    <cellStyle name="40% - Accent3 2 6" xfId="722"/>
    <cellStyle name="40% - Accent3 2 6 2" xfId="723"/>
    <cellStyle name="40% - Accent3 2 7" xfId="724"/>
    <cellStyle name="40% - Accent3 2 8" xfId="725"/>
    <cellStyle name="40% - Accent3 2 9" xfId="726"/>
    <cellStyle name="40% - Accent3 3" xfId="727"/>
    <cellStyle name="40% - Accent3 3 2" xfId="728"/>
    <cellStyle name="40% - Accent3 3 2 2" xfId="729"/>
    <cellStyle name="40% - Accent3 3 2 2 2" xfId="730"/>
    <cellStyle name="40% - Accent3 3 2 3" xfId="731"/>
    <cellStyle name="40% - Accent3 3 2 3 2" xfId="732"/>
    <cellStyle name="40% - Accent3 3 2 4" xfId="733"/>
    <cellStyle name="40% - Accent3 3 3" xfId="734"/>
    <cellStyle name="40% - Accent3 3 3 2" xfId="735"/>
    <cellStyle name="40% - Accent3 3 4" xfId="736"/>
    <cellStyle name="40% - Accent3 3 4 2" xfId="737"/>
    <cellStyle name="40% - Accent3 3 5" xfId="738"/>
    <cellStyle name="40% - Accent3 4" xfId="739"/>
    <cellStyle name="40% - Accent4 2" xfId="740"/>
    <cellStyle name="40% - Accent4 2 10" xfId="741"/>
    <cellStyle name="40% - Accent4 2 2" xfId="742"/>
    <cellStyle name="40% - Accent4 2 2 2" xfId="743"/>
    <cellStyle name="40% - Accent4 2 2 2 2" xfId="744"/>
    <cellStyle name="40% - Accent4 2 2 2 2 2" xfId="745"/>
    <cellStyle name="40% - Accent4 2 2 2 2 2 2" xfId="746"/>
    <cellStyle name="40% - Accent4 2 2 2 2 3" xfId="747"/>
    <cellStyle name="40% - Accent4 2 2 2 2 3 2" xfId="748"/>
    <cellStyle name="40% - Accent4 2 2 2 2 4" xfId="749"/>
    <cellStyle name="40% - Accent4 2 2 2 3" xfId="750"/>
    <cellStyle name="40% - Accent4 2 2 2 3 2" xfId="751"/>
    <cellStyle name="40% - Accent4 2 2 2 4" xfId="752"/>
    <cellStyle name="40% - Accent4 2 2 2 4 2" xfId="753"/>
    <cellStyle name="40% - Accent4 2 2 2 5" xfId="754"/>
    <cellStyle name="40% - Accent4 2 2 3" xfId="755"/>
    <cellStyle name="40% - Accent4 2 2 3 2" xfId="756"/>
    <cellStyle name="40% - Accent4 2 2 3 2 2" xfId="757"/>
    <cellStyle name="40% - Accent4 2 2 3 3" xfId="758"/>
    <cellStyle name="40% - Accent4 2 2 3 3 2" xfId="759"/>
    <cellStyle name="40% - Accent4 2 2 3 4" xfId="760"/>
    <cellStyle name="40% - Accent4 2 2 4" xfId="761"/>
    <cellStyle name="40% - Accent4 2 2 4 2" xfId="762"/>
    <cellStyle name="40% - Accent4 2 2 4 2 2" xfId="763"/>
    <cellStyle name="40% - Accent4 2 2 4 3" xfId="764"/>
    <cellStyle name="40% - Accent4 2 2 5" xfId="765"/>
    <cellStyle name="40% - Accent4 2 2 5 2" xfId="766"/>
    <cellStyle name="40% - Accent4 2 2 6" xfId="767"/>
    <cellStyle name="40% - Accent4 2 2 7" xfId="768"/>
    <cellStyle name="40% - Accent4 2 2 8" xfId="769"/>
    <cellStyle name="40% - Accent4 2 2 9" xfId="770"/>
    <cellStyle name="40% - Accent4 2 3" xfId="771"/>
    <cellStyle name="40% - Accent4 2 3 2" xfId="772"/>
    <cellStyle name="40% - Accent4 2 3 2 2" xfId="773"/>
    <cellStyle name="40% - Accent4 2 3 2 2 2" xfId="774"/>
    <cellStyle name="40% - Accent4 2 3 2 3" xfId="775"/>
    <cellStyle name="40% - Accent4 2 3 2 3 2" xfId="776"/>
    <cellStyle name="40% - Accent4 2 3 2 4" xfId="777"/>
    <cellStyle name="40% - Accent4 2 3 3" xfId="778"/>
    <cellStyle name="40% - Accent4 2 3 3 2" xfId="779"/>
    <cellStyle name="40% - Accent4 2 3 3 2 2" xfId="780"/>
    <cellStyle name="40% - Accent4 2 3 3 3" xfId="781"/>
    <cellStyle name="40% - Accent4 2 3 4" xfId="782"/>
    <cellStyle name="40% - Accent4 2 3 4 2" xfId="783"/>
    <cellStyle name="40% - Accent4 2 3 5" xfId="784"/>
    <cellStyle name="40% - Accent4 2 3 6" xfId="785"/>
    <cellStyle name="40% - Accent4 2 3 7" xfId="786"/>
    <cellStyle name="40% - Accent4 2 3 8" xfId="787"/>
    <cellStyle name="40% - Accent4 2 4" xfId="788"/>
    <cellStyle name="40% - Accent4 2 4 2" xfId="789"/>
    <cellStyle name="40% - Accent4 2 4 2 2" xfId="790"/>
    <cellStyle name="40% - Accent4 2 4 2 2 2" xfId="791"/>
    <cellStyle name="40% - Accent4 2 4 2 3" xfId="792"/>
    <cellStyle name="40% - Accent4 2 4 3" xfId="793"/>
    <cellStyle name="40% - Accent4 2 4 3 2" xfId="794"/>
    <cellStyle name="40% - Accent4 2 4 4" xfId="795"/>
    <cellStyle name="40% - Accent4 2 4 5" xfId="796"/>
    <cellStyle name="40% - Accent4 2 4 6" xfId="797"/>
    <cellStyle name="40% - Accent4 2 4 7" xfId="798"/>
    <cellStyle name="40% - Accent4 2 5" xfId="799"/>
    <cellStyle name="40% - Accent4 2 5 2" xfId="800"/>
    <cellStyle name="40% - Accent4 2 5 2 2" xfId="801"/>
    <cellStyle name="40% - Accent4 2 5 3" xfId="802"/>
    <cellStyle name="40% - Accent4 2 6" xfId="803"/>
    <cellStyle name="40% - Accent4 2 6 2" xfId="804"/>
    <cellStyle name="40% - Accent4 2 7" xfId="805"/>
    <cellStyle name="40% - Accent4 2 8" xfId="806"/>
    <cellStyle name="40% - Accent4 2 9" xfId="807"/>
    <cellStyle name="40% - Accent4 3" xfId="808"/>
    <cellStyle name="40% - Accent4 3 2" xfId="809"/>
    <cellStyle name="40% - Accent4 3 2 2" xfId="810"/>
    <cellStyle name="40% - Accent4 3 2 2 2" xfId="811"/>
    <cellStyle name="40% - Accent4 3 2 3" xfId="812"/>
    <cellStyle name="40% - Accent4 3 2 3 2" xfId="813"/>
    <cellStyle name="40% - Accent4 3 2 4" xfId="814"/>
    <cellStyle name="40% - Accent4 3 3" xfId="815"/>
    <cellStyle name="40% - Accent4 3 3 2" xfId="816"/>
    <cellStyle name="40% - Accent4 3 4" xfId="817"/>
    <cellStyle name="40% - Accent4 3 4 2" xfId="818"/>
    <cellStyle name="40% - Accent4 3 5" xfId="819"/>
    <cellStyle name="40% - Accent4 4" xfId="820"/>
    <cellStyle name="40% - Accent5 2" xfId="821"/>
    <cellStyle name="40% - Accent5 2 10" xfId="822"/>
    <cellStyle name="40% - Accent5 2 2" xfId="823"/>
    <cellStyle name="40% - Accent5 2 2 2" xfId="824"/>
    <cellStyle name="40% - Accent5 2 2 2 2" xfId="825"/>
    <cellStyle name="40% - Accent5 2 2 2 2 2" xfId="826"/>
    <cellStyle name="40% - Accent5 2 2 2 2 2 2" xfId="827"/>
    <cellStyle name="40% - Accent5 2 2 2 2 3" xfId="828"/>
    <cellStyle name="40% - Accent5 2 2 2 2 3 2" xfId="829"/>
    <cellStyle name="40% - Accent5 2 2 2 2 4" xfId="830"/>
    <cellStyle name="40% - Accent5 2 2 2 3" xfId="831"/>
    <cellStyle name="40% - Accent5 2 2 2 3 2" xfId="832"/>
    <cellStyle name="40% - Accent5 2 2 2 4" xfId="833"/>
    <cellStyle name="40% - Accent5 2 2 2 4 2" xfId="834"/>
    <cellStyle name="40% - Accent5 2 2 2 5" xfId="835"/>
    <cellStyle name="40% - Accent5 2 2 3" xfId="836"/>
    <cellStyle name="40% - Accent5 2 2 3 2" xfId="837"/>
    <cellStyle name="40% - Accent5 2 2 3 2 2" xfId="838"/>
    <cellStyle name="40% - Accent5 2 2 3 3" xfId="839"/>
    <cellStyle name="40% - Accent5 2 2 3 3 2" xfId="840"/>
    <cellStyle name="40% - Accent5 2 2 3 4" xfId="841"/>
    <cellStyle name="40% - Accent5 2 2 4" xfId="842"/>
    <cellStyle name="40% - Accent5 2 2 4 2" xfId="843"/>
    <cellStyle name="40% - Accent5 2 2 4 2 2" xfId="844"/>
    <cellStyle name="40% - Accent5 2 2 4 3" xfId="845"/>
    <cellStyle name="40% - Accent5 2 2 5" xfId="846"/>
    <cellStyle name="40% - Accent5 2 2 5 2" xfId="847"/>
    <cellStyle name="40% - Accent5 2 2 6" xfId="848"/>
    <cellStyle name="40% - Accent5 2 2 7" xfId="849"/>
    <cellStyle name="40% - Accent5 2 2 8" xfId="850"/>
    <cellStyle name="40% - Accent5 2 2 9" xfId="851"/>
    <cellStyle name="40% - Accent5 2 3" xfId="852"/>
    <cellStyle name="40% - Accent5 2 3 2" xfId="853"/>
    <cellStyle name="40% - Accent5 2 3 2 2" xfId="854"/>
    <cellStyle name="40% - Accent5 2 3 2 2 2" xfId="855"/>
    <cellStyle name="40% - Accent5 2 3 2 3" xfId="856"/>
    <cellStyle name="40% - Accent5 2 3 2 3 2" xfId="857"/>
    <cellStyle name="40% - Accent5 2 3 2 4" xfId="858"/>
    <cellStyle name="40% - Accent5 2 3 3" xfId="859"/>
    <cellStyle name="40% - Accent5 2 3 3 2" xfId="860"/>
    <cellStyle name="40% - Accent5 2 3 3 2 2" xfId="861"/>
    <cellStyle name="40% - Accent5 2 3 3 3" xfId="862"/>
    <cellStyle name="40% - Accent5 2 3 4" xfId="863"/>
    <cellStyle name="40% - Accent5 2 3 4 2" xfId="864"/>
    <cellStyle name="40% - Accent5 2 3 5" xfId="865"/>
    <cellStyle name="40% - Accent5 2 3 6" xfId="866"/>
    <cellStyle name="40% - Accent5 2 3 7" xfId="867"/>
    <cellStyle name="40% - Accent5 2 3 8" xfId="868"/>
    <cellStyle name="40% - Accent5 2 4" xfId="869"/>
    <cellStyle name="40% - Accent5 2 4 2" xfId="870"/>
    <cellStyle name="40% - Accent5 2 4 2 2" xfId="871"/>
    <cellStyle name="40% - Accent5 2 4 2 2 2" xfId="872"/>
    <cellStyle name="40% - Accent5 2 4 2 3" xfId="873"/>
    <cellStyle name="40% - Accent5 2 4 3" xfId="874"/>
    <cellStyle name="40% - Accent5 2 4 3 2" xfId="875"/>
    <cellStyle name="40% - Accent5 2 4 4" xfId="876"/>
    <cellStyle name="40% - Accent5 2 4 5" xfId="877"/>
    <cellStyle name="40% - Accent5 2 4 6" xfId="878"/>
    <cellStyle name="40% - Accent5 2 4 7" xfId="879"/>
    <cellStyle name="40% - Accent5 2 5" xfId="880"/>
    <cellStyle name="40% - Accent5 2 5 2" xfId="881"/>
    <cellStyle name="40% - Accent5 2 5 2 2" xfId="882"/>
    <cellStyle name="40% - Accent5 2 5 3" xfId="883"/>
    <cellStyle name="40% - Accent5 2 6" xfId="884"/>
    <cellStyle name="40% - Accent5 2 6 2" xfId="885"/>
    <cellStyle name="40% - Accent5 2 7" xfId="886"/>
    <cellStyle name="40% - Accent5 2 8" xfId="887"/>
    <cellStyle name="40% - Accent5 2 9" xfId="888"/>
    <cellStyle name="40% - Accent5 3" xfId="889"/>
    <cellStyle name="40% - Accent5 3 2" xfId="890"/>
    <cellStyle name="40% - Accent5 3 2 2" xfId="891"/>
    <cellStyle name="40% - Accent5 3 2 2 2" xfId="892"/>
    <cellStyle name="40% - Accent5 3 2 3" xfId="893"/>
    <cellStyle name="40% - Accent5 3 2 3 2" xfId="894"/>
    <cellStyle name="40% - Accent5 3 2 4" xfId="895"/>
    <cellStyle name="40% - Accent5 3 3" xfId="896"/>
    <cellStyle name="40% - Accent5 3 3 2" xfId="897"/>
    <cellStyle name="40% - Accent5 3 4" xfId="898"/>
    <cellStyle name="40% - Accent5 3 4 2" xfId="899"/>
    <cellStyle name="40% - Accent5 3 5" xfId="900"/>
    <cellStyle name="40% - Accent5 4" xfId="901"/>
    <cellStyle name="40% - Accent6 2" xfId="902"/>
    <cellStyle name="40% - Accent6 2 10" xfId="903"/>
    <cellStyle name="40% - Accent6 2 2" xfId="904"/>
    <cellStyle name="40% - Accent6 2 2 2" xfId="905"/>
    <cellStyle name="40% - Accent6 2 2 2 2" xfId="906"/>
    <cellStyle name="40% - Accent6 2 2 2 2 2" xfId="907"/>
    <cellStyle name="40% - Accent6 2 2 2 2 2 2" xfId="908"/>
    <cellStyle name="40% - Accent6 2 2 2 2 3" xfId="909"/>
    <cellStyle name="40% - Accent6 2 2 2 2 3 2" xfId="910"/>
    <cellStyle name="40% - Accent6 2 2 2 2 4" xfId="911"/>
    <cellStyle name="40% - Accent6 2 2 2 3" xfId="912"/>
    <cellStyle name="40% - Accent6 2 2 2 3 2" xfId="913"/>
    <cellStyle name="40% - Accent6 2 2 2 4" xfId="914"/>
    <cellStyle name="40% - Accent6 2 2 2 4 2" xfId="915"/>
    <cellStyle name="40% - Accent6 2 2 2 5" xfId="916"/>
    <cellStyle name="40% - Accent6 2 2 3" xfId="917"/>
    <cellStyle name="40% - Accent6 2 2 3 2" xfId="918"/>
    <cellStyle name="40% - Accent6 2 2 3 2 2" xfId="919"/>
    <cellStyle name="40% - Accent6 2 2 3 3" xfId="920"/>
    <cellStyle name="40% - Accent6 2 2 3 3 2" xfId="921"/>
    <cellStyle name="40% - Accent6 2 2 3 4" xfId="922"/>
    <cellStyle name="40% - Accent6 2 2 4" xfId="923"/>
    <cellStyle name="40% - Accent6 2 2 4 2" xfId="924"/>
    <cellStyle name="40% - Accent6 2 2 4 2 2" xfId="925"/>
    <cellStyle name="40% - Accent6 2 2 4 3" xfId="926"/>
    <cellStyle name="40% - Accent6 2 2 5" xfId="927"/>
    <cellStyle name="40% - Accent6 2 2 5 2" xfId="928"/>
    <cellStyle name="40% - Accent6 2 2 6" xfId="929"/>
    <cellStyle name="40% - Accent6 2 2 7" xfId="930"/>
    <cellStyle name="40% - Accent6 2 2 8" xfId="931"/>
    <cellStyle name="40% - Accent6 2 2 9" xfId="932"/>
    <cellStyle name="40% - Accent6 2 3" xfId="933"/>
    <cellStyle name="40% - Accent6 2 3 2" xfId="934"/>
    <cellStyle name="40% - Accent6 2 3 2 2" xfId="935"/>
    <cellStyle name="40% - Accent6 2 3 2 2 2" xfId="936"/>
    <cellStyle name="40% - Accent6 2 3 2 3" xfId="937"/>
    <cellStyle name="40% - Accent6 2 3 2 3 2" xfId="938"/>
    <cellStyle name="40% - Accent6 2 3 2 4" xfId="939"/>
    <cellStyle name="40% - Accent6 2 3 3" xfId="940"/>
    <cellStyle name="40% - Accent6 2 3 3 2" xfId="941"/>
    <cellStyle name="40% - Accent6 2 3 3 2 2" xfId="942"/>
    <cellStyle name="40% - Accent6 2 3 3 3" xfId="943"/>
    <cellStyle name="40% - Accent6 2 3 4" xfId="944"/>
    <cellStyle name="40% - Accent6 2 3 4 2" xfId="945"/>
    <cellStyle name="40% - Accent6 2 3 5" xfId="946"/>
    <cellStyle name="40% - Accent6 2 3 6" xfId="947"/>
    <cellStyle name="40% - Accent6 2 3 7" xfId="948"/>
    <cellStyle name="40% - Accent6 2 3 8" xfId="949"/>
    <cellStyle name="40% - Accent6 2 4" xfId="950"/>
    <cellStyle name="40% - Accent6 2 4 2" xfId="951"/>
    <cellStyle name="40% - Accent6 2 4 2 2" xfId="952"/>
    <cellStyle name="40% - Accent6 2 4 2 2 2" xfId="953"/>
    <cellStyle name="40% - Accent6 2 4 2 3" xfId="954"/>
    <cellStyle name="40% - Accent6 2 4 3" xfId="955"/>
    <cellStyle name="40% - Accent6 2 4 3 2" xfId="956"/>
    <cellStyle name="40% - Accent6 2 4 4" xfId="957"/>
    <cellStyle name="40% - Accent6 2 4 5" xfId="958"/>
    <cellStyle name="40% - Accent6 2 4 6" xfId="959"/>
    <cellStyle name="40% - Accent6 2 4 7" xfId="960"/>
    <cellStyle name="40% - Accent6 2 5" xfId="961"/>
    <cellStyle name="40% - Accent6 2 5 2" xfId="962"/>
    <cellStyle name="40% - Accent6 2 5 2 2" xfId="963"/>
    <cellStyle name="40% - Accent6 2 5 3" xfId="964"/>
    <cellStyle name="40% - Accent6 2 6" xfId="965"/>
    <cellStyle name="40% - Accent6 2 6 2" xfId="966"/>
    <cellStyle name="40% - Accent6 2 7" xfId="967"/>
    <cellStyle name="40% - Accent6 2 8" xfId="968"/>
    <cellStyle name="40% - Accent6 2 9" xfId="969"/>
    <cellStyle name="40% - Accent6 3" xfId="970"/>
    <cellStyle name="40% - Accent6 3 2" xfId="971"/>
    <cellStyle name="40% - Accent6 3 2 2" xfId="972"/>
    <cellStyle name="40% - Accent6 3 2 2 2" xfId="973"/>
    <cellStyle name="40% - Accent6 3 2 3" xfId="974"/>
    <cellStyle name="40% - Accent6 3 2 3 2" xfId="975"/>
    <cellStyle name="40% - Accent6 3 2 4" xfId="976"/>
    <cellStyle name="40% - Accent6 3 3" xfId="977"/>
    <cellStyle name="40% - Accent6 3 3 2" xfId="978"/>
    <cellStyle name="40% - Accent6 3 4" xfId="979"/>
    <cellStyle name="40% - Accent6 3 4 2" xfId="980"/>
    <cellStyle name="40% - Accent6 3 5" xfId="981"/>
    <cellStyle name="40% - Accent6 4" xfId="982"/>
    <cellStyle name="Comma 10" xfId="983"/>
    <cellStyle name="Comma 10 2" xfId="984"/>
    <cellStyle name="Comma 10 2 2" xfId="985"/>
    <cellStyle name="Comma 10 2 2 2" xfId="986"/>
    <cellStyle name="Comma 10 3" xfId="987"/>
    <cellStyle name="Comma 10 4" xfId="988"/>
    <cellStyle name="Comma 11" xfId="989"/>
    <cellStyle name="Comma 11 2" xfId="990"/>
    <cellStyle name="Comma 11 2 2" xfId="991"/>
    <cellStyle name="Comma 11 2 2 2" xfId="992"/>
    <cellStyle name="Comma 11 2 3" xfId="993"/>
    <cellStyle name="Comma 11 3" xfId="994"/>
    <cellStyle name="Comma 11 3 2" xfId="995"/>
    <cellStyle name="Comma 11 4" xfId="996"/>
    <cellStyle name="Comma 11 4 2" xfId="997"/>
    <cellStyle name="Comma 11 5" xfId="998"/>
    <cellStyle name="Comma 11 6" xfId="999"/>
    <cellStyle name="Comma 11 7" xfId="1000"/>
    <cellStyle name="Comma 11 8" xfId="1001"/>
    <cellStyle name="Comma 12" xfId="1002"/>
    <cellStyle name="Comma 12 2" xfId="1003"/>
    <cellStyle name="Comma 12 2 2" xfId="1004"/>
    <cellStyle name="Comma 12 3" xfId="1005"/>
    <cellStyle name="Comma 12 3 2" xfId="1006"/>
    <cellStyle name="Comma 12 4" xfId="1007"/>
    <cellStyle name="Comma 12 5" xfId="1008"/>
    <cellStyle name="Comma 12 6" xfId="1009"/>
    <cellStyle name="Comma 12 7" xfId="1010"/>
    <cellStyle name="Comma 13" xfId="1011"/>
    <cellStyle name="Comma 13 2" xfId="1012"/>
    <cellStyle name="Comma 13 3" xfId="1013"/>
    <cellStyle name="Comma 13 4" xfId="1014"/>
    <cellStyle name="Comma 14" xfId="1015"/>
    <cellStyle name="Comma 14 2" xfId="1016"/>
    <cellStyle name="Comma 14 3" xfId="1017"/>
    <cellStyle name="Comma 14 4" xfId="1018"/>
    <cellStyle name="Comma 15" xfId="1019"/>
    <cellStyle name="Comma 16" xfId="1020"/>
    <cellStyle name="Comma 17" xfId="1021"/>
    <cellStyle name="Comma 2" xfId="3"/>
    <cellStyle name="Comma 2 2" xfId="1022"/>
    <cellStyle name="Comma 2 3" xfId="1023"/>
    <cellStyle name="Comma 2 3 2" xfId="1024"/>
    <cellStyle name="Comma 2 3 2 2" xfId="1025"/>
    <cellStyle name="Comma 2 4" xfId="1026"/>
    <cellStyle name="Comma 2 5" xfId="1027"/>
    <cellStyle name="Comma 2 6" xfId="1028"/>
    <cellStyle name="Comma 3" xfId="1029"/>
    <cellStyle name="Comma 4" xfId="1030"/>
    <cellStyle name="Comma 5" xfId="1031"/>
    <cellStyle name="Comma 5 2" xfId="1032"/>
    <cellStyle name="Comma 5 2 2" xfId="1033"/>
    <cellStyle name="Comma 5 3" xfId="1034"/>
    <cellStyle name="Comma 6" xfId="1035"/>
    <cellStyle name="Comma 6 2" xfId="1036"/>
    <cellStyle name="Comma 7" xfId="1037"/>
    <cellStyle name="Comma 7 2" xfId="1038"/>
    <cellStyle name="Comma 8" xfId="1039"/>
    <cellStyle name="Comma 8 10" xfId="1040"/>
    <cellStyle name="Comma 8 2" xfId="1041"/>
    <cellStyle name="Comma 8 2 2" xfId="1042"/>
    <cellStyle name="Comma 8 2 2 2" xfId="1043"/>
    <cellStyle name="Comma 8 2 2 2 2" xfId="1044"/>
    <cellStyle name="Comma 8 2 2 2 2 2" xfId="1045"/>
    <cellStyle name="Comma 8 2 2 2 3" xfId="1046"/>
    <cellStyle name="Comma 8 2 2 2 3 2" xfId="1047"/>
    <cellStyle name="Comma 8 2 2 2 4" xfId="1048"/>
    <cellStyle name="Comma 8 2 2 3" xfId="1049"/>
    <cellStyle name="Comma 8 2 2 3 2" xfId="1050"/>
    <cellStyle name="Comma 8 2 2 3 2 2" xfId="1051"/>
    <cellStyle name="Comma 8 2 2 3 3" xfId="1052"/>
    <cellStyle name="Comma 8 2 2 4" xfId="1053"/>
    <cellStyle name="Comma 8 2 2 4 2" xfId="1054"/>
    <cellStyle name="Comma 8 2 2 5" xfId="1055"/>
    <cellStyle name="Comma 8 2 2 6" xfId="1056"/>
    <cellStyle name="Comma 8 2 2 7" xfId="1057"/>
    <cellStyle name="Comma 8 2 2 8" xfId="1058"/>
    <cellStyle name="Comma 8 2 3" xfId="1059"/>
    <cellStyle name="Comma 8 2 3 2" xfId="1060"/>
    <cellStyle name="Comma 8 2 3 2 2" xfId="1061"/>
    <cellStyle name="Comma 8 2 3 2 2 2" xfId="1062"/>
    <cellStyle name="Comma 8 2 3 2 3" xfId="1063"/>
    <cellStyle name="Comma 8 2 3 3" xfId="1064"/>
    <cellStyle name="Comma 8 2 3 3 2" xfId="1065"/>
    <cellStyle name="Comma 8 2 3 4" xfId="1066"/>
    <cellStyle name="Comma 8 2 3 5" xfId="1067"/>
    <cellStyle name="Comma 8 2 3 6" xfId="1068"/>
    <cellStyle name="Comma 8 2 3 7" xfId="1069"/>
    <cellStyle name="Comma 8 2 4" xfId="1070"/>
    <cellStyle name="Comma 8 2 4 2" xfId="1071"/>
    <cellStyle name="Comma 8 2 4 2 2" xfId="1072"/>
    <cellStyle name="Comma 8 2 4 3" xfId="1073"/>
    <cellStyle name="Comma 8 2 5" xfId="1074"/>
    <cellStyle name="Comma 8 2 5 2" xfId="1075"/>
    <cellStyle name="Comma 8 2 6" xfId="1076"/>
    <cellStyle name="Comma 8 2 7" xfId="1077"/>
    <cellStyle name="Comma 8 2 8" xfId="1078"/>
    <cellStyle name="Comma 8 2 9" xfId="1079"/>
    <cellStyle name="Comma 8 3" xfId="1080"/>
    <cellStyle name="Comma 8 3 2" xfId="1081"/>
    <cellStyle name="Comma 8 3 2 2" xfId="1082"/>
    <cellStyle name="Comma 8 3 2 2 2" xfId="1083"/>
    <cellStyle name="Comma 8 3 2 2 2 2" xfId="1084"/>
    <cellStyle name="Comma 8 3 2 2 3" xfId="1085"/>
    <cellStyle name="Comma 8 3 2 3" xfId="1086"/>
    <cellStyle name="Comma 8 3 2 3 2" xfId="1087"/>
    <cellStyle name="Comma 8 3 2 4" xfId="1088"/>
    <cellStyle name="Comma 8 3 2 5" xfId="1089"/>
    <cellStyle name="Comma 8 3 2 6" xfId="1090"/>
    <cellStyle name="Comma 8 3 2 7" xfId="1091"/>
    <cellStyle name="Comma 8 3 3" xfId="1092"/>
    <cellStyle name="Comma 8 3 3 2" xfId="1093"/>
    <cellStyle name="Comma 8 3 3 2 2" xfId="1094"/>
    <cellStyle name="Comma 8 3 3 3" xfId="1095"/>
    <cellStyle name="Comma 8 3 4" xfId="1096"/>
    <cellStyle name="Comma 8 3 4 2" xfId="1097"/>
    <cellStyle name="Comma 8 3 5" xfId="1098"/>
    <cellStyle name="Comma 8 3 6" xfId="1099"/>
    <cellStyle name="Comma 8 3 7" xfId="1100"/>
    <cellStyle name="Comma 8 3 8" xfId="1101"/>
    <cellStyle name="Comma 8 4" xfId="1102"/>
    <cellStyle name="Comma 8 4 2" xfId="1103"/>
    <cellStyle name="Comma 8 4 2 2" xfId="1104"/>
    <cellStyle name="Comma 8 4 2 2 2" xfId="1105"/>
    <cellStyle name="Comma 8 4 2 2 2 2" xfId="1106"/>
    <cellStyle name="Comma 8 4 2 2 3" xfId="1107"/>
    <cellStyle name="Comma 8 4 2 3" xfId="1108"/>
    <cellStyle name="Comma 8 4 2 3 2" xfId="1109"/>
    <cellStyle name="Comma 8 4 2 4" xfId="1110"/>
    <cellStyle name="Comma 8 4 2 5" xfId="1111"/>
    <cellStyle name="Comma 8 4 2 6" xfId="1112"/>
    <cellStyle name="Comma 8 4 2 7" xfId="1113"/>
    <cellStyle name="Comma 8 4 3" xfId="1114"/>
    <cellStyle name="Comma 8 4 3 2" xfId="1115"/>
    <cellStyle name="Comma 8 4 3 2 2" xfId="1116"/>
    <cellStyle name="Comma 8 4 3 3" xfId="1117"/>
    <cellStyle name="Comma 8 4 4" xfId="1118"/>
    <cellStyle name="Comma 8 4 4 2" xfId="1119"/>
    <cellStyle name="Comma 8 4 5" xfId="1120"/>
    <cellStyle name="Comma 8 4 6" xfId="1121"/>
    <cellStyle name="Comma 8 4 7" xfId="1122"/>
    <cellStyle name="Comma 8 4 8" xfId="1123"/>
    <cellStyle name="Comma 8 5" xfId="1124"/>
    <cellStyle name="Comma 8 5 2" xfId="1125"/>
    <cellStyle name="Comma 8 5 2 2" xfId="1126"/>
    <cellStyle name="Comma 8 5 2 2 2" xfId="1127"/>
    <cellStyle name="Comma 8 5 2 3" xfId="1128"/>
    <cellStyle name="Comma 8 5 2 3 2" xfId="1129"/>
    <cellStyle name="Comma 8 5 2 4" xfId="1130"/>
    <cellStyle name="Comma 8 5 3" xfId="1131"/>
    <cellStyle name="Comma 8 5 3 2" xfId="1132"/>
    <cellStyle name="Comma 8 5 3 3" xfId="1133"/>
    <cellStyle name="Comma 8 5 4" xfId="1134"/>
    <cellStyle name="Comma 8 5 4 2" xfId="1135"/>
    <cellStyle name="Comma 8 5 5" xfId="1136"/>
    <cellStyle name="Comma 8 6" xfId="1137"/>
    <cellStyle name="Comma 8 6 2" xfId="1138"/>
    <cellStyle name="Comma 8 6 2 2" xfId="1139"/>
    <cellStyle name="Comma 8 6 2 2 2" xfId="1140"/>
    <cellStyle name="Comma 8 6 2 3" xfId="1141"/>
    <cellStyle name="Comma 8 6 2 3 2" xfId="1142"/>
    <cellStyle name="Comma 8 6 2 4" xfId="1143"/>
    <cellStyle name="Comma 8 6 3" xfId="1144"/>
    <cellStyle name="Comma 8 6 3 2" xfId="1145"/>
    <cellStyle name="Comma 8 6 3 2 2" xfId="1146"/>
    <cellStyle name="Comma 8 6 3 3" xfId="1147"/>
    <cellStyle name="Comma 8 6 4" xfId="1148"/>
    <cellStyle name="Comma 8 6 4 2" xfId="1149"/>
    <cellStyle name="Comma 8 6 5" xfId="1150"/>
    <cellStyle name="Comma 8 6 6" xfId="1151"/>
    <cellStyle name="Comma 8 6 7" xfId="1152"/>
    <cellStyle name="Comma 8 6 8" xfId="1153"/>
    <cellStyle name="Comma 8 7" xfId="1154"/>
    <cellStyle name="Comma 8 7 2" xfId="1155"/>
    <cellStyle name="Comma 8 8" xfId="1156"/>
    <cellStyle name="Comma 8 9" xfId="1157"/>
    <cellStyle name="Comma 9" xfId="1158"/>
    <cellStyle name="Comma 9 10" xfId="1159"/>
    <cellStyle name="Comma 9 2" xfId="1160"/>
    <cellStyle name="Comma 9 2 2" xfId="1161"/>
    <cellStyle name="Comma 9 2 2 2" xfId="1162"/>
    <cellStyle name="Comma 9 2 2 2 2" xfId="1163"/>
    <cellStyle name="Comma 9 2 2 2 2 2" xfId="1164"/>
    <cellStyle name="Comma 9 2 2 2 3" xfId="1165"/>
    <cellStyle name="Comma 9 2 2 2 3 2" xfId="1166"/>
    <cellStyle name="Comma 9 2 2 2 4" xfId="1167"/>
    <cellStyle name="Comma 9 2 2 3" xfId="1168"/>
    <cellStyle name="Comma 9 2 2 3 2" xfId="1169"/>
    <cellStyle name="Comma 9 2 2 3 2 2" xfId="1170"/>
    <cellStyle name="Comma 9 2 2 3 3" xfId="1171"/>
    <cellStyle name="Comma 9 2 2 4" xfId="1172"/>
    <cellStyle name="Comma 9 2 2 4 2" xfId="1173"/>
    <cellStyle name="Comma 9 2 2 5" xfId="1174"/>
    <cellStyle name="Comma 9 2 2 6" xfId="1175"/>
    <cellStyle name="Comma 9 2 2 7" xfId="1176"/>
    <cellStyle name="Comma 9 2 2 8" xfId="1177"/>
    <cellStyle name="Comma 9 2 3" xfId="1178"/>
    <cellStyle name="Comma 9 2 3 2" xfId="1179"/>
    <cellStyle name="Comma 9 2 3 2 2" xfId="1180"/>
    <cellStyle name="Comma 9 2 3 2 2 2" xfId="1181"/>
    <cellStyle name="Comma 9 2 3 2 3" xfId="1182"/>
    <cellStyle name="Comma 9 2 3 3" xfId="1183"/>
    <cellStyle name="Comma 9 2 3 3 2" xfId="1184"/>
    <cellStyle name="Comma 9 2 3 4" xfId="1185"/>
    <cellStyle name="Comma 9 2 3 5" xfId="1186"/>
    <cellStyle name="Comma 9 2 3 6" xfId="1187"/>
    <cellStyle name="Comma 9 2 3 7" xfId="1188"/>
    <cellStyle name="Comma 9 2 4" xfId="1189"/>
    <cellStyle name="Comma 9 2 4 2" xfId="1190"/>
    <cellStyle name="Comma 9 2 4 2 2" xfId="1191"/>
    <cellStyle name="Comma 9 2 4 3" xfId="1192"/>
    <cellStyle name="Comma 9 2 5" xfId="1193"/>
    <cellStyle name="Comma 9 2 5 2" xfId="1194"/>
    <cellStyle name="Comma 9 2 6" xfId="1195"/>
    <cellStyle name="Comma 9 2 7" xfId="1196"/>
    <cellStyle name="Comma 9 2 8" xfId="1197"/>
    <cellStyle name="Comma 9 2 9" xfId="1198"/>
    <cellStyle name="Comma 9 3" xfId="1199"/>
    <cellStyle name="Comma 9 3 2" xfId="1200"/>
    <cellStyle name="Comma 9 3 2 2" xfId="1201"/>
    <cellStyle name="Comma 9 3 2 2 2" xfId="1202"/>
    <cellStyle name="Comma 9 3 2 3" xfId="1203"/>
    <cellStyle name="Comma 9 3 2 3 2" xfId="1204"/>
    <cellStyle name="Comma 9 3 2 4" xfId="1205"/>
    <cellStyle name="Comma 9 3 3" xfId="1206"/>
    <cellStyle name="Comma 9 3 3 2" xfId="1207"/>
    <cellStyle name="Comma 9 3 3 2 2" xfId="1208"/>
    <cellStyle name="Comma 9 3 3 3" xfId="1209"/>
    <cellStyle name="Comma 9 3 4" xfId="1210"/>
    <cellStyle name="Comma 9 3 4 2" xfId="1211"/>
    <cellStyle name="Comma 9 3 5" xfId="1212"/>
    <cellStyle name="Comma 9 3 6" xfId="1213"/>
    <cellStyle name="Comma 9 3 7" xfId="1214"/>
    <cellStyle name="Comma 9 3 8" xfId="1215"/>
    <cellStyle name="Comma 9 4" xfId="1216"/>
    <cellStyle name="Comma 9 4 2" xfId="1217"/>
    <cellStyle name="Comma 9 4 2 2" xfId="1218"/>
    <cellStyle name="Comma 9 4 2 2 2" xfId="1219"/>
    <cellStyle name="Comma 9 4 2 3" xfId="1220"/>
    <cellStyle name="Comma 9 4 3" xfId="1221"/>
    <cellStyle name="Comma 9 4 3 2" xfId="1222"/>
    <cellStyle name="Comma 9 4 4" xfId="1223"/>
    <cellStyle name="Comma 9 4 5" xfId="1224"/>
    <cellStyle name="Comma 9 4 6" xfId="1225"/>
    <cellStyle name="Comma 9 4 7" xfId="1226"/>
    <cellStyle name="Comma 9 5" xfId="1227"/>
    <cellStyle name="Comma 9 5 2" xfId="1228"/>
    <cellStyle name="Comma 9 5 2 2" xfId="1229"/>
    <cellStyle name="Comma 9 5 3" xfId="1230"/>
    <cellStyle name="Comma 9 6" xfId="1231"/>
    <cellStyle name="Comma 9 6 2" xfId="1232"/>
    <cellStyle name="Comma 9 7" xfId="1233"/>
    <cellStyle name="Comma 9 8" xfId="1234"/>
    <cellStyle name="Comma 9 9" xfId="1235"/>
    <cellStyle name="Currency 2" xfId="1236"/>
    <cellStyle name="Currency 2 2" xfId="1237"/>
    <cellStyle name="Currency 2 2 2" xfId="1238"/>
    <cellStyle name="Currency 2 2 2 2" xfId="1239"/>
    <cellStyle name="Currency 2 2 2 2 2" xfId="1240"/>
    <cellStyle name="Currency 2 2 2 3" xfId="1241"/>
    <cellStyle name="Currency 2 2 2 3 2" xfId="1242"/>
    <cellStyle name="Currency 2 2 2 4" xfId="1243"/>
    <cellStyle name="Currency 2 2 3" xfId="1244"/>
    <cellStyle name="Currency 2 2 3 2" xfId="1245"/>
    <cellStyle name="Currency 2 2 4" xfId="1246"/>
    <cellStyle name="Currency 2 2 4 2" xfId="1247"/>
    <cellStyle name="Currency 2 2 5" xfId="1248"/>
    <cellStyle name="Currency 2 2 6" xfId="1249"/>
    <cellStyle name="Currency 2 3" xfId="1250"/>
    <cellStyle name="Currency 2 3 2" xfId="1251"/>
    <cellStyle name="Currency 3" xfId="1252"/>
    <cellStyle name="Currency 3 2" xfId="1253"/>
    <cellStyle name="Currency 3 2 2" xfId="1254"/>
    <cellStyle name="Currency 3 2 2 2" xfId="1255"/>
    <cellStyle name="Currency 3 2 3" xfId="1256"/>
    <cellStyle name="Currency 3 3" xfId="1257"/>
    <cellStyle name="Currency 3 3 2" xfId="1258"/>
    <cellStyle name="Currency 3 4" xfId="1259"/>
    <cellStyle name="Currency 3 5" xfId="1260"/>
    <cellStyle name="Currency 3 6" xfId="1261"/>
    <cellStyle name="Currency 4" xfId="1262"/>
    <cellStyle name="Currency 4 2" xfId="1263"/>
    <cellStyle name="Currency 4 2 2" xfId="1264"/>
    <cellStyle name="Currency 4 2 2 2" xfId="1265"/>
    <cellStyle name="Currency 4 2 3" xfId="1266"/>
    <cellStyle name="Currency 4 3" xfId="1267"/>
    <cellStyle name="Currency 4 3 2" xfId="1268"/>
    <cellStyle name="Currency 4 4" xfId="1269"/>
    <cellStyle name="Currency 4 4 2" xfId="1270"/>
    <cellStyle name="Currency 4 5" xfId="1271"/>
    <cellStyle name="Currency 4 6" xfId="1272"/>
    <cellStyle name="Currency 4 7" xfId="1273"/>
    <cellStyle name="Currency 4 8" xfId="1274"/>
    <cellStyle name="Currency 5" xfId="1275"/>
    <cellStyle name="Currency 5 2" xfId="1276"/>
    <cellStyle name="Currency 5 2 2" xfId="1277"/>
    <cellStyle name="Currency 5 3" xfId="1278"/>
    <cellStyle name="Currency 5 4" xfId="1279"/>
    <cellStyle name="Currency 5 5" xfId="1280"/>
    <cellStyle name="Currency 5 6" xfId="1281"/>
    <cellStyle name="Currency 6" xfId="1282"/>
    <cellStyle name="Currency 6 2" xfId="1283"/>
    <cellStyle name="Currency 6 3" xfId="1284"/>
    <cellStyle name="Currency 6 4" xfId="1285"/>
    <cellStyle name="Currency 6 5" xfId="1286"/>
    <cellStyle name="Currency 7" xfId="1287"/>
    <cellStyle name="Currency 8" xfId="1288"/>
    <cellStyle name="Currency 9" xfId="1289"/>
    <cellStyle name="Normal" xfId="0" builtinId="0"/>
    <cellStyle name="Normal - Style1" xfId="1290"/>
    <cellStyle name="Normal 10" xfId="1291"/>
    <cellStyle name="Normal 10 10" xfId="1292"/>
    <cellStyle name="Normal 10 2" xfId="1293"/>
    <cellStyle name="Normal 10 2 2" xfId="1294"/>
    <cellStyle name="Normal 10 2 2 2" xfId="1295"/>
    <cellStyle name="Normal 10 2 2 2 2" xfId="1296"/>
    <cellStyle name="Normal 10 2 2 3" xfId="1297"/>
    <cellStyle name="Normal 10 2 2 3 2" xfId="1298"/>
    <cellStyle name="Normal 10 2 2 4" xfId="1299"/>
    <cellStyle name="Normal 10 2 2 5" xfId="1300"/>
    <cellStyle name="Normal 10 2 2 6" xfId="1301"/>
    <cellStyle name="Normal 10 2 2 7" xfId="1302"/>
    <cellStyle name="Normal 10 2 3" xfId="1303"/>
    <cellStyle name="Normal 10 2 4" xfId="1304"/>
    <cellStyle name="Normal 10 2 5" xfId="1305"/>
    <cellStyle name="Normal 10 3" xfId="1306"/>
    <cellStyle name="Normal 10 3 2" xfId="1307"/>
    <cellStyle name="Normal 10 3 2 2" xfId="1308"/>
    <cellStyle name="Normal 10 3 2 2 2" xfId="1309"/>
    <cellStyle name="Normal 10 3 2 3" xfId="1310"/>
    <cellStyle name="Normal 10 3 2 3 2" xfId="1311"/>
    <cellStyle name="Normal 10 3 2 4" xfId="1312"/>
    <cellStyle name="Normal 10 3 3" xfId="1313"/>
    <cellStyle name="Normal 10 3 3 2" xfId="1314"/>
    <cellStyle name="Normal 10 3 3 2 2" xfId="1315"/>
    <cellStyle name="Normal 10 3 3 3" xfId="1316"/>
    <cellStyle name="Normal 10 3 4" xfId="1317"/>
    <cellStyle name="Normal 10 3 4 2" xfId="1318"/>
    <cellStyle name="Normal 10 3 5" xfId="1319"/>
    <cellStyle name="Normal 10 3 6" xfId="1320"/>
    <cellStyle name="Normal 10 3 7" xfId="1321"/>
    <cellStyle name="Normal 10 3 8" xfId="1322"/>
    <cellStyle name="Normal 10 4" xfId="1323"/>
    <cellStyle name="Normal 10 4 2" xfId="1324"/>
    <cellStyle name="Normal 10 4 2 2" xfId="1325"/>
    <cellStyle name="Normal 10 4 3" xfId="1326"/>
    <cellStyle name="Normal 10 4 3 2" xfId="1327"/>
    <cellStyle name="Normal 10 4 4" xfId="1328"/>
    <cellStyle name="Normal 10 5" xfId="1329"/>
    <cellStyle name="Normal 10 5 2" xfId="1330"/>
    <cellStyle name="Normal 10 6" xfId="1331"/>
    <cellStyle name="Normal 10 6 2" xfId="1332"/>
    <cellStyle name="Normal 10 7" xfId="1333"/>
    <cellStyle name="Normal 10 8" xfId="1334"/>
    <cellStyle name="Normal 10 9" xfId="1335"/>
    <cellStyle name="Normal 11" xfId="1336"/>
    <cellStyle name="Normal 11 2" xfId="1337"/>
    <cellStyle name="Normal 12" xfId="1338"/>
    <cellStyle name="Normal 12 2" xfId="1339"/>
    <cellStyle name="Normal 13" xfId="1340"/>
    <cellStyle name="Normal 13 2" xfId="1341"/>
    <cellStyle name="Normal 13 3" xfId="1342"/>
    <cellStyle name="Normal 13 3 2" xfId="1343"/>
    <cellStyle name="Normal 13 3 2 2" xfId="1344"/>
    <cellStyle name="Normal 13 3 2 2 2" xfId="1345"/>
    <cellStyle name="Normal 13 3 2 3" xfId="1346"/>
    <cellStyle name="Normal 13 3 2 3 2" xfId="1347"/>
    <cellStyle name="Normal 13 3 2 4" xfId="1348"/>
    <cellStyle name="Normal 13 3 3" xfId="1349"/>
    <cellStyle name="Normal 13 3 3 2" xfId="1350"/>
    <cellStyle name="Normal 13 3 3 2 2" xfId="1351"/>
    <cellStyle name="Normal 13 3 3 3" xfId="1352"/>
    <cellStyle name="Normal 13 3 4" xfId="1353"/>
    <cellStyle name="Normal 13 3 4 2" xfId="1354"/>
    <cellStyle name="Normal 13 3 5" xfId="1355"/>
    <cellStyle name="Normal 13 3 6" xfId="1356"/>
    <cellStyle name="Normal 13 3 7" xfId="1357"/>
    <cellStyle name="Normal 13 3 8" xfId="1358"/>
    <cellStyle name="Normal 13 4" xfId="1359"/>
    <cellStyle name="Normal 13 4 2" xfId="1360"/>
    <cellStyle name="Normal 13 4 2 2" xfId="1361"/>
    <cellStyle name="Normal 13 4 2 2 2" xfId="1362"/>
    <cellStyle name="Normal 13 4 2 3" xfId="1363"/>
    <cellStyle name="Normal 13 4 3" xfId="1364"/>
    <cellStyle name="Normal 13 4 3 2" xfId="1365"/>
    <cellStyle name="Normal 13 4 4" xfId="1366"/>
    <cellStyle name="Normal 13 4 5" xfId="1367"/>
    <cellStyle name="Normal 13 4 6" xfId="1368"/>
    <cellStyle name="Normal 13 4 7" xfId="1369"/>
    <cellStyle name="Normal 13 5" xfId="1370"/>
    <cellStyle name="Normal 13 5 2" xfId="1371"/>
    <cellStyle name="Normal 13 5 3" xfId="1372"/>
    <cellStyle name="Normal 13 6" xfId="1373"/>
    <cellStyle name="Normal 13 6 2" xfId="1374"/>
    <cellStyle name="Normal 13 7" xfId="1375"/>
    <cellStyle name="Normal 14" xfId="1376"/>
    <cellStyle name="Normal 14 2" xfId="1377"/>
    <cellStyle name="Normal 15" xfId="1378"/>
    <cellStyle name="Normal 15 2" xfId="1379"/>
    <cellStyle name="Normal 16" xfId="1380"/>
    <cellStyle name="Normal 16 2" xfId="1381"/>
    <cellStyle name="Normal 16 3" xfId="1382"/>
    <cellStyle name="Normal 16 3 2" xfId="1383"/>
    <cellStyle name="Normal 17" xfId="1384"/>
    <cellStyle name="Normal 17 2" xfId="1385"/>
    <cellStyle name="Normal 17 3" xfId="1386"/>
    <cellStyle name="Normal 17 3 2" xfId="1387"/>
    <cellStyle name="Normal 18" xfId="1388"/>
    <cellStyle name="Normal 18 2" xfId="1389"/>
    <cellStyle name="Normal 18 3" xfId="1390"/>
    <cellStyle name="Normal 18 3 2" xfId="1391"/>
    <cellStyle name="Normal 19" xfId="1392"/>
    <cellStyle name="Normal 19 2" xfId="1393"/>
    <cellStyle name="Normal 19 3" xfId="1394"/>
    <cellStyle name="Normal 19 3 2" xfId="1395"/>
    <cellStyle name="Normal 2" xfId="2"/>
    <cellStyle name="Normal 2 2" xfId="1396"/>
    <cellStyle name="Normal 2 2 2" xfId="1397"/>
    <cellStyle name="Normal 2 2 3" xfId="1398"/>
    <cellStyle name="Normal 2 2 3 10" xfId="1399"/>
    <cellStyle name="Normal 2 2 3 11" xfId="1400"/>
    <cellStyle name="Normal 2 2 3 12" xfId="1401"/>
    <cellStyle name="Normal 2 2 3 2" xfId="1402"/>
    <cellStyle name="Normal 2 2 3 2 2" xfId="1403"/>
    <cellStyle name="Normal 2 2 3 2 2 2" xfId="1404"/>
    <cellStyle name="Normal 2 2 3 2 2 2 2" xfId="1405"/>
    <cellStyle name="Normal 2 2 3 2 2 2 2 2" xfId="1406"/>
    <cellStyle name="Normal 2 2 3 2 2 2 2 2 2" xfId="1407"/>
    <cellStyle name="Normal 2 2 3 2 2 2 2 3" xfId="1408"/>
    <cellStyle name="Normal 2 2 3 2 2 2 3" xfId="1409"/>
    <cellStyle name="Normal 2 2 3 2 2 2 3 2" xfId="1410"/>
    <cellStyle name="Normal 2 2 3 2 2 2 4" xfId="1411"/>
    <cellStyle name="Normal 2 2 3 2 2 2 5" xfId="1412"/>
    <cellStyle name="Normal 2 2 3 2 2 2 6" xfId="1413"/>
    <cellStyle name="Normal 2 2 3 2 2 2 7" xfId="1414"/>
    <cellStyle name="Normal 2 2 3 2 2 3" xfId="1415"/>
    <cellStyle name="Normal 2 2 3 2 2 3 2" xfId="1416"/>
    <cellStyle name="Normal 2 2 3 2 2 3 2 2" xfId="1417"/>
    <cellStyle name="Normal 2 2 3 2 2 3 3" xfId="1418"/>
    <cellStyle name="Normal 2 2 3 2 2 4" xfId="1419"/>
    <cellStyle name="Normal 2 2 3 2 2 4 2" xfId="1420"/>
    <cellStyle name="Normal 2 2 3 2 2 5" xfId="1421"/>
    <cellStyle name="Normal 2 2 3 2 2 6" xfId="1422"/>
    <cellStyle name="Normal 2 2 3 2 2 7" xfId="1423"/>
    <cellStyle name="Normal 2 2 3 2 2 8" xfId="1424"/>
    <cellStyle name="Normal 2 2 3 2 3" xfId="1425"/>
    <cellStyle name="Normal 2 2 3 2 3 2" xfId="1426"/>
    <cellStyle name="Normal 2 2 3 2 3 2 2" xfId="1427"/>
    <cellStyle name="Normal 2 2 3 2 3 2 2 2" xfId="1428"/>
    <cellStyle name="Normal 2 2 3 2 3 2 3" xfId="1429"/>
    <cellStyle name="Normal 2 2 3 2 3 3" xfId="1430"/>
    <cellStyle name="Normal 2 2 3 2 3 3 2" xfId="1431"/>
    <cellStyle name="Normal 2 2 3 2 3 4" xfId="1432"/>
    <cellStyle name="Normal 2 2 3 2 3 5" xfId="1433"/>
    <cellStyle name="Normal 2 2 3 2 3 6" xfId="1434"/>
    <cellStyle name="Normal 2 2 3 2 3 7" xfId="1435"/>
    <cellStyle name="Normal 2 2 3 2 4" xfId="1436"/>
    <cellStyle name="Normal 2 2 3 2 4 2" xfId="1437"/>
    <cellStyle name="Normal 2 2 3 2 4 2 2" xfId="1438"/>
    <cellStyle name="Normal 2 2 3 2 4 3" xfId="1439"/>
    <cellStyle name="Normal 2 2 3 2 5" xfId="1440"/>
    <cellStyle name="Normal 2 2 3 2 5 2" xfId="1441"/>
    <cellStyle name="Normal 2 2 3 2 6" xfId="1442"/>
    <cellStyle name="Normal 2 2 3 2 7" xfId="1443"/>
    <cellStyle name="Normal 2 2 3 2 8" xfId="1444"/>
    <cellStyle name="Normal 2 2 3 2 9" xfId="1445"/>
    <cellStyle name="Normal 2 2 3 3" xfId="1446"/>
    <cellStyle name="Normal 2 2 3 3 2" xfId="1447"/>
    <cellStyle name="Normal 2 2 3 3 2 2" xfId="1448"/>
    <cellStyle name="Normal 2 2 3 3 2 2 2" xfId="1449"/>
    <cellStyle name="Normal 2 2 3 3 2 2 2 2" xfId="1450"/>
    <cellStyle name="Normal 2 2 3 3 2 2 3" xfId="1451"/>
    <cellStyle name="Normal 2 2 3 3 2 3" xfId="1452"/>
    <cellStyle name="Normal 2 2 3 3 2 3 2" xfId="1453"/>
    <cellStyle name="Normal 2 2 3 3 2 4" xfId="1454"/>
    <cellStyle name="Normal 2 2 3 3 2 5" xfId="1455"/>
    <cellStyle name="Normal 2 2 3 3 2 6" xfId="1456"/>
    <cellStyle name="Normal 2 2 3 3 2 7" xfId="1457"/>
    <cellStyle name="Normal 2 2 3 3 3" xfId="1458"/>
    <cellStyle name="Normal 2 2 3 3 3 2" xfId="1459"/>
    <cellStyle name="Normal 2 2 3 3 3 2 2" xfId="1460"/>
    <cellStyle name="Normal 2 2 3 3 3 3" xfId="1461"/>
    <cellStyle name="Normal 2 2 3 3 4" xfId="1462"/>
    <cellStyle name="Normal 2 2 3 3 4 2" xfId="1463"/>
    <cellStyle name="Normal 2 2 3 3 5" xfId="1464"/>
    <cellStyle name="Normal 2 2 3 3 6" xfId="1465"/>
    <cellStyle name="Normal 2 2 3 3 7" xfId="1466"/>
    <cellStyle name="Normal 2 2 3 3 8" xfId="1467"/>
    <cellStyle name="Normal 2 2 3 4" xfId="1468"/>
    <cellStyle name="Normal 2 2 3 4 2" xfId="1469"/>
    <cellStyle name="Normal 2 2 3 4 2 2" xfId="1470"/>
    <cellStyle name="Normal 2 2 3 4 2 2 2" xfId="1471"/>
    <cellStyle name="Normal 2 2 3 4 2 3" xfId="1472"/>
    <cellStyle name="Normal 2 2 3 4 2 3 2" xfId="1473"/>
    <cellStyle name="Normal 2 2 3 4 2 4" xfId="1474"/>
    <cellStyle name="Normal 2 2 3 4 3" xfId="1475"/>
    <cellStyle name="Normal 2 2 3 4 3 2" xfId="1476"/>
    <cellStyle name="Normal 2 2 3 4 3 2 2" xfId="1477"/>
    <cellStyle name="Normal 2 2 3 4 3 3" xfId="1478"/>
    <cellStyle name="Normal 2 2 3 4 4" xfId="1479"/>
    <cellStyle name="Normal 2 2 3 4 4 2" xfId="1480"/>
    <cellStyle name="Normal 2 2 3 4 5" xfId="1481"/>
    <cellStyle name="Normal 2 2 3 4 6" xfId="1482"/>
    <cellStyle name="Normal 2 2 3 4 7" xfId="1483"/>
    <cellStyle name="Normal 2 2 3 4 8" xfId="1484"/>
    <cellStyle name="Normal 2 2 3 5" xfId="1485"/>
    <cellStyle name="Normal 2 2 3 5 2" xfId="1486"/>
    <cellStyle name="Normal 2 2 3 5 2 2" xfId="1487"/>
    <cellStyle name="Normal 2 2 3 5 2 2 2" xfId="1488"/>
    <cellStyle name="Normal 2 2 3 5 2 3" xfId="1489"/>
    <cellStyle name="Normal 2 2 3 5 2 3 2" xfId="1490"/>
    <cellStyle name="Normal 2 2 3 5 2 4" xfId="1491"/>
    <cellStyle name="Normal 2 2 3 5 3" xfId="1492"/>
    <cellStyle name="Normal 2 2 3 5 3 2" xfId="1493"/>
    <cellStyle name="Normal 2 2 3 5 3 2 2" xfId="1494"/>
    <cellStyle name="Normal 2 2 3 5 3 3" xfId="1495"/>
    <cellStyle name="Normal 2 2 3 5 4" xfId="1496"/>
    <cellStyle name="Normal 2 2 3 5 4 2" xfId="1497"/>
    <cellStyle name="Normal 2 2 3 5 5" xfId="1498"/>
    <cellStyle name="Normal 2 2 3 5 6" xfId="1499"/>
    <cellStyle name="Normal 2 2 3 5 7" xfId="1500"/>
    <cellStyle name="Normal 2 2 3 5 8" xfId="1501"/>
    <cellStyle name="Normal 2 2 3 6" xfId="1502"/>
    <cellStyle name="Normal 2 2 3 6 2" xfId="1503"/>
    <cellStyle name="Normal 2 2 3 6 2 2" xfId="1504"/>
    <cellStyle name="Normal 2 2 3 6 3" xfId="1505"/>
    <cellStyle name="Normal 2 2 3 6 3 2" xfId="1506"/>
    <cellStyle name="Normal 2 2 3 6 4" xfId="1507"/>
    <cellStyle name="Normal 2 2 3 7" xfId="1508"/>
    <cellStyle name="Normal 2 2 3 7 2" xfId="1509"/>
    <cellStyle name="Normal 2 2 3 7 2 2" xfId="1510"/>
    <cellStyle name="Normal 2 2 3 7 3" xfId="1511"/>
    <cellStyle name="Normal 2 2 3 8" xfId="1512"/>
    <cellStyle name="Normal 2 2 3 8 2" xfId="1513"/>
    <cellStyle name="Normal 2 2 3 9" xfId="1514"/>
    <cellStyle name="Normal 2 2 4" xfId="1515"/>
    <cellStyle name="Normal 2 2 4 2" xfId="1516"/>
    <cellStyle name="Normal 2 2 4 2 2" xfId="1517"/>
    <cellStyle name="Normal 2 2 4 2 2 2" xfId="1518"/>
    <cellStyle name="Normal 2 2 4 2 2 2 2" xfId="1519"/>
    <cellStyle name="Normal 2 2 4 2 2 3" xfId="1520"/>
    <cellStyle name="Normal 2 2 4 2 2 3 2" xfId="1521"/>
    <cellStyle name="Normal 2 2 4 2 2 4" xfId="1522"/>
    <cellStyle name="Normal 2 2 4 2 3" xfId="1523"/>
    <cellStyle name="Normal 2 2 4 2 3 2" xfId="1524"/>
    <cellStyle name="Normal 2 2 4 2 4" xfId="1525"/>
    <cellStyle name="Normal 2 2 4 2 4 2" xfId="1526"/>
    <cellStyle name="Normal 2 2 4 2 5" xfId="1527"/>
    <cellStyle name="Normal 2 2 4 3" xfId="1528"/>
    <cellStyle name="Normal 2 2 4 3 2" xfId="1529"/>
    <cellStyle name="Normal 2 2 4 3 2 2" xfId="1530"/>
    <cellStyle name="Normal 2 2 4 3 3" xfId="1531"/>
    <cellStyle name="Normal 2 2 4 3 3 2" xfId="1532"/>
    <cellStyle name="Normal 2 2 4 3 4" xfId="1533"/>
    <cellStyle name="Normal 2 2 4 4" xfId="1534"/>
    <cellStyle name="Normal 2 2 4 4 2" xfId="1535"/>
    <cellStyle name="Normal 2 2 4 4 2 2" xfId="1536"/>
    <cellStyle name="Normal 2 2 4 4 3" xfId="1537"/>
    <cellStyle name="Normal 2 2 4 5" xfId="1538"/>
    <cellStyle name="Normal 2 2 4 5 2" xfId="1539"/>
    <cellStyle name="Normal 2 2 4 6" xfId="1540"/>
    <cellStyle name="Normal 2 2 4 7" xfId="1541"/>
    <cellStyle name="Normal 2 2 4 8" xfId="1542"/>
    <cellStyle name="Normal 2 2 4 9" xfId="1543"/>
    <cellStyle name="Normal 2 2 5" xfId="1544"/>
    <cellStyle name="Normal 2 2 5 2" xfId="1545"/>
    <cellStyle name="Normal 2 2 5 2 2" xfId="1546"/>
    <cellStyle name="Normal 2 2 5 2 2 2" xfId="1547"/>
    <cellStyle name="Normal 2 2 5 2 3" xfId="1548"/>
    <cellStyle name="Normal 2 2 5 2 3 2" xfId="1549"/>
    <cellStyle name="Normal 2 2 5 2 4" xfId="1550"/>
    <cellStyle name="Normal 2 2 5 3" xfId="1551"/>
    <cellStyle name="Normal 2 2 5 3 2" xfId="1552"/>
    <cellStyle name="Normal 2 2 5 3 2 2" xfId="1553"/>
    <cellStyle name="Normal 2 2 5 3 3" xfId="1554"/>
    <cellStyle name="Normal 2 2 5 4" xfId="1555"/>
    <cellStyle name="Normal 2 2 5 4 2" xfId="1556"/>
    <cellStyle name="Normal 2 2 5 5" xfId="1557"/>
    <cellStyle name="Normal 2 2 5 6" xfId="1558"/>
    <cellStyle name="Normal 2 2 5 7" xfId="1559"/>
    <cellStyle name="Normal 2 2 5 8" xfId="1560"/>
    <cellStyle name="Normal 2 2 6" xfId="1561"/>
    <cellStyle name="Normal 2 2 6 2" xfId="1562"/>
    <cellStyle name="Normal 2 3" xfId="1563"/>
    <cellStyle name="Normal 2 3 10" xfId="1564"/>
    <cellStyle name="Normal 2 3 2" xfId="1565"/>
    <cellStyle name="Normal 2 3 2 2" xfId="1566"/>
    <cellStyle name="Normal 2 3 2 2 2" xfId="1567"/>
    <cellStyle name="Normal 2 3 2 2 2 2" xfId="1568"/>
    <cellStyle name="Normal 2 3 2 2 2 2 2" xfId="1569"/>
    <cellStyle name="Normal 2 3 2 2 2 3" xfId="1570"/>
    <cellStyle name="Normal 2 3 2 2 2 3 2" xfId="1571"/>
    <cellStyle name="Normal 2 3 2 2 2 4" xfId="1572"/>
    <cellStyle name="Normal 2 3 2 2 3" xfId="1573"/>
    <cellStyle name="Normal 2 3 2 2 3 2" xfId="1574"/>
    <cellStyle name="Normal 2 3 2 2 4" xfId="1575"/>
    <cellStyle name="Normal 2 3 2 2 4 2" xfId="1576"/>
    <cellStyle name="Normal 2 3 2 2 5" xfId="1577"/>
    <cellStyle name="Normal 2 3 2 3" xfId="1578"/>
    <cellStyle name="Normal 2 3 2 3 2" xfId="1579"/>
    <cellStyle name="Normal 2 3 2 3 2 2" xfId="1580"/>
    <cellStyle name="Normal 2 3 2 3 3" xfId="1581"/>
    <cellStyle name="Normal 2 3 2 3 3 2" xfId="1582"/>
    <cellStyle name="Normal 2 3 2 3 4" xfId="1583"/>
    <cellStyle name="Normal 2 3 2 4" xfId="1584"/>
    <cellStyle name="Normal 2 3 2 4 2" xfId="1585"/>
    <cellStyle name="Normal 2 3 2 4 2 2" xfId="1586"/>
    <cellStyle name="Normal 2 3 2 4 3" xfId="1587"/>
    <cellStyle name="Normal 2 3 2 5" xfId="1588"/>
    <cellStyle name="Normal 2 3 2 5 2" xfId="1589"/>
    <cellStyle name="Normal 2 3 2 6" xfId="1590"/>
    <cellStyle name="Normal 2 3 2 7" xfId="1591"/>
    <cellStyle name="Normal 2 3 2 8" xfId="1592"/>
    <cellStyle name="Normal 2 3 2 9" xfId="1593"/>
    <cellStyle name="Normal 2 3 3" xfId="1594"/>
    <cellStyle name="Normal 2 3 3 2" xfId="1595"/>
    <cellStyle name="Normal 2 3 3 2 2" xfId="1596"/>
    <cellStyle name="Normal 2 3 3 2 2 2" xfId="1597"/>
    <cellStyle name="Normal 2 3 3 2 3" xfId="1598"/>
    <cellStyle name="Normal 2 3 3 2 3 2" xfId="1599"/>
    <cellStyle name="Normal 2 3 3 2 4" xfId="1600"/>
    <cellStyle name="Normal 2 3 3 3" xfId="1601"/>
    <cellStyle name="Normal 2 3 3 3 2" xfId="1602"/>
    <cellStyle name="Normal 2 3 3 3 2 2" xfId="1603"/>
    <cellStyle name="Normal 2 3 3 3 3" xfId="1604"/>
    <cellStyle name="Normal 2 3 3 4" xfId="1605"/>
    <cellStyle name="Normal 2 3 3 4 2" xfId="1606"/>
    <cellStyle name="Normal 2 3 3 5" xfId="1607"/>
    <cellStyle name="Normal 2 3 3 6" xfId="1608"/>
    <cellStyle name="Normal 2 3 3 7" xfId="1609"/>
    <cellStyle name="Normal 2 3 3 8" xfId="1610"/>
    <cellStyle name="Normal 2 3 4" xfId="1611"/>
    <cellStyle name="Normal 2 3 4 2" xfId="1612"/>
    <cellStyle name="Normal 2 3 4 2 2" xfId="1613"/>
    <cellStyle name="Normal 2 3 4 2 2 2" xfId="1614"/>
    <cellStyle name="Normal 2 3 4 2 3" xfId="1615"/>
    <cellStyle name="Normal 2 3 4 3" xfId="1616"/>
    <cellStyle name="Normal 2 3 4 3 2" xfId="1617"/>
    <cellStyle name="Normal 2 3 4 4" xfId="1618"/>
    <cellStyle name="Normal 2 3 4 5" xfId="1619"/>
    <cellStyle name="Normal 2 3 4 6" xfId="1620"/>
    <cellStyle name="Normal 2 3 4 7" xfId="1621"/>
    <cellStyle name="Normal 2 3 5" xfId="1622"/>
    <cellStyle name="Normal 2 3 5 2" xfId="1623"/>
    <cellStyle name="Normal 2 3 5 2 2" xfId="1624"/>
    <cellStyle name="Normal 2 3 5 3" xfId="1625"/>
    <cellStyle name="Normal 2 3 6" xfId="1626"/>
    <cellStyle name="Normal 2 3 6 2" xfId="1627"/>
    <cellStyle name="Normal 2 3 7" xfId="1628"/>
    <cellStyle name="Normal 2 3 8" xfId="1629"/>
    <cellStyle name="Normal 2 3 9" xfId="1630"/>
    <cellStyle name="Normal 2 4" xfId="1631"/>
    <cellStyle name="Normal 2 4 2" xfId="1632"/>
    <cellStyle name="Normal 2 4 2 2" xfId="1633"/>
    <cellStyle name="Normal 2 4 2 2 2" xfId="1634"/>
    <cellStyle name="Normal 2 4 2 2 2 2" xfId="1635"/>
    <cellStyle name="Normal 2 4 2 2 2 2 2" xfId="1636"/>
    <cellStyle name="Normal 2 4 2 2 2 3" xfId="1637"/>
    <cellStyle name="Normal 2 4 2 2 2 3 2" xfId="1638"/>
    <cellStyle name="Normal 2 4 2 2 2 4" xfId="1639"/>
    <cellStyle name="Normal 2 4 2 2 3" xfId="1640"/>
    <cellStyle name="Normal 2 4 2 2 3 2" xfId="1641"/>
    <cellStyle name="Normal 2 4 2 2 4" xfId="1642"/>
    <cellStyle name="Normal 2 4 2 2 4 2" xfId="1643"/>
    <cellStyle name="Normal 2 4 2 2 5" xfId="1644"/>
    <cellStyle name="Normal 2 4 2 3" xfId="1645"/>
    <cellStyle name="Normal 2 4 2 3 2" xfId="1646"/>
    <cellStyle name="Normal 2 4 2 3 2 2" xfId="1647"/>
    <cellStyle name="Normal 2 4 2 3 3" xfId="1648"/>
    <cellStyle name="Normal 2 4 2 3 3 2" xfId="1649"/>
    <cellStyle name="Normal 2 4 2 3 4" xfId="1650"/>
    <cellStyle name="Normal 2 4 2 4" xfId="1651"/>
    <cellStyle name="Normal 2 4 2 4 2" xfId="1652"/>
    <cellStyle name="Normal 2 4 2 4 2 2" xfId="1653"/>
    <cellStyle name="Normal 2 4 2 4 3" xfId="1654"/>
    <cellStyle name="Normal 2 4 2 5" xfId="1655"/>
    <cellStyle name="Normal 2 4 2 5 2" xfId="1656"/>
    <cellStyle name="Normal 2 4 2 6" xfId="1657"/>
    <cellStyle name="Normal 2 4 2 7" xfId="1658"/>
    <cellStyle name="Normal 2 4 2 8" xfId="1659"/>
    <cellStyle name="Normal 2 4 2 9" xfId="1660"/>
    <cellStyle name="Normal 2 4 3" xfId="1661"/>
    <cellStyle name="Normal 2 4 3 2" xfId="1662"/>
    <cellStyle name="Normal 2 4 3 2 2" xfId="1663"/>
    <cellStyle name="Normal 2 4 3 2 2 2" xfId="1664"/>
    <cellStyle name="Normal 2 4 3 2 3" xfId="1665"/>
    <cellStyle name="Normal 2 4 3 2 3 2" xfId="1666"/>
    <cellStyle name="Normal 2 4 3 2 4" xfId="1667"/>
    <cellStyle name="Normal 2 4 3 3" xfId="1668"/>
    <cellStyle name="Normal 2 4 3 3 2" xfId="1669"/>
    <cellStyle name="Normal 2 4 3 3 3" xfId="1670"/>
    <cellStyle name="Normal 2 4 3 4" xfId="1671"/>
    <cellStyle name="Normal 2 4 3 4 2" xfId="1672"/>
    <cellStyle name="Normal 2 4 3 5" xfId="1673"/>
    <cellStyle name="Normal 2 4 4" xfId="1674"/>
    <cellStyle name="Normal 2 4 4 2" xfId="1675"/>
    <cellStyle name="Normal 2 4 4 2 2" xfId="1676"/>
    <cellStyle name="Normal 2 4 4 3" xfId="1677"/>
    <cellStyle name="Normal 2 4 4 3 2" xfId="1678"/>
    <cellStyle name="Normal 2 4 4 4" xfId="1679"/>
    <cellStyle name="Normal 2 4 4 5" xfId="1680"/>
    <cellStyle name="Normal 2 4 4 6" xfId="1681"/>
    <cellStyle name="Normal 2 4 4 7" xfId="1682"/>
    <cellStyle name="Normal 2 4 5" xfId="1683"/>
    <cellStyle name="Normal 2 4 5 2" xfId="1684"/>
    <cellStyle name="Normal 2 5" xfId="1685"/>
    <cellStyle name="Normal 2 5 2" xfId="1686"/>
    <cellStyle name="Normal 2 5 2 2" xfId="1687"/>
    <cellStyle name="Normal 2 5 2 2 2" xfId="1688"/>
    <cellStyle name="Normal 2 5 2 2 2 2" xfId="1689"/>
    <cellStyle name="Normal 2 5 2 2 3" xfId="1690"/>
    <cellStyle name="Normal 2 5 2 3" xfId="1691"/>
    <cellStyle name="Normal 2 5 2 3 2" xfId="1692"/>
    <cellStyle name="Normal 2 5 2 4" xfId="1693"/>
    <cellStyle name="Normal 2 5 2 5" xfId="1694"/>
    <cellStyle name="Normal 2 5 2 6" xfId="1695"/>
    <cellStyle name="Normal 2 5 2 7" xfId="1696"/>
    <cellStyle name="Normal 2 5 3" xfId="1697"/>
    <cellStyle name="Normal 2 5 3 2" xfId="1698"/>
    <cellStyle name="Normal 2 5 3 2 2" xfId="1699"/>
    <cellStyle name="Normal 2 5 3 3" xfId="1700"/>
    <cellStyle name="Normal 2 5 3 3 2" xfId="1701"/>
    <cellStyle name="Normal 2 5 3 4" xfId="1702"/>
    <cellStyle name="Normal 2 5 3 5" xfId="1703"/>
    <cellStyle name="Normal 2 5 3 6" xfId="1704"/>
    <cellStyle name="Normal 2 5 3 7" xfId="1705"/>
    <cellStyle name="Normal 2 5 4" xfId="1706"/>
    <cellStyle name="Normal 2 5 4 2" xfId="1707"/>
    <cellStyle name="Normal 2 5 4 2 2" xfId="1708"/>
    <cellStyle name="Normal 2 5 4 3" xfId="1709"/>
    <cellStyle name="Normal 2 5 5" xfId="1710"/>
    <cellStyle name="Normal 2 5 5 2" xfId="1711"/>
    <cellStyle name="Normal 2 5 6" xfId="1712"/>
    <cellStyle name="Normal 2 5 7" xfId="1713"/>
    <cellStyle name="Normal 2 5 8" xfId="1714"/>
    <cellStyle name="Normal 2 5 9" xfId="1715"/>
    <cellStyle name="Normal 2 6" xfId="1716"/>
    <cellStyle name="Normal 2 6 2" xfId="1717"/>
    <cellStyle name="Normal 2 6 2 2" xfId="1718"/>
    <cellStyle name="Normal 2 6 3" xfId="1719"/>
    <cellStyle name="Normal 2 6 3 2" xfId="1720"/>
    <cellStyle name="Normal 2 6 4" xfId="1721"/>
    <cellStyle name="Normal 2 7" xfId="1722"/>
    <cellStyle name="Normal 2 7 2" xfId="1723"/>
    <cellStyle name="Normal 2 8" xfId="1724"/>
    <cellStyle name="Normal 2 8 2" xfId="1725"/>
    <cellStyle name="Normal 2 9" xfId="1726"/>
    <cellStyle name="Normal 20" xfId="1727"/>
    <cellStyle name="Normal 20 2" xfId="1728"/>
    <cellStyle name="Normal 20 3" xfId="1729"/>
    <cellStyle name="Normal 21" xfId="1730"/>
    <cellStyle name="Normal 21 2" xfId="1731"/>
    <cellStyle name="Normal 21 2 2" xfId="1732"/>
    <cellStyle name="Normal 21 3" xfId="1733"/>
    <cellStyle name="Normal 22" xfId="1734"/>
    <cellStyle name="Normal 22 2" xfId="1735"/>
    <cellStyle name="Normal 22 2 2" xfId="1736"/>
    <cellStyle name="Normal 22 2 2 2" xfId="1737"/>
    <cellStyle name="Normal 22 2 2 2 2" xfId="1738"/>
    <cellStyle name="Normal 22 2 2 3" xfId="1739"/>
    <cellStyle name="Normal 22 2 2 3 2" xfId="1740"/>
    <cellStyle name="Normal 22 2 2 4" xfId="1741"/>
    <cellStyle name="Normal 22 2 3" xfId="1742"/>
    <cellStyle name="Normal 22 2 3 2" xfId="1743"/>
    <cellStyle name="Normal 22 2 4" xfId="1744"/>
    <cellStyle name="Normal 22 2 4 2" xfId="1745"/>
    <cellStyle name="Normal 22 2 5" xfId="1746"/>
    <cellStyle name="Normal 22 3" xfId="1747"/>
    <cellStyle name="Normal 22 3 2" xfId="1748"/>
    <cellStyle name="Normal 22 3 2 2" xfId="1749"/>
    <cellStyle name="Normal 22 3 3" xfId="1750"/>
    <cellStyle name="Normal 22 3 3 2" xfId="1751"/>
    <cellStyle name="Normal 22 3 4" xfId="1752"/>
    <cellStyle name="Normal 22 4" xfId="1753"/>
    <cellStyle name="Normal 22 4 2" xfId="1754"/>
    <cellStyle name="Normal 22 4 2 2" xfId="1755"/>
    <cellStyle name="Normal 22 4 3" xfId="1756"/>
    <cellStyle name="Normal 22 5" xfId="1757"/>
    <cellStyle name="Normal 22 5 2" xfId="1758"/>
    <cellStyle name="Normal 22 6" xfId="1759"/>
    <cellStyle name="Normal 22 7" xfId="1760"/>
    <cellStyle name="Normal 22 8" xfId="1761"/>
    <cellStyle name="Normal 22 9" xfId="1762"/>
    <cellStyle name="Normal 23" xfId="1763"/>
    <cellStyle name="Normal 23 2" xfId="1764"/>
    <cellStyle name="Normal 23 2 2" xfId="1765"/>
    <cellStyle name="Normal 23 2 2 2" xfId="1766"/>
    <cellStyle name="Normal 23 2 3" xfId="1767"/>
    <cellStyle name="Normal 23 2 3 2" xfId="1768"/>
    <cellStyle name="Normal 23 2 4" xfId="1769"/>
    <cellStyle name="Normal 23 3" xfId="1770"/>
    <cellStyle name="Normal 23 3 2" xfId="1771"/>
    <cellStyle name="Normal 23 3 3" xfId="1772"/>
    <cellStyle name="Normal 23 4" xfId="1773"/>
    <cellStyle name="Normal 23 4 2" xfId="1774"/>
    <cellStyle name="Normal 23 5" xfId="1775"/>
    <cellStyle name="Normal 24" xfId="1776"/>
    <cellStyle name="Normal 24 2" xfId="1777"/>
    <cellStyle name="Normal 24 2 2" xfId="1778"/>
    <cellStyle name="Normal 24 2 2 2" xfId="1779"/>
    <cellStyle name="Normal 24 2 3" xfId="1780"/>
    <cellStyle name="Normal 24 2 3 2" xfId="1781"/>
    <cellStyle name="Normal 24 2 4" xfId="1782"/>
    <cellStyle name="Normal 24 3" xfId="1783"/>
    <cellStyle name="Normal 24 3 2" xfId="1784"/>
    <cellStyle name="Normal 24 3 3" xfId="1785"/>
    <cellStyle name="Normal 24 4" xfId="1786"/>
    <cellStyle name="Normal 24 4 2" xfId="1787"/>
    <cellStyle name="Normal 24 5" xfId="1788"/>
    <cellStyle name="Normal 25" xfId="1789"/>
    <cellStyle name="Normal 25 2" xfId="1790"/>
    <cellStyle name="Normal 25 2 2" xfId="1791"/>
    <cellStyle name="Normal 25 2 2 2" xfId="1792"/>
    <cellStyle name="Normal 25 2 3" xfId="1793"/>
    <cellStyle name="Normal 25 3" xfId="1794"/>
    <cellStyle name="Normal 26" xfId="1795"/>
    <cellStyle name="Normal 26 2" xfId="1796"/>
    <cellStyle name="Normal 27" xfId="1797"/>
    <cellStyle name="Normal 27 2" xfId="1798"/>
    <cellStyle name="Normal 28" xfId="1799"/>
    <cellStyle name="Normal 28 2" xfId="1800"/>
    <cellStyle name="Normal 29" xfId="1801"/>
    <cellStyle name="Normal 29 2" xfId="1802"/>
    <cellStyle name="Normal 3" xfId="1803"/>
    <cellStyle name="Normal 3 2" xfId="1804"/>
    <cellStyle name="Normal 3 2 2" xfId="1805"/>
    <cellStyle name="Normal 3 2 2 2" xfId="1806"/>
    <cellStyle name="Normal 3 3" xfId="1807"/>
    <cellStyle name="Normal 3 3 10" xfId="1808"/>
    <cellStyle name="Normal 3 3 2" xfId="1809"/>
    <cellStyle name="Normal 3 3 2 2" xfId="1810"/>
    <cellStyle name="Normal 3 3 2 2 2" xfId="1811"/>
    <cellStyle name="Normal 3 3 2 2 2 2" xfId="1812"/>
    <cellStyle name="Normal 3 3 2 2 2 2 2" xfId="1813"/>
    <cellStyle name="Normal 3 3 2 2 2 3" xfId="1814"/>
    <cellStyle name="Normal 3 3 2 2 2 3 2" xfId="1815"/>
    <cellStyle name="Normal 3 3 2 2 2 4" xfId="1816"/>
    <cellStyle name="Normal 3 3 2 2 3" xfId="1817"/>
    <cellStyle name="Normal 3 3 2 2 3 2" xfId="1818"/>
    <cellStyle name="Normal 3 3 2 2 4" xfId="1819"/>
    <cellStyle name="Normal 3 3 2 2 4 2" xfId="1820"/>
    <cellStyle name="Normal 3 3 2 2 5" xfId="1821"/>
    <cellStyle name="Normal 3 3 2 3" xfId="1822"/>
    <cellStyle name="Normal 3 3 2 3 2" xfId="1823"/>
    <cellStyle name="Normal 3 3 2 3 2 2" xfId="1824"/>
    <cellStyle name="Normal 3 3 2 3 3" xfId="1825"/>
    <cellStyle name="Normal 3 3 2 3 3 2" xfId="1826"/>
    <cellStyle name="Normal 3 3 2 3 4" xfId="1827"/>
    <cellStyle name="Normal 3 3 2 4" xfId="1828"/>
    <cellStyle name="Normal 3 3 2 4 2" xfId="1829"/>
    <cellStyle name="Normal 3 3 2 4 2 2" xfId="1830"/>
    <cellStyle name="Normal 3 3 2 4 3" xfId="1831"/>
    <cellStyle name="Normal 3 3 2 5" xfId="1832"/>
    <cellStyle name="Normal 3 3 2 5 2" xfId="1833"/>
    <cellStyle name="Normal 3 3 2 6" xfId="1834"/>
    <cellStyle name="Normal 3 3 2 7" xfId="1835"/>
    <cellStyle name="Normal 3 3 2 8" xfId="1836"/>
    <cellStyle name="Normal 3 3 2 9" xfId="1837"/>
    <cellStyle name="Normal 3 3 3" xfId="1838"/>
    <cellStyle name="Normal 3 3 3 2" xfId="1839"/>
    <cellStyle name="Normal 3 3 3 2 2" xfId="1840"/>
    <cellStyle name="Normal 3 3 3 2 2 2" xfId="1841"/>
    <cellStyle name="Normal 3 3 3 2 3" xfId="1842"/>
    <cellStyle name="Normal 3 3 3 2 3 2" xfId="1843"/>
    <cellStyle name="Normal 3 3 3 2 4" xfId="1844"/>
    <cellStyle name="Normal 3 3 3 3" xfId="1845"/>
    <cellStyle name="Normal 3 3 3 3 2" xfId="1846"/>
    <cellStyle name="Normal 3 3 3 3 2 2" xfId="1847"/>
    <cellStyle name="Normal 3 3 3 3 3" xfId="1848"/>
    <cellStyle name="Normal 3 3 3 4" xfId="1849"/>
    <cellStyle name="Normal 3 3 3 4 2" xfId="1850"/>
    <cellStyle name="Normal 3 3 3 5" xfId="1851"/>
    <cellStyle name="Normal 3 3 3 6" xfId="1852"/>
    <cellStyle name="Normal 3 3 3 7" xfId="1853"/>
    <cellStyle name="Normal 3 3 3 8" xfId="1854"/>
    <cellStyle name="Normal 3 3 4" xfId="1855"/>
    <cellStyle name="Normal 3 3 4 2" xfId="1856"/>
    <cellStyle name="Normal 3 3 4 2 2" xfId="1857"/>
    <cellStyle name="Normal 3 3 4 2 2 2" xfId="1858"/>
    <cellStyle name="Normal 3 3 4 2 3" xfId="1859"/>
    <cellStyle name="Normal 3 3 4 3" xfId="1860"/>
    <cellStyle name="Normal 3 3 4 3 2" xfId="1861"/>
    <cellStyle name="Normal 3 3 4 4" xfId="1862"/>
    <cellStyle name="Normal 3 3 4 5" xfId="1863"/>
    <cellStyle name="Normal 3 3 4 6" xfId="1864"/>
    <cellStyle name="Normal 3 3 4 7" xfId="1865"/>
    <cellStyle name="Normal 3 3 5" xfId="1866"/>
    <cellStyle name="Normal 3 3 5 2" xfId="1867"/>
    <cellStyle name="Normal 3 3 5 2 2" xfId="1868"/>
    <cellStyle name="Normal 3 3 5 3" xfId="1869"/>
    <cellStyle name="Normal 3 3 6" xfId="1870"/>
    <cellStyle name="Normal 3 3 6 2" xfId="1871"/>
    <cellStyle name="Normal 3 3 7" xfId="1872"/>
    <cellStyle name="Normal 3 3 8" xfId="1873"/>
    <cellStyle name="Normal 3 3 9" xfId="1874"/>
    <cellStyle name="Normal 30" xfId="1875"/>
    <cellStyle name="Normal 30 2" xfId="1876"/>
    <cellStyle name="Normal 31" xfId="1877"/>
    <cellStyle name="Normal 31 2" xfId="1878"/>
    <cellStyle name="Normal 32" xfId="1879"/>
    <cellStyle name="Normal 32 2" xfId="1880"/>
    <cellStyle name="Normal 33" xfId="1881"/>
    <cellStyle name="Normal 33 2" xfId="1882"/>
    <cellStyle name="Normal 33 3" xfId="1883"/>
    <cellStyle name="Normal 33 3 2" xfId="1884"/>
    <cellStyle name="Normal 33 4" xfId="1885"/>
    <cellStyle name="Normal 34" xfId="1886"/>
    <cellStyle name="Normal 34 2" xfId="1887"/>
    <cellStyle name="Normal 35" xfId="1888"/>
    <cellStyle name="Normal 35 2" xfId="1889"/>
    <cellStyle name="Normal 36" xfId="1890"/>
    <cellStyle name="Normal 36 2" xfId="1891"/>
    <cellStyle name="Normal 37" xfId="1892"/>
    <cellStyle name="Normal 37 2" xfId="1893"/>
    <cellStyle name="Normal 38" xfId="1894"/>
    <cellStyle name="Normal 39" xfId="1895"/>
    <cellStyle name="Normal 4" xfId="1896"/>
    <cellStyle name="Normal 4 2" xfId="1897"/>
    <cellStyle name="Normal 4 3" xfId="1898"/>
    <cellStyle name="Normal 4 3 2" xfId="1899"/>
    <cellStyle name="Normal 40" xfId="1900"/>
    <cellStyle name="Normal 41" xfId="1901"/>
    <cellStyle name="Normal 42" xfId="1902"/>
    <cellStyle name="Normal 43" xfId="1903"/>
    <cellStyle name="Normal 44" xfId="1904"/>
    <cellStyle name="Normal 45" xfId="1905"/>
    <cellStyle name="Normal 46" xfId="1906"/>
    <cellStyle name="Normal 47" xfId="1907"/>
    <cellStyle name="Normal 48" xfId="1908"/>
    <cellStyle name="Normal 49" xfId="1909"/>
    <cellStyle name="Normal 49 2" xfId="1910"/>
    <cellStyle name="Normal 49 2 2" xfId="1911"/>
    <cellStyle name="Normal 49 3" xfId="1912"/>
    <cellStyle name="Normal 49 3 2" xfId="1913"/>
    <cellStyle name="Normal 49 4" xfId="1914"/>
    <cellStyle name="Normal 49 5" xfId="1915"/>
    <cellStyle name="Normal 49 6" xfId="1916"/>
    <cellStyle name="Normal 49 7" xfId="1917"/>
    <cellStyle name="Normal 5" xfId="1918"/>
    <cellStyle name="Normal 5 2" xfId="1919"/>
    <cellStyle name="Normal 50" xfId="1920"/>
    <cellStyle name="Normal 50 2" xfId="1921"/>
    <cellStyle name="Normal 50 2 2" xfId="1922"/>
    <cellStyle name="Normal 50 3" xfId="1923"/>
    <cellStyle name="Normal 50 3 2" xfId="1924"/>
    <cellStyle name="Normal 50 4" xfId="1925"/>
    <cellStyle name="Normal 50 5" xfId="1926"/>
    <cellStyle name="Normal 50 6" xfId="1927"/>
    <cellStyle name="Normal 50 7" xfId="1928"/>
    <cellStyle name="Normal 51" xfId="1929"/>
    <cellStyle name="Normal 52" xfId="1930"/>
    <cellStyle name="Normal 53" xfId="1931"/>
    <cellStyle name="Normal 53 2" xfId="1932"/>
    <cellStyle name="Normal 53 2 2" xfId="1933"/>
    <cellStyle name="Normal 53 2 2 2" xfId="1934"/>
    <cellStyle name="Normal 53 2 3" xfId="1935"/>
    <cellStyle name="Normal 53 2 3 2" xfId="1936"/>
    <cellStyle name="Normal 53 2 4" xfId="1937"/>
    <cellStyle name="Normal 53 2 5" xfId="1938"/>
    <cellStyle name="Normal 53 2 6" xfId="1939"/>
    <cellStyle name="Normal 53 2 7" xfId="1940"/>
    <cellStyle name="Normal 53 3" xfId="1941"/>
    <cellStyle name="Normal 53 3 2" xfId="1942"/>
    <cellStyle name="Normal 53 4" xfId="1943"/>
    <cellStyle name="Normal 53 4 2" xfId="1944"/>
    <cellStyle name="Normal 53 5" xfId="1945"/>
    <cellStyle name="Normal 53 6" xfId="1946"/>
    <cellStyle name="Normal 53 7" xfId="1947"/>
    <cellStyle name="Normal 53 8" xfId="1948"/>
    <cellStyle name="Normal 54" xfId="1949"/>
    <cellStyle name="Normal 54 2" xfId="1950"/>
    <cellStyle name="Normal 54 2 2" xfId="1951"/>
    <cellStyle name="Normal 54 3" xfId="1952"/>
    <cellStyle name="Normal 54 3 2" xfId="1953"/>
    <cellStyle name="Normal 54 4" xfId="1954"/>
    <cellStyle name="Normal 54 5" xfId="1955"/>
    <cellStyle name="Normal 54 6" xfId="1956"/>
    <cellStyle name="Normal 54 7" xfId="1957"/>
    <cellStyle name="Normal 55" xfId="1958"/>
    <cellStyle name="Normal 55 2" xfId="1959"/>
    <cellStyle name="Normal 55 2 2" xfId="1960"/>
    <cellStyle name="Normal 55 3" xfId="1961"/>
    <cellStyle name="Normal 55 3 2" xfId="1962"/>
    <cellStyle name="Normal 55 4" xfId="1963"/>
    <cellStyle name="Normal 55 5" xfId="1964"/>
    <cellStyle name="Normal 55 6" xfId="1965"/>
    <cellStyle name="Normal 55 7" xfId="1966"/>
    <cellStyle name="Normal 56" xfId="1967"/>
    <cellStyle name="Normal 56 2" xfId="7"/>
    <cellStyle name="Normal 56 3" xfId="1968"/>
    <cellStyle name="Normal 56 4" xfId="1969"/>
    <cellStyle name="Normal 56 5" xfId="1970"/>
    <cellStyle name="Normal 57" xfId="1971"/>
    <cellStyle name="Normal 58" xfId="1972"/>
    <cellStyle name="Normal 58 2" xfId="1973"/>
    <cellStyle name="Normal 58 3" xfId="1974"/>
    <cellStyle name="Normal 58 4" xfId="1975"/>
    <cellStyle name="Normal 59" xfId="1976"/>
    <cellStyle name="Normal 6" xfId="1977"/>
    <cellStyle name="Normal 6 2" xfId="1978"/>
    <cellStyle name="Normal 6 2 2" xfId="1979"/>
    <cellStyle name="Normal 6 3" xfId="1980"/>
    <cellStyle name="Normal 6 3 2" xfId="1981"/>
    <cellStyle name="Normal 6 3 2 2" xfId="1982"/>
    <cellStyle name="Normal 6 3 2 2 2" xfId="1983"/>
    <cellStyle name="Normal 6 3 2 2 2 2" xfId="1984"/>
    <cellStyle name="Normal 6 3 2 2 2 2 2" xfId="1985"/>
    <cellStyle name="Normal 6 3 2 2 2 3" xfId="1986"/>
    <cellStyle name="Normal 6 3 2 2 2 3 2" xfId="1987"/>
    <cellStyle name="Normal 6 3 2 2 2 4" xfId="1988"/>
    <cellStyle name="Normal 6 3 2 2 3" xfId="1989"/>
    <cellStyle name="Normal 6 3 2 2 3 2" xfId="1990"/>
    <cellStyle name="Normal 6 3 2 2 4" xfId="1991"/>
    <cellStyle name="Normal 6 3 2 2 4 2" xfId="1992"/>
    <cellStyle name="Normal 6 3 2 2 5" xfId="1993"/>
    <cellStyle name="Normal 6 3 2 3" xfId="1994"/>
    <cellStyle name="Normal 6 3 2 3 2" xfId="1995"/>
    <cellStyle name="Normal 6 3 2 3 2 2" xfId="1996"/>
    <cellStyle name="Normal 6 3 2 3 3" xfId="1997"/>
    <cellStyle name="Normal 6 3 2 3 3 2" xfId="1998"/>
    <cellStyle name="Normal 6 3 2 3 4" xfId="1999"/>
    <cellStyle name="Normal 6 3 2 4" xfId="2000"/>
    <cellStyle name="Normal 6 3 2 4 2" xfId="2001"/>
    <cellStyle name="Normal 6 3 2 4 2 2" xfId="2002"/>
    <cellStyle name="Normal 6 3 2 4 3" xfId="2003"/>
    <cellStyle name="Normal 6 3 2 5" xfId="2004"/>
    <cellStyle name="Normal 6 3 2 5 2" xfId="2005"/>
    <cellStyle name="Normal 6 3 2 6" xfId="2006"/>
    <cellStyle name="Normal 6 3 2 7" xfId="2007"/>
    <cellStyle name="Normal 6 3 2 8" xfId="2008"/>
    <cellStyle name="Normal 6 3 2 9" xfId="2009"/>
    <cellStyle name="Normal 6 3 3" xfId="2010"/>
    <cellStyle name="Normal 6 3 3 2" xfId="2011"/>
    <cellStyle name="Normal 6 3 3 2 2" xfId="2012"/>
    <cellStyle name="Normal 6 3 3 2 2 2" xfId="2013"/>
    <cellStyle name="Normal 6 3 3 2 3" xfId="2014"/>
    <cellStyle name="Normal 6 3 3 2 3 2" xfId="2015"/>
    <cellStyle name="Normal 6 3 3 2 4" xfId="2016"/>
    <cellStyle name="Normal 6 3 3 3" xfId="2017"/>
    <cellStyle name="Normal 6 3 3 3 2" xfId="2018"/>
    <cellStyle name="Normal 6 3 3 3 3" xfId="2019"/>
    <cellStyle name="Normal 6 3 3 4" xfId="2020"/>
    <cellStyle name="Normal 6 3 3 4 2" xfId="2021"/>
    <cellStyle name="Normal 6 3 3 5" xfId="2022"/>
    <cellStyle name="Normal 6 3 4" xfId="2023"/>
    <cellStyle name="Normal 6 3 4 2" xfId="2024"/>
    <cellStyle name="Normal 6 3 4 2 2" xfId="2025"/>
    <cellStyle name="Normal 6 3 4 3" xfId="2026"/>
    <cellStyle name="Normal 6 3 4 3 2" xfId="2027"/>
    <cellStyle name="Normal 6 3 4 4" xfId="2028"/>
    <cellStyle name="Normal 6 3 4 5" xfId="2029"/>
    <cellStyle name="Normal 6 3 4 6" xfId="2030"/>
    <cellStyle name="Normal 6 3 4 7" xfId="2031"/>
    <cellStyle name="Normal 6 3 5" xfId="2032"/>
    <cellStyle name="Normal 6 3 5 2" xfId="2033"/>
    <cellStyle name="Normal 6 3 6" xfId="2034"/>
    <cellStyle name="Normal 6 3 7" xfId="2035"/>
    <cellStyle name="Normal 6 3 8" xfId="2036"/>
    <cellStyle name="Normal 60" xfId="2037"/>
    <cellStyle name="Normal 61" xfId="2038"/>
    <cellStyle name="Normal 62" xfId="2039"/>
    <cellStyle name="Normal 63" xfId="2040"/>
    <cellStyle name="Normal 64" xfId="2041"/>
    <cellStyle name="Normal 65" xfId="2042"/>
    <cellStyle name="Normal 66" xfId="2043"/>
    <cellStyle name="Normal 67" xfId="2044"/>
    <cellStyle name="Normal 68" xfId="2045"/>
    <cellStyle name="Normal 69" xfId="2046"/>
    <cellStyle name="Normal 7" xfId="2047"/>
    <cellStyle name="Normal 7 2" xfId="2048"/>
    <cellStyle name="Normal 70" xfId="2049"/>
    <cellStyle name="Normal 71" xfId="2050"/>
    <cellStyle name="Normal 72" xfId="2051"/>
    <cellStyle name="Normal 73" xfId="2052"/>
    <cellStyle name="Normal 74" xfId="2053"/>
    <cellStyle name="Normal 75" xfId="2054"/>
    <cellStyle name="Normal 76" xfId="2055"/>
    <cellStyle name="Normal 8" xfId="5"/>
    <cellStyle name="Normal 8 2" xfId="2056"/>
    <cellStyle name="Normal 9" xfId="2057"/>
    <cellStyle name="Normal 9 2" xfId="2058"/>
    <cellStyle name="Normal 9 2 2" xfId="2059"/>
    <cellStyle name="Normal 9 2 2 2" xfId="2060"/>
    <cellStyle name="Normal 9 2 2 2 2" xfId="2061"/>
    <cellStyle name="Normal 9 2 2 2 2 2" xfId="2062"/>
    <cellStyle name="Normal 9 2 2 2 3" xfId="2063"/>
    <cellStyle name="Normal 9 2 2 3" xfId="2064"/>
    <cellStyle name="Normal 9 2 2 3 2" xfId="2065"/>
    <cellStyle name="Normal 9 2 2 4" xfId="2066"/>
    <cellStyle name="Normal 9 2 2 5" xfId="2067"/>
    <cellStyle name="Normal 9 2 2 6" xfId="2068"/>
    <cellStyle name="Normal 9 2 2 7" xfId="2069"/>
    <cellStyle name="Normal 9 2 3" xfId="2070"/>
    <cellStyle name="Normal 9 2 3 2" xfId="2071"/>
    <cellStyle name="Normal 9 2 3 2 2" xfId="2072"/>
    <cellStyle name="Normal 9 2 3 3" xfId="2073"/>
    <cellStyle name="Normal 9 2 4" xfId="2074"/>
    <cellStyle name="Normal 9 2 4 2" xfId="2075"/>
    <cellStyle name="Normal 9 2 5" xfId="2076"/>
    <cellStyle name="Normal 9 2 6" xfId="2077"/>
    <cellStyle name="Normal 9 2 7" xfId="2078"/>
    <cellStyle name="Normal 9 2 8" xfId="2079"/>
    <cellStyle name="Normal 9 3" xfId="2080"/>
    <cellStyle name="Normal 9 3 2" xfId="2081"/>
    <cellStyle name="Normal 9 3 2 2" xfId="2082"/>
    <cellStyle name="Normal 9 3 2 2 2" xfId="2083"/>
    <cellStyle name="Normal 9 3 2 2 2 2" xfId="2084"/>
    <cellStyle name="Normal 9 3 2 2 3" xfId="2085"/>
    <cellStyle name="Normal 9 3 2 3" xfId="2086"/>
    <cellStyle name="Normal 9 3 2 3 2" xfId="2087"/>
    <cellStyle name="Normal 9 3 2 4" xfId="2088"/>
    <cellStyle name="Normal 9 3 2 5" xfId="2089"/>
    <cellStyle name="Normal 9 3 2 6" xfId="2090"/>
    <cellStyle name="Normal 9 3 2 7" xfId="2091"/>
    <cellStyle name="Normal 9 3 3" xfId="2092"/>
    <cellStyle name="Normal 9 3 3 2" xfId="2093"/>
    <cellStyle name="Normal 9 3 3 2 2" xfId="2094"/>
    <cellStyle name="Normal 9 3 3 3" xfId="2095"/>
    <cellStyle name="Normal 9 3 4" xfId="2096"/>
    <cellStyle name="Normal 9 3 4 2" xfId="2097"/>
    <cellStyle name="Normal 9 3 5" xfId="2098"/>
    <cellStyle name="Normal 9 3 6" xfId="2099"/>
    <cellStyle name="Normal 9 3 7" xfId="2100"/>
    <cellStyle name="Normal 9 3 8" xfId="2101"/>
    <cellStyle name="Normal 9 4" xfId="2102"/>
    <cellStyle name="Normal 9 4 2" xfId="2103"/>
    <cellStyle name="Normal 9 5" xfId="2104"/>
    <cellStyle name="Normal 9 5 2" xfId="2105"/>
    <cellStyle name="Normal 9 6" xfId="2106"/>
    <cellStyle name="Normal 9 7" xfId="2107"/>
    <cellStyle name="Normal 9 8" xfId="2108"/>
    <cellStyle name="Normal_Inpatient days &amp; amounts_2 2" xfId="6"/>
    <cellStyle name="Normal_prov fee mcare #s" xfId="4"/>
    <cellStyle name="Normal_SHOPP Cost UPL SFY 2015" xfId="8"/>
    <cellStyle name="Note 2" xfId="2109"/>
    <cellStyle name="Note 2 10" xfId="2110"/>
    <cellStyle name="Note 2 11" xfId="2111"/>
    <cellStyle name="Note 2 12" xfId="2112"/>
    <cellStyle name="Note 2 2" xfId="2113"/>
    <cellStyle name="Note 2 2 10" xfId="2114"/>
    <cellStyle name="Note 2 2 2" xfId="2115"/>
    <cellStyle name="Note 2 2 2 2" xfId="2116"/>
    <cellStyle name="Note 2 2 2 2 2" xfId="2117"/>
    <cellStyle name="Note 2 2 2 2 2 2" xfId="2118"/>
    <cellStyle name="Note 2 2 2 2 2 2 2" xfId="2119"/>
    <cellStyle name="Note 2 2 2 2 2 3" xfId="2120"/>
    <cellStyle name="Note 2 2 2 2 2 3 2" xfId="2121"/>
    <cellStyle name="Note 2 2 2 2 2 4" xfId="2122"/>
    <cellStyle name="Note 2 2 2 2 3" xfId="2123"/>
    <cellStyle name="Note 2 2 2 2 3 2" xfId="2124"/>
    <cellStyle name="Note 2 2 2 2 4" xfId="2125"/>
    <cellStyle name="Note 2 2 2 2 4 2" xfId="2126"/>
    <cellStyle name="Note 2 2 2 2 5" xfId="2127"/>
    <cellStyle name="Note 2 2 2 3" xfId="2128"/>
    <cellStyle name="Note 2 2 2 3 2" xfId="2129"/>
    <cellStyle name="Note 2 2 2 3 2 2" xfId="2130"/>
    <cellStyle name="Note 2 2 2 3 3" xfId="2131"/>
    <cellStyle name="Note 2 2 2 3 3 2" xfId="2132"/>
    <cellStyle name="Note 2 2 2 3 4" xfId="2133"/>
    <cellStyle name="Note 2 2 2 4" xfId="2134"/>
    <cellStyle name="Note 2 2 2 4 2" xfId="2135"/>
    <cellStyle name="Note 2 2 2 4 2 2" xfId="2136"/>
    <cellStyle name="Note 2 2 2 4 3" xfId="2137"/>
    <cellStyle name="Note 2 2 2 5" xfId="2138"/>
    <cellStyle name="Note 2 2 2 5 2" xfId="2139"/>
    <cellStyle name="Note 2 2 2 6" xfId="2140"/>
    <cellStyle name="Note 2 2 2 7" xfId="2141"/>
    <cellStyle name="Note 2 2 2 8" xfId="2142"/>
    <cellStyle name="Note 2 2 2 9" xfId="2143"/>
    <cellStyle name="Note 2 2 3" xfId="2144"/>
    <cellStyle name="Note 2 2 3 2" xfId="2145"/>
    <cellStyle name="Note 2 2 3 2 2" xfId="2146"/>
    <cellStyle name="Note 2 2 3 2 2 2" xfId="2147"/>
    <cellStyle name="Note 2 2 3 2 3" xfId="2148"/>
    <cellStyle name="Note 2 2 3 2 3 2" xfId="2149"/>
    <cellStyle name="Note 2 2 3 2 4" xfId="2150"/>
    <cellStyle name="Note 2 2 3 3" xfId="2151"/>
    <cellStyle name="Note 2 2 3 3 2" xfId="2152"/>
    <cellStyle name="Note 2 2 3 3 2 2" xfId="2153"/>
    <cellStyle name="Note 2 2 3 3 3" xfId="2154"/>
    <cellStyle name="Note 2 2 3 4" xfId="2155"/>
    <cellStyle name="Note 2 2 3 4 2" xfId="2156"/>
    <cellStyle name="Note 2 2 3 5" xfId="2157"/>
    <cellStyle name="Note 2 2 3 6" xfId="2158"/>
    <cellStyle name="Note 2 2 3 7" xfId="2159"/>
    <cellStyle name="Note 2 2 3 8" xfId="2160"/>
    <cellStyle name="Note 2 2 4" xfId="2161"/>
    <cellStyle name="Note 2 2 4 2" xfId="2162"/>
    <cellStyle name="Note 2 2 4 2 2" xfId="2163"/>
    <cellStyle name="Note 2 2 4 2 2 2" xfId="2164"/>
    <cellStyle name="Note 2 2 4 2 3" xfId="2165"/>
    <cellStyle name="Note 2 2 4 3" xfId="2166"/>
    <cellStyle name="Note 2 2 4 3 2" xfId="2167"/>
    <cellStyle name="Note 2 2 4 4" xfId="2168"/>
    <cellStyle name="Note 2 2 4 5" xfId="2169"/>
    <cellStyle name="Note 2 2 4 6" xfId="2170"/>
    <cellStyle name="Note 2 2 4 7" xfId="2171"/>
    <cellStyle name="Note 2 2 5" xfId="2172"/>
    <cellStyle name="Note 2 2 5 2" xfId="2173"/>
    <cellStyle name="Note 2 2 5 2 2" xfId="2174"/>
    <cellStyle name="Note 2 2 5 3" xfId="2175"/>
    <cellStyle name="Note 2 2 6" xfId="2176"/>
    <cellStyle name="Note 2 2 6 2" xfId="2177"/>
    <cellStyle name="Note 2 2 7" xfId="2178"/>
    <cellStyle name="Note 2 2 8" xfId="2179"/>
    <cellStyle name="Note 2 2 9" xfId="2180"/>
    <cellStyle name="Note 2 3" xfId="2181"/>
    <cellStyle name="Note 2 3 10" xfId="2182"/>
    <cellStyle name="Note 2 3 2" xfId="2183"/>
    <cellStyle name="Note 2 3 2 2" xfId="2184"/>
    <cellStyle name="Note 2 3 2 2 2" xfId="2185"/>
    <cellStyle name="Note 2 3 2 2 2 2" xfId="2186"/>
    <cellStyle name="Note 2 3 2 2 2 2 2" xfId="2187"/>
    <cellStyle name="Note 2 3 2 2 2 3" xfId="2188"/>
    <cellStyle name="Note 2 3 2 2 2 3 2" xfId="2189"/>
    <cellStyle name="Note 2 3 2 2 2 4" xfId="2190"/>
    <cellStyle name="Note 2 3 2 2 3" xfId="2191"/>
    <cellStyle name="Note 2 3 2 2 3 2" xfId="2192"/>
    <cellStyle name="Note 2 3 2 2 4" xfId="2193"/>
    <cellStyle name="Note 2 3 2 2 4 2" xfId="2194"/>
    <cellStyle name="Note 2 3 2 2 5" xfId="2195"/>
    <cellStyle name="Note 2 3 2 3" xfId="2196"/>
    <cellStyle name="Note 2 3 2 3 2" xfId="2197"/>
    <cellStyle name="Note 2 3 2 3 2 2" xfId="2198"/>
    <cellStyle name="Note 2 3 2 3 3" xfId="2199"/>
    <cellStyle name="Note 2 3 2 3 3 2" xfId="2200"/>
    <cellStyle name="Note 2 3 2 3 4" xfId="2201"/>
    <cellStyle name="Note 2 3 2 4" xfId="2202"/>
    <cellStyle name="Note 2 3 2 4 2" xfId="2203"/>
    <cellStyle name="Note 2 3 2 4 2 2" xfId="2204"/>
    <cellStyle name="Note 2 3 2 4 3" xfId="2205"/>
    <cellStyle name="Note 2 3 2 5" xfId="2206"/>
    <cellStyle name="Note 2 3 2 5 2" xfId="2207"/>
    <cellStyle name="Note 2 3 2 6" xfId="2208"/>
    <cellStyle name="Note 2 3 2 7" xfId="2209"/>
    <cellStyle name="Note 2 3 2 8" xfId="2210"/>
    <cellStyle name="Note 2 3 2 9" xfId="2211"/>
    <cellStyle name="Note 2 3 3" xfId="2212"/>
    <cellStyle name="Note 2 3 3 2" xfId="2213"/>
    <cellStyle name="Note 2 3 3 2 2" xfId="2214"/>
    <cellStyle name="Note 2 3 3 2 2 2" xfId="2215"/>
    <cellStyle name="Note 2 3 3 2 3" xfId="2216"/>
    <cellStyle name="Note 2 3 3 2 3 2" xfId="2217"/>
    <cellStyle name="Note 2 3 3 2 4" xfId="2218"/>
    <cellStyle name="Note 2 3 3 3" xfId="2219"/>
    <cellStyle name="Note 2 3 3 3 2" xfId="2220"/>
    <cellStyle name="Note 2 3 3 3 2 2" xfId="2221"/>
    <cellStyle name="Note 2 3 3 3 3" xfId="2222"/>
    <cellStyle name="Note 2 3 3 4" xfId="2223"/>
    <cellStyle name="Note 2 3 3 4 2" xfId="2224"/>
    <cellStyle name="Note 2 3 3 5" xfId="2225"/>
    <cellStyle name="Note 2 3 3 6" xfId="2226"/>
    <cellStyle name="Note 2 3 3 7" xfId="2227"/>
    <cellStyle name="Note 2 3 3 8" xfId="2228"/>
    <cellStyle name="Note 2 3 4" xfId="2229"/>
    <cellStyle name="Note 2 3 4 2" xfId="2230"/>
    <cellStyle name="Note 2 3 4 2 2" xfId="2231"/>
    <cellStyle name="Note 2 3 4 2 2 2" xfId="2232"/>
    <cellStyle name="Note 2 3 4 2 3" xfId="2233"/>
    <cellStyle name="Note 2 3 4 3" xfId="2234"/>
    <cellStyle name="Note 2 3 4 3 2" xfId="2235"/>
    <cellStyle name="Note 2 3 4 4" xfId="2236"/>
    <cellStyle name="Note 2 3 4 5" xfId="2237"/>
    <cellStyle name="Note 2 3 4 6" xfId="2238"/>
    <cellStyle name="Note 2 3 4 7" xfId="2239"/>
    <cellStyle name="Note 2 3 5" xfId="2240"/>
    <cellStyle name="Note 2 3 5 2" xfId="2241"/>
    <cellStyle name="Note 2 3 5 2 2" xfId="2242"/>
    <cellStyle name="Note 2 3 5 3" xfId="2243"/>
    <cellStyle name="Note 2 3 6" xfId="2244"/>
    <cellStyle name="Note 2 3 6 2" xfId="2245"/>
    <cellStyle name="Note 2 3 7" xfId="2246"/>
    <cellStyle name="Note 2 3 8" xfId="2247"/>
    <cellStyle name="Note 2 3 9" xfId="2248"/>
    <cellStyle name="Note 2 4" xfId="2249"/>
    <cellStyle name="Note 2 4 2" xfId="2250"/>
    <cellStyle name="Note 2 4 2 2" xfId="2251"/>
    <cellStyle name="Note 2 4 2 2 2" xfId="2252"/>
    <cellStyle name="Note 2 4 2 2 2 2" xfId="2253"/>
    <cellStyle name="Note 2 4 2 2 3" xfId="2254"/>
    <cellStyle name="Note 2 4 2 2 3 2" xfId="2255"/>
    <cellStyle name="Note 2 4 2 2 4" xfId="2256"/>
    <cellStyle name="Note 2 4 2 3" xfId="2257"/>
    <cellStyle name="Note 2 4 2 3 2" xfId="2258"/>
    <cellStyle name="Note 2 4 2 4" xfId="2259"/>
    <cellStyle name="Note 2 4 2 4 2" xfId="2260"/>
    <cellStyle name="Note 2 4 2 5" xfId="2261"/>
    <cellStyle name="Note 2 4 3" xfId="2262"/>
    <cellStyle name="Note 2 4 3 2" xfId="2263"/>
    <cellStyle name="Note 2 4 3 2 2" xfId="2264"/>
    <cellStyle name="Note 2 4 3 3" xfId="2265"/>
    <cellStyle name="Note 2 4 3 3 2" xfId="2266"/>
    <cellStyle name="Note 2 4 3 4" xfId="2267"/>
    <cellStyle name="Note 2 4 4" xfId="2268"/>
    <cellStyle name="Note 2 4 4 2" xfId="2269"/>
    <cellStyle name="Note 2 4 4 2 2" xfId="2270"/>
    <cellStyle name="Note 2 4 4 3" xfId="2271"/>
    <cellStyle name="Note 2 4 5" xfId="2272"/>
    <cellStyle name="Note 2 4 5 2" xfId="2273"/>
    <cellStyle name="Note 2 4 6" xfId="2274"/>
    <cellStyle name="Note 2 4 7" xfId="2275"/>
    <cellStyle name="Note 2 4 8" xfId="2276"/>
    <cellStyle name="Note 2 4 9" xfId="2277"/>
    <cellStyle name="Note 2 5" xfId="2278"/>
    <cellStyle name="Note 2 5 2" xfId="2279"/>
    <cellStyle name="Note 2 5 2 2" xfId="2280"/>
    <cellStyle name="Note 2 5 2 2 2" xfId="2281"/>
    <cellStyle name="Note 2 5 2 3" xfId="2282"/>
    <cellStyle name="Note 2 5 2 3 2" xfId="2283"/>
    <cellStyle name="Note 2 5 2 4" xfId="2284"/>
    <cellStyle name="Note 2 5 3" xfId="2285"/>
    <cellStyle name="Note 2 5 3 2" xfId="2286"/>
    <cellStyle name="Note 2 5 3 2 2" xfId="2287"/>
    <cellStyle name="Note 2 5 3 3" xfId="2288"/>
    <cellStyle name="Note 2 5 4" xfId="2289"/>
    <cellStyle name="Note 2 5 4 2" xfId="2290"/>
    <cellStyle name="Note 2 5 5" xfId="2291"/>
    <cellStyle name="Note 2 5 6" xfId="2292"/>
    <cellStyle name="Note 2 5 7" xfId="2293"/>
    <cellStyle name="Note 2 5 8" xfId="2294"/>
    <cellStyle name="Note 2 6" xfId="2295"/>
    <cellStyle name="Note 2 6 2" xfId="2296"/>
    <cellStyle name="Note 2 6 2 2" xfId="2297"/>
    <cellStyle name="Note 2 6 2 2 2" xfId="2298"/>
    <cellStyle name="Note 2 6 2 3" xfId="2299"/>
    <cellStyle name="Note 2 6 3" xfId="2300"/>
    <cellStyle name="Note 2 6 3 2" xfId="2301"/>
    <cellStyle name="Note 2 6 4" xfId="2302"/>
    <cellStyle name="Note 2 6 5" xfId="2303"/>
    <cellStyle name="Note 2 6 6" xfId="2304"/>
    <cellStyle name="Note 2 6 7" xfId="2305"/>
    <cellStyle name="Note 2 7" xfId="2306"/>
    <cellStyle name="Note 2 7 2" xfId="2307"/>
    <cellStyle name="Note 2 7 2 2" xfId="2308"/>
    <cellStyle name="Note 2 7 3" xfId="2309"/>
    <cellStyle name="Note 2 8" xfId="2310"/>
    <cellStyle name="Note 2 8 2" xfId="2311"/>
    <cellStyle name="Note 2 9" xfId="2312"/>
    <cellStyle name="Note 3" xfId="2313"/>
    <cellStyle name="Note 3 10" xfId="2314"/>
    <cellStyle name="Note 3 2" xfId="2315"/>
    <cellStyle name="Note 3 2 2" xfId="2316"/>
    <cellStyle name="Note 3 2 2 2" xfId="2317"/>
    <cellStyle name="Note 3 2 2 2 2" xfId="2318"/>
    <cellStyle name="Note 3 2 2 2 2 2" xfId="2319"/>
    <cellStyle name="Note 3 2 2 2 3" xfId="2320"/>
    <cellStyle name="Note 3 2 2 2 3 2" xfId="2321"/>
    <cellStyle name="Note 3 2 2 2 4" xfId="2322"/>
    <cellStyle name="Note 3 2 2 3" xfId="2323"/>
    <cellStyle name="Note 3 2 2 3 2" xfId="2324"/>
    <cellStyle name="Note 3 2 2 4" xfId="2325"/>
    <cellStyle name="Note 3 2 2 4 2" xfId="2326"/>
    <cellStyle name="Note 3 2 2 5" xfId="2327"/>
    <cellStyle name="Note 3 2 3" xfId="2328"/>
    <cellStyle name="Note 3 2 3 2" xfId="2329"/>
    <cellStyle name="Note 3 2 3 2 2" xfId="2330"/>
    <cellStyle name="Note 3 2 3 3" xfId="2331"/>
    <cellStyle name="Note 3 2 3 3 2" xfId="2332"/>
    <cellStyle name="Note 3 2 3 4" xfId="2333"/>
    <cellStyle name="Note 3 2 4" xfId="2334"/>
    <cellStyle name="Note 3 2 4 2" xfId="2335"/>
    <cellStyle name="Note 3 2 4 2 2" xfId="2336"/>
    <cellStyle name="Note 3 2 4 3" xfId="2337"/>
    <cellStyle name="Note 3 2 5" xfId="2338"/>
    <cellStyle name="Note 3 2 5 2" xfId="2339"/>
    <cellStyle name="Note 3 2 6" xfId="2340"/>
    <cellStyle name="Note 3 2 7" xfId="2341"/>
    <cellStyle name="Note 3 2 8" xfId="2342"/>
    <cellStyle name="Note 3 2 9" xfId="2343"/>
    <cellStyle name="Note 3 3" xfId="2344"/>
    <cellStyle name="Note 3 3 2" xfId="2345"/>
    <cellStyle name="Note 3 3 2 2" xfId="2346"/>
    <cellStyle name="Note 3 3 2 2 2" xfId="2347"/>
    <cellStyle name="Note 3 3 2 3" xfId="2348"/>
    <cellStyle name="Note 3 3 2 3 2" xfId="2349"/>
    <cellStyle name="Note 3 3 2 4" xfId="2350"/>
    <cellStyle name="Note 3 3 3" xfId="2351"/>
    <cellStyle name="Note 3 3 3 2" xfId="2352"/>
    <cellStyle name="Note 3 3 3 2 2" xfId="2353"/>
    <cellStyle name="Note 3 3 3 3" xfId="2354"/>
    <cellStyle name="Note 3 3 4" xfId="2355"/>
    <cellStyle name="Note 3 3 4 2" xfId="2356"/>
    <cellStyle name="Note 3 3 5" xfId="2357"/>
    <cellStyle name="Note 3 3 6" xfId="2358"/>
    <cellStyle name="Note 3 3 7" xfId="2359"/>
    <cellStyle name="Note 3 3 8" xfId="2360"/>
    <cellStyle name="Note 3 4" xfId="2361"/>
    <cellStyle name="Note 3 4 2" xfId="2362"/>
    <cellStyle name="Note 3 4 2 2" xfId="2363"/>
    <cellStyle name="Note 3 4 2 2 2" xfId="2364"/>
    <cellStyle name="Note 3 4 2 3" xfId="2365"/>
    <cellStyle name="Note 3 4 3" xfId="2366"/>
    <cellStyle name="Note 3 4 3 2" xfId="2367"/>
    <cellStyle name="Note 3 4 4" xfId="2368"/>
    <cellStyle name="Note 3 4 5" xfId="2369"/>
    <cellStyle name="Note 3 4 6" xfId="2370"/>
    <cellStyle name="Note 3 4 7" xfId="2371"/>
    <cellStyle name="Note 3 5" xfId="2372"/>
    <cellStyle name="Note 3 5 2" xfId="2373"/>
    <cellStyle name="Note 3 5 2 2" xfId="2374"/>
    <cellStyle name="Note 3 5 3" xfId="2375"/>
    <cellStyle name="Note 3 6" xfId="2376"/>
    <cellStyle name="Note 3 6 2" xfId="2377"/>
    <cellStyle name="Note 3 7" xfId="2378"/>
    <cellStyle name="Note 3 8" xfId="2379"/>
    <cellStyle name="Note 3 9" xfId="2380"/>
    <cellStyle name="Percent 10" xfId="2381"/>
    <cellStyle name="Percent 11" xfId="2382"/>
    <cellStyle name="Percent 12" xfId="2383"/>
    <cellStyle name="Percent 2" xfId="2384"/>
    <cellStyle name="Percent 2 2" xfId="2385"/>
    <cellStyle name="Percent 2 3" xfId="2386"/>
    <cellStyle name="Percent 2 4" xfId="2387"/>
    <cellStyle name="Percent 3" xfId="2388"/>
    <cellStyle name="Percent 3 2" xfId="2389"/>
    <cellStyle name="Percent 4" xfId="2390"/>
    <cellStyle name="Percent 5" xfId="2391"/>
    <cellStyle name="Percent 5 2" xfId="2392"/>
    <cellStyle name="Percent 6" xfId="2393"/>
    <cellStyle name="Percent 6 2" xfId="2394"/>
    <cellStyle name="Percent 7" xfId="2395"/>
    <cellStyle name="Percent 8" xfId="2396"/>
    <cellStyle name="Percent 9" xfId="2397"/>
    <cellStyle name="Percent 9 2" xfId="2398"/>
    <cellStyle name="Percent 9 3" xfId="2399"/>
    <cellStyle name="Percent 9 4" xfId="240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ept\EFI\Shared\Projects\Forecaster\Hospital%20Files\330203v7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Shared\Projects\State%20Assoc%20Clients\2005\Templates\Medicare%20Margins\STATE%20Medicare%20Margins%206_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eus\SYS\DOCUME~1\KKRAWIEC\LOCALS~1\Temp\Temporary%20Directory%201%20for%20HURT%20Analysis%209.0.zip\MA%20Rate%20Growth%201997-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Ref Data"/>
      <sheetName val="Raw Data"/>
      <sheetName val="Hospital Facility Data"/>
      <sheetName val="CAH Data"/>
      <sheetName val="Post-Acute Care Data"/>
      <sheetName val="Hospital Trends"/>
      <sheetName val="Post-Acute Trends"/>
      <sheetName val="CAH Trends"/>
      <sheetName val="GME Residents"/>
      <sheetName val="CAH-PPS Factors"/>
      <sheetName val="CAH Inpatient"/>
      <sheetName val="CAH Outpatient"/>
      <sheetName val="GME Cap Increase"/>
      <sheetName val="Hospital Medicare Data"/>
      <sheetName val="SNF Medicare Data"/>
      <sheetName val="Inliers"/>
      <sheetName val="Outliers"/>
      <sheetName val="IME"/>
      <sheetName val="DSH"/>
      <sheetName val="Capital Inliers"/>
      <sheetName val="Capital Outliers"/>
      <sheetName val="SCH MDH"/>
      <sheetName val="DME"/>
      <sheetName val="BadDebt"/>
      <sheetName val="Psych"/>
      <sheetName val="Rehab"/>
      <sheetName val="Outpatient"/>
      <sheetName val="Fee Based"/>
      <sheetName val="Ambulance"/>
      <sheetName val="RHC"/>
      <sheetName val="SNF"/>
      <sheetName val="Swingbeds-PPS"/>
      <sheetName val="HomeHealth"/>
      <sheetName val="Network"/>
      <sheetName val="PPS Summary"/>
      <sheetName val="CAH Summary"/>
      <sheetName val="Appendix A"/>
      <sheetName val="Appendix 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Hospital_List"/>
      <sheetName val="Hospital_Services"/>
      <sheetName val="Hospital_Rpt"/>
      <sheetName val="Hospital_Details"/>
      <sheetName val="State_Rpt"/>
      <sheetName val="State_Distribution"/>
      <sheetName val="Custom_Groups"/>
      <sheetName val="Custom_Totals"/>
      <sheetName val="Custom_Rpt1"/>
      <sheetName val="Custom_Rpt2"/>
      <sheetName val="Custom_Rpt3"/>
      <sheetName val="Custom_Rpt4"/>
      <sheetName val="Hospital_Data"/>
      <sheetName val="Margin Data"/>
      <sheetName val="Cost Report Data"/>
    </sheetNames>
    <sheetDataSet>
      <sheetData sheetId="0"/>
      <sheetData sheetId="1"/>
      <sheetData sheetId="2"/>
      <sheetData sheetId="3" refreshError="1"/>
      <sheetData sheetId="4" refreshError="1"/>
      <sheetData sheetId="5" refreshError="1">
        <row r="13">
          <cell r="A13" t="str">
            <v xml:space="preserve">     Revenues</v>
          </cell>
          <cell r="B13" t="str">
            <v>TOT_REV</v>
          </cell>
          <cell r="C13" t="str">
            <v>INP_REV+OUT_REV+GME_REV+ SUB_I_REV+ SUB_II_REV+ SNF_REV+ HHA_REV</v>
          </cell>
          <cell r="D13" t="str">
            <v/>
          </cell>
          <cell r="E13" t="str">
            <v/>
          </cell>
          <cell r="F13" t="str">
            <v/>
          </cell>
          <cell r="G13" t="str">
            <v/>
          </cell>
          <cell r="H13" t="str">
            <v/>
          </cell>
          <cell r="I13" t="str">
            <v/>
          </cell>
          <cell r="J13" t="str">
            <v/>
          </cell>
          <cell r="L13" t="e">
            <v>#VALUE!</v>
          </cell>
          <cell r="M13" t="e">
            <v>#VALUE!</v>
          </cell>
          <cell r="N13" t="e">
            <v>#VALUE!</v>
          </cell>
          <cell r="O13" t="e">
            <v>#VALUE!</v>
          </cell>
          <cell r="P13" t="e">
            <v>#VALUE!</v>
          </cell>
          <cell r="Q13" t="e">
            <v>#VALUE!</v>
          </cell>
          <cell r="R13" t="e">
            <v>#VALUE!</v>
          </cell>
        </row>
        <row r="14">
          <cell r="A14" t="str">
            <v xml:space="preserve">    Costs</v>
          </cell>
          <cell r="B14" t="str">
            <v>TOT_COST</v>
          </cell>
          <cell r="C14" t="str">
            <v>INP_COST+ OUT_COST+ GME_COST+ SUB_I_COST+ SUB_II_COST+ SNF_COST+ HHA_COST</v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 t="str">
            <v/>
          </cell>
          <cell r="J14" t="str">
            <v/>
          </cell>
          <cell r="L14" t="e">
            <v>#VALUE!</v>
          </cell>
          <cell r="M14" t="e">
            <v>#VALUE!</v>
          </cell>
          <cell r="N14" t="e">
            <v>#VALUE!</v>
          </cell>
          <cell r="O14" t="e">
            <v>#VALUE!</v>
          </cell>
          <cell r="P14" t="e">
            <v>#VALUE!</v>
          </cell>
          <cell r="Q14" t="e">
            <v>#VALUE!</v>
          </cell>
          <cell r="R14" t="e">
            <v>#VALUE!</v>
          </cell>
        </row>
        <row r="15">
          <cell r="A15" t="str">
            <v xml:space="preserve">    Gains/(Losses)</v>
          </cell>
          <cell r="B15" t="str">
            <v>TOT_GL</v>
          </cell>
          <cell r="C15" t="str">
            <v>TOT_REV - TOT_COST</v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 t="str">
            <v/>
          </cell>
          <cell r="L15" t="e">
            <v>#VALUE!</v>
          </cell>
          <cell r="M15" t="e">
            <v>#VALUE!</v>
          </cell>
          <cell r="N15" t="e">
            <v>#VALUE!</v>
          </cell>
          <cell r="O15" t="e">
            <v>#VALUE!</v>
          </cell>
          <cell r="P15" t="e">
            <v>#VALUE!</v>
          </cell>
          <cell r="Q15" t="e">
            <v>#VALUE!</v>
          </cell>
          <cell r="R15" t="e">
            <v>#VALUE!</v>
          </cell>
        </row>
        <row r="19">
          <cell r="A19" t="str">
            <v>Total Inpatient Revenue</v>
          </cell>
          <cell r="B19" t="str">
            <v>INP_REV</v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L19" t="str">
            <v/>
          </cell>
          <cell r="M19" t="str">
            <v/>
          </cell>
          <cell r="N19" t="str">
            <v/>
          </cell>
          <cell r="O19" t="str">
            <v/>
          </cell>
          <cell r="P19" t="str">
            <v/>
          </cell>
          <cell r="Q19" t="str">
            <v/>
          </cell>
          <cell r="R19" t="str">
            <v/>
          </cell>
        </row>
        <row r="22">
          <cell r="A22" t="str">
            <v>Total Payments (Lines 8-15)</v>
          </cell>
          <cell r="B22" t="str">
            <v>F1833</v>
          </cell>
          <cell r="C22" t="str">
            <v>Worksheet E, Pt A Column 1, Line 16</v>
          </cell>
          <cell r="D22" t="str">
            <v>No Data</v>
          </cell>
          <cell r="E22" t="str">
            <v>No Data</v>
          </cell>
          <cell r="F22" t="str">
            <v>No Data</v>
          </cell>
          <cell r="G22" t="str">
            <v>No Data</v>
          </cell>
          <cell r="H22" t="str">
            <v>No Data</v>
          </cell>
          <cell r="I22" t="str">
            <v>No Data</v>
          </cell>
          <cell r="J22" t="str">
            <v>No Data</v>
          </cell>
          <cell r="L22" t="str">
            <v>No Data</v>
          </cell>
          <cell r="M22" t="str">
            <v>No Data</v>
          </cell>
          <cell r="N22" t="str">
            <v>No Data</v>
          </cell>
          <cell r="O22" t="str">
            <v>No Data</v>
          </cell>
          <cell r="P22" t="str">
            <v>No Data</v>
          </cell>
          <cell r="Q22" t="str">
            <v>No Data</v>
          </cell>
          <cell r="R22" t="str">
            <v>No Data</v>
          </cell>
        </row>
        <row r="23">
          <cell r="A23" t="str">
            <v>Direct GME Payment</v>
          </cell>
          <cell r="B23" t="str">
            <v>F1828</v>
          </cell>
          <cell r="C23" t="str">
            <v>Worksheet E, Pt A Column 1, Line 11</v>
          </cell>
          <cell r="D23" t="str">
            <v>No Data</v>
          </cell>
          <cell r="E23" t="str">
            <v>No Data</v>
          </cell>
          <cell r="F23" t="str">
            <v>No Data</v>
          </cell>
          <cell r="G23" t="str">
            <v>No Data</v>
          </cell>
          <cell r="H23" t="str">
            <v>No Data</v>
          </cell>
          <cell r="I23" t="str">
            <v>No Data</v>
          </cell>
          <cell r="J23" t="str">
            <v>No Data</v>
          </cell>
          <cell r="L23" t="str">
            <v>No Data</v>
          </cell>
          <cell r="M23" t="str">
            <v>No Data</v>
          </cell>
          <cell r="N23" t="str">
            <v>No Data</v>
          </cell>
          <cell r="O23" t="str">
            <v>No Data</v>
          </cell>
          <cell r="P23" t="str">
            <v>No Data</v>
          </cell>
          <cell r="Q23" t="str">
            <v>No Data</v>
          </cell>
          <cell r="R23" t="str">
            <v>No Data</v>
          </cell>
        </row>
        <row r="24">
          <cell r="A24" t="str">
            <v>Reimbursable Bad Debt</v>
          </cell>
          <cell r="B24" t="str">
            <v>F1838</v>
          </cell>
          <cell r="C24" t="str">
            <v>Worksheet E, Pt A Column 1, Line 21</v>
          </cell>
          <cell r="D24" t="str">
            <v>No Data</v>
          </cell>
          <cell r="E24" t="str">
            <v>No Data</v>
          </cell>
          <cell r="F24" t="str">
            <v>No Data</v>
          </cell>
          <cell r="G24" t="str">
            <v>No Data</v>
          </cell>
          <cell r="H24" t="str">
            <v>No Data</v>
          </cell>
          <cell r="I24" t="str">
            <v>No Data</v>
          </cell>
          <cell r="J24" t="str">
            <v>No Data</v>
          </cell>
          <cell r="L24" t="str">
            <v>No Data</v>
          </cell>
          <cell r="M24" t="str">
            <v>No Data</v>
          </cell>
          <cell r="N24" t="str">
            <v>No Data</v>
          </cell>
          <cell r="O24" t="str">
            <v>No Data</v>
          </cell>
          <cell r="P24" t="str">
            <v>No Data</v>
          </cell>
          <cell r="Q24" t="str">
            <v>No Data</v>
          </cell>
          <cell r="R24" t="str">
            <v>No Data</v>
          </cell>
        </row>
        <row r="25">
          <cell r="A25" t="str">
            <v>Reimbursable Bad Debt Adjustment</v>
          </cell>
          <cell r="B25" t="str">
            <v>F1838A</v>
          </cell>
          <cell r="C25" t="str">
            <v>Worksheet E, Pt A Column 1, Line 21.01</v>
          </cell>
          <cell r="D25" t="str">
            <v>No Data</v>
          </cell>
          <cell r="E25" t="str">
            <v>No Data</v>
          </cell>
          <cell r="F25" t="str">
            <v>No Data</v>
          </cell>
          <cell r="G25" t="str">
            <v>No Data</v>
          </cell>
          <cell r="H25" t="str">
            <v>No Data</v>
          </cell>
          <cell r="I25" t="str">
            <v>No Data</v>
          </cell>
          <cell r="J25" t="str">
            <v>No Data</v>
          </cell>
          <cell r="L25" t="str">
            <v>No Data</v>
          </cell>
          <cell r="M25" t="str">
            <v>No Data</v>
          </cell>
          <cell r="N25" t="str">
            <v>No Data</v>
          </cell>
          <cell r="O25" t="str">
            <v>No Data</v>
          </cell>
          <cell r="P25" t="str">
            <v>No Data</v>
          </cell>
          <cell r="Q25" t="str">
            <v>No Data</v>
          </cell>
          <cell r="R25" t="str">
            <v>No Data</v>
          </cell>
        </row>
        <row r="26">
          <cell r="A26" t="str">
            <v>Payment for Inpatient Program Capital</v>
          </cell>
          <cell r="B26" t="str">
            <v>F1826</v>
          </cell>
          <cell r="C26" t="str">
            <v>Worksheet E, Pt A Column 1, Line 9</v>
          </cell>
          <cell r="D26" t="str">
            <v>No Data</v>
          </cell>
          <cell r="E26" t="str">
            <v>No Data</v>
          </cell>
          <cell r="F26" t="str">
            <v>No Data</v>
          </cell>
          <cell r="G26" t="str">
            <v>No Data</v>
          </cell>
          <cell r="H26" t="str">
            <v>No Data</v>
          </cell>
          <cell r="I26" t="str">
            <v>No Data</v>
          </cell>
          <cell r="J26" t="str">
            <v>No Data</v>
          </cell>
          <cell r="L26" t="str">
            <v>No Data</v>
          </cell>
          <cell r="M26" t="str">
            <v>No Data</v>
          </cell>
          <cell r="N26" t="str">
            <v>No Data</v>
          </cell>
          <cell r="O26" t="str">
            <v>No Data</v>
          </cell>
          <cell r="P26" t="str">
            <v>No Data</v>
          </cell>
          <cell r="Q26" t="str">
            <v>No Data</v>
          </cell>
          <cell r="R26" t="str">
            <v>No Data</v>
          </cell>
        </row>
        <row r="28">
          <cell r="A28" t="str">
            <v>Managed Care IME Payment</v>
          </cell>
          <cell r="B28" t="str">
            <v>FORMULA_T</v>
          </cell>
          <cell r="C28" t="str">
            <v>( [SIM_MC_PMTS] / [INLIER_SIM_MC_PMTS] ) * F_1820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</row>
        <row r="32">
          <cell r="A32" t="str">
            <v>Cost of covered services</v>
          </cell>
          <cell r="B32" t="str">
            <v>H635</v>
          </cell>
          <cell r="C32" t="str">
            <v>Worksheet E-3, Part II Column 1 , Line 19</v>
          </cell>
          <cell r="D32" t="str">
            <v>No Data</v>
          </cell>
          <cell r="E32" t="str">
            <v>No Data</v>
          </cell>
          <cell r="F32" t="str">
            <v>No Data</v>
          </cell>
          <cell r="G32" t="str">
            <v>No Data</v>
          </cell>
          <cell r="H32" t="str">
            <v>No Data</v>
          </cell>
          <cell r="I32" t="str">
            <v>No Data</v>
          </cell>
          <cell r="J32" t="str">
            <v>No Data</v>
          </cell>
          <cell r="L32" t="str">
            <v>No Data</v>
          </cell>
          <cell r="M32" t="str">
            <v>No Data</v>
          </cell>
          <cell r="N32" t="str">
            <v>No Data</v>
          </cell>
          <cell r="O32" t="str">
            <v>No Data</v>
          </cell>
          <cell r="P32" t="str">
            <v>No Data</v>
          </cell>
          <cell r="Q32" t="str">
            <v>No Data</v>
          </cell>
          <cell r="R32" t="str">
            <v>No Data</v>
          </cell>
        </row>
        <row r="35">
          <cell r="A35" t="str">
            <v>Total Inpatient Cost</v>
          </cell>
          <cell r="B35" t="str">
            <v>INP_COST</v>
          </cell>
          <cell r="D35" t="str">
            <v>No Data</v>
          </cell>
          <cell r="E35" t="str">
            <v/>
          </cell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L35" t="str">
            <v>No Data</v>
          </cell>
          <cell r="M35" t="e">
            <v>#VALUE!</v>
          </cell>
          <cell r="N35" t="e">
            <v>#VALUE!</v>
          </cell>
          <cell r="O35" t="e">
            <v>#VALUE!</v>
          </cell>
          <cell r="P35" t="e">
            <v>#VALUE!</v>
          </cell>
          <cell r="Q35" t="e">
            <v>#VALUE!</v>
          </cell>
          <cell r="R35" t="e">
            <v>#VALUE!</v>
          </cell>
        </row>
        <row r="38">
          <cell r="A38" t="str">
            <v>Total Medicare IP Operating Costs Incl. Pass Throughs</v>
          </cell>
          <cell r="B38" t="str">
            <v>F949</v>
          </cell>
          <cell r="C38" t="str">
            <v>Worksheet D-1, Pt II Column 1, Line 49</v>
          </cell>
          <cell r="D38" t="str">
            <v>No Data</v>
          </cell>
          <cell r="E38" t="str">
            <v>No Data</v>
          </cell>
          <cell r="F38" t="str">
            <v>No Data</v>
          </cell>
          <cell r="G38" t="str">
            <v>No Data</v>
          </cell>
          <cell r="H38" t="str">
            <v>No Data</v>
          </cell>
          <cell r="I38" t="str">
            <v>No Data</v>
          </cell>
          <cell r="J38" t="str">
            <v>No Data</v>
          </cell>
          <cell r="L38" t="str">
            <v>No Data</v>
          </cell>
          <cell r="M38" t="str">
            <v>No Data</v>
          </cell>
          <cell r="N38" t="str">
            <v>No Data</v>
          </cell>
          <cell r="O38" t="str">
            <v>No Data</v>
          </cell>
          <cell r="P38" t="str">
            <v>No Data</v>
          </cell>
          <cell r="Q38" t="str">
            <v>No Data</v>
          </cell>
          <cell r="R38" t="str">
            <v>No Data</v>
          </cell>
        </row>
        <row r="39">
          <cell r="A39" t="str">
            <v>Net Organ Acquisition Cost-kidney</v>
          </cell>
          <cell r="B39" t="str">
            <v>H65</v>
          </cell>
          <cell r="C39" t="str">
            <v>Worksheet D-6, Part III Column 1, Line 61-kidney</v>
          </cell>
          <cell r="D39" t="str">
            <v>No Data</v>
          </cell>
          <cell r="E39" t="str">
            <v>No Data</v>
          </cell>
          <cell r="F39" t="str">
            <v>No Data</v>
          </cell>
          <cell r="G39" t="str">
            <v>No Data</v>
          </cell>
          <cell r="H39" t="str">
            <v>No Data</v>
          </cell>
          <cell r="I39" t="str">
            <v>No Data</v>
          </cell>
          <cell r="J39" t="str">
            <v>No Data</v>
          </cell>
          <cell r="L39" t="str">
            <v>No Data</v>
          </cell>
          <cell r="M39" t="str">
            <v>No Data</v>
          </cell>
          <cell r="N39" t="str">
            <v>No Data</v>
          </cell>
          <cell r="O39" t="str">
            <v>No Data</v>
          </cell>
          <cell r="P39" t="str">
            <v>No Data</v>
          </cell>
          <cell r="Q39" t="str">
            <v>No Data</v>
          </cell>
          <cell r="R39" t="str">
            <v>No Data</v>
          </cell>
        </row>
        <row r="40">
          <cell r="A40" t="str">
            <v>Net Organ Acquisition Cost-heart</v>
          </cell>
          <cell r="B40" t="str">
            <v>H66</v>
          </cell>
          <cell r="C40" t="str">
            <v>Worksheet D-6, Part III Column 1, Line 61-heart</v>
          </cell>
          <cell r="D40" t="str">
            <v>No Data</v>
          </cell>
          <cell r="E40" t="str">
            <v>No Data</v>
          </cell>
          <cell r="F40" t="str">
            <v>No Data</v>
          </cell>
          <cell r="G40" t="str">
            <v>No Data</v>
          </cell>
          <cell r="H40" t="str">
            <v>No Data</v>
          </cell>
          <cell r="I40" t="str">
            <v>No Data</v>
          </cell>
          <cell r="J40" t="str">
            <v>No Data</v>
          </cell>
          <cell r="L40" t="str">
            <v>No Data</v>
          </cell>
          <cell r="M40" t="str">
            <v>No Data</v>
          </cell>
          <cell r="N40" t="str">
            <v>No Data</v>
          </cell>
          <cell r="O40" t="str">
            <v>No Data</v>
          </cell>
          <cell r="P40" t="str">
            <v>No Data</v>
          </cell>
          <cell r="Q40" t="str">
            <v>No Data</v>
          </cell>
          <cell r="R40" t="str">
            <v>No Data</v>
          </cell>
        </row>
        <row r="41">
          <cell r="A41" t="str">
            <v>Net Organ Acquisition Cost-liver</v>
          </cell>
          <cell r="B41" t="str">
            <v>H67</v>
          </cell>
          <cell r="C41" t="str">
            <v>Worksheet D-6, Part III Column 1, Line 61-liver</v>
          </cell>
          <cell r="D41" t="str">
            <v>No Data</v>
          </cell>
          <cell r="E41" t="str">
            <v>No Data</v>
          </cell>
          <cell r="F41" t="str">
            <v>No Data</v>
          </cell>
          <cell r="G41" t="str">
            <v>No Data</v>
          </cell>
          <cell r="H41" t="str">
            <v>No Data</v>
          </cell>
          <cell r="I41" t="str">
            <v>No Data</v>
          </cell>
          <cell r="J41" t="str">
            <v>No Data</v>
          </cell>
          <cell r="L41" t="str">
            <v>No Data</v>
          </cell>
          <cell r="M41" t="str">
            <v>No Data</v>
          </cell>
          <cell r="N41" t="str">
            <v>No Data</v>
          </cell>
          <cell r="O41" t="str">
            <v>No Data</v>
          </cell>
          <cell r="P41" t="str">
            <v>No Data</v>
          </cell>
          <cell r="Q41" t="str">
            <v>No Data</v>
          </cell>
          <cell r="R41" t="str">
            <v>No Data</v>
          </cell>
        </row>
        <row r="42">
          <cell r="A42" t="str">
            <v>Net Organ Acquisition Cost-lung</v>
          </cell>
          <cell r="B42" t="str">
            <v>H68</v>
          </cell>
          <cell r="C42" t="str">
            <v>Worksheet D-6, Part III Column 1, Line 61-lung</v>
          </cell>
          <cell r="D42" t="str">
            <v>No Data</v>
          </cell>
          <cell r="E42" t="str">
            <v>No Data</v>
          </cell>
          <cell r="F42" t="str">
            <v>No Data</v>
          </cell>
          <cell r="G42" t="str">
            <v>No Data</v>
          </cell>
          <cell r="H42" t="str">
            <v>No Data</v>
          </cell>
          <cell r="I42" t="str">
            <v>No Data</v>
          </cell>
          <cell r="J42" t="str">
            <v>No Data</v>
          </cell>
          <cell r="L42" t="str">
            <v>No Data</v>
          </cell>
          <cell r="M42" t="str">
            <v>No Data</v>
          </cell>
          <cell r="N42" t="str">
            <v>No Data</v>
          </cell>
          <cell r="O42" t="str">
            <v>No Data</v>
          </cell>
          <cell r="P42" t="str">
            <v>No Data</v>
          </cell>
          <cell r="Q42" t="str">
            <v>No Data</v>
          </cell>
          <cell r="R42" t="str">
            <v>No Data</v>
          </cell>
        </row>
        <row r="50">
          <cell r="A50" t="str">
            <v>Inpatient Gain/Loss</v>
          </cell>
          <cell r="B50" t="str">
            <v>INP_GL</v>
          </cell>
          <cell r="C50" t="str">
            <v>[INP_REV]-[IP_COST]</v>
          </cell>
          <cell r="D50" t="str">
            <v/>
          </cell>
          <cell r="E50" t="str">
            <v/>
          </cell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L50" t="e">
            <v>#VALUE!</v>
          </cell>
          <cell r="M50" t="e">
            <v>#VALUE!</v>
          </cell>
          <cell r="N50" t="e">
            <v>#VALUE!</v>
          </cell>
          <cell r="O50" t="e">
            <v>#VALUE!</v>
          </cell>
          <cell r="P50" t="e">
            <v>#VALUE!</v>
          </cell>
          <cell r="Q50" t="e">
            <v>#VALUE!</v>
          </cell>
          <cell r="R50" t="e">
            <v>#VALUE!</v>
          </cell>
        </row>
        <row r="55">
          <cell r="A55" t="str">
            <v xml:space="preserve">Total Outpatient Revenue </v>
          </cell>
          <cell r="B55" t="str">
            <v>OUT_REV</v>
          </cell>
          <cell r="D55" t="str">
            <v/>
          </cell>
          <cell r="E55" t="str">
            <v/>
          </cell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L55" t="e">
            <v>#VALUE!</v>
          </cell>
          <cell r="M55" t="e">
            <v>#VALUE!</v>
          </cell>
          <cell r="N55" t="e">
            <v>#VALUE!</v>
          </cell>
          <cell r="O55" t="e">
            <v>#VALUE!</v>
          </cell>
          <cell r="P55" t="e">
            <v>#VALUE!</v>
          </cell>
          <cell r="Q55" t="e">
            <v>#VALUE!</v>
          </cell>
          <cell r="R55" t="e">
            <v>#VALUE!</v>
          </cell>
        </row>
        <row r="61">
          <cell r="A61" t="str">
            <v>Deductibles &amp; Coinsurance (Col. 1.01, Line 20 for CRs beginning on or after 10/01/1997)</v>
          </cell>
          <cell r="B61" t="str">
            <v>F1912</v>
          </cell>
          <cell r="C61" t="str">
            <v>Worksheet E, Pt C Column 1+1.01,Line 15+20</v>
          </cell>
          <cell r="D61" t="str">
            <v>No Data</v>
          </cell>
          <cell r="E61" t="str">
            <v/>
          </cell>
          <cell r="F61" t="str">
            <v/>
          </cell>
          <cell r="G61" t="str">
            <v/>
          </cell>
          <cell r="H61" t="str">
            <v/>
          </cell>
          <cell r="I61" t="str">
            <v/>
          </cell>
          <cell r="J61" t="str">
            <v/>
          </cell>
          <cell r="L61" t="str">
            <v>No Data</v>
          </cell>
        </row>
        <row r="62">
          <cell r="A62" t="str">
            <v>Deductibles &amp; Coinsurance (Col. 1.01, Line 20 for CRs beginning on or after 10/01/1997)</v>
          </cell>
          <cell r="B62" t="str">
            <v>F1917</v>
          </cell>
          <cell r="C62" t="str">
            <v>Worksheet E, Pt D Column 1+1.01,Line 15+20</v>
          </cell>
          <cell r="D62" t="str">
            <v>No Data</v>
          </cell>
          <cell r="E62" t="str">
            <v/>
          </cell>
          <cell r="F62" t="str">
            <v/>
          </cell>
          <cell r="G62" t="str">
            <v/>
          </cell>
          <cell r="H62" t="str">
            <v/>
          </cell>
          <cell r="I62" t="str">
            <v/>
          </cell>
          <cell r="J62" t="str">
            <v/>
          </cell>
          <cell r="L62" t="str">
            <v>No Data</v>
          </cell>
        </row>
        <row r="63">
          <cell r="A63" t="str">
            <v>Deductibles &amp; Coinsurance (Col. 1.01, Line 20 for CRs beginning on or after 10/01/1997)</v>
          </cell>
          <cell r="B63" t="str">
            <v>F1922</v>
          </cell>
          <cell r="C63" t="str">
            <v>Worksheet E, Pt E Column 1+1.01,Line 15+20</v>
          </cell>
          <cell r="D63" t="str">
            <v>No Data</v>
          </cell>
          <cell r="E63" t="str">
            <v/>
          </cell>
          <cell r="F63" t="str">
            <v/>
          </cell>
          <cell r="G63" t="str">
            <v/>
          </cell>
          <cell r="H63" t="str">
            <v/>
          </cell>
          <cell r="I63" t="str">
            <v/>
          </cell>
          <cell r="J63" t="str">
            <v/>
          </cell>
          <cell r="L63" t="str">
            <v>No Data</v>
          </cell>
        </row>
        <row r="64">
          <cell r="A64" t="str">
            <v>Lesser of Cost or Charges</v>
          </cell>
          <cell r="B64" t="str">
            <v>F1854</v>
          </cell>
          <cell r="C64" t="str">
            <v>Worksheet E, Pt B Column 1, Line 17</v>
          </cell>
          <cell r="D64" t="str">
            <v>No Data</v>
          </cell>
          <cell r="E64" t="str">
            <v>No Data</v>
          </cell>
          <cell r="F64" t="str">
            <v>No Data</v>
          </cell>
          <cell r="G64" t="str">
            <v>No Data</v>
          </cell>
          <cell r="H64" t="str">
            <v>No Data</v>
          </cell>
          <cell r="I64" t="str">
            <v>No Data</v>
          </cell>
          <cell r="J64" t="str">
            <v>No Data</v>
          </cell>
          <cell r="L64" t="str">
            <v>No Data</v>
          </cell>
          <cell r="M64" t="str">
            <v>No Data</v>
          </cell>
          <cell r="N64" t="str">
            <v>No Data</v>
          </cell>
          <cell r="O64" t="str">
            <v>No Data</v>
          </cell>
          <cell r="P64" t="str">
            <v>No Data</v>
          </cell>
          <cell r="Q64" t="str">
            <v>No Data</v>
          </cell>
          <cell r="R64" t="str">
            <v>No Data</v>
          </cell>
        </row>
        <row r="65">
          <cell r="A65" t="str">
            <v>Lesser of Cost or Charges</v>
          </cell>
          <cell r="B65" t="str">
            <v>F1875</v>
          </cell>
          <cell r="C65" t="str">
            <v>Worksheet E, Pt B Column 1, Line 17 Sub I</v>
          </cell>
          <cell r="D65" t="str">
            <v>No Data</v>
          </cell>
          <cell r="E65" t="str">
            <v>No Data</v>
          </cell>
          <cell r="F65" t="str">
            <v>No Data</v>
          </cell>
          <cell r="G65" t="str">
            <v>No Data</v>
          </cell>
          <cell r="H65" t="str">
            <v>No Data</v>
          </cell>
          <cell r="I65" t="str">
            <v>No Data</v>
          </cell>
          <cell r="J65" t="str">
            <v>No Data</v>
          </cell>
          <cell r="L65" t="str">
            <v>No Data</v>
          </cell>
          <cell r="M65" t="str">
            <v>No Data</v>
          </cell>
          <cell r="N65" t="str">
            <v>No Data</v>
          </cell>
          <cell r="O65" t="str">
            <v>No Data</v>
          </cell>
          <cell r="P65" t="str">
            <v>No Data</v>
          </cell>
          <cell r="Q65" t="str">
            <v>No Data</v>
          </cell>
          <cell r="R65" t="str">
            <v>No Data</v>
          </cell>
        </row>
        <row r="66">
          <cell r="A66" t="str">
            <v>Lesser of Cost or Charges</v>
          </cell>
          <cell r="B66" t="str">
            <v>F1896</v>
          </cell>
          <cell r="C66" t="str">
            <v>Worksheet E, Pt B Column 1, Line 17 Sub II</v>
          </cell>
          <cell r="D66" t="str">
            <v>No Data</v>
          </cell>
          <cell r="E66" t="str">
            <v>No Data</v>
          </cell>
          <cell r="F66" t="str">
            <v>No Data</v>
          </cell>
          <cell r="G66" t="str">
            <v>No Data</v>
          </cell>
          <cell r="H66" t="str">
            <v>No Data</v>
          </cell>
          <cell r="I66" t="str">
            <v>No Data</v>
          </cell>
          <cell r="J66" t="str">
            <v>No Data</v>
          </cell>
          <cell r="L66" t="str">
            <v>No Data</v>
          </cell>
          <cell r="M66" t="str">
            <v>No Data</v>
          </cell>
          <cell r="N66" t="str">
            <v>No Data</v>
          </cell>
          <cell r="O66" t="str">
            <v>No Data</v>
          </cell>
          <cell r="P66" t="str">
            <v>No Data</v>
          </cell>
          <cell r="Q66" t="str">
            <v>No Data</v>
          </cell>
          <cell r="R66" t="str">
            <v>No Data</v>
          </cell>
        </row>
        <row r="67">
          <cell r="A67" t="str">
            <v>Total PPS Payments</v>
          </cell>
          <cell r="B67" t="str">
            <v>H336</v>
          </cell>
          <cell r="C67" t="str">
            <v>Worksheet E, Pt B Column 1, Line 17.01</v>
          </cell>
          <cell r="D67" t="str">
            <v>No Data</v>
          </cell>
          <cell r="E67" t="str">
            <v>No Data</v>
          </cell>
          <cell r="F67" t="str">
            <v>No Data</v>
          </cell>
          <cell r="G67" t="str">
            <v>No Data</v>
          </cell>
          <cell r="H67" t="str">
            <v>No Data</v>
          </cell>
          <cell r="I67" t="str">
            <v>No Data</v>
          </cell>
          <cell r="J67" t="str">
            <v>No Data</v>
          </cell>
          <cell r="L67" t="str">
            <v>No Data</v>
          </cell>
          <cell r="M67" t="str">
            <v>No Data</v>
          </cell>
          <cell r="N67" t="str">
            <v>No Data</v>
          </cell>
          <cell r="O67" t="str">
            <v>No Data</v>
          </cell>
          <cell r="P67" t="str">
            <v>No Data</v>
          </cell>
          <cell r="Q67" t="str">
            <v>No Data</v>
          </cell>
          <cell r="R67" t="str">
            <v>No Data</v>
          </cell>
        </row>
        <row r="68">
          <cell r="A68" t="str">
            <v>Total PPS Payments</v>
          </cell>
          <cell r="B68" t="str">
            <v>H337</v>
          </cell>
          <cell r="C68" t="str">
            <v>Worksheet E, Pt B Column 1, Line 17.01 Sub I</v>
          </cell>
          <cell r="D68" t="str">
            <v>No Data</v>
          </cell>
          <cell r="E68" t="str">
            <v>No Data</v>
          </cell>
          <cell r="F68" t="str">
            <v>No Data</v>
          </cell>
          <cell r="G68" t="str">
            <v>No Data</v>
          </cell>
          <cell r="H68" t="str">
            <v>No Data</v>
          </cell>
          <cell r="I68" t="str">
            <v>No Data</v>
          </cell>
          <cell r="J68" t="str">
            <v>No Data</v>
          </cell>
          <cell r="L68" t="str">
            <v>No Data</v>
          </cell>
          <cell r="M68" t="str">
            <v>No Data</v>
          </cell>
          <cell r="N68" t="str">
            <v>No Data</v>
          </cell>
          <cell r="O68" t="str">
            <v>No Data</v>
          </cell>
          <cell r="P68" t="str">
            <v>No Data</v>
          </cell>
          <cell r="Q68" t="str">
            <v>No Data</v>
          </cell>
          <cell r="R68" t="str">
            <v>No Data</v>
          </cell>
        </row>
        <row r="69">
          <cell r="A69" t="str">
            <v>Total PPS Payments</v>
          </cell>
          <cell r="B69" t="str">
            <v>H338</v>
          </cell>
          <cell r="C69" t="str">
            <v>Worksheet E, Pt B Column 1, Line 17.01 Sub II</v>
          </cell>
          <cell r="D69" t="str">
            <v>No Data</v>
          </cell>
          <cell r="E69" t="str">
            <v>No Data</v>
          </cell>
          <cell r="F69" t="str">
            <v>No Data</v>
          </cell>
          <cell r="G69" t="str">
            <v>No Data</v>
          </cell>
          <cell r="H69" t="str">
            <v>No Data</v>
          </cell>
          <cell r="I69" t="str">
            <v>No Data</v>
          </cell>
          <cell r="J69" t="str">
            <v>No Data</v>
          </cell>
          <cell r="L69" t="str">
            <v>No Data</v>
          </cell>
          <cell r="M69" t="str">
            <v>No Data</v>
          </cell>
          <cell r="N69" t="str">
            <v>No Data</v>
          </cell>
          <cell r="O69" t="str">
            <v>No Data</v>
          </cell>
          <cell r="P69" t="str">
            <v>No Data</v>
          </cell>
          <cell r="Q69" t="str">
            <v>No Data</v>
          </cell>
          <cell r="R69" t="str">
            <v>No Data</v>
          </cell>
        </row>
        <row r="70">
          <cell r="A70" t="str">
            <v>All Other Bad Debts</v>
          </cell>
          <cell r="B70" t="str">
            <v>F1861</v>
          </cell>
          <cell r="C70" t="str">
            <v>Worksheet E, Pt B Column 1, Line 27</v>
          </cell>
          <cell r="D70" t="str">
            <v>No Data</v>
          </cell>
          <cell r="E70" t="str">
            <v>No Data</v>
          </cell>
          <cell r="F70" t="str">
            <v>No Data</v>
          </cell>
          <cell r="G70" t="str">
            <v>No Data</v>
          </cell>
          <cell r="H70" t="str">
            <v>No Data</v>
          </cell>
          <cell r="I70" t="str">
            <v>No Data</v>
          </cell>
          <cell r="J70" t="str">
            <v>No Data</v>
          </cell>
          <cell r="L70" t="str">
            <v>No Data</v>
          </cell>
          <cell r="M70" t="str">
            <v>No Data</v>
          </cell>
          <cell r="N70" t="str">
            <v>No Data</v>
          </cell>
          <cell r="O70" t="str">
            <v>No Data</v>
          </cell>
          <cell r="P70" t="str">
            <v>No Data</v>
          </cell>
          <cell r="Q70" t="str">
            <v>No Data</v>
          </cell>
          <cell r="R70" t="str">
            <v>No Data</v>
          </cell>
        </row>
        <row r="71">
          <cell r="A71" t="str">
            <v>Reimbursable Bad Debt Adjustment</v>
          </cell>
          <cell r="B71" t="str">
            <v>F1861A</v>
          </cell>
          <cell r="C71" t="str">
            <v>Worksheet E, Pt B Column 1, Line 27.01</v>
          </cell>
          <cell r="D71" t="str">
            <v>No Data</v>
          </cell>
          <cell r="E71" t="str">
            <v>No Data</v>
          </cell>
          <cell r="F71" t="str">
            <v>No Data</v>
          </cell>
          <cell r="G71" t="str">
            <v>No Data</v>
          </cell>
          <cell r="H71" t="str">
            <v>No Data</v>
          </cell>
          <cell r="I71" t="str">
            <v>No Data</v>
          </cell>
          <cell r="J71" t="str">
            <v>No Data</v>
          </cell>
          <cell r="L71" t="str">
            <v>No Data</v>
          </cell>
          <cell r="M71" t="str">
            <v>No Data</v>
          </cell>
          <cell r="N71" t="str">
            <v>No Data</v>
          </cell>
          <cell r="O71" t="str">
            <v>No Data</v>
          </cell>
          <cell r="P71" t="str">
            <v>No Data</v>
          </cell>
          <cell r="Q71" t="str">
            <v>No Data</v>
          </cell>
          <cell r="R71" t="str">
            <v>No Data</v>
          </cell>
        </row>
        <row r="72">
          <cell r="A72" t="str">
            <v>All Other Bad Debts</v>
          </cell>
          <cell r="B72" t="str">
            <v>F1882</v>
          </cell>
          <cell r="C72" t="str">
            <v>Worksheet E, Pt B Column 1, Line 27 Sub I</v>
          </cell>
          <cell r="D72" t="str">
            <v>No Data</v>
          </cell>
          <cell r="E72" t="str">
            <v>No Data</v>
          </cell>
          <cell r="F72" t="str">
            <v>No Data</v>
          </cell>
          <cell r="G72" t="str">
            <v>No Data</v>
          </cell>
          <cell r="H72" t="str">
            <v>No Data</v>
          </cell>
          <cell r="I72" t="str">
            <v>No Data</v>
          </cell>
          <cell r="J72" t="str">
            <v>No Data</v>
          </cell>
          <cell r="L72" t="str">
            <v>No Data</v>
          </cell>
          <cell r="M72" t="str">
            <v>No Data</v>
          </cell>
          <cell r="N72" t="str">
            <v>No Data</v>
          </cell>
          <cell r="O72" t="str">
            <v>No Data</v>
          </cell>
          <cell r="P72" t="str">
            <v>No Data</v>
          </cell>
          <cell r="Q72" t="str">
            <v>No Data</v>
          </cell>
          <cell r="R72" t="str">
            <v>No Data</v>
          </cell>
        </row>
        <row r="73">
          <cell r="A73" t="str">
            <v>Reimbursable Bad Debt Adjustment</v>
          </cell>
          <cell r="B73" t="str">
            <v>F1882A</v>
          </cell>
          <cell r="C73" t="str">
            <v>Worksheet E, Pt B Column 1, Line 27.01 Sub I</v>
          </cell>
          <cell r="D73" t="str">
            <v>No Data</v>
          </cell>
          <cell r="E73" t="str">
            <v>No Data</v>
          </cell>
          <cell r="F73" t="str">
            <v>No Data</v>
          </cell>
          <cell r="G73" t="str">
            <v>No Data</v>
          </cell>
          <cell r="H73" t="str">
            <v>No Data</v>
          </cell>
          <cell r="I73" t="str">
            <v>No Data</v>
          </cell>
          <cell r="J73" t="str">
            <v>No Data</v>
          </cell>
          <cell r="L73" t="str">
            <v>No Data</v>
          </cell>
          <cell r="M73" t="str">
            <v>No Data</v>
          </cell>
          <cell r="N73" t="str">
            <v>No Data</v>
          </cell>
          <cell r="O73" t="str">
            <v>No Data</v>
          </cell>
          <cell r="P73" t="str">
            <v>No Data</v>
          </cell>
          <cell r="Q73" t="str">
            <v>No Data</v>
          </cell>
          <cell r="R73" t="str">
            <v>No Data</v>
          </cell>
        </row>
        <row r="74">
          <cell r="A74" t="str">
            <v>All Other Bad Debts</v>
          </cell>
          <cell r="B74" t="str">
            <v>F1903</v>
          </cell>
          <cell r="C74" t="str">
            <v>Worksheet E, Pt B Column 1, Line 27 Sub II</v>
          </cell>
          <cell r="D74" t="str">
            <v>No Data</v>
          </cell>
          <cell r="E74" t="str">
            <v>No Data</v>
          </cell>
          <cell r="F74" t="str">
            <v>No Data</v>
          </cell>
          <cell r="G74" t="str">
            <v>No Data</v>
          </cell>
          <cell r="H74" t="str">
            <v>No Data</v>
          </cell>
          <cell r="I74" t="str">
            <v>No Data</v>
          </cell>
          <cell r="J74" t="str">
            <v>No Data</v>
          </cell>
          <cell r="L74" t="str">
            <v>No Data</v>
          </cell>
          <cell r="M74" t="str">
            <v>No Data</v>
          </cell>
          <cell r="N74" t="str">
            <v>No Data</v>
          </cell>
          <cell r="O74" t="str">
            <v>No Data</v>
          </cell>
          <cell r="P74" t="str">
            <v>No Data</v>
          </cell>
          <cell r="Q74" t="str">
            <v>No Data</v>
          </cell>
          <cell r="R74" t="str">
            <v>No Data</v>
          </cell>
        </row>
        <row r="75">
          <cell r="A75" t="str">
            <v>Reimbursable Bad Debt Adjustment</v>
          </cell>
          <cell r="B75" t="str">
            <v>F1903A</v>
          </cell>
          <cell r="C75" t="str">
            <v>Worksheet E, Pt B Column 1, Line 27.01 Sub II</v>
          </cell>
          <cell r="D75" t="str">
            <v>No Data</v>
          </cell>
          <cell r="E75" t="str">
            <v>No Data</v>
          </cell>
          <cell r="F75" t="str">
            <v>No Data</v>
          </cell>
          <cell r="G75" t="str">
            <v>No Data</v>
          </cell>
          <cell r="H75" t="str">
            <v>No Data</v>
          </cell>
          <cell r="I75" t="str">
            <v>No Data</v>
          </cell>
          <cell r="J75" t="str">
            <v>No Data</v>
          </cell>
          <cell r="L75" t="str">
            <v>No Data</v>
          </cell>
          <cell r="M75" t="str">
            <v>No Data</v>
          </cell>
          <cell r="N75" t="str">
            <v>No Data</v>
          </cell>
          <cell r="O75" t="str">
            <v>No Data</v>
          </cell>
          <cell r="P75" t="str">
            <v>No Data</v>
          </cell>
          <cell r="Q75" t="str">
            <v>No Data</v>
          </cell>
          <cell r="R75" t="str">
            <v>No Data</v>
          </cell>
        </row>
        <row r="76">
          <cell r="A76" t="str">
            <v>Lesser of Cost or Charges</v>
          </cell>
          <cell r="B76" t="str">
            <v>H559</v>
          </cell>
          <cell r="C76" t="str">
            <v>Worksheet E, Pt B Column 1.01, Line 17</v>
          </cell>
          <cell r="D76" t="str">
            <v>No Data</v>
          </cell>
          <cell r="E76" t="str">
            <v>No Data</v>
          </cell>
          <cell r="F76" t="str">
            <v>No Data</v>
          </cell>
          <cell r="G76" t="str">
            <v>No Data</v>
          </cell>
          <cell r="H76" t="str">
            <v>No Data</v>
          </cell>
          <cell r="I76" t="str">
            <v>No Data</v>
          </cell>
          <cell r="J76" t="str">
            <v>No Data</v>
          </cell>
          <cell r="L76" t="str">
            <v>No Data</v>
          </cell>
          <cell r="M76" t="str">
            <v>No Data</v>
          </cell>
          <cell r="N76" t="str">
            <v>No Data</v>
          </cell>
          <cell r="O76" t="str">
            <v>No Data</v>
          </cell>
          <cell r="P76" t="str">
            <v>No Data</v>
          </cell>
          <cell r="Q76" t="str">
            <v>No Data</v>
          </cell>
          <cell r="R76" t="str">
            <v>No Data</v>
          </cell>
        </row>
        <row r="77">
          <cell r="A77" t="str">
            <v>Lesser of Cost or Charges - SUB I</v>
          </cell>
          <cell r="B77" t="str">
            <v>H563</v>
          </cell>
          <cell r="C77" t="str">
            <v>Worksheet E, Pt B Column 1.01, Line 17 Sub I</v>
          </cell>
          <cell r="D77" t="str">
            <v>No Data</v>
          </cell>
          <cell r="E77" t="str">
            <v>No Data</v>
          </cell>
          <cell r="F77" t="str">
            <v>No Data</v>
          </cell>
          <cell r="G77" t="str">
            <v>No Data</v>
          </cell>
          <cell r="H77" t="str">
            <v>No Data</v>
          </cell>
          <cell r="I77" t="str">
            <v>No Data</v>
          </cell>
          <cell r="J77" t="str">
            <v>No Data</v>
          </cell>
          <cell r="L77" t="str">
            <v>No Data</v>
          </cell>
          <cell r="M77" t="str">
            <v>No Data</v>
          </cell>
          <cell r="N77" t="str">
            <v>No Data</v>
          </cell>
          <cell r="O77" t="str">
            <v>No Data</v>
          </cell>
          <cell r="P77" t="str">
            <v>No Data</v>
          </cell>
          <cell r="Q77" t="str">
            <v>No Data</v>
          </cell>
          <cell r="R77" t="str">
            <v>No Data</v>
          </cell>
        </row>
        <row r="78">
          <cell r="A78" t="str">
            <v>Lesser of Cost or Charges - SUB II</v>
          </cell>
          <cell r="B78" t="str">
            <v>H567</v>
          </cell>
          <cell r="C78" t="str">
            <v>Worksheet E, Pt B Column 1.01, Line 17 Sub II</v>
          </cell>
          <cell r="D78" t="str">
            <v>No Data</v>
          </cell>
          <cell r="E78" t="str">
            <v>No Data</v>
          </cell>
          <cell r="F78" t="str">
            <v>No Data</v>
          </cell>
          <cell r="G78" t="str">
            <v>No Data</v>
          </cell>
          <cell r="H78" t="str">
            <v>No Data</v>
          </cell>
          <cell r="I78" t="str">
            <v>No Data</v>
          </cell>
          <cell r="J78" t="str">
            <v>No Data</v>
          </cell>
          <cell r="L78" t="str">
            <v>No Data</v>
          </cell>
          <cell r="M78" t="str">
            <v>No Data</v>
          </cell>
          <cell r="N78" t="str">
            <v>No Data</v>
          </cell>
          <cell r="O78" t="str">
            <v>No Data</v>
          </cell>
          <cell r="P78" t="str">
            <v>No Data</v>
          </cell>
          <cell r="Q78" t="str">
            <v>No Data</v>
          </cell>
          <cell r="R78" t="str">
            <v>No Data</v>
          </cell>
        </row>
        <row r="79">
          <cell r="A79" t="str">
            <v>Total PPS Payments</v>
          </cell>
          <cell r="B79" t="str">
            <v>H560</v>
          </cell>
          <cell r="C79" t="str">
            <v>Worksheet E, Pt B Column 1.01, Line 17.01</v>
          </cell>
          <cell r="D79" t="str">
            <v>No Data</v>
          </cell>
          <cell r="E79" t="str">
            <v>No Data</v>
          </cell>
          <cell r="F79" t="str">
            <v>No Data</v>
          </cell>
          <cell r="G79" t="str">
            <v>No Data</v>
          </cell>
          <cell r="H79" t="str">
            <v>No Data</v>
          </cell>
          <cell r="I79" t="str">
            <v>No Data</v>
          </cell>
          <cell r="J79" t="str">
            <v>No Data</v>
          </cell>
          <cell r="L79" t="str">
            <v>No Data</v>
          </cell>
          <cell r="M79" t="str">
            <v>No Data</v>
          </cell>
          <cell r="N79" t="str">
            <v>No Data</v>
          </cell>
          <cell r="O79" t="str">
            <v>No Data</v>
          </cell>
          <cell r="P79" t="str">
            <v>No Data</v>
          </cell>
          <cell r="Q79" t="str">
            <v>No Data</v>
          </cell>
          <cell r="R79" t="str">
            <v>No Data</v>
          </cell>
        </row>
        <row r="80">
          <cell r="A80" t="str">
            <v>Total PPS Payments - SUB I</v>
          </cell>
          <cell r="B80" t="str">
            <v>H564</v>
          </cell>
          <cell r="C80" t="str">
            <v>Worksheet E, Pt B Column 1.01, Line 17.01 Sub I</v>
          </cell>
          <cell r="D80" t="str">
            <v>No Data</v>
          </cell>
          <cell r="E80" t="str">
            <v>No Data</v>
          </cell>
          <cell r="F80" t="str">
            <v>No Data</v>
          </cell>
          <cell r="G80" t="str">
            <v>No Data</v>
          </cell>
          <cell r="H80" t="str">
            <v>No Data</v>
          </cell>
          <cell r="I80" t="str">
            <v>No Data</v>
          </cell>
          <cell r="J80" t="str">
            <v>No Data</v>
          </cell>
          <cell r="L80" t="str">
            <v>No Data</v>
          </cell>
          <cell r="M80" t="str">
            <v>No Data</v>
          </cell>
          <cell r="N80" t="str">
            <v>No Data</v>
          </cell>
          <cell r="O80" t="str">
            <v>No Data</v>
          </cell>
          <cell r="P80" t="str">
            <v>No Data</v>
          </cell>
          <cell r="Q80" t="str">
            <v>No Data</v>
          </cell>
          <cell r="R80" t="str">
            <v>No Data</v>
          </cell>
        </row>
        <row r="81">
          <cell r="A81" t="str">
            <v>Total PPS Payments - SUB II</v>
          </cell>
          <cell r="B81" t="str">
            <v>H568</v>
          </cell>
          <cell r="C81" t="str">
            <v>Worksheet E, Pt B Column 1.01, Line 17.01 Sub II</v>
          </cell>
          <cell r="D81" t="str">
            <v>No Data</v>
          </cell>
          <cell r="E81" t="str">
            <v>No Data</v>
          </cell>
          <cell r="F81" t="str">
            <v>No Data</v>
          </cell>
          <cell r="G81" t="str">
            <v>No Data</v>
          </cell>
          <cell r="H81" t="str">
            <v>No Data</v>
          </cell>
          <cell r="I81" t="str">
            <v>No Data</v>
          </cell>
          <cell r="J81" t="str">
            <v>No Data</v>
          </cell>
          <cell r="L81" t="str">
            <v>No Data</v>
          </cell>
          <cell r="M81" t="str">
            <v>No Data</v>
          </cell>
          <cell r="N81" t="str">
            <v>No Data</v>
          </cell>
          <cell r="O81" t="str">
            <v>No Data</v>
          </cell>
          <cell r="P81" t="str">
            <v>No Data</v>
          </cell>
          <cell r="Q81" t="str">
            <v>No Data</v>
          </cell>
          <cell r="R81" t="str">
            <v>No Data</v>
          </cell>
        </row>
        <row r="82">
          <cell r="A82" t="str">
            <v xml:space="preserve">Bad Debts </v>
          </cell>
          <cell r="B82" t="str">
            <v>H561</v>
          </cell>
          <cell r="C82" t="str">
            <v>Worksheet E, Pt B Column 1.01, Line 27</v>
          </cell>
          <cell r="D82" t="str">
            <v>No Data</v>
          </cell>
          <cell r="E82" t="str">
            <v>No Data</v>
          </cell>
          <cell r="F82" t="str">
            <v>No Data</v>
          </cell>
          <cell r="G82" t="str">
            <v>No Data</v>
          </cell>
          <cell r="H82" t="str">
            <v>No Data</v>
          </cell>
          <cell r="I82" t="str">
            <v>No Data</v>
          </cell>
          <cell r="J82" t="str">
            <v>No Data</v>
          </cell>
          <cell r="L82" t="str">
            <v>No Data</v>
          </cell>
          <cell r="M82" t="str">
            <v>No Data</v>
          </cell>
          <cell r="N82" t="str">
            <v>No Data</v>
          </cell>
          <cell r="O82" t="str">
            <v>No Data</v>
          </cell>
          <cell r="P82" t="str">
            <v>No Data</v>
          </cell>
          <cell r="Q82" t="str">
            <v>No Data</v>
          </cell>
          <cell r="R82" t="str">
            <v>No Data</v>
          </cell>
        </row>
        <row r="83">
          <cell r="A83" t="str">
            <v>Bad Debts - SUB I</v>
          </cell>
          <cell r="B83" t="str">
            <v>H565</v>
          </cell>
          <cell r="C83" t="str">
            <v>Worksheet E, Pt B Column 1.01, Line 27.01</v>
          </cell>
          <cell r="D83" t="str">
            <v>No Data</v>
          </cell>
          <cell r="E83" t="str">
            <v>No Data</v>
          </cell>
          <cell r="F83" t="str">
            <v>No Data</v>
          </cell>
          <cell r="G83" t="str">
            <v>No Data</v>
          </cell>
          <cell r="H83" t="str">
            <v>No Data</v>
          </cell>
          <cell r="I83" t="str">
            <v>No Data</v>
          </cell>
          <cell r="J83" t="str">
            <v>No Data</v>
          </cell>
          <cell r="L83" t="str">
            <v>No Data</v>
          </cell>
          <cell r="M83" t="str">
            <v>No Data</v>
          </cell>
          <cell r="N83" t="str">
            <v>No Data</v>
          </cell>
          <cell r="O83" t="str">
            <v>No Data</v>
          </cell>
          <cell r="P83" t="str">
            <v>No Data</v>
          </cell>
          <cell r="Q83" t="str">
            <v>No Data</v>
          </cell>
          <cell r="R83" t="str">
            <v>No Data</v>
          </cell>
        </row>
        <row r="84">
          <cell r="A84" t="str">
            <v>Bad Debts - SUB II</v>
          </cell>
          <cell r="B84" t="str">
            <v>H569</v>
          </cell>
          <cell r="C84" t="str">
            <v>Worksheet E, Pt B Column 1.01, Line 27 Sub I</v>
          </cell>
          <cell r="D84" t="str">
            <v>No Data</v>
          </cell>
          <cell r="E84" t="str">
            <v>No Data</v>
          </cell>
          <cell r="F84" t="str">
            <v>No Data</v>
          </cell>
          <cell r="G84" t="str">
            <v>No Data</v>
          </cell>
          <cell r="H84" t="str">
            <v>No Data</v>
          </cell>
          <cell r="I84" t="str">
            <v>No Data</v>
          </cell>
          <cell r="J84" t="str">
            <v>No Data</v>
          </cell>
          <cell r="L84" t="str">
            <v>No Data</v>
          </cell>
          <cell r="M84" t="str">
            <v>No Data</v>
          </cell>
          <cell r="N84" t="str">
            <v>No Data</v>
          </cell>
          <cell r="O84" t="str">
            <v>No Data</v>
          </cell>
          <cell r="P84" t="str">
            <v>No Data</v>
          </cell>
          <cell r="Q84" t="str">
            <v>No Data</v>
          </cell>
          <cell r="R84" t="str">
            <v>No Data</v>
          </cell>
        </row>
        <row r="85">
          <cell r="A85" t="str">
            <v xml:space="preserve">Reduced Reimbursable Bad Debts </v>
          </cell>
          <cell r="B85" t="str">
            <v>H562</v>
          </cell>
          <cell r="C85" t="str">
            <v>Worksheet E, Pt B Column 1.01, Line 27.01 Sub I</v>
          </cell>
          <cell r="D85" t="str">
            <v>No Data</v>
          </cell>
          <cell r="E85" t="str">
            <v>No Data</v>
          </cell>
          <cell r="F85" t="str">
            <v>No Data</v>
          </cell>
          <cell r="G85" t="str">
            <v>No Data</v>
          </cell>
          <cell r="H85" t="str">
            <v>No Data</v>
          </cell>
          <cell r="I85" t="str">
            <v>No Data</v>
          </cell>
          <cell r="J85" t="str">
            <v>No Data</v>
          </cell>
          <cell r="L85" t="str">
            <v>No Data</v>
          </cell>
          <cell r="M85" t="str">
            <v>No Data</v>
          </cell>
          <cell r="N85" t="str">
            <v>No Data</v>
          </cell>
          <cell r="O85" t="str">
            <v>No Data</v>
          </cell>
          <cell r="P85" t="str">
            <v>No Data</v>
          </cell>
          <cell r="Q85" t="str">
            <v>No Data</v>
          </cell>
          <cell r="R85" t="str">
            <v>No Data</v>
          </cell>
        </row>
        <row r="86">
          <cell r="A86" t="str">
            <v>Reduced Reimbursable Bad Debts - SUB I</v>
          </cell>
          <cell r="B86" t="str">
            <v>H566</v>
          </cell>
          <cell r="C86" t="str">
            <v>Worksheet E, Pt B Column 1.01, Line 27 Sub II</v>
          </cell>
          <cell r="D86" t="str">
            <v>No Data</v>
          </cell>
          <cell r="E86" t="str">
            <v>No Data</v>
          </cell>
          <cell r="F86" t="str">
            <v>No Data</v>
          </cell>
          <cell r="G86" t="str">
            <v>No Data</v>
          </cell>
          <cell r="H86" t="str">
            <v>No Data</v>
          </cell>
          <cell r="I86" t="str">
            <v>No Data</v>
          </cell>
          <cell r="J86" t="str">
            <v>No Data</v>
          </cell>
          <cell r="L86" t="str">
            <v>No Data</v>
          </cell>
          <cell r="M86" t="str">
            <v>No Data</v>
          </cell>
          <cell r="N86" t="str">
            <v>No Data</v>
          </cell>
          <cell r="O86" t="str">
            <v>No Data</v>
          </cell>
          <cell r="P86" t="str">
            <v>No Data</v>
          </cell>
          <cell r="Q86" t="str">
            <v>No Data</v>
          </cell>
          <cell r="R86" t="str">
            <v>No Data</v>
          </cell>
        </row>
        <row r="87">
          <cell r="A87" t="str">
            <v>Reduced Reimbursable Bad Debts - SUB II</v>
          </cell>
          <cell r="B87" t="str">
            <v>H570</v>
          </cell>
          <cell r="C87" t="str">
            <v>Worksheet E, Pt B Column 1.01, Line 27.01 Sub II</v>
          </cell>
          <cell r="D87" t="str">
            <v>No Data</v>
          </cell>
          <cell r="E87" t="str">
            <v>No Data</v>
          </cell>
          <cell r="F87" t="str">
            <v>No Data</v>
          </cell>
          <cell r="G87" t="str">
            <v>No Data</v>
          </cell>
          <cell r="H87" t="str">
            <v>No Data</v>
          </cell>
          <cell r="I87" t="str">
            <v>No Data</v>
          </cell>
          <cell r="J87" t="str">
            <v>No Data</v>
          </cell>
          <cell r="L87" t="str">
            <v>No Data</v>
          </cell>
          <cell r="M87" t="str">
            <v>No Data</v>
          </cell>
          <cell r="N87" t="str">
            <v>No Data</v>
          </cell>
          <cell r="O87" t="str">
            <v>No Data</v>
          </cell>
          <cell r="P87" t="str">
            <v>No Data</v>
          </cell>
          <cell r="Q87" t="str">
            <v>No Data</v>
          </cell>
          <cell r="R87" t="str">
            <v>No Data</v>
          </cell>
        </row>
        <row r="88">
          <cell r="A88" t="str">
            <v>ASC Reimbursement (Lesser Ln 16 or 18)</v>
          </cell>
          <cell r="B88" t="str">
            <v>F1915</v>
          </cell>
          <cell r="C88" t="str">
            <v>Worksheet E, Pt C Column 1+1.01, Line 19</v>
          </cell>
          <cell r="D88" t="str">
            <v>No Data</v>
          </cell>
          <cell r="E88" t="str">
            <v>No Data</v>
          </cell>
          <cell r="F88" t="str">
            <v>No Data</v>
          </cell>
          <cell r="G88" t="str">
            <v>No Data</v>
          </cell>
          <cell r="H88" t="str">
            <v>No Data</v>
          </cell>
          <cell r="I88" t="str">
            <v>No Data</v>
          </cell>
          <cell r="J88" t="str">
            <v>No Data</v>
          </cell>
          <cell r="L88" t="str">
            <v>No Data</v>
          </cell>
          <cell r="M88" t="str">
            <v>No Data</v>
          </cell>
          <cell r="N88" t="str">
            <v>No Data</v>
          </cell>
          <cell r="O88" t="str">
            <v>No Data</v>
          </cell>
          <cell r="P88" t="str">
            <v>No Data</v>
          </cell>
          <cell r="Q88" t="str">
            <v>No Data</v>
          </cell>
          <cell r="R88" t="str">
            <v>No Data</v>
          </cell>
        </row>
        <row r="89">
          <cell r="A89" t="str">
            <v>Lesser of Line 16 or Line 18</v>
          </cell>
          <cell r="B89" t="str">
            <v>F1920</v>
          </cell>
          <cell r="C89" t="str">
            <v>Worksheet E, Pt D Column 1+1.01, Line 19</v>
          </cell>
          <cell r="D89" t="str">
            <v>No Data</v>
          </cell>
          <cell r="E89" t="str">
            <v>No Data</v>
          </cell>
          <cell r="F89" t="str">
            <v>No Data</v>
          </cell>
          <cell r="G89" t="str">
            <v>No Data</v>
          </cell>
          <cell r="H89" t="str">
            <v>No Data</v>
          </cell>
          <cell r="I89" t="str">
            <v>No Data</v>
          </cell>
          <cell r="J89" t="str">
            <v>No Data</v>
          </cell>
          <cell r="L89" t="str">
            <v>No Data</v>
          </cell>
          <cell r="M89" t="str">
            <v>No Data</v>
          </cell>
          <cell r="N89" t="str">
            <v>No Data</v>
          </cell>
          <cell r="O89" t="str">
            <v>No Data</v>
          </cell>
          <cell r="P89" t="str">
            <v>No Data</v>
          </cell>
          <cell r="Q89" t="str">
            <v>No Data</v>
          </cell>
          <cell r="R89" t="str">
            <v>No Data</v>
          </cell>
        </row>
        <row r="90">
          <cell r="A90" t="str">
            <v>Lesser of Line 16 or Line 18</v>
          </cell>
          <cell r="B90" t="str">
            <v>F1925</v>
          </cell>
          <cell r="C90" t="str">
            <v>Worksheet E, Pt E Column 1+1.01, Line 19</v>
          </cell>
          <cell r="D90" t="str">
            <v>No Data</v>
          </cell>
          <cell r="E90" t="str">
            <v>No Data</v>
          </cell>
          <cell r="F90" t="str">
            <v>No Data</v>
          </cell>
          <cell r="G90" t="str">
            <v>No Data</v>
          </cell>
          <cell r="H90" t="str">
            <v>No Data</v>
          </cell>
          <cell r="I90" t="str">
            <v>No Data</v>
          </cell>
          <cell r="J90" t="str">
            <v>No Data</v>
          </cell>
          <cell r="L90" t="str">
            <v>No Data</v>
          </cell>
          <cell r="M90" t="str">
            <v>No Data</v>
          </cell>
          <cell r="N90" t="str">
            <v>No Data</v>
          </cell>
          <cell r="O90" t="str">
            <v>No Data</v>
          </cell>
          <cell r="P90" t="str">
            <v>No Data</v>
          </cell>
          <cell r="Q90" t="str">
            <v>No Data</v>
          </cell>
          <cell r="R90" t="str">
            <v>No Data</v>
          </cell>
        </row>
        <row r="109">
          <cell r="A109" t="str">
            <v>Total Outpatient Cost</v>
          </cell>
          <cell r="B109" t="str">
            <v>OUT_COST</v>
          </cell>
          <cell r="D109" t="str">
            <v/>
          </cell>
          <cell r="E109" t="str">
            <v/>
          </cell>
          <cell r="F109" t="str">
            <v/>
          </cell>
          <cell r="G109" t="str">
            <v/>
          </cell>
          <cell r="H109" t="str">
            <v/>
          </cell>
          <cell r="I109" t="str">
            <v/>
          </cell>
          <cell r="J109" t="str">
            <v/>
          </cell>
          <cell r="L109" t="e">
            <v>#VALUE!</v>
          </cell>
          <cell r="M109" t="e">
            <v>#VALUE!</v>
          </cell>
          <cell r="N109" t="e">
            <v>#VALUE!</v>
          </cell>
          <cell r="O109" t="e">
            <v>#VALUE!</v>
          </cell>
          <cell r="P109" t="e">
            <v>#VALUE!</v>
          </cell>
          <cell r="Q109" t="e">
            <v>#VALUE!</v>
          </cell>
          <cell r="R109" t="e">
            <v>#VALUE!</v>
          </cell>
        </row>
        <row r="111">
          <cell r="A111" t="str">
            <v>Subtotal Costs-Outpatient ASC-Hospital</v>
          </cell>
          <cell r="B111" t="str">
            <v>H51</v>
          </cell>
          <cell r="C111" t="str">
            <v>Worksheet D, Pt V Column 6, Line 104</v>
          </cell>
          <cell r="D111" t="str">
            <v>No Data</v>
          </cell>
          <cell r="E111" t="str">
            <v>No Data</v>
          </cell>
          <cell r="F111" t="str">
            <v>No Data</v>
          </cell>
          <cell r="G111" t="str">
            <v>No Data</v>
          </cell>
          <cell r="H111" t="str">
            <v>No Data</v>
          </cell>
          <cell r="I111" t="str">
            <v>No Data</v>
          </cell>
          <cell r="J111" t="str">
            <v>No Data</v>
          </cell>
          <cell r="L111" t="str">
            <v>No Data</v>
          </cell>
          <cell r="M111" t="str">
            <v>No Data</v>
          </cell>
          <cell r="N111" t="str">
            <v>No Data</v>
          </cell>
          <cell r="O111" t="str">
            <v>No Data</v>
          </cell>
          <cell r="P111" t="str">
            <v>No Data</v>
          </cell>
          <cell r="Q111" t="str">
            <v>No Data</v>
          </cell>
          <cell r="R111" t="str">
            <v>No Data</v>
          </cell>
        </row>
        <row r="112">
          <cell r="A112" t="str">
            <v>Subtotal Costs-Outpatient Radiology-Hospital</v>
          </cell>
          <cell r="B112" t="str">
            <v>H52</v>
          </cell>
          <cell r="C112" t="str">
            <v>Worksheet D, Pt V Column 7, Line 104</v>
          </cell>
          <cell r="D112" t="str">
            <v>No Data</v>
          </cell>
          <cell r="E112" t="str">
            <v>No Data</v>
          </cell>
          <cell r="F112" t="str">
            <v>No Data</v>
          </cell>
          <cell r="G112" t="str">
            <v>No Data</v>
          </cell>
          <cell r="H112" t="str">
            <v>No Data</v>
          </cell>
          <cell r="I112" t="str">
            <v>No Data</v>
          </cell>
          <cell r="J112" t="str">
            <v>No Data</v>
          </cell>
          <cell r="L112" t="str">
            <v>No Data</v>
          </cell>
          <cell r="M112" t="str">
            <v>No Data</v>
          </cell>
          <cell r="N112" t="str">
            <v>No Data</v>
          </cell>
          <cell r="O112" t="str">
            <v>No Data</v>
          </cell>
          <cell r="P112" t="str">
            <v>No Data</v>
          </cell>
          <cell r="Q112" t="str">
            <v>No Data</v>
          </cell>
          <cell r="R112" t="str">
            <v>No Data</v>
          </cell>
        </row>
        <row r="113">
          <cell r="A113" t="str">
            <v>Subtotal Costs-Other OP Diagnostic-Hospital</v>
          </cell>
          <cell r="B113" t="str">
            <v>H53</v>
          </cell>
          <cell r="C113" t="str">
            <v>Worksheet D, Pt V Column 8, Line 104</v>
          </cell>
          <cell r="D113" t="str">
            <v>No Data</v>
          </cell>
          <cell r="E113" t="str">
            <v>No Data</v>
          </cell>
          <cell r="F113" t="str">
            <v>No Data</v>
          </cell>
          <cell r="G113" t="str">
            <v>No Data</v>
          </cell>
          <cell r="H113" t="str">
            <v>No Data</v>
          </cell>
          <cell r="I113" t="str">
            <v>No Data</v>
          </cell>
          <cell r="J113" t="str">
            <v>No Data</v>
          </cell>
          <cell r="L113" t="str">
            <v>No Data</v>
          </cell>
          <cell r="M113" t="str">
            <v>No Data</v>
          </cell>
          <cell r="N113" t="str">
            <v>No Data</v>
          </cell>
          <cell r="O113" t="str">
            <v>No Data</v>
          </cell>
          <cell r="P113" t="str">
            <v>No Data</v>
          </cell>
          <cell r="Q113" t="str">
            <v>No Data</v>
          </cell>
          <cell r="R113" t="str">
            <v>No Data</v>
          </cell>
        </row>
        <row r="114">
          <cell r="A114" t="str">
            <v>Subtotal Costs-All Other Pt B-Hospital</v>
          </cell>
          <cell r="B114" t="str">
            <v>H56</v>
          </cell>
          <cell r="C114" t="str">
            <v>Worksheet D, Pt V Column 9, Line 104</v>
          </cell>
          <cell r="D114" t="str">
            <v>No Data</v>
          </cell>
          <cell r="E114" t="str">
            <v>No Data</v>
          </cell>
          <cell r="F114" t="str">
            <v>No Data</v>
          </cell>
          <cell r="G114" t="str">
            <v>No Data</v>
          </cell>
          <cell r="H114" t="str">
            <v>No Data</v>
          </cell>
          <cell r="I114" t="str">
            <v>No Data</v>
          </cell>
          <cell r="J114" t="str">
            <v>No Data</v>
          </cell>
          <cell r="L114" t="str">
            <v>No Data</v>
          </cell>
          <cell r="M114" t="str">
            <v>No Data</v>
          </cell>
          <cell r="N114" t="str">
            <v>No Data</v>
          </cell>
          <cell r="O114" t="str">
            <v>No Data</v>
          </cell>
          <cell r="P114" t="str">
            <v>No Data</v>
          </cell>
          <cell r="Q114" t="str">
            <v>No Data</v>
          </cell>
          <cell r="R114" t="str">
            <v>No Data</v>
          </cell>
        </row>
        <row r="115">
          <cell r="A115" t="str">
            <v>Subtotal Costs-PPS services</v>
          </cell>
          <cell r="B115" t="str">
            <v>H331</v>
          </cell>
          <cell r="C115" t="str">
            <v>Worksheet D, Pt V Column 9.01, Line 104</v>
          </cell>
          <cell r="D115" t="str">
            <v>No Data</v>
          </cell>
          <cell r="E115" t="str">
            <v>No Data</v>
          </cell>
          <cell r="F115" t="str">
            <v>No Data</v>
          </cell>
          <cell r="G115" t="str">
            <v>No Data</v>
          </cell>
          <cell r="H115" t="str">
            <v>No Data</v>
          </cell>
          <cell r="I115" t="str">
            <v>No Data</v>
          </cell>
          <cell r="J115" t="str">
            <v>No Data</v>
          </cell>
          <cell r="L115" t="str">
            <v>No Data</v>
          </cell>
          <cell r="M115" t="str">
            <v>No Data</v>
          </cell>
          <cell r="N115" t="str">
            <v>No Data</v>
          </cell>
          <cell r="O115" t="str">
            <v>No Data</v>
          </cell>
          <cell r="P115" t="str">
            <v>No Data</v>
          </cell>
          <cell r="Q115" t="str">
            <v>No Data</v>
          </cell>
          <cell r="R115" t="str">
            <v>No Data</v>
          </cell>
        </row>
        <row r="116">
          <cell r="A116" t="str">
            <v>Program Costs: All Other on or after August 1, 2000 - Hospital</v>
          </cell>
          <cell r="B116" t="str">
            <v>H553</v>
          </cell>
          <cell r="C116" t="str">
            <v>Worksheet D, Pt V Column 9.02, Line 104</v>
          </cell>
          <cell r="D116" t="str">
            <v>No Data</v>
          </cell>
          <cell r="E116" t="str">
            <v>No Data</v>
          </cell>
          <cell r="F116" t="str">
            <v>No Data</v>
          </cell>
          <cell r="G116" t="str">
            <v>No Data</v>
          </cell>
          <cell r="H116" t="str">
            <v>No Data</v>
          </cell>
          <cell r="I116" t="str">
            <v>No Data</v>
          </cell>
          <cell r="J116" t="str">
            <v>No Data</v>
          </cell>
          <cell r="L116" t="str">
            <v>No Data</v>
          </cell>
          <cell r="M116" t="str">
            <v>No Data</v>
          </cell>
          <cell r="N116" t="str">
            <v>No Data</v>
          </cell>
          <cell r="O116" t="str">
            <v>No Data</v>
          </cell>
          <cell r="P116" t="str">
            <v>No Data</v>
          </cell>
          <cell r="Q116" t="str">
            <v>No Data</v>
          </cell>
          <cell r="R116" t="str">
            <v>No Data</v>
          </cell>
        </row>
        <row r="117">
          <cell r="A117" t="str">
            <v>Program Costs: All Other on or after August 1, 2000 - Hospital</v>
          </cell>
          <cell r="B117" t="str">
            <v>H556</v>
          </cell>
          <cell r="C117" t="str">
            <v>Worksheet D, Pt V Column 9.03, Line 104</v>
          </cell>
          <cell r="D117" t="str">
            <v>No Data</v>
          </cell>
          <cell r="E117" t="str">
            <v>No Data</v>
          </cell>
          <cell r="F117" t="str">
            <v>No Data</v>
          </cell>
          <cell r="G117" t="str">
            <v>No Data</v>
          </cell>
          <cell r="H117" t="str">
            <v>No Data</v>
          </cell>
          <cell r="I117" t="str">
            <v>No Data</v>
          </cell>
          <cell r="J117" t="str">
            <v>No Data</v>
          </cell>
          <cell r="L117" t="str">
            <v>No Data</v>
          </cell>
          <cell r="M117" t="str">
            <v>No Data</v>
          </cell>
          <cell r="N117" t="str">
            <v>No Data</v>
          </cell>
          <cell r="O117" t="str">
            <v>No Data</v>
          </cell>
          <cell r="P117" t="str">
            <v>No Data</v>
          </cell>
          <cell r="Q117" t="str">
            <v>No Data</v>
          </cell>
          <cell r="R117" t="str">
            <v>No Data</v>
          </cell>
        </row>
        <row r="118">
          <cell r="A118" t="str">
            <v>Program Costs</v>
          </cell>
          <cell r="B118" t="str">
            <v>H183</v>
          </cell>
          <cell r="C118" t="str">
            <v>Worksheet D, Pt VI Column 1 Line 3</v>
          </cell>
          <cell r="D118" t="str">
            <v>No Data</v>
          </cell>
          <cell r="E118" t="str">
            <v>No Data</v>
          </cell>
          <cell r="F118" t="str">
            <v>No Data</v>
          </cell>
          <cell r="G118" t="str">
            <v>No Data</v>
          </cell>
          <cell r="H118" t="str">
            <v>No Data</v>
          </cell>
          <cell r="I118" t="str">
            <v>No Data</v>
          </cell>
          <cell r="J118" t="str">
            <v>No Data</v>
          </cell>
          <cell r="L118" t="str">
            <v>No Data</v>
          </cell>
          <cell r="M118" t="str">
            <v>No Data</v>
          </cell>
          <cell r="N118" t="str">
            <v>No Data</v>
          </cell>
          <cell r="O118" t="str">
            <v>No Data</v>
          </cell>
          <cell r="P118" t="str">
            <v>No Data</v>
          </cell>
          <cell r="Q118" t="str">
            <v>No Data</v>
          </cell>
          <cell r="R118" t="str">
            <v>No Data</v>
          </cell>
        </row>
        <row r="119">
          <cell r="A119" t="str">
            <v>Subtotal Costs-Outpatient ASC-Subprovider I</v>
          </cell>
          <cell r="B119" t="str">
            <v>H57</v>
          </cell>
          <cell r="C119" t="str">
            <v>Worksheet D, Pt V Column 6, Line 104 Sub I</v>
          </cell>
          <cell r="D119" t="str">
            <v>No Data</v>
          </cell>
          <cell r="E119" t="str">
            <v>No Data</v>
          </cell>
          <cell r="F119" t="str">
            <v>No Data</v>
          </cell>
          <cell r="G119" t="str">
            <v>No Data</v>
          </cell>
          <cell r="H119" t="str">
            <v>No Data</v>
          </cell>
          <cell r="I119" t="str">
            <v>No Data</v>
          </cell>
          <cell r="J119" t="str">
            <v>No Data</v>
          </cell>
          <cell r="L119" t="str">
            <v>No Data</v>
          </cell>
          <cell r="M119" t="str">
            <v>No Data</v>
          </cell>
          <cell r="N119" t="str">
            <v>No Data</v>
          </cell>
          <cell r="O119" t="str">
            <v>No Data</v>
          </cell>
          <cell r="P119" t="str">
            <v>No Data</v>
          </cell>
          <cell r="Q119" t="str">
            <v>No Data</v>
          </cell>
          <cell r="R119" t="str">
            <v>No Data</v>
          </cell>
        </row>
        <row r="120">
          <cell r="A120" t="str">
            <v>Subtotal Costs-Outpatient Radiology-Subprovider I</v>
          </cell>
          <cell r="B120" t="str">
            <v>H58</v>
          </cell>
          <cell r="C120" t="str">
            <v>Worksheet D, Pt V Column 7, Line 104 Sub I</v>
          </cell>
          <cell r="D120" t="str">
            <v>No Data</v>
          </cell>
          <cell r="E120" t="str">
            <v>No Data</v>
          </cell>
          <cell r="F120" t="str">
            <v>No Data</v>
          </cell>
          <cell r="G120" t="str">
            <v>No Data</v>
          </cell>
          <cell r="H120" t="str">
            <v>No Data</v>
          </cell>
          <cell r="I120" t="str">
            <v>No Data</v>
          </cell>
          <cell r="J120" t="str">
            <v>No Data</v>
          </cell>
          <cell r="L120" t="str">
            <v>No Data</v>
          </cell>
          <cell r="M120" t="str">
            <v>No Data</v>
          </cell>
          <cell r="N120" t="str">
            <v>No Data</v>
          </cell>
          <cell r="O120" t="str">
            <v>No Data</v>
          </cell>
          <cell r="P120" t="str">
            <v>No Data</v>
          </cell>
          <cell r="Q120" t="str">
            <v>No Data</v>
          </cell>
          <cell r="R120" t="str">
            <v>No Data</v>
          </cell>
        </row>
        <row r="121">
          <cell r="A121" t="str">
            <v>Subtotal Costs-Other OP Diagnostic-Subprovider I</v>
          </cell>
          <cell r="B121" t="str">
            <v>H59</v>
          </cell>
          <cell r="C121" t="str">
            <v>Worksheet D, Pt V Column 8, Line 104 Sub I</v>
          </cell>
          <cell r="D121" t="str">
            <v>No Data</v>
          </cell>
          <cell r="E121" t="str">
            <v>No Data</v>
          </cell>
          <cell r="F121" t="str">
            <v>No Data</v>
          </cell>
          <cell r="G121" t="str">
            <v>No Data</v>
          </cell>
          <cell r="H121" t="str">
            <v>No Data</v>
          </cell>
          <cell r="I121" t="str">
            <v>No Data</v>
          </cell>
          <cell r="J121" t="str">
            <v>No Data</v>
          </cell>
          <cell r="L121" t="str">
            <v>No Data</v>
          </cell>
          <cell r="M121" t="str">
            <v>No Data</v>
          </cell>
          <cell r="N121" t="str">
            <v>No Data</v>
          </cell>
          <cell r="O121" t="str">
            <v>No Data</v>
          </cell>
          <cell r="P121" t="str">
            <v>No Data</v>
          </cell>
          <cell r="Q121" t="str">
            <v>No Data</v>
          </cell>
          <cell r="R121" t="str">
            <v>No Data</v>
          </cell>
        </row>
        <row r="122">
          <cell r="A122" t="str">
            <v>Program Costs: All Other + PPS Services - SUB I</v>
          </cell>
          <cell r="B122" t="str">
            <v>H60</v>
          </cell>
          <cell r="C122" t="str">
            <v>Worksheet D, Pt V Column 9 + 9.01, Line 104 Sub I</v>
          </cell>
          <cell r="D122" t="str">
            <v>No Data</v>
          </cell>
          <cell r="E122" t="str">
            <v>No Data</v>
          </cell>
          <cell r="F122" t="str">
            <v>No Data</v>
          </cell>
          <cell r="G122" t="str">
            <v>No Data</v>
          </cell>
          <cell r="H122" t="str">
            <v>No Data</v>
          </cell>
          <cell r="I122" t="str">
            <v>No Data</v>
          </cell>
          <cell r="J122" t="str">
            <v>No Data</v>
          </cell>
          <cell r="L122" t="str">
            <v>No Data</v>
          </cell>
          <cell r="M122" t="str">
            <v>No Data</v>
          </cell>
          <cell r="N122" t="str">
            <v>No Data</v>
          </cell>
          <cell r="O122" t="str">
            <v>No Data</v>
          </cell>
          <cell r="P122" t="str">
            <v>No Data</v>
          </cell>
          <cell r="Q122" t="str">
            <v>No Data</v>
          </cell>
          <cell r="R122" t="str">
            <v>No Data</v>
          </cell>
        </row>
        <row r="123">
          <cell r="A123" t="str">
            <v>Subtotal Costs-PPS services</v>
          </cell>
          <cell r="B123" t="str">
            <v>H332</v>
          </cell>
          <cell r="C123" t="str">
            <v>Worksheet D, Pt V Column 9.01, Line 104 Sub I</v>
          </cell>
          <cell r="D123" t="str">
            <v>No Data</v>
          </cell>
          <cell r="E123" t="str">
            <v>No Data</v>
          </cell>
          <cell r="F123" t="str">
            <v>No Data</v>
          </cell>
          <cell r="G123" t="str">
            <v>No Data</v>
          </cell>
          <cell r="H123" t="str">
            <v>No Data</v>
          </cell>
          <cell r="I123" t="str">
            <v>No Data</v>
          </cell>
          <cell r="J123" t="str">
            <v>No Data</v>
          </cell>
          <cell r="L123" t="str">
            <v>No Data</v>
          </cell>
          <cell r="M123" t="str">
            <v>No Data</v>
          </cell>
          <cell r="N123" t="str">
            <v>No Data</v>
          </cell>
          <cell r="O123" t="str">
            <v>No Data</v>
          </cell>
          <cell r="P123" t="str">
            <v>No Data</v>
          </cell>
          <cell r="Q123" t="str">
            <v>No Data</v>
          </cell>
          <cell r="R123" t="str">
            <v>No Data</v>
          </cell>
        </row>
        <row r="124">
          <cell r="A124" t="str">
            <v>Program Costs: All Other on or after August 1, 2000 - SUB I</v>
          </cell>
          <cell r="B124" t="str">
            <v>H554</v>
          </cell>
          <cell r="C124" t="str">
            <v>Worksheet D, Pt V Column 9.02, Line 104 Sub I</v>
          </cell>
          <cell r="D124" t="str">
            <v>No Data</v>
          </cell>
          <cell r="E124" t="str">
            <v>No Data</v>
          </cell>
          <cell r="F124" t="str">
            <v>No Data</v>
          </cell>
          <cell r="G124" t="str">
            <v>No Data</v>
          </cell>
          <cell r="H124" t="str">
            <v>No Data</v>
          </cell>
          <cell r="I124" t="str">
            <v>No Data</v>
          </cell>
          <cell r="J124" t="str">
            <v>No Data</v>
          </cell>
          <cell r="L124" t="str">
            <v>No Data</v>
          </cell>
          <cell r="M124" t="str">
            <v>No Data</v>
          </cell>
          <cell r="N124" t="str">
            <v>No Data</v>
          </cell>
          <cell r="O124" t="str">
            <v>No Data</v>
          </cell>
          <cell r="P124" t="str">
            <v>No Data</v>
          </cell>
          <cell r="Q124" t="str">
            <v>No Data</v>
          </cell>
          <cell r="R124" t="str">
            <v>No Data</v>
          </cell>
        </row>
        <row r="125">
          <cell r="A125" t="str">
            <v>Program Costs: All Other on or after August 1, 2000 - SUB I</v>
          </cell>
          <cell r="B125" t="str">
            <v>H557</v>
          </cell>
          <cell r="C125" t="str">
            <v>Worksheet D, Pt V Column 9.03, Line 104 Sub I</v>
          </cell>
          <cell r="D125" t="str">
            <v>No Data</v>
          </cell>
          <cell r="E125" t="str">
            <v>No Data</v>
          </cell>
          <cell r="F125" t="str">
            <v>No Data</v>
          </cell>
          <cell r="G125" t="str">
            <v>No Data</v>
          </cell>
          <cell r="H125" t="str">
            <v>No Data</v>
          </cell>
          <cell r="I125" t="str">
            <v>No Data</v>
          </cell>
          <cell r="J125" t="str">
            <v>No Data</v>
          </cell>
          <cell r="L125" t="str">
            <v>No Data</v>
          </cell>
          <cell r="M125" t="str">
            <v>No Data</v>
          </cell>
          <cell r="N125" t="str">
            <v>No Data</v>
          </cell>
          <cell r="O125" t="str">
            <v>No Data</v>
          </cell>
          <cell r="P125" t="str">
            <v>No Data</v>
          </cell>
          <cell r="Q125" t="str">
            <v>No Data</v>
          </cell>
          <cell r="R125" t="str">
            <v>No Data</v>
          </cell>
        </row>
        <row r="126">
          <cell r="A126" t="str">
            <v>Subtotal Costs-Outpatient ASC-Subprovider II</v>
          </cell>
          <cell r="B126" t="str">
            <v>H61</v>
          </cell>
          <cell r="C126" t="str">
            <v>Worksheet D, Pt V Column 6, Line 104 Sub II</v>
          </cell>
          <cell r="D126" t="str">
            <v>No Data</v>
          </cell>
          <cell r="E126" t="str">
            <v>No Data</v>
          </cell>
          <cell r="F126" t="str">
            <v>No Data</v>
          </cell>
          <cell r="G126" t="str">
            <v>No Data</v>
          </cell>
          <cell r="H126" t="str">
            <v>No Data</v>
          </cell>
          <cell r="I126" t="str">
            <v>No Data</v>
          </cell>
          <cell r="J126" t="str">
            <v>No Data</v>
          </cell>
          <cell r="L126" t="str">
            <v>No Data</v>
          </cell>
          <cell r="M126" t="str">
            <v>No Data</v>
          </cell>
          <cell r="N126" t="str">
            <v>No Data</v>
          </cell>
          <cell r="O126" t="str">
            <v>No Data</v>
          </cell>
          <cell r="P126" t="str">
            <v>No Data</v>
          </cell>
          <cell r="Q126" t="str">
            <v>No Data</v>
          </cell>
          <cell r="R126" t="str">
            <v>No Data</v>
          </cell>
        </row>
        <row r="127">
          <cell r="A127" t="str">
            <v>Subtotal Costs-Outpatient Radiology-Subprovider II</v>
          </cell>
          <cell r="B127" t="str">
            <v>H62</v>
          </cell>
          <cell r="C127" t="str">
            <v>Worksheet D, Pt V Column 7, Line 104 Sub II</v>
          </cell>
          <cell r="D127" t="str">
            <v>No Data</v>
          </cell>
          <cell r="E127" t="str">
            <v>No Data</v>
          </cell>
          <cell r="F127" t="str">
            <v>No Data</v>
          </cell>
          <cell r="G127" t="str">
            <v>No Data</v>
          </cell>
          <cell r="H127" t="str">
            <v>No Data</v>
          </cell>
          <cell r="I127" t="str">
            <v>No Data</v>
          </cell>
          <cell r="J127" t="str">
            <v>No Data</v>
          </cell>
          <cell r="L127" t="str">
            <v>No Data</v>
          </cell>
          <cell r="M127" t="str">
            <v>No Data</v>
          </cell>
          <cell r="N127" t="str">
            <v>No Data</v>
          </cell>
          <cell r="O127" t="str">
            <v>No Data</v>
          </cell>
          <cell r="P127" t="str">
            <v>No Data</v>
          </cell>
          <cell r="Q127" t="str">
            <v>No Data</v>
          </cell>
          <cell r="R127" t="str">
            <v>No Data</v>
          </cell>
        </row>
        <row r="128">
          <cell r="A128" t="str">
            <v>Subtotal Costs-Other OP Diagnostic-Subprovider II</v>
          </cell>
          <cell r="B128" t="str">
            <v>H63</v>
          </cell>
          <cell r="C128" t="str">
            <v>Worksheet D, Pt V Column 8, Line 104 Sub II</v>
          </cell>
          <cell r="D128" t="str">
            <v>No Data</v>
          </cell>
          <cell r="E128" t="str">
            <v>No Data</v>
          </cell>
          <cell r="F128" t="str">
            <v>No Data</v>
          </cell>
          <cell r="G128" t="str">
            <v>No Data</v>
          </cell>
          <cell r="H128" t="str">
            <v>No Data</v>
          </cell>
          <cell r="I128" t="str">
            <v>No Data</v>
          </cell>
          <cell r="J128" t="str">
            <v>No Data</v>
          </cell>
          <cell r="L128" t="str">
            <v>No Data</v>
          </cell>
          <cell r="M128" t="str">
            <v>No Data</v>
          </cell>
          <cell r="N128" t="str">
            <v>No Data</v>
          </cell>
          <cell r="O128" t="str">
            <v>No Data</v>
          </cell>
          <cell r="P128" t="str">
            <v>No Data</v>
          </cell>
          <cell r="Q128" t="str">
            <v>No Data</v>
          </cell>
          <cell r="R128" t="str">
            <v>No Data</v>
          </cell>
        </row>
        <row r="129">
          <cell r="A129" t="str">
            <v>Program Costs: All Other + PPS Services - SUB II</v>
          </cell>
          <cell r="B129" t="str">
            <v>H64</v>
          </cell>
          <cell r="C129" t="str">
            <v>Worksheet D, Pt V Column 9 + 9.01, Line 104 Sub II</v>
          </cell>
          <cell r="D129" t="str">
            <v>No Data</v>
          </cell>
          <cell r="E129" t="str">
            <v>No Data</v>
          </cell>
          <cell r="F129" t="str">
            <v>No Data</v>
          </cell>
          <cell r="G129" t="str">
            <v>No Data</v>
          </cell>
          <cell r="H129" t="str">
            <v>No Data</v>
          </cell>
          <cell r="I129" t="str">
            <v>No Data</v>
          </cell>
          <cell r="J129" t="str">
            <v>No Data</v>
          </cell>
          <cell r="L129" t="str">
            <v>No Data</v>
          </cell>
          <cell r="M129" t="str">
            <v>No Data</v>
          </cell>
          <cell r="N129" t="str">
            <v>No Data</v>
          </cell>
          <cell r="O129" t="str">
            <v>No Data</v>
          </cell>
          <cell r="P129" t="str">
            <v>No Data</v>
          </cell>
          <cell r="Q129" t="str">
            <v>No Data</v>
          </cell>
          <cell r="R129" t="str">
            <v>No Data</v>
          </cell>
        </row>
        <row r="130">
          <cell r="A130" t="str">
            <v>Subtotal Costs-PPS services</v>
          </cell>
          <cell r="B130" t="str">
            <v>H333</v>
          </cell>
          <cell r="C130" t="str">
            <v>Worksheet D, Pt V Column 9.01, Line 104 Sub II</v>
          </cell>
          <cell r="D130" t="str">
            <v>No Data</v>
          </cell>
          <cell r="E130" t="str">
            <v>No Data</v>
          </cell>
          <cell r="F130" t="str">
            <v>No Data</v>
          </cell>
          <cell r="G130" t="str">
            <v>No Data</v>
          </cell>
          <cell r="H130" t="str">
            <v>No Data</v>
          </cell>
          <cell r="I130" t="str">
            <v>No Data</v>
          </cell>
          <cell r="J130" t="str">
            <v>No Data</v>
          </cell>
          <cell r="L130" t="str">
            <v>No Data</v>
          </cell>
          <cell r="M130" t="str">
            <v>No Data</v>
          </cell>
          <cell r="N130" t="str">
            <v>No Data</v>
          </cell>
          <cell r="O130" t="str">
            <v>No Data</v>
          </cell>
          <cell r="P130" t="str">
            <v>No Data</v>
          </cell>
          <cell r="Q130" t="str">
            <v>No Data</v>
          </cell>
          <cell r="R130" t="str">
            <v>No Data</v>
          </cell>
        </row>
        <row r="131">
          <cell r="A131" t="str">
            <v>Program Costs: All Other on or after August 1, 2000 - SUB II</v>
          </cell>
          <cell r="B131" t="str">
            <v>H555</v>
          </cell>
          <cell r="C131" t="str">
            <v>Worksheet D, Pt V Column 9.02, Line 104 Sub II</v>
          </cell>
          <cell r="D131" t="str">
            <v>No Data</v>
          </cell>
          <cell r="E131" t="str">
            <v>No Data</v>
          </cell>
          <cell r="F131" t="str">
            <v>No Data</v>
          </cell>
          <cell r="G131" t="str">
            <v>No Data</v>
          </cell>
          <cell r="H131" t="str">
            <v>No Data</v>
          </cell>
          <cell r="I131" t="str">
            <v>No Data</v>
          </cell>
          <cell r="J131" t="str">
            <v>No Data</v>
          </cell>
          <cell r="L131" t="str">
            <v>No Data</v>
          </cell>
          <cell r="M131" t="str">
            <v>No Data</v>
          </cell>
          <cell r="N131" t="str">
            <v>No Data</v>
          </cell>
          <cell r="O131" t="str">
            <v>No Data</v>
          </cell>
          <cell r="P131" t="str">
            <v>No Data</v>
          </cell>
          <cell r="Q131" t="str">
            <v>No Data</v>
          </cell>
          <cell r="R131" t="str">
            <v>No Data</v>
          </cell>
        </row>
        <row r="132">
          <cell r="A132" t="str">
            <v>Program Costs: All Other on or after August 1, 2000 - SUB II</v>
          </cell>
          <cell r="B132" t="str">
            <v>H558</v>
          </cell>
          <cell r="C132" t="str">
            <v>Worksheet D, Pt V Column 9.03, Line 104 Sub II</v>
          </cell>
          <cell r="D132" t="str">
            <v>No Data</v>
          </cell>
          <cell r="E132" t="str">
            <v>No Data</v>
          </cell>
          <cell r="F132" t="str">
            <v>No Data</v>
          </cell>
          <cell r="G132" t="str">
            <v>No Data</v>
          </cell>
          <cell r="H132" t="str">
            <v>No Data</v>
          </cell>
          <cell r="I132" t="str">
            <v>No Data</v>
          </cell>
          <cell r="J132" t="str">
            <v>No Data</v>
          </cell>
          <cell r="L132" t="str">
            <v>No Data</v>
          </cell>
          <cell r="M132" t="str">
            <v>No Data</v>
          </cell>
          <cell r="N132" t="str">
            <v>No Data</v>
          </cell>
          <cell r="O132" t="str">
            <v>No Data</v>
          </cell>
          <cell r="P132" t="str">
            <v>No Data</v>
          </cell>
          <cell r="Q132" t="str">
            <v>No Data</v>
          </cell>
          <cell r="R132" t="str">
            <v>No Data</v>
          </cell>
        </row>
        <row r="133">
          <cell r="A133" t="str">
            <v>Inpatient Part B Costs - Hospital</v>
          </cell>
          <cell r="B133" t="str">
            <v>H580</v>
          </cell>
          <cell r="C133" t="str">
            <v>Worksheet D, Pt V Column 11, Line 104</v>
          </cell>
          <cell r="D133" t="str">
            <v>No Data</v>
          </cell>
          <cell r="E133" t="str">
            <v>No Data</v>
          </cell>
          <cell r="F133" t="str">
            <v>No Data</v>
          </cell>
          <cell r="G133" t="str">
            <v>No Data</v>
          </cell>
          <cell r="H133" t="str">
            <v>No Data</v>
          </cell>
          <cell r="I133" t="str">
            <v>No Data</v>
          </cell>
          <cell r="J133" t="str">
            <v>No Data</v>
          </cell>
          <cell r="L133" t="str">
            <v>No Data</v>
          </cell>
          <cell r="M133" t="str">
            <v>No Data</v>
          </cell>
          <cell r="N133" t="str">
            <v>No Data</v>
          </cell>
          <cell r="O133" t="str">
            <v>No Data</v>
          </cell>
          <cell r="P133" t="str">
            <v>No Data</v>
          </cell>
          <cell r="Q133" t="str">
            <v>No Data</v>
          </cell>
          <cell r="R133" t="str">
            <v>No Data</v>
          </cell>
        </row>
        <row r="134">
          <cell r="A134" t="str">
            <v>Total Cost-Wksht B Pt I Col. 27</v>
          </cell>
          <cell r="B134" t="str">
            <v>H33</v>
          </cell>
          <cell r="C134" t="str">
            <v>Worksheet C, Part II Column 1, Line 103</v>
          </cell>
          <cell r="D134" t="str">
            <v>No Data</v>
          </cell>
          <cell r="E134" t="str">
            <v>No Data</v>
          </cell>
          <cell r="F134" t="str">
            <v>No Data</v>
          </cell>
          <cell r="G134" t="str">
            <v>No Data</v>
          </cell>
          <cell r="H134" t="str">
            <v>No Data</v>
          </cell>
          <cell r="I134" t="str">
            <v>No Data</v>
          </cell>
          <cell r="J134" t="str">
            <v>No Data</v>
          </cell>
          <cell r="L134" t="str">
            <v>No Data</v>
          </cell>
          <cell r="M134" t="str">
            <v>No Data</v>
          </cell>
          <cell r="N134" t="str">
            <v>No Data</v>
          </cell>
          <cell r="O134" t="str">
            <v>No Data</v>
          </cell>
          <cell r="P134" t="str">
            <v>No Data</v>
          </cell>
          <cell r="Q134" t="str">
            <v>No Data</v>
          </cell>
          <cell r="R134" t="str">
            <v>No Data</v>
          </cell>
        </row>
        <row r="135">
          <cell r="A135" t="str">
            <v>Total Cost Net of Capital &amp; Operating Reduction</v>
          </cell>
          <cell r="B135" t="str">
            <v>H36</v>
          </cell>
          <cell r="C135" t="str">
            <v>Worksheet C, Part II Column 6, Line 103</v>
          </cell>
          <cell r="D135" t="str">
            <v>No Data</v>
          </cell>
          <cell r="E135" t="str">
            <v>No Data</v>
          </cell>
          <cell r="F135" t="str">
            <v>No Data</v>
          </cell>
          <cell r="G135" t="str">
            <v>No Data</v>
          </cell>
          <cell r="H135" t="str">
            <v>No Data</v>
          </cell>
          <cell r="I135" t="str">
            <v>No Data</v>
          </cell>
          <cell r="J135" t="str">
            <v>No Data</v>
          </cell>
          <cell r="L135" t="str">
            <v>No Data</v>
          </cell>
          <cell r="M135" t="str">
            <v>No Data</v>
          </cell>
          <cell r="N135" t="str">
            <v>No Data</v>
          </cell>
          <cell r="O135" t="str">
            <v>No Data</v>
          </cell>
          <cell r="P135" t="str">
            <v>No Data</v>
          </cell>
          <cell r="Q135" t="str">
            <v>No Data</v>
          </cell>
          <cell r="R135" t="str">
            <v>No Data</v>
          </cell>
        </row>
        <row r="137">
          <cell r="A137" t="str">
            <v>Cost Reduction Factor</v>
          </cell>
          <cell r="B137" t="str">
            <v>Cost _Red_Factor</v>
          </cell>
          <cell r="C137" t="str">
            <v>(H33/H36)-1</v>
          </cell>
          <cell r="D137" t="str">
            <v/>
          </cell>
          <cell r="E137" t="str">
            <v/>
          </cell>
          <cell r="F137" t="str">
            <v/>
          </cell>
          <cell r="G137" t="str">
            <v/>
          </cell>
          <cell r="H137" t="str">
            <v/>
          </cell>
          <cell r="I137" t="str">
            <v/>
          </cell>
          <cell r="J137" t="str">
            <v/>
          </cell>
          <cell r="L137" t="e">
            <v>#VALUE!</v>
          </cell>
          <cell r="M137" t="e">
            <v>#VALUE!</v>
          </cell>
          <cell r="N137" t="e">
            <v>#VALUE!</v>
          </cell>
          <cell r="O137" t="e">
            <v>#VALUE!</v>
          </cell>
          <cell r="P137" t="e">
            <v>#VALUE!</v>
          </cell>
          <cell r="Q137" t="e">
            <v>#VALUE!</v>
          </cell>
          <cell r="R137" t="e">
            <v>#VALUE!</v>
          </cell>
        </row>
        <row r="138">
          <cell r="A138" t="str">
            <v>Cost Add Back Amount</v>
          </cell>
          <cell r="B138" t="str">
            <v>Cost_Add_Back</v>
          </cell>
          <cell r="C138" t="str">
            <v>([H51]+[H52]+[H53]+[H56]+[H183]+[H57]+[H58]+[H59]+[H60]+[H61]+   [H62]+[H63]+[H64]+[H331]+[H332]+[H333])*(Cost_Red_Factor)</v>
          </cell>
          <cell r="D138" t="str">
            <v/>
          </cell>
          <cell r="E138" t="str">
            <v/>
          </cell>
          <cell r="F138" t="str">
            <v/>
          </cell>
          <cell r="G138" t="str">
            <v/>
          </cell>
          <cell r="H138" t="str">
            <v/>
          </cell>
          <cell r="I138" t="str">
            <v/>
          </cell>
          <cell r="J138" t="str">
            <v/>
          </cell>
          <cell r="L138" t="e">
            <v>#VALUE!</v>
          </cell>
          <cell r="M138" t="e">
            <v>#VALUE!</v>
          </cell>
          <cell r="N138" t="e">
            <v>#VALUE!</v>
          </cell>
          <cell r="O138" t="e">
            <v>#VALUE!</v>
          </cell>
          <cell r="P138" t="e">
            <v>#VALUE!</v>
          </cell>
          <cell r="Q138" t="e">
            <v>#VALUE!</v>
          </cell>
          <cell r="R138" t="e">
            <v>#VALUE!</v>
          </cell>
        </row>
        <row r="148">
          <cell r="A148" t="str">
            <v>Outpatient Gain/Loss</v>
          </cell>
          <cell r="B148" t="str">
            <v>OUT_GL</v>
          </cell>
          <cell r="C148" t="str">
            <v>[OUT_REV]-[OUT_COST]</v>
          </cell>
          <cell r="D148" t="str">
            <v/>
          </cell>
          <cell r="E148" t="str">
            <v/>
          </cell>
          <cell r="F148" t="str">
            <v/>
          </cell>
          <cell r="G148" t="str">
            <v/>
          </cell>
          <cell r="H148" t="str">
            <v/>
          </cell>
          <cell r="I148" t="str">
            <v/>
          </cell>
          <cell r="J148" t="str">
            <v/>
          </cell>
          <cell r="L148" t="e">
            <v>#VALUE!</v>
          </cell>
          <cell r="M148" t="e">
            <v>#VALUE!</v>
          </cell>
          <cell r="N148" t="e">
            <v>#VALUE!</v>
          </cell>
          <cell r="O148" t="e">
            <v>#VALUE!</v>
          </cell>
          <cell r="P148" t="e">
            <v>#VALUE!</v>
          </cell>
          <cell r="Q148" t="e">
            <v>#VALUE!</v>
          </cell>
          <cell r="R148" t="e">
            <v>#VALUE!</v>
          </cell>
        </row>
        <row r="153">
          <cell r="A153" t="str">
            <v>Direct Graduate Medical Education Revenue</v>
          </cell>
          <cell r="B153" t="str">
            <v>GME_REV</v>
          </cell>
          <cell r="C153" t="str">
            <v>[A_GME_wo_MC] + [B_GME_wo_MC]</v>
          </cell>
          <cell r="D153" t="str">
            <v/>
          </cell>
          <cell r="E153" t="str">
            <v/>
          </cell>
          <cell r="F153" t="str">
            <v/>
          </cell>
          <cell r="G153" t="str">
            <v/>
          </cell>
          <cell r="H153" t="str">
            <v/>
          </cell>
          <cell r="I153" t="str">
            <v/>
          </cell>
          <cell r="J153" t="str">
            <v/>
          </cell>
          <cell r="L153" t="e">
            <v>#VALUE!</v>
          </cell>
          <cell r="M153" t="e">
            <v>#VALUE!</v>
          </cell>
          <cell r="N153" t="e">
            <v>#VALUE!</v>
          </cell>
          <cell r="O153" t="e">
            <v>#VALUE!</v>
          </cell>
          <cell r="P153" t="e">
            <v>#VALUE!</v>
          </cell>
          <cell r="Q153" t="e">
            <v>#VALUE!</v>
          </cell>
          <cell r="R153" t="e">
            <v>#VALUE!</v>
          </cell>
        </row>
        <row r="155">
          <cell r="A155" t="str">
            <v>Pt A Medicare GME Payment-Title XVIII Only</v>
          </cell>
          <cell r="B155" t="str">
            <v>H136</v>
          </cell>
          <cell r="C155" t="str">
            <v>Worksheet E-3, Pt IV Column 1, Line 24</v>
          </cell>
          <cell r="D155" t="str">
            <v>No Data</v>
          </cell>
          <cell r="E155" t="str">
            <v>No Data</v>
          </cell>
          <cell r="F155" t="str">
            <v>No Data</v>
          </cell>
          <cell r="G155" t="str">
            <v>No Data</v>
          </cell>
          <cell r="H155" t="str">
            <v>No Data</v>
          </cell>
          <cell r="I155" t="str">
            <v>No Data</v>
          </cell>
          <cell r="J155" t="str">
            <v>No Data</v>
          </cell>
          <cell r="L155" t="str">
            <v>No Data</v>
          </cell>
          <cell r="M155" t="str">
            <v>No Data</v>
          </cell>
          <cell r="N155" t="str">
            <v>No Data</v>
          </cell>
          <cell r="O155" t="str">
            <v>No Data</v>
          </cell>
          <cell r="P155" t="str">
            <v>No Data</v>
          </cell>
          <cell r="Q155" t="str">
            <v>No Data</v>
          </cell>
          <cell r="R155" t="str">
            <v>No Data</v>
          </cell>
        </row>
        <row r="156">
          <cell r="A156" t="str">
            <v>Pt B Medicare GME Payment-Title XVIII Only</v>
          </cell>
          <cell r="B156" t="str">
            <v>H137</v>
          </cell>
          <cell r="C156" t="str">
            <v>Worksheet E-3, Pt IV Column 1, Line 25</v>
          </cell>
          <cell r="D156" t="str">
            <v>No Data</v>
          </cell>
          <cell r="E156" t="str">
            <v>No Data</v>
          </cell>
          <cell r="F156" t="str">
            <v>No Data</v>
          </cell>
          <cell r="G156" t="str">
            <v>No Data</v>
          </cell>
          <cell r="H156" t="str">
            <v>No Data</v>
          </cell>
          <cell r="I156" t="str">
            <v>No Data</v>
          </cell>
          <cell r="J156" t="str">
            <v>No Data</v>
          </cell>
          <cell r="L156" t="str">
            <v>No Data</v>
          </cell>
          <cell r="M156" t="str">
            <v>No Data</v>
          </cell>
          <cell r="N156" t="str">
            <v>No Data</v>
          </cell>
          <cell r="O156" t="str">
            <v>No Data</v>
          </cell>
          <cell r="P156" t="str">
            <v>No Data</v>
          </cell>
          <cell r="Q156" t="str">
            <v>No Data</v>
          </cell>
          <cell r="R156" t="str">
            <v>No Data</v>
          </cell>
        </row>
        <row r="157">
          <cell r="A157" t="str">
            <v>Total Medicare GME Payment w/out Managed Care-Title XVIII Only</v>
          </cell>
          <cell r="B157" t="str">
            <v>H581</v>
          </cell>
          <cell r="C157" t="str">
            <v>Worksheet E-3, Pt IV Column 1, Line 6.01</v>
          </cell>
          <cell r="D157" t="str">
            <v>No Data</v>
          </cell>
          <cell r="E157" t="str">
            <v>No Data</v>
          </cell>
          <cell r="F157" t="str">
            <v>No Data</v>
          </cell>
          <cell r="G157" t="str">
            <v>No Data</v>
          </cell>
          <cell r="H157" t="str">
            <v>No Data</v>
          </cell>
          <cell r="I157" t="str">
            <v>No Data</v>
          </cell>
          <cell r="J157" t="str">
            <v>No Data</v>
          </cell>
          <cell r="L157" t="str">
            <v>No Data</v>
          </cell>
          <cell r="M157" t="str">
            <v>No Data</v>
          </cell>
          <cell r="N157" t="str">
            <v>No Data</v>
          </cell>
          <cell r="O157" t="str">
            <v>No Data</v>
          </cell>
          <cell r="P157" t="str">
            <v>No Data</v>
          </cell>
          <cell r="Q157" t="str">
            <v>No Data</v>
          </cell>
          <cell r="R157" t="str">
            <v>No Data</v>
          </cell>
        </row>
        <row r="158">
          <cell r="A158" t="str">
            <v>Pt A Medicare GME Payment w/out Managed Care-Title XVIII Only</v>
          </cell>
          <cell r="B158" t="str">
            <v>A_GME_wo_MC</v>
          </cell>
          <cell r="C158" t="str">
            <v>( [H581] / ([H136] + [H137] ) ) * [H136]</v>
          </cell>
          <cell r="D158" t="str">
            <v/>
          </cell>
          <cell r="E158" t="str">
            <v/>
          </cell>
          <cell r="F158" t="str">
            <v/>
          </cell>
          <cell r="G158" t="str">
            <v/>
          </cell>
          <cell r="H158" t="str">
            <v/>
          </cell>
          <cell r="I158" t="str">
            <v/>
          </cell>
          <cell r="J158" t="str">
            <v/>
          </cell>
          <cell r="L158" t="e">
            <v>#VALUE!</v>
          </cell>
          <cell r="M158" t="e">
            <v>#VALUE!</v>
          </cell>
          <cell r="N158" t="e">
            <v>#VALUE!</v>
          </cell>
          <cell r="O158" t="e">
            <v>#VALUE!</v>
          </cell>
          <cell r="P158" t="e">
            <v>#VALUE!</v>
          </cell>
          <cell r="Q158" t="e">
            <v>#VALUE!</v>
          </cell>
          <cell r="R158" t="e">
            <v>#VALUE!</v>
          </cell>
        </row>
        <row r="159">
          <cell r="A159" t="str">
            <v>Pt B Medicare GME Payment w/out Managed Care-Title XVIII Only</v>
          </cell>
          <cell r="B159" t="str">
            <v>B_GME_wo_MC</v>
          </cell>
          <cell r="C159" t="str">
            <v>( [H581] / ([H136] + [H137] ) ) * [H137]</v>
          </cell>
          <cell r="D159" t="str">
            <v/>
          </cell>
          <cell r="E159" t="str">
            <v/>
          </cell>
          <cell r="F159" t="str">
            <v/>
          </cell>
          <cell r="G159" t="str">
            <v/>
          </cell>
          <cell r="H159" t="str">
            <v/>
          </cell>
          <cell r="I159" t="str">
            <v/>
          </cell>
          <cell r="J159" t="str">
            <v/>
          </cell>
          <cell r="L159" t="e">
            <v>#VALUE!</v>
          </cell>
          <cell r="M159" t="e">
            <v>#VALUE!</v>
          </cell>
          <cell r="N159" t="e">
            <v>#VALUE!</v>
          </cell>
          <cell r="O159" t="e">
            <v>#VALUE!</v>
          </cell>
          <cell r="P159" t="e">
            <v>#VALUE!</v>
          </cell>
          <cell r="Q159" t="e">
            <v>#VALUE!</v>
          </cell>
          <cell r="R159" t="e">
            <v>#VALUE!</v>
          </cell>
        </row>
        <row r="161">
          <cell r="A161" t="str">
            <v>Direct Graduate Medical Education Cost</v>
          </cell>
          <cell r="B161" t="str">
            <v>GME_COST</v>
          </cell>
          <cell r="C161" t="str">
            <v>FORMULA_A + FORMULA_B + FORMULA_C</v>
          </cell>
          <cell r="D161" t="str">
            <v/>
          </cell>
          <cell r="E161" t="str">
            <v/>
          </cell>
          <cell r="F161" t="str">
            <v/>
          </cell>
          <cell r="G161" t="str">
            <v/>
          </cell>
          <cell r="H161" t="str">
            <v/>
          </cell>
          <cell r="I161" t="str">
            <v/>
          </cell>
          <cell r="J161" t="str">
            <v/>
          </cell>
          <cell r="L161" t="e">
            <v>#VALUE!</v>
          </cell>
          <cell r="M161" t="e">
            <v>#VALUE!</v>
          </cell>
          <cell r="N161" t="e">
            <v>#VALUE!</v>
          </cell>
          <cell r="O161" t="e">
            <v>#VALUE!</v>
          </cell>
          <cell r="P161" t="e">
            <v>#VALUE!</v>
          </cell>
          <cell r="Q161" t="e">
            <v>#VALUE!</v>
          </cell>
          <cell r="R161" t="e">
            <v>#VALUE!</v>
          </cell>
        </row>
        <row r="163">
          <cell r="A163" t="str">
            <v xml:space="preserve">Medicare Inpatient Routine DGME Costs </v>
          </cell>
          <cell r="B163" t="str">
            <v>FORMULA_A</v>
          </cell>
          <cell r="C163" t="str">
            <v>[H133]*[EY11a]</v>
          </cell>
          <cell r="D163" t="str">
            <v/>
          </cell>
          <cell r="E163" t="str">
            <v/>
          </cell>
          <cell r="F163" t="str">
            <v/>
          </cell>
          <cell r="G163" t="str">
            <v/>
          </cell>
          <cell r="H163" t="str">
            <v/>
          </cell>
          <cell r="I163" t="str">
            <v/>
          </cell>
          <cell r="J163" t="str">
            <v/>
          </cell>
          <cell r="L163" t="e">
            <v>#VALUE!</v>
          </cell>
          <cell r="M163" t="e">
            <v>#VALUE!</v>
          </cell>
          <cell r="N163" t="e">
            <v>#VALUE!</v>
          </cell>
          <cell r="O163" t="e">
            <v>#VALUE!</v>
          </cell>
          <cell r="P163" t="e">
            <v>#VALUE!</v>
          </cell>
          <cell r="Q163" t="e">
            <v>#VALUE!</v>
          </cell>
          <cell r="R163" t="e">
            <v>#VALUE!</v>
          </cell>
        </row>
        <row r="164">
          <cell r="A164" t="str">
            <v xml:space="preserve">Medicare Inpatient Ancillary DGME Costs </v>
          </cell>
          <cell r="B164" t="str">
            <v>FORMULA_B</v>
          </cell>
          <cell r="C164" t="str">
            <v>[EY11]*([EY27]/[EY18])</v>
          </cell>
          <cell r="D164" t="str">
            <v/>
          </cell>
          <cell r="E164" t="str">
            <v/>
          </cell>
          <cell r="F164" t="str">
            <v/>
          </cell>
          <cell r="G164" t="str">
            <v/>
          </cell>
          <cell r="H164" t="str">
            <v/>
          </cell>
          <cell r="I164" t="str">
            <v/>
          </cell>
          <cell r="J164" t="str">
            <v/>
          </cell>
          <cell r="L164" t="e">
            <v>#VALUE!</v>
          </cell>
          <cell r="M164" t="e">
            <v>#VALUE!</v>
          </cell>
          <cell r="N164" t="e">
            <v>#VALUE!</v>
          </cell>
          <cell r="O164" t="e">
            <v>#VALUE!</v>
          </cell>
          <cell r="P164" t="e">
            <v>#VALUE!</v>
          </cell>
          <cell r="Q164" t="e">
            <v>#VALUE!</v>
          </cell>
          <cell r="R164" t="e">
            <v>#VALUE!</v>
          </cell>
        </row>
        <row r="165">
          <cell r="A165" t="str">
            <v xml:space="preserve">Medicare Outpatient Ancillary DGME Costs </v>
          </cell>
          <cell r="B165" t="str">
            <v>FORMULA_C</v>
          </cell>
          <cell r="C165" t="str">
            <v>([EY11]*([EY29]/[EY18])</v>
          </cell>
          <cell r="D165" t="str">
            <v/>
          </cell>
          <cell r="E165" t="str">
            <v/>
          </cell>
          <cell r="F165" t="str">
            <v/>
          </cell>
          <cell r="G165" t="str">
            <v/>
          </cell>
          <cell r="H165" t="str">
            <v/>
          </cell>
          <cell r="I165" t="str">
            <v/>
          </cell>
          <cell r="J165" t="str">
            <v/>
          </cell>
          <cell r="L165" t="e">
            <v>#VALUE!</v>
          </cell>
          <cell r="M165" t="e">
            <v>#VALUE!</v>
          </cell>
          <cell r="N165" t="e">
            <v>#VALUE!</v>
          </cell>
          <cell r="O165" t="e">
            <v>#VALUE!</v>
          </cell>
          <cell r="P165" t="e">
            <v>#VALUE!</v>
          </cell>
          <cell r="Q165" t="e">
            <v>#VALUE!</v>
          </cell>
          <cell r="R165" t="e">
            <v>#VALUE!</v>
          </cell>
        </row>
        <row r="167">
          <cell r="A167" t="str">
            <v>Ratio Of Pgm IP Dys To Total IP Dys</v>
          </cell>
          <cell r="B167" t="str">
            <v>H133</v>
          </cell>
          <cell r="C167" t="str">
            <v>Worksheet E-3, Pt IV Column 1, Line 6</v>
          </cell>
          <cell r="D167" t="str">
            <v>No Data</v>
          </cell>
          <cell r="E167" t="str">
            <v>No Data</v>
          </cell>
          <cell r="F167" t="str">
            <v>No Data</v>
          </cell>
          <cell r="G167" t="str">
            <v>No Data</v>
          </cell>
          <cell r="H167" t="str">
            <v>No Data</v>
          </cell>
          <cell r="I167" t="str">
            <v>No Data</v>
          </cell>
          <cell r="J167" t="str">
            <v>No Data</v>
          </cell>
          <cell r="L167" t="str">
            <v>No Data</v>
          </cell>
          <cell r="M167" t="str">
            <v>No Data</v>
          </cell>
          <cell r="N167" t="str">
            <v>No Data</v>
          </cell>
          <cell r="O167" t="str">
            <v>No Data</v>
          </cell>
          <cell r="P167" t="str">
            <v>No Data</v>
          </cell>
          <cell r="Q167" t="str">
            <v>No Data</v>
          </cell>
          <cell r="R167" t="str">
            <v>No Data</v>
          </cell>
        </row>
        <row r="168">
          <cell r="A168" t="str">
            <v>Total IP Routine GME Costs</v>
          </cell>
          <cell r="B168" t="str">
            <v>EY11A</v>
          </cell>
          <cell r="C168" t="str">
            <v>Worksheet B, Part I Columns 22+23, Lines 25-36</v>
          </cell>
          <cell r="D168" t="str">
            <v>No Data</v>
          </cell>
          <cell r="E168" t="str">
            <v>No Data</v>
          </cell>
          <cell r="F168" t="str">
            <v>No Data</v>
          </cell>
          <cell r="G168" t="str">
            <v>No Data</v>
          </cell>
          <cell r="H168" t="str">
            <v>No Data</v>
          </cell>
          <cell r="I168" t="str">
            <v>No Data</v>
          </cell>
          <cell r="J168" t="str">
            <v>No Data</v>
          </cell>
          <cell r="L168" t="str">
            <v>No Data</v>
          </cell>
          <cell r="M168" t="str">
            <v>No Data</v>
          </cell>
          <cell r="N168" t="str">
            <v>No Data</v>
          </cell>
          <cell r="O168" t="str">
            <v>No Data</v>
          </cell>
          <cell r="P168" t="str">
            <v>No Data</v>
          </cell>
          <cell r="Q168" t="str">
            <v>No Data</v>
          </cell>
          <cell r="R168" t="str">
            <v>No Data</v>
          </cell>
        </row>
        <row r="169">
          <cell r="A169" t="str">
            <v>Total Ancillary GME Costs</v>
          </cell>
          <cell r="B169" t="str">
            <v>EY11</v>
          </cell>
          <cell r="C169" t="str">
            <v>Worksheet B, Part I Columns 22+23, Lines 37-94</v>
          </cell>
          <cell r="D169" t="str">
            <v>No Data</v>
          </cell>
          <cell r="E169" t="str">
            <v>No Data</v>
          </cell>
          <cell r="F169" t="str">
            <v>No Data</v>
          </cell>
          <cell r="G169" t="str">
            <v>No Data</v>
          </cell>
          <cell r="H169" t="str">
            <v>No Data</v>
          </cell>
          <cell r="I169" t="str">
            <v>No Data</v>
          </cell>
          <cell r="J169" t="str">
            <v>No Data</v>
          </cell>
          <cell r="L169" t="str">
            <v>No Data</v>
          </cell>
          <cell r="M169" t="str">
            <v>No Data</v>
          </cell>
          <cell r="N169" t="str">
            <v>No Data</v>
          </cell>
          <cell r="O169" t="str">
            <v>No Data</v>
          </cell>
          <cell r="P169" t="str">
            <v>No Data</v>
          </cell>
          <cell r="Q169" t="str">
            <v>No Data</v>
          </cell>
          <cell r="R169" t="str">
            <v>No Data</v>
          </cell>
        </row>
        <row r="170">
          <cell r="A170" t="str">
            <v>Total Medicare Pt A Ancillary Charges (Facility)</v>
          </cell>
          <cell r="B170" t="str">
            <v>EY27</v>
          </cell>
          <cell r="C170" t="str">
            <v>Worksheet D-4 Column 2, Lines 37-94</v>
          </cell>
          <cell r="D170" t="str">
            <v>No Data</v>
          </cell>
          <cell r="E170" t="str">
            <v>No Data</v>
          </cell>
          <cell r="F170" t="str">
            <v>No Data</v>
          </cell>
          <cell r="G170" t="str">
            <v>No Data</v>
          </cell>
          <cell r="H170" t="str">
            <v>No Data</v>
          </cell>
          <cell r="I170" t="str">
            <v>No Data</v>
          </cell>
          <cell r="J170" t="str">
            <v>No Data</v>
          </cell>
          <cell r="L170" t="str">
            <v>No Data</v>
          </cell>
          <cell r="M170" t="str">
            <v>No Data</v>
          </cell>
          <cell r="N170" t="str">
            <v>No Data</v>
          </cell>
          <cell r="O170" t="str">
            <v>No Data</v>
          </cell>
          <cell r="P170" t="str">
            <v>No Data</v>
          </cell>
          <cell r="Q170" t="str">
            <v>No Data</v>
          </cell>
          <cell r="R170" t="str">
            <v>No Data</v>
          </cell>
        </row>
        <row r="171">
          <cell r="A171" t="str">
            <v>Total Medicare OP Charges (Facility)</v>
          </cell>
          <cell r="B171" t="str">
            <v>EY29</v>
          </cell>
          <cell r="C171" t="str">
            <v>Worksheet D, Pt V Columns 2-5.04, Line 101</v>
          </cell>
          <cell r="D171" t="str">
            <v>No Data</v>
          </cell>
          <cell r="E171" t="str">
            <v>No Data</v>
          </cell>
          <cell r="F171" t="str">
            <v>No Data</v>
          </cell>
          <cell r="G171" t="str">
            <v>No Data</v>
          </cell>
          <cell r="H171" t="str">
            <v>No Data</v>
          </cell>
          <cell r="I171" t="str">
            <v>No Data</v>
          </cell>
          <cell r="J171" t="str">
            <v>No Data</v>
          </cell>
          <cell r="L171" t="str">
            <v>No Data</v>
          </cell>
          <cell r="M171" t="str">
            <v>No Data</v>
          </cell>
          <cell r="N171" t="str">
            <v>No Data</v>
          </cell>
          <cell r="O171" t="str">
            <v>No Data</v>
          </cell>
          <cell r="P171" t="str">
            <v>No Data</v>
          </cell>
          <cell r="Q171" t="str">
            <v>No Data</v>
          </cell>
          <cell r="R171" t="str">
            <v>No Data</v>
          </cell>
        </row>
        <row r="172">
          <cell r="A172" t="str">
            <v>Total Ancillary Charges</v>
          </cell>
          <cell r="B172" t="str">
            <v>EY18</v>
          </cell>
          <cell r="C172" t="str">
            <v>Worksheet C, Part I Columns 6+7, Lines 37-94</v>
          </cell>
          <cell r="D172" t="str">
            <v>No Data</v>
          </cell>
          <cell r="E172" t="str">
            <v>No Data</v>
          </cell>
          <cell r="F172" t="str">
            <v>No Data</v>
          </cell>
          <cell r="G172" t="str">
            <v>No Data</v>
          </cell>
          <cell r="H172" t="str">
            <v>No Data</v>
          </cell>
          <cell r="I172" t="str">
            <v>No Data</v>
          </cell>
          <cell r="J172" t="str">
            <v>No Data</v>
          </cell>
          <cell r="L172" t="str">
            <v>No Data</v>
          </cell>
          <cell r="M172" t="str">
            <v>No Data</v>
          </cell>
          <cell r="N172" t="str">
            <v>No Data</v>
          </cell>
          <cell r="O172" t="str">
            <v>No Data</v>
          </cell>
          <cell r="P172" t="str">
            <v>No Data</v>
          </cell>
          <cell r="Q172" t="str">
            <v>No Data</v>
          </cell>
          <cell r="R172" t="str">
            <v>No Data</v>
          </cell>
        </row>
        <row r="174">
          <cell r="A174" t="str">
            <v>GME cost associated with Managed Care patients</v>
          </cell>
          <cell r="B174" t="str">
            <v>FORMULA_D</v>
          </cell>
          <cell r="C174" t="str">
            <v>((([H134]+[H135])/[H187])*[EY11A])</v>
          </cell>
          <cell r="D174" t="str">
            <v/>
          </cell>
          <cell r="E174" t="str">
            <v/>
          </cell>
          <cell r="F174" t="str">
            <v/>
          </cell>
          <cell r="G174" t="str">
            <v/>
          </cell>
          <cell r="H174" t="str">
            <v/>
          </cell>
          <cell r="I174" t="str">
            <v/>
          </cell>
          <cell r="J174" t="str">
            <v/>
          </cell>
          <cell r="L174" t="e">
            <v>#VALUE!</v>
          </cell>
          <cell r="M174" t="e">
            <v>#VALUE!</v>
          </cell>
          <cell r="N174" t="e">
            <v>#VALUE!</v>
          </cell>
          <cell r="O174" t="e">
            <v>#VALUE!</v>
          </cell>
          <cell r="P174" t="e">
            <v>#VALUE!</v>
          </cell>
          <cell r="Q174" t="e">
            <v>#VALUE!</v>
          </cell>
          <cell r="R174" t="e">
            <v>#VALUE!</v>
          </cell>
        </row>
        <row r="175">
          <cell r="A175" t="str">
            <v>Pgm Managed Care Dys Occurring On Or After 1/1 Of This CR Period</v>
          </cell>
          <cell r="B175" t="str">
            <v>H134</v>
          </cell>
          <cell r="C175" t="str">
            <v>Worksheet E-3, Pt IV Column 1, Line 6.02</v>
          </cell>
          <cell r="D175" t="str">
            <v>No Data</v>
          </cell>
          <cell r="E175" t="str">
            <v>No Data</v>
          </cell>
          <cell r="F175" t="str">
            <v>No Data</v>
          </cell>
          <cell r="G175" t="str">
            <v>No Data</v>
          </cell>
          <cell r="H175" t="str">
            <v>No Data</v>
          </cell>
          <cell r="I175" t="str">
            <v>No Data</v>
          </cell>
          <cell r="J175" t="str">
            <v>No Data</v>
          </cell>
          <cell r="L175" t="str">
            <v>No Data</v>
          </cell>
          <cell r="M175" t="str">
            <v>No Data</v>
          </cell>
          <cell r="N175" t="str">
            <v>No Data</v>
          </cell>
          <cell r="O175" t="str">
            <v>No Data</v>
          </cell>
          <cell r="P175" t="str">
            <v>No Data</v>
          </cell>
          <cell r="Q175" t="str">
            <v>No Data</v>
          </cell>
          <cell r="R175" t="str">
            <v>No Data</v>
          </cell>
        </row>
        <row r="176">
          <cell r="A176" t="str">
            <v>Pgm Managed Care Dys Occurring Before 1/1 Of This CR Yr.</v>
          </cell>
          <cell r="B176" t="str">
            <v>H135</v>
          </cell>
          <cell r="C176" t="str">
            <v>Worksheet E-3, Pt IV Column 1, Line 6.06</v>
          </cell>
          <cell r="D176" t="str">
            <v>No Data</v>
          </cell>
          <cell r="E176" t="str">
            <v>No Data</v>
          </cell>
          <cell r="F176" t="str">
            <v>No Data</v>
          </cell>
          <cell r="G176" t="str">
            <v>No Data</v>
          </cell>
          <cell r="H176" t="str">
            <v>No Data</v>
          </cell>
          <cell r="I176" t="str">
            <v>No Data</v>
          </cell>
          <cell r="J176" t="str">
            <v>No Data</v>
          </cell>
          <cell r="L176" t="str">
            <v>No Data</v>
          </cell>
          <cell r="M176" t="str">
            <v>No Data</v>
          </cell>
          <cell r="N176" t="str">
            <v>No Data</v>
          </cell>
          <cell r="O176" t="str">
            <v>No Data</v>
          </cell>
          <cell r="P176" t="str">
            <v>No Data</v>
          </cell>
          <cell r="Q176" t="str">
            <v>No Data</v>
          </cell>
          <cell r="R176" t="str">
            <v>No Data</v>
          </cell>
        </row>
        <row r="177">
          <cell r="A177" t="str">
            <v>Total Inpatient Days</v>
          </cell>
          <cell r="B177" t="str">
            <v>H187</v>
          </cell>
          <cell r="C177" t="str">
            <v>Worksheet E-3, Pt IV Column 1, Line 5</v>
          </cell>
          <cell r="D177" t="str">
            <v>No Data</v>
          </cell>
          <cell r="E177" t="str">
            <v>No Data</v>
          </cell>
          <cell r="F177" t="str">
            <v>No Data</v>
          </cell>
          <cell r="G177" t="str">
            <v>No Data</v>
          </cell>
          <cell r="H177" t="str">
            <v>No Data</v>
          </cell>
          <cell r="I177" t="str">
            <v>No Data</v>
          </cell>
          <cell r="J177" t="str">
            <v>No Data</v>
          </cell>
          <cell r="L177" t="str">
            <v>No Data</v>
          </cell>
          <cell r="M177" t="str">
            <v>No Data</v>
          </cell>
          <cell r="N177" t="str">
            <v>No Data</v>
          </cell>
          <cell r="O177" t="str">
            <v>No Data</v>
          </cell>
          <cell r="P177" t="str">
            <v>No Data</v>
          </cell>
          <cell r="Q177" t="str">
            <v>No Data</v>
          </cell>
          <cell r="R177" t="str">
            <v>No Data</v>
          </cell>
        </row>
        <row r="179">
          <cell r="A179" t="str">
            <v>Direct Graduate Medical Education Gain/Loss</v>
          </cell>
          <cell r="B179" t="str">
            <v>GME_GL</v>
          </cell>
          <cell r="C179" t="str">
            <v>[GME_REV]-[GME_COST]</v>
          </cell>
          <cell r="D179" t="str">
            <v/>
          </cell>
          <cell r="E179" t="str">
            <v/>
          </cell>
          <cell r="F179" t="str">
            <v/>
          </cell>
          <cell r="G179" t="str">
            <v/>
          </cell>
          <cell r="H179" t="str">
            <v/>
          </cell>
          <cell r="I179" t="str">
            <v/>
          </cell>
          <cell r="J179" t="str">
            <v/>
          </cell>
          <cell r="L179" t="e">
            <v>#VALUE!</v>
          </cell>
          <cell r="M179" t="e">
            <v>#VALUE!</v>
          </cell>
          <cell r="N179" t="e">
            <v>#VALUE!</v>
          </cell>
          <cell r="O179" t="e">
            <v>#VALUE!</v>
          </cell>
          <cell r="P179" t="e">
            <v>#VALUE!</v>
          </cell>
          <cell r="Q179" t="e">
            <v>#VALUE!</v>
          </cell>
          <cell r="R179" t="e">
            <v>#VALUE!</v>
          </cell>
        </row>
        <row r="181">
          <cell r="A181" t="str">
            <v>Direct Graduate Medical Education Medicare Margin</v>
          </cell>
          <cell r="B181" t="str">
            <v>GME_MGN</v>
          </cell>
          <cell r="C181" t="str">
            <v>[GME_GL]/[GME_REV]</v>
          </cell>
          <cell r="D181" t="str">
            <v/>
          </cell>
          <cell r="E181" t="str">
            <v/>
          </cell>
          <cell r="F181" t="str">
            <v/>
          </cell>
          <cell r="G181" t="str">
            <v/>
          </cell>
          <cell r="H181" t="str">
            <v/>
          </cell>
          <cell r="I181" t="str">
            <v/>
          </cell>
          <cell r="J181" t="str">
            <v/>
          </cell>
          <cell r="L181" t="e">
            <v>#VALUE!</v>
          </cell>
          <cell r="M181" t="e">
            <v>#VALUE!</v>
          </cell>
          <cell r="N181" t="e">
            <v>#VALUE!</v>
          </cell>
          <cell r="O181" t="e">
            <v>#VALUE!</v>
          </cell>
          <cell r="P181" t="e">
            <v>#VALUE!</v>
          </cell>
          <cell r="Q181" t="e">
            <v>#VALUE!</v>
          </cell>
          <cell r="R181" t="e">
            <v>#VALUE!</v>
          </cell>
        </row>
        <row r="184">
          <cell r="A184" t="e">
            <v>#N/A</v>
          </cell>
          <cell r="B184" t="str">
            <v>SUB_I_REV</v>
          </cell>
          <cell r="C184" t="str">
            <v>[F1946]-[F1950]+[F1950A]</v>
          </cell>
          <cell r="D184" t="str">
            <v/>
          </cell>
          <cell r="E184" t="str">
            <v/>
          </cell>
          <cell r="F184" t="str">
            <v/>
          </cell>
          <cell r="G184" t="str">
            <v/>
          </cell>
          <cell r="H184" t="str">
            <v/>
          </cell>
          <cell r="I184" t="str">
            <v/>
          </cell>
          <cell r="J184" t="str">
            <v/>
          </cell>
          <cell r="L184" t="e">
            <v>#VALUE!</v>
          </cell>
          <cell r="M184" t="e">
            <v>#VALUE!</v>
          </cell>
          <cell r="N184" t="e">
            <v>#VALUE!</v>
          </cell>
          <cell r="O184" t="e">
            <v>#VALUE!</v>
          </cell>
          <cell r="P184" t="e">
            <v>#VALUE!</v>
          </cell>
          <cell r="Q184" t="e">
            <v>#VALUE!</v>
          </cell>
          <cell r="R184" t="e">
            <v>#VALUE!</v>
          </cell>
        </row>
        <row r="187">
          <cell r="A187" t="str">
            <v>Sum of Lines 1-3</v>
          </cell>
          <cell r="B187" t="str">
            <v>F1946</v>
          </cell>
          <cell r="C187" t="str">
            <v>Worksheet E-3, Pt I Column 1, Line 4 Sub I</v>
          </cell>
          <cell r="D187" t="str">
            <v>No Data</v>
          </cell>
          <cell r="E187" t="str">
            <v>No Data</v>
          </cell>
          <cell r="F187" t="str">
            <v>No Data</v>
          </cell>
          <cell r="G187" t="str">
            <v>No Data</v>
          </cell>
          <cell r="H187" t="str">
            <v>No Data</v>
          </cell>
          <cell r="I187" t="str">
            <v>No Data</v>
          </cell>
          <cell r="J187" t="str">
            <v>No Data</v>
          </cell>
          <cell r="L187" t="str">
            <v>No Data</v>
          </cell>
          <cell r="M187" t="str">
            <v>No Data</v>
          </cell>
          <cell r="N187" t="str">
            <v>No Data</v>
          </cell>
          <cell r="O187" t="str">
            <v>No Data</v>
          </cell>
          <cell r="P187" t="str">
            <v>No Data</v>
          </cell>
          <cell r="Q187" t="str">
            <v>No Data</v>
          </cell>
          <cell r="R187" t="str">
            <v>No Data</v>
          </cell>
        </row>
        <row r="188">
          <cell r="A188" t="str">
            <v/>
          </cell>
          <cell r="B188" t="str">
            <v/>
          </cell>
          <cell r="C188" t="str">
            <v/>
          </cell>
          <cell r="D188" t="str">
            <v/>
          </cell>
          <cell r="E188" t="str">
            <v/>
          </cell>
          <cell r="F188" t="str">
            <v/>
          </cell>
          <cell r="G188" t="str">
            <v/>
          </cell>
          <cell r="H188" t="str">
            <v/>
          </cell>
          <cell r="I188" t="str">
            <v/>
          </cell>
          <cell r="J188" t="str">
            <v/>
          </cell>
          <cell r="Q188" t="str">
            <v>No Data</v>
          </cell>
          <cell r="R188" t="str">
            <v>No Data</v>
          </cell>
        </row>
        <row r="189">
          <cell r="A189" t="str">
            <v>Reimbursable Bad Debts (Excl those for Prof Services)</v>
          </cell>
          <cell r="B189" t="str">
            <v>F1950</v>
          </cell>
          <cell r="C189" t="str">
            <v>Worksheet E-3, Pt I Column 1, Line 11 Sub I</v>
          </cell>
          <cell r="D189" t="str">
            <v>No Data</v>
          </cell>
          <cell r="E189" t="str">
            <v>No Data</v>
          </cell>
          <cell r="F189" t="str">
            <v>No Data</v>
          </cell>
          <cell r="G189" t="str">
            <v>No Data</v>
          </cell>
          <cell r="H189" t="str">
            <v>No Data</v>
          </cell>
          <cell r="I189" t="str">
            <v>No Data</v>
          </cell>
          <cell r="J189" t="str">
            <v>No Data</v>
          </cell>
          <cell r="L189" t="str">
            <v>No Data</v>
          </cell>
          <cell r="M189" t="str">
            <v>No Data</v>
          </cell>
          <cell r="N189" t="str">
            <v>No Data</v>
          </cell>
          <cell r="O189" t="str">
            <v>No Data</v>
          </cell>
          <cell r="P189" t="str">
            <v>No Data</v>
          </cell>
          <cell r="Q189" t="str">
            <v>No Data</v>
          </cell>
          <cell r="R189" t="str">
            <v>No Data</v>
          </cell>
        </row>
        <row r="190">
          <cell r="A190" t="str">
            <v>Reimbursable Bad Debt Adjustment</v>
          </cell>
          <cell r="B190" t="str">
            <v>F1950A</v>
          </cell>
          <cell r="C190" t="str">
            <v>Worksheet E-3, Pt I Column 1, Line 11.01 Sub I</v>
          </cell>
          <cell r="D190" t="str">
            <v>No Data</v>
          </cell>
          <cell r="E190" t="str">
            <v>No Data</v>
          </cell>
          <cell r="F190" t="str">
            <v>No Data</v>
          </cell>
          <cell r="G190" t="str">
            <v>No Data</v>
          </cell>
          <cell r="H190" t="str">
            <v>No Data</v>
          </cell>
          <cell r="I190" t="str">
            <v>No Data</v>
          </cell>
          <cell r="J190" t="str">
            <v>No Data</v>
          </cell>
          <cell r="L190" t="str">
            <v>No Data</v>
          </cell>
          <cell r="M190" t="str">
            <v>No Data</v>
          </cell>
          <cell r="N190" t="str">
            <v>No Data</v>
          </cell>
          <cell r="O190" t="str">
            <v>No Data</v>
          </cell>
          <cell r="P190" t="str">
            <v>No Data</v>
          </cell>
          <cell r="Q190" t="str">
            <v>No Data</v>
          </cell>
          <cell r="R190" t="str">
            <v>No Data</v>
          </cell>
        </row>
        <row r="192">
          <cell r="A192" t="e">
            <v>#N/A</v>
          </cell>
          <cell r="B192" t="str">
            <v>SUB_I_COST</v>
          </cell>
          <cell r="C192" t="str">
            <v>[F995]</v>
          </cell>
          <cell r="D192" t="str">
            <v>No Data</v>
          </cell>
          <cell r="E192" t="str">
            <v>No Data</v>
          </cell>
          <cell r="F192" t="str">
            <v>No Data</v>
          </cell>
          <cell r="G192" t="str">
            <v>No Data</v>
          </cell>
          <cell r="H192" t="str">
            <v>No Data</v>
          </cell>
          <cell r="I192" t="str">
            <v>No Data</v>
          </cell>
          <cell r="J192" t="str">
            <v>No Data</v>
          </cell>
          <cell r="L192" t="str">
            <v>No Data</v>
          </cell>
          <cell r="M192" t="str">
            <v>No Data</v>
          </cell>
          <cell r="N192" t="str">
            <v>No Data</v>
          </cell>
          <cell r="O192" t="str">
            <v>No Data</v>
          </cell>
          <cell r="P192" t="str">
            <v>No Data</v>
          </cell>
          <cell r="Q192" t="str">
            <v>No Data</v>
          </cell>
          <cell r="R192" t="str">
            <v>No Data</v>
          </cell>
        </row>
        <row r="194">
          <cell r="A194" t="str">
            <v>Total Medicare IP Operating Costs</v>
          </cell>
          <cell r="B194" t="str">
            <v>F995</v>
          </cell>
          <cell r="C194" t="str">
            <v>Worksheet D-1, Pt II Column 1, Line 49 Sub I</v>
          </cell>
          <cell r="D194" t="str">
            <v>No Data</v>
          </cell>
          <cell r="E194" t="str">
            <v>No Data</v>
          </cell>
          <cell r="F194" t="str">
            <v>No Data</v>
          </cell>
          <cell r="G194" t="str">
            <v>No Data</v>
          </cell>
          <cell r="H194" t="str">
            <v>No Data</v>
          </cell>
          <cell r="I194" t="str">
            <v>No Data</v>
          </cell>
          <cell r="J194" t="str">
            <v>No Data</v>
          </cell>
          <cell r="L194" t="str">
            <v>No Data</v>
          </cell>
          <cell r="M194" t="str">
            <v>No Data</v>
          </cell>
          <cell r="N194" t="str">
            <v>No Data</v>
          </cell>
          <cell r="O194" t="str">
            <v>No Data</v>
          </cell>
          <cell r="P194" t="str">
            <v>No Data</v>
          </cell>
          <cell r="Q194" t="str">
            <v>No Data</v>
          </cell>
          <cell r="R194" t="str">
            <v>No Data</v>
          </cell>
        </row>
        <row r="196">
          <cell r="A196" t="e">
            <v>#N/A</v>
          </cell>
          <cell r="B196" t="str">
            <v>SUB_I_GL</v>
          </cell>
          <cell r="C196" t="str">
            <v>[SUB_I_REV]-[SUB_I_COST]</v>
          </cell>
          <cell r="D196" t="str">
            <v/>
          </cell>
          <cell r="E196" t="str">
            <v/>
          </cell>
          <cell r="F196" t="str">
            <v/>
          </cell>
          <cell r="G196" t="str">
            <v/>
          </cell>
          <cell r="H196" t="str">
            <v/>
          </cell>
          <cell r="I196" t="str">
            <v/>
          </cell>
          <cell r="J196" t="str">
            <v/>
          </cell>
          <cell r="L196" t="e">
            <v>#VALUE!</v>
          </cell>
          <cell r="M196" t="e">
            <v>#VALUE!</v>
          </cell>
          <cell r="N196" t="e">
            <v>#VALUE!</v>
          </cell>
          <cell r="O196" t="e">
            <v>#VALUE!</v>
          </cell>
          <cell r="P196" t="e">
            <v>#VALUE!</v>
          </cell>
          <cell r="Q196" t="e">
            <v>#VALUE!</v>
          </cell>
          <cell r="R196" t="e">
            <v>#VALUE!</v>
          </cell>
        </row>
        <row r="201">
          <cell r="A201" t="e">
            <v>#N/A</v>
          </cell>
          <cell r="B201" t="str">
            <v>SUB_II_REV</v>
          </cell>
          <cell r="C201" t="str">
            <v>[F1962]-[F1966]+[F1966A]</v>
          </cell>
          <cell r="D201" t="str">
            <v/>
          </cell>
          <cell r="E201" t="str">
            <v/>
          </cell>
          <cell r="F201" t="str">
            <v/>
          </cell>
          <cell r="G201" t="str">
            <v/>
          </cell>
          <cell r="H201" t="str">
            <v/>
          </cell>
          <cell r="I201" t="str">
            <v/>
          </cell>
          <cell r="J201" t="str">
            <v/>
          </cell>
          <cell r="L201" t="e">
            <v>#VALUE!</v>
          </cell>
          <cell r="M201" t="e">
            <v>#VALUE!</v>
          </cell>
          <cell r="N201" t="e">
            <v>#VALUE!</v>
          </cell>
          <cell r="O201" t="e">
            <v>#VALUE!</v>
          </cell>
          <cell r="P201" t="e">
            <v>#VALUE!</v>
          </cell>
          <cell r="Q201" t="e">
            <v>#VALUE!</v>
          </cell>
          <cell r="R201" t="e">
            <v>#VALUE!</v>
          </cell>
        </row>
        <row r="204">
          <cell r="A204" t="str">
            <v>Sum of Lines 1-3</v>
          </cell>
          <cell r="B204" t="str">
            <v>F1962</v>
          </cell>
          <cell r="C204" t="str">
            <v>Worksheet E-3, Pt I Column 1, Line 4 Sub II</v>
          </cell>
          <cell r="D204" t="str">
            <v>No Data</v>
          </cell>
          <cell r="E204" t="str">
            <v>No Data</v>
          </cell>
          <cell r="F204" t="str">
            <v>No Data</v>
          </cell>
          <cell r="G204" t="str">
            <v>No Data</v>
          </cell>
          <cell r="H204" t="str">
            <v>No Data</v>
          </cell>
          <cell r="I204" t="str">
            <v>No Data</v>
          </cell>
          <cell r="J204" t="str">
            <v>No Data</v>
          </cell>
          <cell r="L204" t="str">
            <v>No Data</v>
          </cell>
          <cell r="M204" t="str">
            <v>No Data</v>
          </cell>
          <cell r="N204" t="str">
            <v>No Data</v>
          </cell>
          <cell r="O204" t="str">
            <v>No Data</v>
          </cell>
          <cell r="P204" t="str">
            <v>No Data</v>
          </cell>
          <cell r="Q204" t="str">
            <v>No Data</v>
          </cell>
          <cell r="R204" t="str">
            <v>No Data</v>
          </cell>
        </row>
        <row r="205">
          <cell r="A205" t="str">
            <v/>
          </cell>
          <cell r="B205" t="str">
            <v/>
          </cell>
          <cell r="C205" t="str">
            <v/>
          </cell>
          <cell r="D205" t="str">
            <v/>
          </cell>
          <cell r="E205" t="str">
            <v/>
          </cell>
          <cell r="F205" t="str">
            <v/>
          </cell>
          <cell r="G205" t="str">
            <v/>
          </cell>
          <cell r="H205" t="str">
            <v/>
          </cell>
          <cell r="I205" t="str">
            <v/>
          </cell>
          <cell r="J205" t="str">
            <v/>
          </cell>
          <cell r="Q205" t="str">
            <v>No Data</v>
          </cell>
          <cell r="R205" t="str">
            <v>No Data</v>
          </cell>
        </row>
        <row r="206">
          <cell r="A206" t="str">
            <v>Reimbursable Bad Debts (Excl those for Prof Services)</v>
          </cell>
          <cell r="B206" t="str">
            <v>F1966</v>
          </cell>
          <cell r="C206" t="str">
            <v>Worksheet E-3, Pt I Column 1, Line 11 Sub II</v>
          </cell>
          <cell r="D206" t="str">
            <v>No Data</v>
          </cell>
          <cell r="E206" t="str">
            <v>No Data</v>
          </cell>
          <cell r="F206" t="str">
            <v>No Data</v>
          </cell>
          <cell r="G206" t="str">
            <v>No Data</v>
          </cell>
          <cell r="H206" t="str">
            <v>No Data</v>
          </cell>
          <cell r="I206" t="str">
            <v>No Data</v>
          </cell>
          <cell r="J206" t="str">
            <v>No Data</v>
          </cell>
          <cell r="L206" t="str">
            <v>No Data</v>
          </cell>
          <cell r="M206" t="str">
            <v>No Data</v>
          </cell>
          <cell r="N206" t="str">
            <v>No Data</v>
          </cell>
          <cell r="O206" t="str">
            <v>No Data</v>
          </cell>
          <cell r="P206" t="str">
            <v>No Data</v>
          </cell>
          <cell r="Q206" t="str">
            <v>No Data</v>
          </cell>
          <cell r="R206" t="str">
            <v>No Data</v>
          </cell>
        </row>
        <row r="207">
          <cell r="A207" t="str">
            <v>Reimbursable Bad Debt Adjustment</v>
          </cell>
          <cell r="B207" t="str">
            <v>F1966A</v>
          </cell>
          <cell r="C207" t="str">
            <v>Worksheet E-3, Pt I Column 1, Line 11.01 Sub II</v>
          </cell>
          <cell r="D207" t="str">
            <v>No Data</v>
          </cell>
          <cell r="E207" t="str">
            <v>No Data</v>
          </cell>
          <cell r="F207" t="str">
            <v>No Data</v>
          </cell>
          <cell r="G207" t="str">
            <v>No Data</v>
          </cell>
          <cell r="H207" t="str">
            <v>No Data</v>
          </cell>
          <cell r="I207" t="str">
            <v>No Data</v>
          </cell>
          <cell r="J207" t="str">
            <v>No Data</v>
          </cell>
          <cell r="L207" t="str">
            <v>No Data</v>
          </cell>
          <cell r="M207" t="str">
            <v>No Data</v>
          </cell>
          <cell r="N207" t="str">
            <v>No Data</v>
          </cell>
          <cell r="O207" t="str">
            <v>No Data</v>
          </cell>
          <cell r="P207" t="str">
            <v>No Data</v>
          </cell>
          <cell r="Q207" t="str">
            <v>No Data</v>
          </cell>
          <cell r="R207" t="str">
            <v>No Data</v>
          </cell>
        </row>
        <row r="209">
          <cell r="A209" t="e">
            <v>#N/A</v>
          </cell>
          <cell r="B209" t="str">
            <v>SUB_II_COST</v>
          </cell>
          <cell r="C209" t="str">
            <v>[F1041]</v>
          </cell>
          <cell r="D209" t="str">
            <v>No Data</v>
          </cell>
          <cell r="E209" t="str">
            <v>No Data</v>
          </cell>
          <cell r="F209" t="str">
            <v>No Data</v>
          </cell>
          <cell r="G209" t="str">
            <v>No Data</v>
          </cell>
          <cell r="H209" t="str">
            <v>No Data</v>
          </cell>
          <cell r="I209" t="str">
            <v>No Data</v>
          </cell>
          <cell r="J209" t="str">
            <v>No Data</v>
          </cell>
          <cell r="L209" t="str">
            <v>No Data</v>
          </cell>
          <cell r="M209" t="str">
            <v>No Data</v>
          </cell>
          <cell r="N209" t="str">
            <v>No Data</v>
          </cell>
          <cell r="O209" t="str">
            <v>No Data</v>
          </cell>
          <cell r="P209" t="str">
            <v>No Data</v>
          </cell>
          <cell r="Q209" t="str">
            <v>No Data</v>
          </cell>
          <cell r="R209" t="str">
            <v>No Data</v>
          </cell>
        </row>
        <row r="211">
          <cell r="A211" t="str">
            <v>Total Medicare IP Operating Costs</v>
          </cell>
          <cell r="B211" t="str">
            <v>F1041</v>
          </cell>
          <cell r="C211" t="str">
            <v>Worksheet D-1, Pt I Column 1, Line 49 Sub II</v>
          </cell>
          <cell r="D211" t="str">
            <v>No Data</v>
          </cell>
          <cell r="E211" t="str">
            <v>No Data</v>
          </cell>
          <cell r="F211" t="str">
            <v>No Data</v>
          </cell>
          <cell r="G211" t="str">
            <v>No Data</v>
          </cell>
          <cell r="H211" t="str">
            <v>No Data</v>
          </cell>
          <cell r="I211" t="str">
            <v>No Data</v>
          </cell>
          <cell r="J211" t="str">
            <v>No Data</v>
          </cell>
          <cell r="L211" t="str">
            <v>No Data</v>
          </cell>
          <cell r="M211" t="str">
            <v>No Data</v>
          </cell>
          <cell r="N211" t="str">
            <v>No Data</v>
          </cell>
          <cell r="O211" t="str">
            <v>No Data</v>
          </cell>
          <cell r="P211" t="str">
            <v>No Data</v>
          </cell>
          <cell r="Q211" t="str">
            <v>No Data</v>
          </cell>
          <cell r="R211" t="str">
            <v>No Data</v>
          </cell>
        </row>
        <row r="213">
          <cell r="A213" t="e">
            <v>#N/A</v>
          </cell>
          <cell r="B213" t="str">
            <v>SUB_II_GL</v>
          </cell>
          <cell r="C213" t="str">
            <v>[SUB_II_REV]-[SUB_II_COST]</v>
          </cell>
          <cell r="D213" t="str">
            <v/>
          </cell>
          <cell r="E213" t="str">
            <v/>
          </cell>
          <cell r="F213" t="str">
            <v/>
          </cell>
          <cell r="G213" t="str">
            <v/>
          </cell>
          <cell r="H213" t="str">
            <v/>
          </cell>
          <cell r="I213" t="str">
            <v/>
          </cell>
          <cell r="J213" t="str">
            <v/>
          </cell>
          <cell r="L213" t="e">
            <v>#VALUE!</v>
          </cell>
          <cell r="M213" t="e">
            <v>#VALUE!</v>
          </cell>
          <cell r="N213" t="e">
            <v>#VALUE!</v>
          </cell>
          <cell r="O213" t="e">
            <v>#VALUE!</v>
          </cell>
          <cell r="P213" t="e">
            <v>#VALUE!</v>
          </cell>
          <cell r="Q213" t="e">
            <v>#VALUE!</v>
          </cell>
          <cell r="R213" t="e">
            <v>#VALUE!</v>
          </cell>
        </row>
        <row r="218">
          <cell r="A218" t="str">
            <v>Skilled Nursing Facility Revenue</v>
          </cell>
          <cell r="B218" t="str">
            <v>SNF_REV</v>
          </cell>
          <cell r="C218" t="str">
            <v>IIf([H109]+[H110]=0,[H111],[H109]+[H110])</v>
          </cell>
          <cell r="D218" t="str">
            <v/>
          </cell>
          <cell r="E218" t="str">
            <v/>
          </cell>
          <cell r="F218" t="str">
            <v/>
          </cell>
          <cell r="G218" t="str">
            <v/>
          </cell>
          <cell r="H218" t="str">
            <v/>
          </cell>
          <cell r="I218" t="str">
            <v/>
          </cell>
          <cell r="J218" t="str">
            <v/>
          </cell>
          <cell r="L218" t="e">
            <v>#VALUE!</v>
          </cell>
          <cell r="M218" t="e">
            <v>#VALUE!</v>
          </cell>
          <cell r="N218" t="e">
            <v>#VALUE!</v>
          </cell>
          <cell r="O218" t="e">
            <v>#VALUE!</v>
          </cell>
          <cell r="P218" t="e">
            <v>#VALUE!</v>
          </cell>
          <cell r="Q218" t="e">
            <v>#VALUE!</v>
          </cell>
          <cell r="R218" t="e">
            <v>#VALUE!</v>
          </cell>
        </row>
        <row r="220">
          <cell r="A220" t="str">
            <v>Deductibles (SNF)</v>
          </cell>
          <cell r="B220" t="str">
            <v>H109</v>
          </cell>
          <cell r="C220" t="str">
            <v>Worksheet E-3 Pt II, Column 6, Line 20</v>
          </cell>
          <cell r="D220" t="str">
            <v>No Data</v>
          </cell>
          <cell r="E220" t="str">
            <v>No Data</v>
          </cell>
          <cell r="F220" t="str">
            <v>No Data</v>
          </cell>
          <cell r="G220" t="str">
            <v>No Data</v>
          </cell>
          <cell r="H220" t="str">
            <v>No Data</v>
          </cell>
          <cell r="I220" t="str">
            <v>No Data</v>
          </cell>
          <cell r="J220" t="str">
            <v>No Data</v>
          </cell>
          <cell r="L220" t="str">
            <v>No Data</v>
          </cell>
          <cell r="M220" t="str">
            <v>No Data</v>
          </cell>
          <cell r="N220" t="str">
            <v>No Data</v>
          </cell>
          <cell r="O220" t="str">
            <v>No Data</v>
          </cell>
          <cell r="P220" t="str">
            <v>No Data</v>
          </cell>
          <cell r="Q220" t="str">
            <v>No Data</v>
          </cell>
          <cell r="R220" t="str">
            <v>No Data</v>
          </cell>
        </row>
        <row r="221">
          <cell r="A221" t="str">
            <v>Subtotal (SNF)</v>
          </cell>
          <cell r="B221" t="str">
            <v>H110</v>
          </cell>
          <cell r="C221" t="str">
            <v>Worksheet E-3 Pt II, Column 6, Line 22</v>
          </cell>
          <cell r="D221" t="str">
            <v>No Data</v>
          </cell>
          <cell r="E221" t="str">
            <v>No Data</v>
          </cell>
          <cell r="F221" t="str">
            <v>No Data</v>
          </cell>
          <cell r="G221" t="str">
            <v>No Data</v>
          </cell>
          <cell r="H221" t="str">
            <v>No Data</v>
          </cell>
          <cell r="I221" t="str">
            <v>No Data</v>
          </cell>
          <cell r="J221" t="str">
            <v>No Data</v>
          </cell>
          <cell r="L221" t="str">
            <v>No Data</v>
          </cell>
          <cell r="M221" t="str">
            <v>No Data</v>
          </cell>
          <cell r="N221" t="str">
            <v>No Data</v>
          </cell>
          <cell r="O221" t="str">
            <v>No Data</v>
          </cell>
          <cell r="P221" t="str">
            <v>No Data</v>
          </cell>
          <cell r="Q221" t="str">
            <v>No Data</v>
          </cell>
          <cell r="R221" t="str">
            <v>No Data</v>
          </cell>
        </row>
        <row r="222">
          <cell r="A222" t="str">
            <v>Lesser of Lns 30 or 31</v>
          </cell>
          <cell r="B222" t="str">
            <v>H111</v>
          </cell>
          <cell r="C222" t="str">
            <v>Worksheet E-3 Pt III, Column 2, Line 32</v>
          </cell>
          <cell r="D222" t="str">
            <v>No Data</v>
          </cell>
          <cell r="E222" t="str">
            <v>No Data</v>
          </cell>
          <cell r="F222" t="str">
            <v>No Data</v>
          </cell>
          <cell r="G222" t="str">
            <v>No Data</v>
          </cell>
          <cell r="H222" t="str">
            <v>No Data</v>
          </cell>
          <cell r="I222" t="str">
            <v>No Data</v>
          </cell>
          <cell r="J222" t="str">
            <v>No Data</v>
          </cell>
          <cell r="L222" t="str">
            <v>No Data</v>
          </cell>
          <cell r="M222" t="str">
            <v>No Data</v>
          </cell>
          <cell r="N222" t="str">
            <v>No Data</v>
          </cell>
          <cell r="O222" t="str">
            <v>No Data</v>
          </cell>
          <cell r="P222" t="str">
            <v>No Data</v>
          </cell>
          <cell r="Q222" t="str">
            <v>No Data</v>
          </cell>
          <cell r="R222" t="str">
            <v>No Data</v>
          </cell>
        </row>
        <row r="224">
          <cell r="A224" t="str">
            <v>Skilled Nursing Facility Cost</v>
          </cell>
          <cell r="B224" t="str">
            <v>SNF_COST</v>
          </cell>
          <cell r="C224" t="str">
            <v>[H47]+[H48]</v>
          </cell>
          <cell r="D224" t="str">
            <v/>
          </cell>
          <cell r="E224" t="str">
            <v/>
          </cell>
          <cell r="F224" t="str">
            <v/>
          </cell>
          <cell r="G224" t="str">
            <v/>
          </cell>
          <cell r="H224" t="str">
            <v/>
          </cell>
          <cell r="I224" t="str">
            <v/>
          </cell>
          <cell r="J224" t="str">
            <v/>
          </cell>
          <cell r="L224" t="e">
            <v>#VALUE!</v>
          </cell>
          <cell r="M224" t="e">
            <v>#VALUE!</v>
          </cell>
          <cell r="N224" t="e">
            <v>#VALUE!</v>
          </cell>
          <cell r="O224" t="e">
            <v>#VALUE!</v>
          </cell>
          <cell r="P224" t="e">
            <v>#VALUE!</v>
          </cell>
          <cell r="Q224" t="e">
            <v>#VALUE!</v>
          </cell>
          <cell r="R224" t="e">
            <v>#VALUE!</v>
          </cell>
        </row>
        <row r="226">
          <cell r="A226" t="str">
            <v>Total Pgm General IP Routine Service Costs</v>
          </cell>
          <cell r="B226" t="str">
            <v>H47</v>
          </cell>
          <cell r="C226" t="str">
            <v>Worksheet D-1, Part III Column 1, Line 70</v>
          </cell>
          <cell r="D226" t="str">
            <v>No Data</v>
          </cell>
          <cell r="E226" t="str">
            <v>No Data</v>
          </cell>
          <cell r="F226" t="str">
            <v>No Data</v>
          </cell>
          <cell r="G226" t="str">
            <v>No Data</v>
          </cell>
          <cell r="H226" t="str">
            <v>No Data</v>
          </cell>
          <cell r="I226" t="str">
            <v>No Data</v>
          </cell>
          <cell r="J226" t="str">
            <v>No Data</v>
          </cell>
          <cell r="L226" t="str">
            <v>No Data</v>
          </cell>
          <cell r="M226" t="str">
            <v>No Data</v>
          </cell>
          <cell r="N226" t="str">
            <v>No Data</v>
          </cell>
          <cell r="O226" t="str">
            <v>No Data</v>
          </cell>
          <cell r="P226" t="str">
            <v>No Data</v>
          </cell>
          <cell r="Q226" t="str">
            <v>No Data</v>
          </cell>
          <cell r="R226" t="str">
            <v>No Data</v>
          </cell>
        </row>
        <row r="227">
          <cell r="A227" t="str">
            <v>Pgm IP Ancillary Services</v>
          </cell>
          <cell r="B227" t="str">
            <v>H48</v>
          </cell>
          <cell r="C227" t="str">
            <v>Worksheet D-1, Part III Column 1, Line 80</v>
          </cell>
          <cell r="D227" t="str">
            <v>No Data</v>
          </cell>
          <cell r="E227" t="str">
            <v>No Data</v>
          </cell>
          <cell r="F227" t="str">
            <v>No Data</v>
          </cell>
          <cell r="G227" t="str">
            <v>No Data</v>
          </cell>
          <cell r="H227" t="str">
            <v>No Data</v>
          </cell>
          <cell r="I227" t="str">
            <v>No Data</v>
          </cell>
          <cell r="J227" t="str">
            <v>No Data</v>
          </cell>
          <cell r="L227" t="str">
            <v>No Data</v>
          </cell>
          <cell r="M227" t="str">
            <v>No Data</v>
          </cell>
          <cell r="N227" t="str">
            <v>No Data</v>
          </cell>
          <cell r="O227" t="str">
            <v>No Data</v>
          </cell>
          <cell r="P227" t="str">
            <v>No Data</v>
          </cell>
          <cell r="Q227" t="str">
            <v>No Data</v>
          </cell>
          <cell r="R227" t="str">
            <v>No Data</v>
          </cell>
        </row>
        <row r="229">
          <cell r="A229" t="str">
            <v>Skilled Nursing Facility Gain/Loss</v>
          </cell>
          <cell r="B229" t="str">
            <v>SNF_GL</v>
          </cell>
          <cell r="C229" t="str">
            <v>[SNF_REV]-[SNF_COST]</v>
          </cell>
          <cell r="D229" t="str">
            <v/>
          </cell>
          <cell r="E229" t="str">
            <v/>
          </cell>
          <cell r="F229" t="str">
            <v/>
          </cell>
          <cell r="G229" t="str">
            <v/>
          </cell>
          <cell r="H229" t="str">
            <v/>
          </cell>
          <cell r="I229" t="str">
            <v/>
          </cell>
          <cell r="J229" t="str">
            <v/>
          </cell>
          <cell r="L229" t="e">
            <v>#VALUE!</v>
          </cell>
          <cell r="M229" t="e">
            <v>#VALUE!</v>
          </cell>
          <cell r="N229" t="e">
            <v>#VALUE!</v>
          </cell>
          <cell r="O229" t="e">
            <v>#VALUE!</v>
          </cell>
          <cell r="P229" t="e">
            <v>#VALUE!</v>
          </cell>
          <cell r="Q229" t="e">
            <v>#VALUE!</v>
          </cell>
          <cell r="R229" t="e">
            <v>#VALUE!</v>
          </cell>
        </row>
        <row r="234">
          <cell r="A234" t="str">
            <v>Home Health Agency Revenue</v>
          </cell>
          <cell r="B234" t="str">
            <v>HHA_REV</v>
          </cell>
          <cell r="C234" t="str">
            <v>1997-1999</v>
          </cell>
          <cell r="D234" t="str">
            <v/>
          </cell>
          <cell r="E234" t="str">
            <v/>
          </cell>
          <cell r="F234" t="str">
            <v/>
          </cell>
          <cell r="G234" t="str">
            <v/>
          </cell>
          <cell r="H234" t="str">
            <v/>
          </cell>
          <cell r="I234" t="str">
            <v/>
          </cell>
          <cell r="J234" t="str">
            <v/>
          </cell>
          <cell r="L234" t="e">
            <v>#VALUE!</v>
          </cell>
          <cell r="M234" t="e">
            <v>#VALUE!</v>
          </cell>
          <cell r="N234" t="e">
            <v>#VALUE!</v>
          </cell>
          <cell r="O234" t="e">
            <v>#VALUE!</v>
          </cell>
          <cell r="P234" t="e">
            <v>#VALUE!</v>
          </cell>
          <cell r="Q234" t="e">
            <v>#VALUE!</v>
          </cell>
          <cell r="R234" t="e">
            <v>#VALUE!</v>
          </cell>
        </row>
        <row r="239">
          <cell r="A239" t="str">
            <v>Lesser of Reasonable Cost or Customary Charges-Pt A</v>
          </cell>
          <cell r="B239" t="str">
            <v>H173</v>
          </cell>
          <cell r="C239" t="str">
            <v>Worksheet H-7, Pt I Column 1, Lines 1 or 6</v>
          </cell>
          <cell r="D239" t="str">
            <v>No Data</v>
          </cell>
          <cell r="E239" t="str">
            <v>No Data</v>
          </cell>
          <cell r="F239" t="str">
            <v>No Data</v>
          </cell>
          <cell r="G239" t="str">
            <v/>
          </cell>
          <cell r="H239" t="str">
            <v/>
          </cell>
          <cell r="I239" t="str">
            <v/>
          </cell>
          <cell r="J239" t="str">
            <v/>
          </cell>
          <cell r="L239" t="str">
            <v>No Data</v>
          </cell>
          <cell r="M239" t="str">
            <v>No Data</v>
          </cell>
          <cell r="N239" t="str">
            <v>No Data</v>
          </cell>
        </row>
        <row r="240">
          <cell r="A240" t="str">
            <v>Lesser of Reasonable Cost or Customary Charges-Pt B (not subj to ded)</v>
          </cell>
          <cell r="B240" t="str">
            <v>H174</v>
          </cell>
          <cell r="C240" t="str">
            <v>Worksheet H-7, Pt I Column 2, Lines 1 or  6</v>
          </cell>
          <cell r="D240" t="str">
            <v>No Data</v>
          </cell>
          <cell r="E240" t="str">
            <v>No Data</v>
          </cell>
          <cell r="F240" t="str">
            <v>No Data</v>
          </cell>
          <cell r="G240" t="str">
            <v/>
          </cell>
          <cell r="H240" t="str">
            <v/>
          </cell>
          <cell r="I240" t="str">
            <v/>
          </cell>
          <cell r="J240" t="str">
            <v/>
          </cell>
          <cell r="L240" t="str">
            <v>No Data</v>
          </cell>
          <cell r="M240" t="str">
            <v>No Data</v>
          </cell>
          <cell r="N240" t="str">
            <v>No Data</v>
          </cell>
        </row>
        <row r="241">
          <cell r="A241" t="str">
            <v>Lesser of Reasonable Cost or Customary Charges-Pt B (subj to ded)</v>
          </cell>
          <cell r="B241" t="str">
            <v>H190</v>
          </cell>
          <cell r="C241" t="str">
            <v>Worksheet H-7, Pt I Column 3, Lines 1 or  6</v>
          </cell>
          <cell r="D241" t="str">
            <v>No Data</v>
          </cell>
          <cell r="E241" t="str">
            <v>No Data</v>
          </cell>
          <cell r="F241" t="str">
            <v>No Data</v>
          </cell>
          <cell r="G241" t="str">
            <v/>
          </cell>
          <cell r="H241" t="str">
            <v/>
          </cell>
          <cell r="I241" t="str">
            <v/>
          </cell>
          <cell r="J241" t="str">
            <v/>
          </cell>
          <cell r="L241" t="str">
            <v>No Data</v>
          </cell>
          <cell r="M241" t="str">
            <v>No Data</v>
          </cell>
          <cell r="N241" t="str">
            <v>No Data</v>
          </cell>
        </row>
        <row r="242">
          <cell r="A242" t="str">
            <v>HHA Payments - Part A Services</v>
          </cell>
          <cell r="B242" t="str">
            <v>H237</v>
          </cell>
          <cell r="C242" t="str">
            <v>Worksheet H-7, Pt II, Column 1, Line 22</v>
          </cell>
          <cell r="D242" t="str">
            <v/>
          </cell>
          <cell r="E242" t="str">
            <v/>
          </cell>
          <cell r="F242" t="str">
            <v/>
          </cell>
          <cell r="G242" t="str">
            <v>No Data</v>
          </cell>
          <cell r="H242" t="str">
            <v>No Data</v>
          </cell>
          <cell r="I242" t="str">
            <v>No Data</v>
          </cell>
          <cell r="J242" t="str">
            <v>No Data</v>
          </cell>
          <cell r="O242" t="str">
            <v>No Data</v>
          </cell>
          <cell r="P242" t="str">
            <v>No Data</v>
          </cell>
          <cell r="Q242" t="str">
            <v>No Data</v>
          </cell>
          <cell r="R242" t="str">
            <v>No Data</v>
          </cell>
        </row>
        <row r="243">
          <cell r="A243" t="str">
            <v>HHA Payments - Part B Services</v>
          </cell>
          <cell r="B243" t="str">
            <v>H238</v>
          </cell>
          <cell r="C243" t="str">
            <v>Worksheet H-7, Pt II, Column 2, Line 22</v>
          </cell>
          <cell r="D243" t="str">
            <v/>
          </cell>
          <cell r="E243" t="str">
            <v/>
          </cell>
          <cell r="F243" t="str">
            <v/>
          </cell>
          <cell r="G243" t="str">
            <v>No Data</v>
          </cell>
          <cell r="H243" t="str">
            <v>No Data</v>
          </cell>
          <cell r="I243" t="str">
            <v>No Data</v>
          </cell>
          <cell r="J243" t="str">
            <v>No Data</v>
          </cell>
          <cell r="O243" t="str">
            <v>No Data</v>
          </cell>
          <cell r="P243" t="str">
            <v>No Data</v>
          </cell>
          <cell r="Q243" t="str">
            <v>No Data</v>
          </cell>
          <cell r="R243" t="str">
            <v>No Data</v>
          </cell>
        </row>
        <row r="245">
          <cell r="A245" t="str">
            <v>Home Health Agency Cost</v>
          </cell>
          <cell r="B245" t="str">
            <v>HHA_COST</v>
          </cell>
          <cell r="C245" t="str">
            <v>[H170]+[H171]+[H172]</v>
          </cell>
          <cell r="D245" t="str">
            <v/>
          </cell>
          <cell r="E245" t="str">
            <v/>
          </cell>
          <cell r="F245" t="str">
            <v/>
          </cell>
          <cell r="G245" t="str">
            <v/>
          </cell>
          <cell r="H245" t="str">
            <v/>
          </cell>
          <cell r="I245" t="str">
            <v/>
          </cell>
          <cell r="J245" t="str">
            <v/>
          </cell>
          <cell r="L245" t="e">
            <v>#VALUE!</v>
          </cell>
          <cell r="M245" t="e">
            <v>#VALUE!</v>
          </cell>
          <cell r="N245" t="e">
            <v>#VALUE!</v>
          </cell>
          <cell r="O245" t="e">
            <v>#VALUE!</v>
          </cell>
          <cell r="P245" t="e">
            <v>#VALUE!</v>
          </cell>
          <cell r="Q245" t="e">
            <v>#VALUE!</v>
          </cell>
          <cell r="R245" t="e">
            <v>#VALUE!</v>
          </cell>
        </row>
        <row r="247">
          <cell r="A247" t="str">
            <v>Total Cost of Services</v>
          </cell>
          <cell r="B247" t="str">
            <v>H170</v>
          </cell>
          <cell r="C247" t="str">
            <v>Worksheet H-6, Pt I Cols 9+9.01+10+10.01, Line 7</v>
          </cell>
          <cell r="D247" t="str">
            <v>No Data</v>
          </cell>
          <cell r="E247" t="str">
            <v>No Data</v>
          </cell>
          <cell r="F247" t="str">
            <v>No Data</v>
          </cell>
          <cell r="G247" t="str">
            <v>No Data</v>
          </cell>
          <cell r="H247" t="str">
            <v>No Data</v>
          </cell>
          <cell r="I247" t="str">
            <v>No Data</v>
          </cell>
          <cell r="J247" t="str">
            <v>No Data</v>
          </cell>
          <cell r="L247" t="str">
            <v>No Data</v>
          </cell>
          <cell r="M247" t="str">
            <v>No Data</v>
          </cell>
          <cell r="N247" t="str">
            <v>No Data</v>
          </cell>
          <cell r="O247" t="str">
            <v>No Data</v>
          </cell>
          <cell r="P247" t="str">
            <v>No Data</v>
          </cell>
          <cell r="Q247" t="str">
            <v>No Data</v>
          </cell>
          <cell r="R247" t="str">
            <v>No Data</v>
          </cell>
        </row>
        <row r="248">
          <cell r="A248" t="str">
            <v>Cost of Medical Supplies</v>
          </cell>
          <cell r="B248" t="str">
            <v>H171</v>
          </cell>
          <cell r="C248" t="str">
            <v>Worksheet H-6, Pt I Cols 9+10+11, Line 15+15.01</v>
          </cell>
          <cell r="D248" t="str">
            <v>No Data</v>
          </cell>
          <cell r="E248" t="str">
            <v>No Data</v>
          </cell>
          <cell r="F248" t="str">
            <v>No Data</v>
          </cell>
          <cell r="G248" t="str">
            <v>No Data</v>
          </cell>
          <cell r="H248" t="str">
            <v>No Data</v>
          </cell>
          <cell r="I248" t="str">
            <v>No Data</v>
          </cell>
          <cell r="J248" t="str">
            <v>No Data</v>
          </cell>
          <cell r="L248" t="str">
            <v>No Data</v>
          </cell>
          <cell r="M248" t="str">
            <v>No Data</v>
          </cell>
          <cell r="N248" t="str">
            <v>No Data</v>
          </cell>
          <cell r="O248" t="str">
            <v>No Data</v>
          </cell>
          <cell r="P248" t="str">
            <v>No Data</v>
          </cell>
          <cell r="Q248" t="str">
            <v>No Data</v>
          </cell>
          <cell r="R248" t="str">
            <v>No Data</v>
          </cell>
        </row>
        <row r="249">
          <cell r="A249" t="str">
            <v>Cost of Drugs</v>
          </cell>
          <cell r="B249" t="str">
            <v>H172</v>
          </cell>
          <cell r="C249" t="str">
            <v>Worksheet H-6, Pt I Cols 9+10+11, Line 16+16.01</v>
          </cell>
          <cell r="D249" t="str">
            <v>No Data</v>
          </cell>
          <cell r="E249" t="str">
            <v>No Data</v>
          </cell>
          <cell r="F249" t="str">
            <v>No Data</v>
          </cell>
          <cell r="G249" t="str">
            <v>No Data</v>
          </cell>
          <cell r="H249" t="str">
            <v>No Data</v>
          </cell>
          <cell r="I249" t="str">
            <v>No Data</v>
          </cell>
          <cell r="J249" t="str">
            <v>No Data</v>
          </cell>
          <cell r="L249" t="str">
            <v>No Data</v>
          </cell>
          <cell r="M249" t="str">
            <v>No Data</v>
          </cell>
          <cell r="N249" t="str">
            <v>No Data</v>
          </cell>
          <cell r="O249" t="str">
            <v>No Data</v>
          </cell>
          <cell r="P249" t="str">
            <v>No Data</v>
          </cell>
          <cell r="Q249" t="str">
            <v>No Data</v>
          </cell>
          <cell r="R249" t="str">
            <v>No Data</v>
          </cell>
        </row>
        <row r="251">
          <cell r="A251" t="str">
            <v>Home Health Agency Gain/Loss</v>
          </cell>
          <cell r="B251" t="str">
            <v>HHA_GL</v>
          </cell>
          <cell r="C251" t="str">
            <v>[HHA_REV]-[HHA_COST]</v>
          </cell>
          <cell r="D251" t="str">
            <v/>
          </cell>
          <cell r="E251" t="str">
            <v/>
          </cell>
          <cell r="F251" t="str">
            <v/>
          </cell>
          <cell r="G251" t="str">
            <v/>
          </cell>
          <cell r="H251" t="str">
            <v/>
          </cell>
          <cell r="I251" t="str">
            <v/>
          </cell>
          <cell r="J251" t="str">
            <v/>
          </cell>
          <cell r="L251" t="e">
            <v>#VALUE!</v>
          </cell>
          <cell r="M251" t="e">
            <v>#VALUE!</v>
          </cell>
          <cell r="N251" t="e">
            <v>#VALUE!</v>
          </cell>
          <cell r="O251" t="e">
            <v>#VALUE!</v>
          </cell>
          <cell r="P251" t="e">
            <v>#VALUE!</v>
          </cell>
          <cell r="Q251" t="e">
            <v>#VALUE!</v>
          </cell>
          <cell r="R251" t="e">
            <v>#VALUE!</v>
          </cell>
        </row>
        <row r="256">
          <cell r="A256" t="str">
            <v>Swing Bed Revenue</v>
          </cell>
          <cell r="B256" t="str">
            <v>SWING_REV</v>
          </cell>
          <cell r="C256" t="str">
            <v>[H219] + [H532]</v>
          </cell>
          <cell r="D256" t="str">
            <v/>
          </cell>
          <cell r="E256" t="str">
            <v/>
          </cell>
          <cell r="F256" t="str">
            <v/>
          </cell>
          <cell r="G256" t="str">
            <v/>
          </cell>
          <cell r="H256" t="str">
            <v/>
          </cell>
          <cell r="I256" t="str">
            <v/>
          </cell>
          <cell r="J256" t="str">
            <v/>
          </cell>
          <cell r="L256" t="e">
            <v>#VALUE!</v>
          </cell>
          <cell r="M256" t="e">
            <v>#VALUE!</v>
          </cell>
          <cell r="N256" t="e">
            <v>#VALUE!</v>
          </cell>
          <cell r="O256" t="e">
            <v>#VALUE!</v>
          </cell>
          <cell r="P256" t="e">
            <v>#VALUE!</v>
          </cell>
          <cell r="Q256" t="e">
            <v>#VALUE!</v>
          </cell>
          <cell r="R256" t="e">
            <v>#VALUE!</v>
          </cell>
        </row>
        <row r="258">
          <cell r="A258" t="str">
            <v>Swing Bed Pt A Net Cost - Subtotal</v>
          </cell>
          <cell r="B258" t="str">
            <v>H219</v>
          </cell>
          <cell r="C258" t="str">
            <v>E-2, Column 1, Line 8</v>
          </cell>
          <cell r="D258" t="str">
            <v>No Data</v>
          </cell>
          <cell r="E258" t="str">
            <v>No Data</v>
          </cell>
          <cell r="F258" t="str">
            <v>No Data</v>
          </cell>
          <cell r="G258" t="str">
            <v>No Data</v>
          </cell>
          <cell r="H258" t="str">
            <v>No Data</v>
          </cell>
          <cell r="I258" t="str">
            <v>No Data</v>
          </cell>
          <cell r="J258" t="str">
            <v>No Data</v>
          </cell>
          <cell r="L258" t="str">
            <v>No Data</v>
          </cell>
          <cell r="M258" t="str">
            <v>No Data</v>
          </cell>
          <cell r="N258" t="str">
            <v>No Data</v>
          </cell>
          <cell r="O258" t="str">
            <v>No Data</v>
          </cell>
          <cell r="P258" t="str">
            <v>No Data</v>
          </cell>
          <cell r="Q258" t="str">
            <v>No Data</v>
          </cell>
          <cell r="R258" t="str">
            <v>No Data</v>
          </cell>
        </row>
        <row r="259">
          <cell r="A259" t="str">
            <v>Swing Bed Pt B Net Cost - Subtotal</v>
          </cell>
          <cell r="B259" t="str">
            <v>H532</v>
          </cell>
          <cell r="C259" t="str">
            <v>E-2, Column 2, Line 8</v>
          </cell>
          <cell r="D259" t="str">
            <v>No Data</v>
          </cell>
          <cell r="E259" t="str">
            <v>No Data</v>
          </cell>
          <cell r="F259" t="str">
            <v>No Data</v>
          </cell>
          <cell r="G259" t="str">
            <v>No Data</v>
          </cell>
          <cell r="H259" t="str">
            <v>No Data</v>
          </cell>
          <cell r="I259" t="str">
            <v>No Data</v>
          </cell>
          <cell r="J259" t="str">
            <v>No Data</v>
          </cell>
          <cell r="L259" t="str">
            <v>No Data</v>
          </cell>
          <cell r="M259" t="str">
            <v>No Data</v>
          </cell>
          <cell r="N259" t="str">
            <v>No Data</v>
          </cell>
          <cell r="O259" t="str">
            <v>No Data</v>
          </cell>
          <cell r="P259" t="str">
            <v>No Data</v>
          </cell>
          <cell r="Q259" t="str">
            <v>No Data</v>
          </cell>
          <cell r="R259" t="str">
            <v>No Data</v>
          </cell>
        </row>
        <row r="261">
          <cell r="A261" t="str">
            <v>Swing Bed Cost</v>
          </cell>
          <cell r="B261" t="str">
            <v>SWING_COST</v>
          </cell>
          <cell r="D261" t="str">
            <v/>
          </cell>
          <cell r="E261" t="str">
            <v/>
          </cell>
          <cell r="F261" t="str">
            <v/>
          </cell>
          <cell r="G261" t="str">
            <v/>
          </cell>
          <cell r="H261" t="str">
            <v/>
          </cell>
          <cell r="I261" t="str">
            <v/>
          </cell>
          <cell r="J261" t="str">
            <v/>
          </cell>
          <cell r="L261" t="e">
            <v>#VALUE!</v>
          </cell>
          <cell r="M261" t="e">
            <v>#VALUE!</v>
          </cell>
          <cell r="N261" t="e">
            <v>#VALUE!</v>
          </cell>
          <cell r="O261" t="e">
            <v>#VALUE!</v>
          </cell>
          <cell r="P261" t="e">
            <v>#VALUE!</v>
          </cell>
          <cell r="Q261" t="e">
            <v>#VALUE!</v>
          </cell>
          <cell r="R261" t="e">
            <v>#VALUE!</v>
          </cell>
        </row>
        <row r="281">
          <cell r="A281" t="str">
            <v>Swing Bed Gain/Loss</v>
          </cell>
          <cell r="B281" t="str">
            <v>SWING_GL</v>
          </cell>
          <cell r="C281" t="str">
            <v>[SWING_REV]-[SWING_COST]</v>
          </cell>
          <cell r="D281" t="str">
            <v/>
          </cell>
          <cell r="E281" t="str">
            <v/>
          </cell>
          <cell r="F281" t="str">
            <v/>
          </cell>
          <cell r="G281" t="str">
            <v/>
          </cell>
          <cell r="H281" t="str">
            <v/>
          </cell>
          <cell r="I281" t="str">
            <v/>
          </cell>
          <cell r="J281" t="str">
            <v/>
          </cell>
          <cell r="L281" t="e">
            <v>#VALUE!</v>
          </cell>
          <cell r="M281" t="e">
            <v>#VALUE!</v>
          </cell>
          <cell r="N281" t="e">
            <v>#VALUE!</v>
          </cell>
          <cell r="O281" t="e">
            <v>#VALUE!</v>
          </cell>
          <cell r="P281" t="e">
            <v>#VALUE!</v>
          </cell>
          <cell r="Q281" t="e">
            <v>#VALUE!</v>
          </cell>
          <cell r="R281" t="e">
            <v>#VALUE!</v>
          </cell>
        </row>
        <row r="283">
          <cell r="A283" t="str">
            <v>Swing Bed Medicare Margin</v>
          </cell>
          <cell r="B283" t="str">
            <v>SWING_MGN</v>
          </cell>
          <cell r="C283" t="str">
            <v>[SWING_GL]/[SWING_REV]</v>
          </cell>
          <cell r="D283" t="str">
            <v/>
          </cell>
          <cell r="E283" t="str">
            <v/>
          </cell>
          <cell r="F283" t="str">
            <v/>
          </cell>
          <cell r="G283" t="str">
            <v/>
          </cell>
          <cell r="H283" t="str">
            <v/>
          </cell>
          <cell r="I283" t="str">
            <v/>
          </cell>
          <cell r="J283" t="str">
            <v/>
          </cell>
          <cell r="L283" t="e">
            <v>#VALUE!</v>
          </cell>
          <cell r="M283" t="e">
            <v>#VALUE!</v>
          </cell>
          <cell r="N283" t="e">
            <v>#VALUE!</v>
          </cell>
          <cell r="O283" t="e">
            <v>#VALUE!</v>
          </cell>
          <cell r="P283" t="e">
            <v>#VALUE!</v>
          </cell>
          <cell r="Q283" t="e">
            <v>#VALUE!</v>
          </cell>
          <cell r="R283" t="e">
            <v>#VALUE!</v>
          </cell>
        </row>
        <row r="286">
          <cell r="A286" t="str">
            <v>Inpatient Revenue Net of Disproportionate Share Payments (DSH)</v>
          </cell>
          <cell r="B286" t="str">
            <v>INP_REV_NODSH</v>
          </cell>
          <cell r="C286" t="str">
            <v>[IP_REV]-[F1821]</v>
          </cell>
          <cell r="D286" t="str">
            <v/>
          </cell>
          <cell r="E286" t="str">
            <v/>
          </cell>
          <cell r="F286" t="str">
            <v/>
          </cell>
          <cell r="G286" t="str">
            <v/>
          </cell>
          <cell r="H286" t="str">
            <v/>
          </cell>
          <cell r="I286" t="str">
            <v/>
          </cell>
          <cell r="J286" t="str">
            <v/>
          </cell>
          <cell r="L286" t="e">
            <v>#VALUE!</v>
          </cell>
          <cell r="M286" t="e">
            <v>#VALUE!</v>
          </cell>
          <cell r="N286" t="e">
            <v>#VALUE!</v>
          </cell>
          <cell r="O286" t="e">
            <v>#VALUE!</v>
          </cell>
          <cell r="P286" t="e">
            <v>#VALUE!</v>
          </cell>
          <cell r="Q286" t="e">
            <v>#VALUE!</v>
          </cell>
          <cell r="R286" t="e">
            <v>#VALUE!</v>
          </cell>
        </row>
        <row r="289">
          <cell r="A289" t="str">
            <v>Disproportionate Share Adjustment</v>
          </cell>
          <cell r="B289" t="str">
            <v>F1821</v>
          </cell>
          <cell r="C289" t="str">
            <v>Worksheet E, Pt A Column 1, Line 4.04</v>
          </cell>
          <cell r="D289" t="str">
            <v>No Data</v>
          </cell>
          <cell r="E289" t="str">
            <v>No Data</v>
          </cell>
          <cell r="F289" t="str">
            <v>No Data</v>
          </cell>
          <cell r="G289" t="str">
            <v>No Data</v>
          </cell>
          <cell r="H289" t="str">
            <v>No Data</v>
          </cell>
          <cell r="I289" t="str">
            <v>No Data</v>
          </cell>
          <cell r="J289" t="str">
            <v>No Data</v>
          </cell>
          <cell r="L289" t="str">
            <v>No Data</v>
          </cell>
          <cell r="M289" t="str">
            <v>No Data</v>
          </cell>
          <cell r="N289" t="str">
            <v>No Data</v>
          </cell>
          <cell r="O289" t="str">
            <v>No Data</v>
          </cell>
          <cell r="P289" t="str">
            <v>No Data</v>
          </cell>
          <cell r="Q289" t="str">
            <v>No Data</v>
          </cell>
          <cell r="R289" t="str">
            <v>No Data</v>
          </cell>
        </row>
        <row r="291">
          <cell r="A291" t="str">
            <v>Inpatient Gain/Loss Net of DSH</v>
          </cell>
          <cell r="B291" t="str">
            <v>INP_GL_NODSH</v>
          </cell>
          <cell r="C291" t="str">
            <v>[INP_REV_NODSH]-[INP_COST]</v>
          </cell>
          <cell r="D291" t="str">
            <v/>
          </cell>
          <cell r="E291" t="str">
            <v/>
          </cell>
          <cell r="F291" t="str">
            <v/>
          </cell>
          <cell r="G291" t="str">
            <v/>
          </cell>
          <cell r="H291" t="str">
            <v/>
          </cell>
          <cell r="I291" t="str">
            <v/>
          </cell>
          <cell r="J291" t="str">
            <v/>
          </cell>
          <cell r="L291" t="e">
            <v>#VALUE!</v>
          </cell>
          <cell r="M291" t="e">
            <v>#VALUE!</v>
          </cell>
          <cell r="N291" t="e">
            <v>#VALUE!</v>
          </cell>
          <cell r="O291" t="e">
            <v>#VALUE!</v>
          </cell>
          <cell r="P291" t="e">
            <v>#VALUE!</v>
          </cell>
          <cell r="Q291" t="e">
            <v>#VALUE!</v>
          </cell>
          <cell r="R291" t="e">
            <v>#VALUE!</v>
          </cell>
        </row>
        <row r="296">
          <cell r="A296" t="str">
            <v>Inpatient Revenue Net of DSH Payments with IME Payments @2.7%</v>
          </cell>
          <cell r="B296" t="str">
            <v>INP_REV_NODSH_IME2.7</v>
          </cell>
          <cell r="C296" t="str">
            <v>[INP_REV] -[F1821] - [IME_FFS] + [IME_ADJ_27]</v>
          </cell>
          <cell r="D296" t="str">
            <v/>
          </cell>
          <cell r="E296" t="str">
            <v/>
          </cell>
          <cell r="F296" t="str">
            <v/>
          </cell>
          <cell r="G296" t="str">
            <v/>
          </cell>
          <cell r="H296" t="str">
            <v/>
          </cell>
          <cell r="I296" t="str">
            <v/>
          </cell>
          <cell r="J296" t="str">
            <v/>
          </cell>
          <cell r="L296" t="e">
            <v>#VALUE!</v>
          </cell>
          <cell r="M296" t="e">
            <v>#VALUE!</v>
          </cell>
          <cell r="N296" t="e">
            <v>#VALUE!</v>
          </cell>
          <cell r="O296" t="e">
            <v>#VALUE!</v>
          </cell>
          <cell r="P296" t="e">
            <v>#VALUE!</v>
          </cell>
          <cell r="Q296" t="e">
            <v>#VALUE!</v>
          </cell>
          <cell r="R296" t="e">
            <v>#VALUE!</v>
          </cell>
        </row>
        <row r="300">
          <cell r="A300" t="str">
            <v>IME Adjustment</v>
          </cell>
          <cell r="B300" t="str">
            <v>F1820</v>
          </cell>
          <cell r="C300" t="str">
            <v>Worksheet E, Pt A Column 1, Line 3.03+3.24</v>
          </cell>
          <cell r="D300" t="str">
            <v>No Data</v>
          </cell>
          <cell r="E300" t="str">
            <v>No Data</v>
          </cell>
          <cell r="F300" t="str">
            <v>No Data</v>
          </cell>
          <cell r="G300" t="str">
            <v>No Data</v>
          </cell>
          <cell r="H300" t="str">
            <v>No Data</v>
          </cell>
          <cell r="I300" t="str">
            <v>No Data</v>
          </cell>
          <cell r="J300" t="str">
            <v>No Data</v>
          </cell>
          <cell r="L300" t="str">
            <v>No Data</v>
          </cell>
          <cell r="M300" t="str">
            <v>No Data</v>
          </cell>
          <cell r="N300" t="str">
            <v>No Data</v>
          </cell>
          <cell r="O300" t="str">
            <v>No Data</v>
          </cell>
          <cell r="P300" t="str">
            <v>No Data</v>
          </cell>
          <cell r="Q300" t="str">
            <v>No Data</v>
          </cell>
          <cell r="R300" t="str">
            <v>No Data</v>
          </cell>
        </row>
        <row r="301">
          <cell r="A301" t="str">
            <v>IME Adjustment Fee for Service Only</v>
          </cell>
          <cell r="B301" t="str">
            <v>IME_FFS</v>
          </cell>
          <cell r="C301" t="str">
            <v>F1820 - FORMULA T</v>
          </cell>
          <cell r="D301" t="str">
            <v/>
          </cell>
          <cell r="E301" t="str">
            <v/>
          </cell>
          <cell r="F301" t="str">
            <v/>
          </cell>
          <cell r="G301" t="str">
            <v/>
          </cell>
          <cell r="H301" t="str">
            <v/>
          </cell>
          <cell r="I301" t="str">
            <v/>
          </cell>
          <cell r="J301" t="str">
            <v/>
          </cell>
          <cell r="L301" t="e">
            <v>#VALUE!</v>
          </cell>
          <cell r="M301" t="e">
            <v>#VALUE!</v>
          </cell>
          <cell r="N301" t="e">
            <v>#VALUE!</v>
          </cell>
          <cell r="O301" t="e">
            <v>#VALUE!</v>
          </cell>
          <cell r="P301" t="e">
            <v>#VALUE!</v>
          </cell>
          <cell r="Q301" t="e">
            <v>#VALUE!</v>
          </cell>
          <cell r="R301" t="e">
            <v>#VALUE!</v>
          </cell>
        </row>
        <row r="302">
          <cell r="B302" t="str">
            <v>IME_ADJ_27</v>
          </cell>
        </row>
        <row r="306">
          <cell r="A306" t="str">
            <v>Inlier and Simulated Managed Care Payments Eligible for IME Adjsutment</v>
          </cell>
          <cell r="B306" t="str">
            <v>INLIER_SIM_MC_PMTS</v>
          </cell>
          <cell r="C306" t="str">
            <v>F1818H1 + (MCpct_103 * F1819AH1) + F1818H2 + (MCpct_104 * F1819AH2) + F1818H3 + (MCpct_105 * F1819AH3)</v>
          </cell>
          <cell r="D306" t="str">
            <v/>
          </cell>
          <cell r="E306" t="str">
            <v/>
          </cell>
          <cell r="F306" t="str">
            <v/>
          </cell>
          <cell r="G306" t="str">
            <v/>
          </cell>
          <cell r="H306" t="str">
            <v/>
          </cell>
          <cell r="I306" t="str">
            <v/>
          </cell>
          <cell r="J306" t="str">
            <v/>
          </cell>
          <cell r="L306" t="e">
            <v>#VALUE!</v>
          </cell>
          <cell r="M306" t="e">
            <v>#VALUE!</v>
          </cell>
          <cell r="N306" t="e">
            <v>#VALUE!</v>
          </cell>
          <cell r="O306" t="e">
            <v>#VALUE!</v>
          </cell>
          <cell r="P306" t="e">
            <v>#VALUE!</v>
          </cell>
          <cell r="Q306" t="e">
            <v>#VALUE!</v>
          </cell>
          <cell r="R306" t="e">
            <v>#VALUE!</v>
          </cell>
        </row>
        <row r="310">
          <cell r="A310" t="str">
            <v>Simulated DRG Payments * Phase in Percentage for IME</v>
          </cell>
          <cell r="B310" t="str">
            <v>SIM_MC_PMTS</v>
          </cell>
          <cell r="C310" t="str">
            <v>(MCpct_103 * F1819AH1) + (MCpct_104 * F1819AH2) + (MCpct_105 * F1819AH3) + (H319 * MCpct_103)</v>
          </cell>
          <cell r="D310" t="str">
            <v/>
          </cell>
          <cell r="E310" t="str">
            <v/>
          </cell>
          <cell r="F310" t="str">
            <v/>
          </cell>
          <cell r="G310" t="str">
            <v/>
          </cell>
          <cell r="H310" t="str">
            <v/>
          </cell>
          <cell r="I310" t="str">
            <v/>
          </cell>
          <cell r="J310" t="str">
            <v/>
          </cell>
          <cell r="L310" t="e">
            <v>#VALUE!</v>
          </cell>
          <cell r="M310" t="e">
            <v>#VALUE!</v>
          </cell>
          <cell r="N310" t="e">
            <v>#VALUE!</v>
          </cell>
          <cell r="O310" t="e">
            <v>#VALUE!</v>
          </cell>
          <cell r="P310" t="e">
            <v>#VALUE!</v>
          </cell>
          <cell r="Q310" t="e">
            <v>#VALUE!</v>
          </cell>
          <cell r="R310" t="e">
            <v>#VALUE!</v>
          </cell>
        </row>
        <row r="312">
          <cell r="A312" t="str">
            <v>DRG Payments-Other than Outliers Before October 1</v>
          </cell>
          <cell r="B312" t="str">
            <v>F1818H1</v>
          </cell>
          <cell r="C312" t="str">
            <v>Worksheet E, Pt A Column 1, Line 1</v>
          </cell>
          <cell r="D312" t="str">
            <v>No Data</v>
          </cell>
          <cell r="E312" t="str">
            <v>No Data</v>
          </cell>
          <cell r="F312" t="str">
            <v>No Data</v>
          </cell>
          <cell r="G312" t="str">
            <v>No Data</v>
          </cell>
          <cell r="H312" t="str">
            <v>No Data</v>
          </cell>
          <cell r="I312" t="str">
            <v>No Data</v>
          </cell>
          <cell r="J312" t="str">
            <v>No Data</v>
          </cell>
          <cell r="L312" t="str">
            <v>No Data</v>
          </cell>
          <cell r="M312" t="str">
            <v>No Data</v>
          </cell>
          <cell r="N312" t="str">
            <v>No Data</v>
          </cell>
          <cell r="O312" t="str">
            <v>No Data</v>
          </cell>
          <cell r="P312" t="str">
            <v>No Data</v>
          </cell>
          <cell r="Q312" t="str">
            <v>No Data</v>
          </cell>
          <cell r="R312" t="str">
            <v>No Data</v>
          </cell>
        </row>
        <row r="313">
          <cell r="A313" t="str">
            <v>Outlier Payments - Prior to October 1, 1997</v>
          </cell>
          <cell r="B313" t="str">
            <v>F1819H1</v>
          </cell>
          <cell r="C313" t="str">
            <v>Worksheet E, Pt A, Column 1, Line 2</v>
          </cell>
          <cell r="D313" t="str">
            <v>No Data</v>
          </cell>
          <cell r="E313" t="str">
            <v/>
          </cell>
          <cell r="F313" t="str">
            <v/>
          </cell>
          <cell r="G313" t="str">
            <v/>
          </cell>
          <cell r="H313" t="str">
            <v/>
          </cell>
          <cell r="I313" t="str">
            <v/>
          </cell>
          <cell r="J313" t="str">
            <v/>
          </cell>
          <cell r="L313" t="str">
            <v>No Data</v>
          </cell>
        </row>
        <row r="314">
          <cell r="A314" t="str">
            <v>DRG Payments-Other than Outliers (10/1=&lt;X&lt;1/1)</v>
          </cell>
          <cell r="B314" t="str">
            <v>F1818H2</v>
          </cell>
          <cell r="C314" t="str">
            <v>Worksheet E, Pt A Column 1, Line 1.01</v>
          </cell>
          <cell r="D314" t="str">
            <v>No Data</v>
          </cell>
          <cell r="E314" t="str">
            <v>No Data</v>
          </cell>
          <cell r="F314" t="str">
            <v>No Data</v>
          </cell>
          <cell r="G314" t="str">
            <v>No Data</v>
          </cell>
          <cell r="H314" t="str">
            <v>No Data</v>
          </cell>
          <cell r="I314" t="str">
            <v>No Data</v>
          </cell>
          <cell r="J314" t="str">
            <v>No Data</v>
          </cell>
          <cell r="L314" t="str">
            <v>No Data</v>
          </cell>
          <cell r="M314" t="str">
            <v>No Data</v>
          </cell>
          <cell r="N314" t="str">
            <v>No Data</v>
          </cell>
          <cell r="O314" t="str">
            <v>No Data</v>
          </cell>
          <cell r="P314" t="str">
            <v>No Data</v>
          </cell>
          <cell r="Q314" t="str">
            <v>No Data</v>
          </cell>
          <cell r="R314" t="str">
            <v>No Data</v>
          </cell>
        </row>
        <row r="315">
          <cell r="A315" t="str">
            <v>DRG Payments-Other than Outliers On or After January 1</v>
          </cell>
          <cell r="B315" t="str">
            <v>F1818H3</v>
          </cell>
          <cell r="C315" t="str">
            <v>Worksheet E, Pt A Column 1, Line 1.02</v>
          </cell>
          <cell r="D315" t="str">
            <v>No Data</v>
          </cell>
          <cell r="E315" t="str">
            <v>No Data</v>
          </cell>
          <cell r="F315" t="str">
            <v>No Data</v>
          </cell>
          <cell r="G315" t="str">
            <v>No Data</v>
          </cell>
          <cell r="H315" t="str">
            <v>No Data</v>
          </cell>
          <cell r="I315" t="str">
            <v>No Data</v>
          </cell>
          <cell r="J315" t="str">
            <v>No Data</v>
          </cell>
          <cell r="L315" t="str">
            <v>No Data</v>
          </cell>
          <cell r="M315" t="str">
            <v>No Data</v>
          </cell>
          <cell r="N315" t="str">
            <v>No Data</v>
          </cell>
          <cell r="O315" t="str">
            <v>No Data</v>
          </cell>
          <cell r="P315" t="str">
            <v>No Data</v>
          </cell>
          <cell r="Q315" t="str">
            <v>No Data</v>
          </cell>
          <cell r="R315" t="str">
            <v>No Data</v>
          </cell>
        </row>
        <row r="318">
          <cell r="A318" t="str">
            <v>Payments for Managed Care Patients Prior to 10/1</v>
          </cell>
          <cell r="B318" t="str">
            <v>F1819AH1</v>
          </cell>
          <cell r="C318" t="str">
            <v>Worksheet E, Pt A Column 1, Line 1.03</v>
          </cell>
          <cell r="D318" t="str">
            <v>No Data</v>
          </cell>
          <cell r="E318" t="str">
            <v>No Data</v>
          </cell>
          <cell r="F318" t="str">
            <v>No Data</v>
          </cell>
          <cell r="G318" t="str">
            <v>No Data</v>
          </cell>
          <cell r="H318" t="str">
            <v>No Data</v>
          </cell>
          <cell r="I318" t="str">
            <v>No Data</v>
          </cell>
          <cell r="J318" t="str">
            <v>No Data</v>
          </cell>
          <cell r="L318" t="str">
            <v>No Data</v>
          </cell>
          <cell r="M318" t="str">
            <v>No Data</v>
          </cell>
          <cell r="N318" t="str">
            <v>No Data</v>
          </cell>
          <cell r="O318" t="str">
            <v>No Data</v>
          </cell>
          <cell r="P318" t="str">
            <v>No Data</v>
          </cell>
          <cell r="Q318" t="str">
            <v>No Data</v>
          </cell>
          <cell r="R318" t="str">
            <v>No Data</v>
          </cell>
        </row>
        <row r="319">
          <cell r="A319" t="str">
            <v>Payments for Managed Care Patients (10/1=&lt;X&lt;1/1)</v>
          </cell>
          <cell r="B319" t="str">
            <v>F1819AH2</v>
          </cell>
          <cell r="C319" t="str">
            <v>Worksheet E, Pt A Column 1, Line 1.04</v>
          </cell>
          <cell r="D319" t="str">
            <v>No Data</v>
          </cell>
          <cell r="E319" t="str">
            <v>No Data</v>
          </cell>
          <cell r="F319" t="str">
            <v>No Data</v>
          </cell>
          <cell r="G319" t="str">
            <v>No Data</v>
          </cell>
          <cell r="H319" t="str">
            <v>No Data</v>
          </cell>
          <cell r="I319" t="str">
            <v>No Data</v>
          </cell>
          <cell r="J319" t="str">
            <v>No Data</v>
          </cell>
          <cell r="L319" t="str">
            <v>No Data</v>
          </cell>
          <cell r="M319" t="str">
            <v>No Data</v>
          </cell>
          <cell r="N319" t="str">
            <v>No Data</v>
          </cell>
          <cell r="O319" t="str">
            <v>No Data</v>
          </cell>
          <cell r="P319" t="str">
            <v>No Data</v>
          </cell>
          <cell r="Q319" t="str">
            <v>No Data</v>
          </cell>
          <cell r="R319" t="str">
            <v>No Data</v>
          </cell>
        </row>
        <row r="320">
          <cell r="A320" t="str">
            <v>Payments for Managed Care Patients On or After January 1</v>
          </cell>
          <cell r="B320" t="str">
            <v>F1819AH3</v>
          </cell>
          <cell r="C320" t="str">
            <v>Worksheet E, Pt A Column 1, Line 1.05</v>
          </cell>
          <cell r="D320" t="str">
            <v>No Data</v>
          </cell>
          <cell r="E320" t="str">
            <v>No Data</v>
          </cell>
          <cell r="F320" t="str">
            <v>No Data</v>
          </cell>
          <cell r="G320" t="str">
            <v>No Data</v>
          </cell>
          <cell r="H320" t="str">
            <v>No Data</v>
          </cell>
          <cell r="I320" t="str">
            <v>No Data</v>
          </cell>
          <cell r="J320" t="str">
            <v>No Data</v>
          </cell>
          <cell r="L320" t="str">
            <v>No Data</v>
          </cell>
          <cell r="M320" t="str">
            <v>No Data</v>
          </cell>
          <cell r="N320" t="str">
            <v>No Data</v>
          </cell>
          <cell r="O320" t="str">
            <v>No Data</v>
          </cell>
          <cell r="P320" t="str">
            <v>No Data</v>
          </cell>
          <cell r="Q320" t="str">
            <v>No Data</v>
          </cell>
          <cell r="R320" t="str">
            <v>No Data</v>
          </cell>
        </row>
        <row r="323">
          <cell r="A323" t="str">
            <v>% of Managed Care simulated payments for IME prior to 10/1</v>
          </cell>
          <cell r="B323" t="str">
            <v>MCpct_103</v>
          </cell>
          <cell r="C323" t="str">
            <v>Phased-in percent of managed care IME payments</v>
          </cell>
          <cell r="D323" t="str">
            <v>No Data</v>
          </cell>
          <cell r="E323" t="str">
            <v>No Data</v>
          </cell>
          <cell r="F323" t="str">
            <v>No Data</v>
          </cell>
          <cell r="G323" t="str">
            <v>No Data</v>
          </cell>
          <cell r="H323" t="str">
            <v>No Data</v>
          </cell>
          <cell r="I323" t="str">
            <v>No Data</v>
          </cell>
          <cell r="J323" t="str">
            <v>No Data</v>
          </cell>
          <cell r="L323" t="str">
            <v>No Data</v>
          </cell>
          <cell r="M323" t="str">
            <v>No Data</v>
          </cell>
          <cell r="N323" t="str">
            <v>No Data</v>
          </cell>
          <cell r="O323" t="str">
            <v>No Data</v>
          </cell>
          <cell r="P323" t="str">
            <v>No Data</v>
          </cell>
          <cell r="Q323" t="str">
            <v>No Data</v>
          </cell>
          <cell r="R323" t="str">
            <v>No Data</v>
          </cell>
        </row>
        <row r="324">
          <cell r="A324" t="str">
            <v>% of Managed Care simulated payments for IME after 10/1 and before 1/1</v>
          </cell>
          <cell r="B324" t="str">
            <v>MCpct_104</v>
          </cell>
          <cell r="C324" t="str">
            <v>Phased-in percent of managed care IME payments</v>
          </cell>
          <cell r="D324" t="str">
            <v>No Data</v>
          </cell>
          <cell r="E324" t="str">
            <v>No Data</v>
          </cell>
          <cell r="F324" t="str">
            <v>No Data</v>
          </cell>
          <cell r="G324" t="str">
            <v>No Data</v>
          </cell>
          <cell r="H324" t="str">
            <v>No Data</v>
          </cell>
          <cell r="I324" t="str">
            <v>No Data</v>
          </cell>
          <cell r="J324" t="str">
            <v>No Data</v>
          </cell>
          <cell r="L324" t="str">
            <v>No Data</v>
          </cell>
          <cell r="M324" t="str">
            <v>No Data</v>
          </cell>
          <cell r="N324" t="str">
            <v>No Data</v>
          </cell>
          <cell r="O324" t="str">
            <v>No Data</v>
          </cell>
          <cell r="P324" t="str">
            <v>No Data</v>
          </cell>
          <cell r="Q324" t="str">
            <v>No Data</v>
          </cell>
          <cell r="R324" t="str">
            <v>No Data</v>
          </cell>
        </row>
        <row r="325">
          <cell r="A325" t="str">
            <v>% of Managed Care simulated payments for IME on and after 1/1, but before 10/1</v>
          </cell>
          <cell r="B325" t="str">
            <v>MCpct_105</v>
          </cell>
          <cell r="C325" t="str">
            <v>Phased-in percent of managed care IME payments</v>
          </cell>
          <cell r="D325" t="str">
            <v>No Data</v>
          </cell>
          <cell r="E325" t="str">
            <v>No Data</v>
          </cell>
          <cell r="F325" t="str">
            <v>No Data</v>
          </cell>
          <cell r="G325" t="str">
            <v>No Data</v>
          </cell>
          <cell r="H325" t="str">
            <v>No Data</v>
          </cell>
          <cell r="I325" t="str">
            <v>No Data</v>
          </cell>
          <cell r="J325" t="str">
            <v>No Data</v>
          </cell>
          <cell r="L325" t="str">
            <v>No Data</v>
          </cell>
          <cell r="M325" t="str">
            <v>No Data</v>
          </cell>
          <cell r="N325" t="str">
            <v>No Data</v>
          </cell>
          <cell r="O325" t="str">
            <v>No Data</v>
          </cell>
          <cell r="P325" t="str">
            <v>No Data</v>
          </cell>
          <cell r="Q325" t="str">
            <v>No Data</v>
          </cell>
          <cell r="R325" t="str">
            <v>No Data</v>
          </cell>
        </row>
        <row r="328">
          <cell r="A328" t="str">
            <v>IME Adjustment Factor @ 2.7%</v>
          </cell>
          <cell r="B328" t="str">
            <v xml:space="preserve">H236 </v>
          </cell>
          <cell r="C328" t="str">
            <v xml:space="preserve"> .67*((1+IRB)^.405-1)</v>
          </cell>
          <cell r="D328" t="str">
            <v/>
          </cell>
          <cell r="E328" t="str">
            <v/>
          </cell>
          <cell r="F328" t="str">
            <v/>
          </cell>
          <cell r="G328" t="str">
            <v/>
          </cell>
          <cell r="H328" t="str">
            <v/>
          </cell>
          <cell r="I328" t="str">
            <v/>
          </cell>
          <cell r="J328" t="str">
            <v/>
          </cell>
          <cell r="L328" t="e">
            <v>#N/A</v>
          </cell>
          <cell r="M328" t="e">
            <v>#VALUE!</v>
          </cell>
          <cell r="N328" t="e">
            <v>#VALUE!</v>
          </cell>
          <cell r="O328" t="e">
            <v>#VALUE!</v>
          </cell>
          <cell r="P328" t="e">
            <v>#VALUE!</v>
          </cell>
          <cell r="Q328" t="e">
            <v>#VALUE!</v>
          </cell>
          <cell r="R328" t="e">
            <v>#VALUE!</v>
          </cell>
        </row>
        <row r="329">
          <cell r="C329" t="str">
            <v>Worksheet E, Pt A Column 1, Line 3.20</v>
          </cell>
        </row>
        <row r="331">
          <cell r="A331" t="str">
            <v>Inpatient Gain/Loss Net of DSH Payments with IME Payments @2.7%</v>
          </cell>
          <cell r="B331" t="str">
            <v>INP_GL_NODSH_IME2.7</v>
          </cell>
          <cell r="C331" t="str">
            <v>[INP_REV_NODSH_IME2.7]-[INP_COST]</v>
          </cell>
          <cell r="D331" t="str">
            <v/>
          </cell>
          <cell r="E331" t="str">
            <v/>
          </cell>
          <cell r="F331" t="str">
            <v/>
          </cell>
          <cell r="G331" t="str">
            <v/>
          </cell>
          <cell r="H331" t="str">
            <v/>
          </cell>
          <cell r="I331" t="str">
            <v/>
          </cell>
          <cell r="J331" t="str">
            <v/>
          </cell>
          <cell r="L331" t="e">
            <v>#VALUE!</v>
          </cell>
          <cell r="M331" t="e">
            <v>#VALUE!</v>
          </cell>
          <cell r="N331" t="e">
            <v>#VALUE!</v>
          </cell>
          <cell r="O331" t="e">
            <v>#VALUE!</v>
          </cell>
          <cell r="P331" t="e">
            <v>#VALUE!</v>
          </cell>
          <cell r="Q331" t="e">
            <v>#VALUE!</v>
          </cell>
          <cell r="R331" t="e">
            <v>#VALUE!</v>
          </cell>
        </row>
      </sheetData>
      <sheetData sheetId="6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-1"/>
      <sheetName val="Report-2_State"/>
      <sheetName val="Report-3_State"/>
      <sheetName val="Report-4_State"/>
      <sheetName val="Report-5_US"/>
      <sheetName val="97-07_ManagedCareData_State"/>
      <sheetName val="97-07_ManagedCareData_County"/>
      <sheetName val="97-07_ManagedCareData_State-2"/>
      <sheetName val="97_ManagedCareData"/>
      <sheetName val="98_ManagedCareData"/>
      <sheetName val="99_ManagedCareData"/>
      <sheetName val="00_ManagedCareData"/>
      <sheetName val="01_ManagedCareData"/>
      <sheetName val="02_ManagedCareData"/>
      <sheetName val="03_ManagedCareData"/>
      <sheetName val="04_ManagedCareData"/>
      <sheetName val="05_ManagedCareData"/>
      <sheetName val="06_ManagedCareData"/>
      <sheetName val="07_ManagedCareData"/>
      <sheetName val="table 2.5"/>
      <sheetName val="2002Base-HospitalPriceIndex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>
        <row r="4">
          <cell r="B4" t="str">
            <v>Table 2.5</v>
          </cell>
        </row>
        <row r="5">
          <cell r="B5" t="str">
            <v>Medicare Enrollment: Hospital Insurance and/or Supplementary Medical Insurance for Total,</v>
          </cell>
        </row>
        <row r="6">
          <cell r="B6" t="str">
            <v>Fee-for-Service, and Managed Care Enrollees by Area of Residence, as of July 1, 2004</v>
          </cell>
        </row>
        <row r="7">
          <cell r="F7" t="str">
            <v xml:space="preserve">    Type of Coverage</v>
          </cell>
        </row>
        <row r="8">
          <cell r="D8" t="str">
            <v>Hospital Insurance and/or</v>
          </cell>
        </row>
        <row r="9">
          <cell r="D9" t="str">
            <v>Supplementary</v>
          </cell>
          <cell r="P9" t="str">
            <v>Supplementary</v>
          </cell>
        </row>
        <row r="10">
          <cell r="D10" t="str">
            <v>Medical Insurance</v>
          </cell>
          <cell r="J10" t="str">
            <v>Hospital Insurance</v>
          </cell>
          <cell r="P10" t="str">
            <v>Medical Insurance</v>
          </cell>
        </row>
        <row r="11">
          <cell r="F11" t="str">
            <v>Fee-for-</v>
          </cell>
          <cell r="H11" t="str">
            <v>Managed</v>
          </cell>
          <cell r="L11" t="str">
            <v>Fee-for-</v>
          </cell>
          <cell r="N11" t="str">
            <v>Managed</v>
          </cell>
          <cell r="R11" t="str">
            <v>Fee-for-</v>
          </cell>
          <cell r="T11" t="str">
            <v>Managed</v>
          </cell>
        </row>
        <row r="12">
          <cell r="B12" t="str">
            <v>Area of Residence</v>
          </cell>
          <cell r="D12" t="str">
            <v>Total</v>
          </cell>
          <cell r="F12" t="str">
            <v>Service</v>
          </cell>
          <cell r="H12" t="str">
            <v>Care</v>
          </cell>
          <cell r="J12" t="str">
            <v>Total</v>
          </cell>
          <cell r="L12" t="str">
            <v>Service</v>
          </cell>
          <cell r="N12" t="str">
            <v>Care</v>
          </cell>
          <cell r="P12" t="str">
            <v>Total</v>
          </cell>
          <cell r="R12" t="str">
            <v>Service</v>
          </cell>
          <cell r="T12" t="str">
            <v>Care</v>
          </cell>
        </row>
        <row r="13">
          <cell r="D13" t="str">
            <v>Number in Thousands</v>
          </cell>
        </row>
        <row r="14">
          <cell r="B14" t="str">
            <v>All Areas1</v>
          </cell>
          <cell r="D14">
            <v>41729</v>
          </cell>
          <cell r="F14">
            <v>36345</v>
          </cell>
          <cell r="H14">
            <v>5384</v>
          </cell>
          <cell r="J14">
            <v>41391</v>
          </cell>
          <cell r="L14">
            <v>36011</v>
          </cell>
          <cell r="N14">
            <v>5380</v>
          </cell>
          <cell r="P14">
            <v>39101</v>
          </cell>
          <cell r="R14">
            <v>33717</v>
          </cell>
          <cell r="T14">
            <v>5384</v>
          </cell>
        </row>
        <row r="15">
          <cell r="B15" t="str">
            <v>United States</v>
          </cell>
          <cell r="D15">
            <v>40784</v>
          </cell>
          <cell r="F15">
            <v>35462</v>
          </cell>
          <cell r="H15">
            <v>5322</v>
          </cell>
          <cell r="J15">
            <v>40447</v>
          </cell>
          <cell r="L15">
            <v>35129</v>
          </cell>
          <cell r="N15">
            <v>5318</v>
          </cell>
          <cell r="P15">
            <v>38571</v>
          </cell>
          <cell r="R15">
            <v>33249</v>
          </cell>
          <cell r="T15">
            <v>5322</v>
          </cell>
        </row>
        <row r="17">
          <cell r="B17" t="str">
            <v>Northeast</v>
          </cell>
          <cell r="D17">
            <v>8267</v>
          </cell>
          <cell r="F17">
            <v>6916</v>
          </cell>
          <cell r="H17">
            <v>1351</v>
          </cell>
          <cell r="J17">
            <v>8198</v>
          </cell>
          <cell r="L17">
            <v>6847</v>
          </cell>
          <cell r="N17">
            <v>1351</v>
          </cell>
          <cell r="P17">
            <v>7711</v>
          </cell>
          <cell r="R17">
            <v>6360</v>
          </cell>
          <cell r="T17">
            <v>1351</v>
          </cell>
        </row>
        <row r="18">
          <cell r="B18" t="str">
            <v>Midwest</v>
          </cell>
          <cell r="D18">
            <v>9527</v>
          </cell>
          <cell r="F18">
            <v>8874</v>
          </cell>
          <cell r="H18">
            <v>652</v>
          </cell>
          <cell r="J18">
            <v>9479</v>
          </cell>
          <cell r="L18">
            <v>8826</v>
          </cell>
          <cell r="N18">
            <v>652</v>
          </cell>
          <cell r="P18">
            <v>9046</v>
          </cell>
          <cell r="R18">
            <v>8393</v>
          </cell>
          <cell r="T18">
            <v>652</v>
          </cell>
        </row>
        <row r="19">
          <cell r="B19" t="str">
            <v>South</v>
          </cell>
          <cell r="D19">
            <v>14874</v>
          </cell>
          <cell r="F19">
            <v>13737</v>
          </cell>
          <cell r="H19">
            <v>1137</v>
          </cell>
          <cell r="J19">
            <v>14812</v>
          </cell>
          <cell r="L19">
            <v>13675</v>
          </cell>
          <cell r="N19">
            <v>1136</v>
          </cell>
          <cell r="P19">
            <v>14174</v>
          </cell>
          <cell r="R19">
            <v>13037</v>
          </cell>
          <cell r="T19">
            <v>1137</v>
          </cell>
        </row>
        <row r="20">
          <cell r="B20" t="str">
            <v>West</v>
          </cell>
          <cell r="D20">
            <v>8117</v>
          </cell>
          <cell r="F20">
            <v>5935</v>
          </cell>
          <cell r="H20">
            <v>2182</v>
          </cell>
          <cell r="J20">
            <v>7960</v>
          </cell>
          <cell r="L20">
            <v>5781</v>
          </cell>
          <cell r="N20">
            <v>2179</v>
          </cell>
          <cell r="P20">
            <v>7640</v>
          </cell>
          <cell r="R20">
            <v>5458</v>
          </cell>
          <cell r="T20">
            <v>2182</v>
          </cell>
        </row>
        <row r="22">
          <cell r="B22" t="str">
            <v>New England</v>
          </cell>
          <cell r="D22">
            <v>2171</v>
          </cell>
          <cell r="F22">
            <v>1921</v>
          </cell>
          <cell r="H22">
            <v>250</v>
          </cell>
          <cell r="J22">
            <v>2162</v>
          </cell>
          <cell r="L22">
            <v>1912</v>
          </cell>
          <cell r="N22">
            <v>250</v>
          </cell>
          <cell r="P22">
            <v>2014</v>
          </cell>
          <cell r="R22">
            <v>1764</v>
          </cell>
          <cell r="T22">
            <v>250</v>
          </cell>
        </row>
        <row r="23">
          <cell r="B23" t="str">
            <v>Connecticut</v>
          </cell>
          <cell r="D23">
            <v>523</v>
          </cell>
          <cell r="F23">
            <v>494</v>
          </cell>
          <cell r="H23">
            <v>29</v>
          </cell>
          <cell r="J23">
            <v>520</v>
          </cell>
          <cell r="L23">
            <v>491</v>
          </cell>
          <cell r="N23">
            <v>29</v>
          </cell>
          <cell r="P23">
            <v>489</v>
          </cell>
          <cell r="R23">
            <v>460</v>
          </cell>
          <cell r="T23">
            <v>29</v>
          </cell>
        </row>
        <row r="24">
          <cell r="B24" t="str">
            <v>Maine</v>
          </cell>
          <cell r="D24">
            <v>231</v>
          </cell>
          <cell r="F24">
            <v>231</v>
          </cell>
          <cell r="H24" t="str">
            <v xml:space="preserve">              (3)</v>
          </cell>
          <cell r="J24">
            <v>230</v>
          </cell>
          <cell r="L24">
            <v>230</v>
          </cell>
          <cell r="N24" t="str">
            <v xml:space="preserve">              (3)</v>
          </cell>
          <cell r="P24">
            <v>218</v>
          </cell>
          <cell r="R24">
            <v>218</v>
          </cell>
          <cell r="T24" t="str">
            <v xml:space="preserve">              (3)</v>
          </cell>
        </row>
        <row r="25">
          <cell r="B25" t="str">
            <v>Massachusetts</v>
          </cell>
          <cell r="D25">
            <v>965</v>
          </cell>
          <cell r="F25">
            <v>803</v>
          </cell>
          <cell r="H25">
            <v>161</v>
          </cell>
          <cell r="J25">
            <v>962</v>
          </cell>
          <cell r="L25">
            <v>801</v>
          </cell>
          <cell r="N25">
            <v>161</v>
          </cell>
          <cell r="P25">
            <v>888</v>
          </cell>
          <cell r="R25">
            <v>726</v>
          </cell>
          <cell r="T25">
            <v>161</v>
          </cell>
        </row>
        <row r="26">
          <cell r="B26" t="str">
            <v>New Hampshire</v>
          </cell>
          <cell r="D26">
            <v>186</v>
          </cell>
          <cell r="F26">
            <v>185</v>
          </cell>
          <cell r="H26">
            <v>2</v>
          </cell>
          <cell r="J26">
            <v>186</v>
          </cell>
          <cell r="L26">
            <v>184</v>
          </cell>
          <cell r="N26">
            <v>2</v>
          </cell>
          <cell r="P26">
            <v>172</v>
          </cell>
          <cell r="R26">
            <v>171</v>
          </cell>
          <cell r="T26">
            <v>2</v>
          </cell>
        </row>
        <row r="27">
          <cell r="B27" t="str">
            <v>Rhode Island</v>
          </cell>
          <cell r="D27">
            <v>172</v>
          </cell>
          <cell r="F27">
            <v>115</v>
          </cell>
          <cell r="H27">
            <v>57</v>
          </cell>
          <cell r="J27">
            <v>170</v>
          </cell>
          <cell r="L27">
            <v>112</v>
          </cell>
          <cell r="N27">
            <v>57</v>
          </cell>
          <cell r="P27">
            <v>157</v>
          </cell>
          <cell r="R27">
            <v>100</v>
          </cell>
          <cell r="T27">
            <v>57</v>
          </cell>
        </row>
        <row r="28">
          <cell r="B28" t="str">
            <v>Vermont</v>
          </cell>
          <cell r="D28">
            <v>94</v>
          </cell>
          <cell r="F28">
            <v>94</v>
          </cell>
          <cell r="H28" t="str">
            <v xml:space="preserve">              (3)</v>
          </cell>
          <cell r="J28">
            <v>94</v>
          </cell>
          <cell r="L28">
            <v>94</v>
          </cell>
          <cell r="N28" t="str">
            <v xml:space="preserve">              (3)</v>
          </cell>
          <cell r="P28">
            <v>89</v>
          </cell>
          <cell r="R28">
            <v>89</v>
          </cell>
          <cell r="T28" t="str">
            <v xml:space="preserve">              (3)</v>
          </cell>
        </row>
        <row r="30">
          <cell r="B30" t="str">
            <v>Middle Atlantic</v>
          </cell>
          <cell r="D30">
            <v>6096</v>
          </cell>
          <cell r="F30">
            <v>4994</v>
          </cell>
          <cell r="H30">
            <v>1101</v>
          </cell>
          <cell r="J30">
            <v>6035</v>
          </cell>
          <cell r="L30">
            <v>4934</v>
          </cell>
          <cell r="N30">
            <v>1101</v>
          </cell>
          <cell r="P30">
            <v>5698</v>
          </cell>
          <cell r="R30">
            <v>4596</v>
          </cell>
          <cell r="T30">
            <v>1101</v>
          </cell>
        </row>
        <row r="31">
          <cell r="B31" t="str">
            <v>New Jersey</v>
          </cell>
          <cell r="D31">
            <v>1220</v>
          </cell>
          <cell r="F31">
            <v>1127</v>
          </cell>
          <cell r="H31">
            <v>93</v>
          </cell>
          <cell r="J31">
            <v>1203</v>
          </cell>
          <cell r="L31">
            <v>1110</v>
          </cell>
          <cell r="N31">
            <v>93</v>
          </cell>
          <cell r="P31">
            <v>1143</v>
          </cell>
          <cell r="R31">
            <v>1051</v>
          </cell>
          <cell r="T31">
            <v>93</v>
          </cell>
        </row>
        <row r="32">
          <cell r="B32" t="str">
            <v>New York</v>
          </cell>
          <cell r="D32">
            <v>2759</v>
          </cell>
          <cell r="F32">
            <v>2263</v>
          </cell>
          <cell r="H32">
            <v>496</v>
          </cell>
          <cell r="J32">
            <v>2719</v>
          </cell>
          <cell r="L32">
            <v>2223</v>
          </cell>
          <cell r="N32">
            <v>496</v>
          </cell>
          <cell r="P32">
            <v>2562</v>
          </cell>
          <cell r="R32">
            <v>2066</v>
          </cell>
          <cell r="T32">
            <v>496</v>
          </cell>
        </row>
        <row r="33">
          <cell r="B33" t="str">
            <v>Pennsylvania</v>
          </cell>
          <cell r="D33">
            <v>2117</v>
          </cell>
          <cell r="F33">
            <v>1604</v>
          </cell>
          <cell r="H33">
            <v>513</v>
          </cell>
          <cell r="J33">
            <v>2113</v>
          </cell>
          <cell r="L33">
            <v>1601</v>
          </cell>
          <cell r="N33">
            <v>513</v>
          </cell>
          <cell r="P33">
            <v>1992</v>
          </cell>
          <cell r="R33">
            <v>1479</v>
          </cell>
          <cell r="T33">
            <v>513</v>
          </cell>
        </row>
        <row r="35">
          <cell r="B35" t="str">
            <v>East North Central</v>
          </cell>
          <cell r="D35">
            <v>6576</v>
          </cell>
          <cell r="F35">
            <v>6179</v>
          </cell>
          <cell r="H35">
            <v>397</v>
          </cell>
          <cell r="J35">
            <v>6536</v>
          </cell>
          <cell r="L35">
            <v>6139</v>
          </cell>
          <cell r="N35">
            <v>397</v>
          </cell>
          <cell r="P35">
            <v>6239</v>
          </cell>
          <cell r="R35">
            <v>5842</v>
          </cell>
          <cell r="T35">
            <v>397</v>
          </cell>
        </row>
        <row r="36">
          <cell r="B36" t="str">
            <v>Illinois</v>
          </cell>
          <cell r="D36">
            <v>1673</v>
          </cell>
          <cell r="F36">
            <v>1588</v>
          </cell>
          <cell r="H36">
            <v>85</v>
          </cell>
          <cell r="J36">
            <v>1650</v>
          </cell>
          <cell r="L36">
            <v>1565</v>
          </cell>
          <cell r="N36">
            <v>85</v>
          </cell>
          <cell r="P36">
            <v>1574</v>
          </cell>
          <cell r="R36">
            <v>1490</v>
          </cell>
          <cell r="T36">
            <v>85</v>
          </cell>
        </row>
        <row r="37">
          <cell r="B37" t="str">
            <v>Indiana</v>
          </cell>
          <cell r="D37">
            <v>889</v>
          </cell>
          <cell r="F37">
            <v>870</v>
          </cell>
          <cell r="H37">
            <v>19</v>
          </cell>
          <cell r="J37">
            <v>889</v>
          </cell>
          <cell r="L37">
            <v>869</v>
          </cell>
          <cell r="N37">
            <v>19</v>
          </cell>
          <cell r="P37">
            <v>845</v>
          </cell>
          <cell r="R37">
            <v>825</v>
          </cell>
          <cell r="T37">
            <v>19</v>
          </cell>
        </row>
        <row r="38">
          <cell r="B38" t="str">
            <v>Michigan</v>
          </cell>
          <cell r="D38">
            <v>1462</v>
          </cell>
          <cell r="F38">
            <v>1440</v>
          </cell>
          <cell r="H38">
            <v>22</v>
          </cell>
          <cell r="J38">
            <v>1460</v>
          </cell>
          <cell r="L38">
            <v>1438</v>
          </cell>
          <cell r="N38">
            <v>22</v>
          </cell>
          <cell r="P38">
            <v>1395</v>
          </cell>
          <cell r="R38">
            <v>1373</v>
          </cell>
          <cell r="T38">
            <v>22</v>
          </cell>
        </row>
        <row r="39">
          <cell r="B39" t="str">
            <v>Ohio</v>
          </cell>
          <cell r="D39">
            <v>1738</v>
          </cell>
          <cell r="F39">
            <v>1514</v>
          </cell>
          <cell r="H39">
            <v>224</v>
          </cell>
          <cell r="J39">
            <v>1724</v>
          </cell>
          <cell r="L39">
            <v>1500</v>
          </cell>
          <cell r="N39">
            <v>223</v>
          </cell>
          <cell r="P39">
            <v>1650</v>
          </cell>
          <cell r="R39">
            <v>1426</v>
          </cell>
          <cell r="T39">
            <v>224</v>
          </cell>
        </row>
        <row r="40">
          <cell r="B40" t="str">
            <v>Wisconsin</v>
          </cell>
          <cell r="D40">
            <v>814</v>
          </cell>
          <cell r="F40">
            <v>767</v>
          </cell>
          <cell r="H40">
            <v>47</v>
          </cell>
          <cell r="J40">
            <v>813</v>
          </cell>
          <cell r="L40">
            <v>766</v>
          </cell>
          <cell r="N40">
            <v>47</v>
          </cell>
          <cell r="P40">
            <v>775</v>
          </cell>
          <cell r="R40">
            <v>728</v>
          </cell>
          <cell r="T40">
            <v>47</v>
          </cell>
        </row>
        <row r="42">
          <cell r="B42" t="str">
            <v>West North Central</v>
          </cell>
          <cell r="D42">
            <v>2951</v>
          </cell>
          <cell r="F42">
            <v>2696</v>
          </cell>
          <cell r="H42">
            <v>255</v>
          </cell>
          <cell r="J42">
            <v>2943</v>
          </cell>
          <cell r="L42">
            <v>2688</v>
          </cell>
          <cell r="N42">
            <v>255</v>
          </cell>
          <cell r="P42">
            <v>2806</v>
          </cell>
          <cell r="R42">
            <v>2551</v>
          </cell>
          <cell r="T42">
            <v>255</v>
          </cell>
        </row>
        <row r="43">
          <cell r="B43" t="str">
            <v>Iowa</v>
          </cell>
          <cell r="D43">
            <v>485</v>
          </cell>
          <cell r="F43">
            <v>465</v>
          </cell>
          <cell r="H43">
            <v>20</v>
          </cell>
          <cell r="J43">
            <v>485</v>
          </cell>
          <cell r="L43">
            <v>464</v>
          </cell>
          <cell r="N43">
            <v>20</v>
          </cell>
          <cell r="P43">
            <v>465</v>
          </cell>
          <cell r="R43">
            <v>445</v>
          </cell>
          <cell r="T43">
            <v>20</v>
          </cell>
        </row>
        <row r="44">
          <cell r="B44" t="str">
            <v>Kansas</v>
          </cell>
          <cell r="D44">
            <v>398</v>
          </cell>
          <cell r="F44">
            <v>384</v>
          </cell>
          <cell r="H44">
            <v>14</v>
          </cell>
          <cell r="J44">
            <v>396</v>
          </cell>
          <cell r="L44">
            <v>383</v>
          </cell>
          <cell r="N44">
            <v>14</v>
          </cell>
          <cell r="P44">
            <v>380</v>
          </cell>
          <cell r="R44">
            <v>366</v>
          </cell>
          <cell r="T44">
            <v>14</v>
          </cell>
        </row>
        <row r="45">
          <cell r="B45" t="str">
            <v>Minnesota</v>
          </cell>
          <cell r="D45">
            <v>686</v>
          </cell>
          <cell r="F45">
            <v>587</v>
          </cell>
          <cell r="H45">
            <v>98</v>
          </cell>
          <cell r="J45">
            <v>685</v>
          </cell>
          <cell r="L45">
            <v>586</v>
          </cell>
          <cell r="N45">
            <v>98</v>
          </cell>
          <cell r="P45">
            <v>649</v>
          </cell>
          <cell r="R45">
            <v>551</v>
          </cell>
          <cell r="T45">
            <v>98</v>
          </cell>
        </row>
        <row r="46">
          <cell r="B46" t="str">
            <v>Missouri</v>
          </cell>
          <cell r="D46">
            <v>897</v>
          </cell>
          <cell r="F46">
            <v>786</v>
          </cell>
          <cell r="H46">
            <v>111</v>
          </cell>
          <cell r="J46">
            <v>893</v>
          </cell>
          <cell r="L46">
            <v>782</v>
          </cell>
          <cell r="N46">
            <v>111</v>
          </cell>
          <cell r="P46">
            <v>850</v>
          </cell>
          <cell r="R46">
            <v>739</v>
          </cell>
          <cell r="T46">
            <v>111</v>
          </cell>
        </row>
        <row r="47">
          <cell r="B47" t="str">
            <v>Nebraska</v>
          </cell>
          <cell r="D47">
            <v>259</v>
          </cell>
          <cell r="F47">
            <v>248</v>
          </cell>
          <cell r="H47">
            <v>10</v>
          </cell>
          <cell r="J47">
            <v>258</v>
          </cell>
          <cell r="L47">
            <v>248</v>
          </cell>
          <cell r="N47">
            <v>10</v>
          </cell>
          <cell r="P47">
            <v>246</v>
          </cell>
          <cell r="R47">
            <v>236</v>
          </cell>
          <cell r="T47">
            <v>10</v>
          </cell>
        </row>
        <row r="48">
          <cell r="B48" t="str">
            <v>North Dakota</v>
          </cell>
          <cell r="D48">
            <v>103</v>
          </cell>
          <cell r="F48">
            <v>102</v>
          </cell>
          <cell r="H48">
            <v>1</v>
          </cell>
          <cell r="J48">
            <v>103</v>
          </cell>
          <cell r="L48">
            <v>102</v>
          </cell>
          <cell r="N48">
            <v>1</v>
          </cell>
          <cell r="P48">
            <v>98</v>
          </cell>
          <cell r="R48">
            <v>97</v>
          </cell>
          <cell r="T48">
            <v>1</v>
          </cell>
        </row>
        <row r="49">
          <cell r="B49" t="str">
            <v>South Dakota</v>
          </cell>
          <cell r="D49">
            <v>123</v>
          </cell>
          <cell r="F49">
            <v>123</v>
          </cell>
          <cell r="H49" t="str">
            <v xml:space="preserve">              (3)</v>
          </cell>
          <cell r="J49">
            <v>123</v>
          </cell>
          <cell r="L49">
            <v>123</v>
          </cell>
          <cell r="N49" t="str">
            <v xml:space="preserve">              (3)</v>
          </cell>
          <cell r="P49">
            <v>117</v>
          </cell>
          <cell r="R49">
            <v>117</v>
          </cell>
          <cell r="T49" t="str">
            <v xml:space="preserve">              (3)</v>
          </cell>
        </row>
        <row r="51">
          <cell r="B51" t="str">
            <v>South Atlantic</v>
          </cell>
          <cell r="D51">
            <v>8061</v>
          </cell>
          <cell r="F51">
            <v>7355</v>
          </cell>
          <cell r="H51">
            <v>706</v>
          </cell>
          <cell r="J51">
            <v>8026</v>
          </cell>
          <cell r="L51">
            <v>7321</v>
          </cell>
          <cell r="N51">
            <v>706</v>
          </cell>
          <cell r="P51">
            <v>7680</v>
          </cell>
          <cell r="R51">
            <v>6975</v>
          </cell>
          <cell r="T51">
            <v>706</v>
          </cell>
        </row>
        <row r="52">
          <cell r="B52" t="str">
            <v>Delaware</v>
          </cell>
          <cell r="D52">
            <v>123</v>
          </cell>
          <cell r="F52">
            <v>123</v>
          </cell>
          <cell r="H52">
            <v>1</v>
          </cell>
          <cell r="J52">
            <v>123</v>
          </cell>
          <cell r="L52">
            <v>122</v>
          </cell>
          <cell r="N52">
            <v>1</v>
          </cell>
          <cell r="P52">
            <v>117</v>
          </cell>
          <cell r="R52">
            <v>116</v>
          </cell>
          <cell r="T52">
            <v>1</v>
          </cell>
        </row>
        <row r="53">
          <cell r="B53" t="str">
            <v>District of Columbia</v>
          </cell>
          <cell r="D53">
            <v>73</v>
          </cell>
          <cell r="F53">
            <v>68</v>
          </cell>
          <cell r="H53">
            <v>5</v>
          </cell>
          <cell r="J53">
            <v>71</v>
          </cell>
          <cell r="L53">
            <v>66</v>
          </cell>
          <cell r="N53">
            <v>5</v>
          </cell>
          <cell r="P53">
            <v>63</v>
          </cell>
          <cell r="R53">
            <v>58</v>
          </cell>
          <cell r="T53">
            <v>5</v>
          </cell>
        </row>
        <row r="54">
          <cell r="B54" t="str">
            <v>Florida</v>
          </cell>
          <cell r="D54">
            <v>2997</v>
          </cell>
          <cell r="F54">
            <v>2442</v>
          </cell>
          <cell r="H54">
            <v>554</v>
          </cell>
          <cell r="J54">
            <v>2988</v>
          </cell>
          <cell r="L54">
            <v>2433</v>
          </cell>
          <cell r="N54">
            <v>554</v>
          </cell>
          <cell r="P54">
            <v>2876</v>
          </cell>
          <cell r="R54">
            <v>2321</v>
          </cell>
          <cell r="T54">
            <v>554</v>
          </cell>
        </row>
        <row r="55">
          <cell r="B55" t="str">
            <v>Georgia</v>
          </cell>
          <cell r="D55">
            <v>1000</v>
          </cell>
          <cell r="F55">
            <v>981</v>
          </cell>
          <cell r="H55">
            <v>19</v>
          </cell>
          <cell r="J55">
            <v>992</v>
          </cell>
          <cell r="L55">
            <v>974</v>
          </cell>
          <cell r="N55">
            <v>19</v>
          </cell>
          <cell r="P55">
            <v>953</v>
          </cell>
          <cell r="R55">
            <v>934</v>
          </cell>
          <cell r="T55">
            <v>19</v>
          </cell>
        </row>
        <row r="56">
          <cell r="B56" t="str">
            <v>Maryland</v>
          </cell>
          <cell r="D56">
            <v>683</v>
          </cell>
          <cell r="F56">
            <v>657</v>
          </cell>
          <cell r="H56">
            <v>27</v>
          </cell>
          <cell r="J56">
            <v>680</v>
          </cell>
          <cell r="L56">
            <v>653</v>
          </cell>
          <cell r="N56">
            <v>26</v>
          </cell>
          <cell r="P56">
            <v>630</v>
          </cell>
          <cell r="R56">
            <v>603</v>
          </cell>
          <cell r="T56">
            <v>27</v>
          </cell>
        </row>
        <row r="57">
          <cell r="B57" t="str">
            <v>North Carolina</v>
          </cell>
          <cell r="D57">
            <v>1240</v>
          </cell>
          <cell r="F57">
            <v>1184</v>
          </cell>
          <cell r="H57">
            <v>56</v>
          </cell>
          <cell r="J57">
            <v>1238</v>
          </cell>
          <cell r="L57">
            <v>1182</v>
          </cell>
          <cell r="N57">
            <v>56</v>
          </cell>
          <cell r="P57">
            <v>1194</v>
          </cell>
          <cell r="R57">
            <v>1138</v>
          </cell>
          <cell r="T57">
            <v>56</v>
          </cell>
        </row>
        <row r="58">
          <cell r="B58" t="str">
            <v>South Carolina</v>
          </cell>
          <cell r="D58">
            <v>627</v>
          </cell>
          <cell r="F58">
            <v>625</v>
          </cell>
          <cell r="H58">
            <v>2</v>
          </cell>
          <cell r="J58">
            <v>624</v>
          </cell>
          <cell r="L58">
            <v>622</v>
          </cell>
          <cell r="N58">
            <v>2</v>
          </cell>
          <cell r="P58">
            <v>602</v>
          </cell>
          <cell r="R58">
            <v>600</v>
          </cell>
          <cell r="T58">
            <v>2</v>
          </cell>
        </row>
        <row r="59">
          <cell r="B59" t="str">
            <v>Virginia</v>
          </cell>
          <cell r="D59">
            <v>967</v>
          </cell>
          <cell r="F59">
            <v>947</v>
          </cell>
          <cell r="H59">
            <v>20</v>
          </cell>
          <cell r="J59">
            <v>960</v>
          </cell>
          <cell r="L59">
            <v>941</v>
          </cell>
          <cell r="N59">
            <v>20</v>
          </cell>
          <cell r="P59">
            <v>909</v>
          </cell>
          <cell r="R59">
            <v>889</v>
          </cell>
          <cell r="T59">
            <v>20</v>
          </cell>
        </row>
        <row r="60">
          <cell r="B60" t="str">
            <v>West Virginia</v>
          </cell>
          <cell r="D60">
            <v>350</v>
          </cell>
          <cell r="F60">
            <v>327</v>
          </cell>
          <cell r="H60">
            <v>23</v>
          </cell>
          <cell r="J60">
            <v>350</v>
          </cell>
          <cell r="L60">
            <v>327</v>
          </cell>
          <cell r="N60">
            <v>23</v>
          </cell>
          <cell r="P60">
            <v>337</v>
          </cell>
          <cell r="R60">
            <v>314</v>
          </cell>
          <cell r="T60">
            <v>23</v>
          </cell>
        </row>
        <row r="61">
          <cell r="B61" t="str">
            <v>See footnotes at end of table.</v>
          </cell>
        </row>
        <row r="66">
          <cell r="B66" t="str">
            <v>Table 2.5—Continued</v>
          </cell>
        </row>
        <row r="67">
          <cell r="B67" t="str">
            <v>Medicare Enrollment: Hospital Insurance and/or Supplementary Medical Insurance for Total,</v>
          </cell>
        </row>
        <row r="68">
          <cell r="B68" t="str">
            <v>Fee-for-Service, and Managed Care Enrollees by Area of Residence, as of July 1, 2004</v>
          </cell>
        </row>
        <row r="69">
          <cell r="F69" t="str">
            <v xml:space="preserve">    Type of Coverage</v>
          </cell>
        </row>
        <row r="70">
          <cell r="D70" t="str">
            <v>Hospital Insurance and/or</v>
          </cell>
        </row>
        <row r="71">
          <cell r="D71" t="str">
            <v>Supplementary</v>
          </cell>
          <cell r="P71" t="str">
            <v>Supplementary</v>
          </cell>
        </row>
        <row r="72">
          <cell r="D72" t="str">
            <v>Medical Insurance</v>
          </cell>
          <cell r="J72" t="str">
            <v>Hospital Insurance</v>
          </cell>
          <cell r="P72" t="str">
            <v>Medical Insurance</v>
          </cell>
        </row>
        <row r="73">
          <cell r="F73" t="str">
            <v>Fee-for-</v>
          </cell>
          <cell r="H73" t="str">
            <v>Managed</v>
          </cell>
          <cell r="L73" t="str">
            <v>Fee-for-</v>
          </cell>
          <cell r="N73" t="str">
            <v>Managed</v>
          </cell>
          <cell r="R73" t="str">
            <v>Fee-for-</v>
          </cell>
          <cell r="T73" t="str">
            <v>Managed</v>
          </cell>
        </row>
        <row r="74">
          <cell r="B74" t="str">
            <v>Area of Residence</v>
          </cell>
          <cell r="D74" t="str">
            <v>Total</v>
          </cell>
          <cell r="F74" t="str">
            <v>Service</v>
          </cell>
          <cell r="H74" t="str">
            <v>Care</v>
          </cell>
          <cell r="J74" t="str">
            <v>Total</v>
          </cell>
          <cell r="L74" t="str">
            <v>Service</v>
          </cell>
          <cell r="N74" t="str">
            <v>Care</v>
          </cell>
          <cell r="P74" t="str">
            <v>Total</v>
          </cell>
          <cell r="R74" t="str">
            <v>Service</v>
          </cell>
          <cell r="T74" t="str">
            <v>Care</v>
          </cell>
        </row>
        <row r="75">
          <cell r="D75" t="str">
            <v>Number in Thousands</v>
          </cell>
        </row>
        <row r="76">
          <cell r="B76" t="str">
            <v>East South Central</v>
          </cell>
          <cell r="D76">
            <v>2736</v>
          </cell>
          <cell r="F76">
            <v>2592</v>
          </cell>
          <cell r="H76">
            <v>144</v>
          </cell>
          <cell r="J76">
            <v>2724</v>
          </cell>
          <cell r="L76">
            <v>2581</v>
          </cell>
          <cell r="N76">
            <v>144</v>
          </cell>
          <cell r="P76">
            <v>2613</v>
          </cell>
          <cell r="R76">
            <v>2470</v>
          </cell>
          <cell r="T76">
            <v>144</v>
          </cell>
        </row>
        <row r="77">
          <cell r="B77" t="str">
            <v>Alabama</v>
          </cell>
          <cell r="D77">
            <v>734</v>
          </cell>
          <cell r="F77">
            <v>680</v>
          </cell>
          <cell r="H77">
            <v>54</v>
          </cell>
          <cell r="J77">
            <v>730</v>
          </cell>
          <cell r="L77">
            <v>676</v>
          </cell>
          <cell r="N77">
            <v>54</v>
          </cell>
          <cell r="P77">
            <v>699</v>
          </cell>
          <cell r="R77">
            <v>645</v>
          </cell>
          <cell r="T77">
            <v>54</v>
          </cell>
        </row>
        <row r="78">
          <cell r="B78" t="str">
            <v>Kentucky</v>
          </cell>
          <cell r="D78">
            <v>661</v>
          </cell>
          <cell r="F78">
            <v>642</v>
          </cell>
          <cell r="H78">
            <v>19</v>
          </cell>
          <cell r="J78">
            <v>655</v>
          </cell>
          <cell r="L78">
            <v>636</v>
          </cell>
          <cell r="N78">
            <v>19</v>
          </cell>
          <cell r="P78">
            <v>632</v>
          </cell>
          <cell r="R78">
            <v>613</v>
          </cell>
          <cell r="T78">
            <v>19</v>
          </cell>
        </row>
        <row r="79">
          <cell r="B79" t="str">
            <v>Mississippi</v>
          </cell>
          <cell r="D79">
            <v>446</v>
          </cell>
          <cell r="F79">
            <v>445</v>
          </cell>
          <cell r="H79">
            <v>2</v>
          </cell>
          <cell r="J79">
            <v>446</v>
          </cell>
          <cell r="L79">
            <v>444</v>
          </cell>
          <cell r="N79">
            <v>2</v>
          </cell>
          <cell r="P79">
            <v>428</v>
          </cell>
          <cell r="R79">
            <v>427</v>
          </cell>
          <cell r="T79">
            <v>2</v>
          </cell>
        </row>
        <row r="80">
          <cell r="B80" t="str">
            <v>Tennessee</v>
          </cell>
          <cell r="D80">
            <v>894</v>
          </cell>
          <cell r="F80">
            <v>825</v>
          </cell>
          <cell r="H80">
            <v>69</v>
          </cell>
          <cell r="J80">
            <v>893</v>
          </cell>
          <cell r="L80">
            <v>824</v>
          </cell>
          <cell r="N80">
            <v>69</v>
          </cell>
          <cell r="P80">
            <v>854</v>
          </cell>
          <cell r="R80">
            <v>785</v>
          </cell>
          <cell r="T80">
            <v>69</v>
          </cell>
        </row>
        <row r="82">
          <cell r="B82" t="str">
            <v>West South Central</v>
          </cell>
          <cell r="D82">
            <v>4077</v>
          </cell>
          <cell r="F82">
            <v>3789</v>
          </cell>
          <cell r="H82">
            <v>287</v>
          </cell>
          <cell r="J82">
            <v>4061</v>
          </cell>
          <cell r="L82">
            <v>3774</v>
          </cell>
          <cell r="N82">
            <v>287</v>
          </cell>
          <cell r="P82">
            <v>3880</v>
          </cell>
          <cell r="R82">
            <v>3593</v>
          </cell>
          <cell r="T82">
            <v>287</v>
          </cell>
        </row>
        <row r="83">
          <cell r="B83" t="str">
            <v>Arkansas</v>
          </cell>
          <cell r="D83">
            <v>461</v>
          </cell>
          <cell r="F83">
            <v>458</v>
          </cell>
          <cell r="H83">
            <v>2</v>
          </cell>
          <cell r="J83">
            <v>460</v>
          </cell>
          <cell r="L83">
            <v>458</v>
          </cell>
          <cell r="N83">
            <v>2</v>
          </cell>
          <cell r="P83">
            <v>441</v>
          </cell>
          <cell r="R83">
            <v>439</v>
          </cell>
          <cell r="T83">
            <v>2</v>
          </cell>
        </row>
        <row r="84">
          <cell r="B84" t="str">
            <v>Louisiana</v>
          </cell>
          <cell r="D84">
            <v>628</v>
          </cell>
          <cell r="F84">
            <v>559</v>
          </cell>
          <cell r="H84">
            <v>70</v>
          </cell>
          <cell r="J84">
            <v>624</v>
          </cell>
          <cell r="L84">
            <v>554</v>
          </cell>
          <cell r="N84">
            <v>70</v>
          </cell>
          <cell r="P84">
            <v>596</v>
          </cell>
          <cell r="R84">
            <v>526</v>
          </cell>
          <cell r="T84">
            <v>70</v>
          </cell>
        </row>
        <row r="85">
          <cell r="B85" t="str">
            <v>Oklahoma</v>
          </cell>
          <cell r="D85">
            <v>530</v>
          </cell>
          <cell r="F85">
            <v>489</v>
          </cell>
          <cell r="H85">
            <v>42</v>
          </cell>
          <cell r="J85">
            <v>529</v>
          </cell>
          <cell r="L85">
            <v>488</v>
          </cell>
          <cell r="N85">
            <v>42</v>
          </cell>
          <cell r="P85">
            <v>506</v>
          </cell>
          <cell r="R85">
            <v>464</v>
          </cell>
          <cell r="T85">
            <v>42</v>
          </cell>
        </row>
        <row r="86">
          <cell r="B86" t="str">
            <v>Texas</v>
          </cell>
          <cell r="D86">
            <v>2458</v>
          </cell>
          <cell r="F86">
            <v>2284</v>
          </cell>
          <cell r="H86">
            <v>174</v>
          </cell>
          <cell r="J86">
            <v>2448</v>
          </cell>
          <cell r="L86">
            <v>2274</v>
          </cell>
          <cell r="N86">
            <v>174</v>
          </cell>
          <cell r="P86">
            <v>2338</v>
          </cell>
          <cell r="R86">
            <v>2164</v>
          </cell>
          <cell r="T86">
            <v>174</v>
          </cell>
        </row>
        <row r="88">
          <cell r="B88" t="str">
            <v>Mountain</v>
          </cell>
          <cell r="D88">
            <v>2443</v>
          </cell>
          <cell r="F88">
            <v>1948</v>
          </cell>
          <cell r="H88">
            <v>495</v>
          </cell>
          <cell r="J88">
            <v>2424</v>
          </cell>
          <cell r="L88">
            <v>1929</v>
          </cell>
          <cell r="N88">
            <v>495</v>
          </cell>
          <cell r="P88">
            <v>2300</v>
          </cell>
          <cell r="R88">
            <v>1805</v>
          </cell>
          <cell r="T88">
            <v>495</v>
          </cell>
        </row>
        <row r="89">
          <cell r="B89" t="str">
            <v>Arizona</v>
          </cell>
          <cell r="D89">
            <v>763</v>
          </cell>
          <cell r="F89">
            <v>557</v>
          </cell>
          <cell r="H89">
            <v>207</v>
          </cell>
          <cell r="J89">
            <v>758</v>
          </cell>
          <cell r="L89">
            <v>551</v>
          </cell>
          <cell r="N89">
            <v>207</v>
          </cell>
          <cell r="P89">
            <v>721</v>
          </cell>
          <cell r="R89">
            <v>515</v>
          </cell>
          <cell r="T89">
            <v>207</v>
          </cell>
        </row>
        <row r="90">
          <cell r="B90" t="str">
            <v>Colorado</v>
          </cell>
          <cell r="D90">
            <v>507</v>
          </cell>
          <cell r="F90">
            <v>370</v>
          </cell>
          <cell r="H90">
            <v>136</v>
          </cell>
          <cell r="J90">
            <v>500</v>
          </cell>
          <cell r="L90">
            <v>364</v>
          </cell>
          <cell r="N90">
            <v>136</v>
          </cell>
          <cell r="P90">
            <v>475</v>
          </cell>
          <cell r="R90">
            <v>339</v>
          </cell>
          <cell r="T90">
            <v>136</v>
          </cell>
        </row>
        <row r="91">
          <cell r="B91" t="str">
            <v>Idaho</v>
          </cell>
          <cell r="D91">
            <v>185</v>
          </cell>
          <cell r="F91">
            <v>167</v>
          </cell>
          <cell r="H91">
            <v>19</v>
          </cell>
          <cell r="J91">
            <v>185</v>
          </cell>
          <cell r="L91">
            <v>166</v>
          </cell>
          <cell r="N91">
            <v>19</v>
          </cell>
          <cell r="P91">
            <v>177</v>
          </cell>
          <cell r="R91">
            <v>158</v>
          </cell>
          <cell r="T91">
            <v>19</v>
          </cell>
        </row>
        <row r="92">
          <cell r="B92" t="str">
            <v>Montana</v>
          </cell>
          <cell r="D92">
            <v>145</v>
          </cell>
          <cell r="F92">
            <v>145</v>
          </cell>
          <cell r="H92">
            <v>1</v>
          </cell>
          <cell r="J92">
            <v>145</v>
          </cell>
          <cell r="L92">
            <v>144</v>
          </cell>
          <cell r="N92">
            <v>1</v>
          </cell>
          <cell r="P92">
            <v>139</v>
          </cell>
          <cell r="R92">
            <v>139</v>
          </cell>
          <cell r="T92">
            <v>1</v>
          </cell>
        </row>
        <row r="93">
          <cell r="B93" t="str">
            <v>Nevada</v>
          </cell>
          <cell r="D93">
            <v>287</v>
          </cell>
          <cell r="F93">
            <v>205</v>
          </cell>
          <cell r="H93">
            <v>83</v>
          </cell>
          <cell r="J93">
            <v>286</v>
          </cell>
          <cell r="L93">
            <v>204</v>
          </cell>
          <cell r="N93">
            <v>83</v>
          </cell>
          <cell r="P93">
            <v>267</v>
          </cell>
          <cell r="R93">
            <v>185</v>
          </cell>
          <cell r="T93">
            <v>83</v>
          </cell>
        </row>
        <row r="94">
          <cell r="B94" t="str">
            <v>New Mexico</v>
          </cell>
          <cell r="D94">
            <v>258</v>
          </cell>
          <cell r="F94">
            <v>216</v>
          </cell>
          <cell r="H94">
            <v>42</v>
          </cell>
          <cell r="J94">
            <v>254</v>
          </cell>
          <cell r="L94">
            <v>213</v>
          </cell>
          <cell r="N94">
            <v>42</v>
          </cell>
          <cell r="P94">
            <v>241</v>
          </cell>
          <cell r="R94">
            <v>200</v>
          </cell>
          <cell r="T94">
            <v>42</v>
          </cell>
        </row>
        <row r="95">
          <cell r="B95" t="str">
            <v>Utah</v>
          </cell>
          <cell r="D95">
            <v>228</v>
          </cell>
          <cell r="F95">
            <v>220</v>
          </cell>
          <cell r="H95">
            <v>8</v>
          </cell>
          <cell r="J95">
            <v>227</v>
          </cell>
          <cell r="L95">
            <v>219</v>
          </cell>
          <cell r="N95">
            <v>8</v>
          </cell>
          <cell r="P95">
            <v>213</v>
          </cell>
          <cell r="R95">
            <v>205</v>
          </cell>
          <cell r="T95">
            <v>8</v>
          </cell>
        </row>
        <row r="96">
          <cell r="B96" t="str">
            <v>Wyoming</v>
          </cell>
          <cell r="D96">
            <v>70</v>
          </cell>
          <cell r="F96">
            <v>68</v>
          </cell>
          <cell r="H96">
            <v>1</v>
          </cell>
          <cell r="J96">
            <v>69</v>
          </cell>
          <cell r="L96">
            <v>68</v>
          </cell>
          <cell r="N96">
            <v>1</v>
          </cell>
          <cell r="P96">
            <v>67</v>
          </cell>
          <cell r="R96">
            <v>65</v>
          </cell>
          <cell r="T96">
            <v>1</v>
          </cell>
        </row>
        <row r="98">
          <cell r="B98" t="str">
            <v>Pacific</v>
          </cell>
          <cell r="D98">
            <v>5674</v>
          </cell>
          <cell r="F98">
            <v>3987</v>
          </cell>
          <cell r="H98">
            <v>1687</v>
          </cell>
          <cell r="J98">
            <v>5536</v>
          </cell>
          <cell r="L98">
            <v>3852</v>
          </cell>
          <cell r="N98">
            <v>1684</v>
          </cell>
          <cell r="P98">
            <v>5340</v>
          </cell>
          <cell r="R98">
            <v>3653</v>
          </cell>
          <cell r="T98">
            <v>1687</v>
          </cell>
        </row>
        <row r="99">
          <cell r="B99" t="str">
            <v>Alaska</v>
          </cell>
          <cell r="D99">
            <v>50</v>
          </cell>
          <cell r="F99">
            <v>49</v>
          </cell>
          <cell r="H99" t="str">
            <v xml:space="preserve">              (3)</v>
          </cell>
          <cell r="J99">
            <v>49</v>
          </cell>
          <cell r="L99">
            <v>49</v>
          </cell>
          <cell r="N99" t="str">
            <v xml:space="preserve">              (3)</v>
          </cell>
          <cell r="P99">
            <v>46</v>
          </cell>
          <cell r="R99">
            <v>46</v>
          </cell>
          <cell r="T99" t="str">
            <v xml:space="preserve">              (3)</v>
          </cell>
        </row>
        <row r="100">
          <cell r="B100" t="str">
            <v>California</v>
          </cell>
          <cell r="D100">
            <v>4122</v>
          </cell>
          <cell r="F100">
            <v>2794</v>
          </cell>
          <cell r="H100">
            <v>1328</v>
          </cell>
          <cell r="J100">
            <v>3994</v>
          </cell>
          <cell r="L100">
            <v>2668</v>
          </cell>
          <cell r="N100">
            <v>1326</v>
          </cell>
          <cell r="P100">
            <v>3880</v>
          </cell>
          <cell r="R100">
            <v>2552</v>
          </cell>
          <cell r="T100">
            <v>1328</v>
          </cell>
        </row>
        <row r="101">
          <cell r="B101" t="str">
            <v>Hawaii</v>
          </cell>
          <cell r="D101">
            <v>178</v>
          </cell>
          <cell r="F101">
            <v>118</v>
          </cell>
          <cell r="H101">
            <v>59</v>
          </cell>
          <cell r="J101">
            <v>177</v>
          </cell>
          <cell r="L101">
            <v>117</v>
          </cell>
          <cell r="N101">
            <v>59</v>
          </cell>
          <cell r="P101">
            <v>165</v>
          </cell>
          <cell r="R101">
            <v>105</v>
          </cell>
          <cell r="T101">
            <v>59</v>
          </cell>
        </row>
        <row r="102">
          <cell r="B102" t="str">
            <v>Oregon</v>
          </cell>
          <cell r="D102">
            <v>527</v>
          </cell>
          <cell r="F102">
            <v>356</v>
          </cell>
          <cell r="H102">
            <v>171</v>
          </cell>
          <cell r="J102">
            <v>521</v>
          </cell>
          <cell r="L102">
            <v>350</v>
          </cell>
          <cell r="N102">
            <v>171</v>
          </cell>
          <cell r="P102">
            <v>499</v>
          </cell>
          <cell r="R102">
            <v>327</v>
          </cell>
          <cell r="T102">
            <v>171</v>
          </cell>
        </row>
        <row r="103">
          <cell r="B103" t="str">
            <v>Washington</v>
          </cell>
          <cell r="D103">
            <v>797</v>
          </cell>
          <cell r="F103">
            <v>670</v>
          </cell>
          <cell r="H103">
            <v>128</v>
          </cell>
          <cell r="J103">
            <v>794</v>
          </cell>
          <cell r="L103">
            <v>667</v>
          </cell>
          <cell r="N103">
            <v>128</v>
          </cell>
          <cell r="P103">
            <v>751</v>
          </cell>
          <cell r="R103">
            <v>623</v>
          </cell>
          <cell r="T103">
            <v>128</v>
          </cell>
        </row>
        <row r="105">
          <cell r="B105" t="str">
            <v>Outlying Areas 2</v>
          </cell>
          <cell r="D105">
            <v>945</v>
          </cell>
          <cell r="F105">
            <v>883</v>
          </cell>
          <cell r="H105">
            <v>62</v>
          </cell>
          <cell r="J105">
            <v>943</v>
          </cell>
          <cell r="L105">
            <v>881</v>
          </cell>
          <cell r="N105">
            <v>62</v>
          </cell>
          <cell r="P105">
            <v>530</v>
          </cell>
          <cell r="R105">
            <v>468</v>
          </cell>
          <cell r="T105">
            <v>62</v>
          </cell>
        </row>
        <row r="106">
          <cell r="B106" t="str">
            <v>1Includes the 50 States and outlying areas.</v>
          </cell>
        </row>
        <row r="107">
          <cell r="B107" t="str">
            <v>2Includes Puerto Rico, Guam, Virgin Islands, residence unknown, and all other outlying areas not shown separately.</v>
          </cell>
        </row>
        <row r="108">
          <cell r="B108" t="str">
            <v>3Less than 500 enrollees.</v>
          </cell>
        </row>
        <row r="110">
          <cell r="B110" t="str">
            <v>NOTE: Numbers may not add to total because of rounding.</v>
          </cell>
        </row>
        <row r="112">
          <cell r="B112" t="str">
            <v xml:space="preserve">SOURCE:  Centers for Medicare &amp; Medicaid Services, Office of Information Services: Data from the 100 percent Denominator File; data development </v>
          </cell>
        </row>
        <row r="113">
          <cell r="B113" t="str">
            <v>by the Office of Research, Development, and Information.</v>
          </cell>
        </row>
      </sheetData>
      <sheetData sheetId="2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K42"/>
  <sheetViews>
    <sheetView tabSelected="1" workbookViewId="0">
      <pane xSplit="3" ySplit="2" topLeftCell="D3" activePane="bottomRight" state="frozen"/>
      <selection activeCell="D3" sqref="D3"/>
      <selection pane="topRight" activeCell="D3" sqref="D3"/>
      <selection pane="bottomLeft" activeCell="D3" sqref="D3"/>
      <selection pane="bottomRight" activeCell="A2" sqref="A2"/>
    </sheetView>
  </sheetViews>
  <sheetFormatPr defaultColWidth="9.140625" defaultRowHeight="12.75" x14ac:dyDescent="0.2"/>
  <cols>
    <col min="1" max="1" width="11.140625" style="17" bestFit="1" customWidth="1"/>
    <col min="2" max="2" width="53.140625" style="17" bestFit="1" customWidth="1"/>
    <col min="3" max="3" width="7.28515625" style="17" bestFit="1" customWidth="1"/>
    <col min="4" max="4" width="12.42578125" style="20" bestFit="1" customWidth="1"/>
    <col min="5" max="6" width="12.42578125" style="17" bestFit="1" customWidth="1"/>
    <col min="7" max="7" width="14.5703125" style="17" bestFit="1" customWidth="1"/>
    <col min="8" max="10" width="12.42578125" style="17" bestFit="1" customWidth="1"/>
    <col min="11" max="11" width="13.5703125" style="17" bestFit="1" customWidth="1"/>
    <col min="12" max="12" width="9.140625" style="17"/>
    <col min="13" max="13" width="11" style="17" bestFit="1" customWidth="1"/>
    <col min="14" max="16384" width="9.140625" style="17"/>
  </cols>
  <sheetData>
    <row r="1" spans="1:11" s="1" customFormat="1" x14ac:dyDescent="0.2">
      <c r="B1" s="2"/>
      <c r="C1" s="2"/>
      <c r="D1" s="3"/>
    </row>
    <row r="2" spans="1:11" s="7" customFormat="1" ht="38.25" x14ac:dyDescent="0.2">
      <c r="A2" s="4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</row>
    <row r="3" spans="1:11" s="8" customFormat="1" x14ac:dyDescent="0.2">
      <c r="A3" s="8" t="s">
        <v>11</v>
      </c>
      <c r="B3" s="2" t="s">
        <v>63</v>
      </c>
      <c r="C3" s="2">
        <v>1</v>
      </c>
      <c r="D3" s="9">
        <v>53223.570482999996</v>
      </c>
      <c r="E3" s="9">
        <v>15582.58</v>
      </c>
      <c r="F3" s="10">
        <f t="shared" ref="F3:F40" si="0">D3*100.99%</f>
        <v>53750.483830781697</v>
      </c>
      <c r="G3" s="11">
        <f t="shared" ref="G3:G40" si="1">IF(F3-E3&lt;0,0,ROUND(F3-E3,0))</f>
        <v>38168</v>
      </c>
      <c r="H3" s="9">
        <v>1128482.0999540833</v>
      </c>
      <c r="I3" s="9">
        <v>663688.31371324253</v>
      </c>
      <c r="J3" s="10">
        <f t="shared" ref="J3:J40" si="2">H3*100.99%</f>
        <v>1139654.0727436289</v>
      </c>
      <c r="K3" s="12">
        <f t="shared" ref="K3:K40" si="3">IF(J3-I3&lt;0,0,ROUND(J3-I3,0 ))</f>
        <v>475966</v>
      </c>
    </row>
    <row r="4" spans="1:11" s="8" customFormat="1" x14ac:dyDescent="0.2">
      <c r="A4" s="13" t="s">
        <v>12</v>
      </c>
      <c r="B4" s="2" t="s">
        <v>64</v>
      </c>
      <c r="C4" s="2">
        <v>1</v>
      </c>
      <c r="D4" s="9">
        <v>169439.48538699999</v>
      </c>
      <c r="E4" s="9">
        <v>103682.91</v>
      </c>
      <c r="F4" s="10">
        <f t="shared" si="0"/>
        <v>171116.93629233129</v>
      </c>
      <c r="G4" s="11">
        <f t="shared" si="1"/>
        <v>67434</v>
      </c>
      <c r="H4" s="9">
        <v>475268.2985223502</v>
      </c>
      <c r="I4" s="9">
        <v>138233.39728373365</v>
      </c>
      <c r="J4" s="10">
        <f t="shared" si="2"/>
        <v>479973.45467772149</v>
      </c>
      <c r="K4" s="12">
        <f t="shared" si="3"/>
        <v>341740</v>
      </c>
    </row>
    <row r="5" spans="1:11" s="8" customFormat="1" x14ac:dyDescent="0.2">
      <c r="A5" s="8" t="s">
        <v>13</v>
      </c>
      <c r="B5" s="2" t="s">
        <v>14</v>
      </c>
      <c r="C5" s="2">
        <v>1</v>
      </c>
      <c r="D5" s="9">
        <v>0</v>
      </c>
      <c r="E5" s="9">
        <v>0</v>
      </c>
      <c r="F5" s="10">
        <f t="shared" si="0"/>
        <v>0</v>
      </c>
      <c r="G5" s="11">
        <f t="shared" si="1"/>
        <v>0</v>
      </c>
      <c r="H5" s="9">
        <v>0</v>
      </c>
      <c r="I5" s="9">
        <v>0</v>
      </c>
      <c r="J5" s="10">
        <f t="shared" si="2"/>
        <v>0</v>
      </c>
      <c r="K5" s="12">
        <f t="shared" si="3"/>
        <v>0</v>
      </c>
    </row>
    <row r="6" spans="1:11" s="8" customFormat="1" x14ac:dyDescent="0.2">
      <c r="A6" s="13" t="s">
        <v>15</v>
      </c>
      <c r="B6" s="2" t="s">
        <v>65</v>
      </c>
      <c r="C6" s="2">
        <v>1</v>
      </c>
      <c r="D6" s="9">
        <v>211260.10553100001</v>
      </c>
      <c r="E6" s="9">
        <v>132988.65</v>
      </c>
      <c r="F6" s="10">
        <f t="shared" si="0"/>
        <v>213351.5805757569</v>
      </c>
      <c r="G6" s="11">
        <f t="shared" si="1"/>
        <v>80363</v>
      </c>
      <c r="H6" s="9">
        <v>717250.00804198883</v>
      </c>
      <c r="I6" s="9">
        <v>284933.85076198349</v>
      </c>
      <c r="J6" s="10">
        <f t="shared" si="2"/>
        <v>724350.78312160447</v>
      </c>
      <c r="K6" s="12">
        <f t="shared" si="3"/>
        <v>439417</v>
      </c>
    </row>
    <row r="7" spans="1:11" s="8" customFormat="1" x14ac:dyDescent="0.2">
      <c r="A7" s="13" t="s">
        <v>16</v>
      </c>
      <c r="B7" s="2" t="s">
        <v>66</v>
      </c>
      <c r="C7" s="2">
        <v>1</v>
      </c>
      <c r="D7" s="9">
        <v>55357.834984000001</v>
      </c>
      <c r="E7" s="9">
        <v>22981.42</v>
      </c>
      <c r="F7" s="10">
        <f t="shared" si="0"/>
        <v>55905.877550341604</v>
      </c>
      <c r="G7" s="11">
        <f t="shared" si="1"/>
        <v>32924</v>
      </c>
      <c r="H7" s="9">
        <v>386144.17336158617</v>
      </c>
      <c r="I7" s="9">
        <v>133966.01149006301</v>
      </c>
      <c r="J7" s="10">
        <f t="shared" si="2"/>
        <v>389967.00067786587</v>
      </c>
      <c r="K7" s="12">
        <f t="shared" si="3"/>
        <v>256001</v>
      </c>
    </row>
    <row r="8" spans="1:11" s="8" customFormat="1" x14ac:dyDescent="0.2">
      <c r="A8" s="13" t="s">
        <v>17</v>
      </c>
      <c r="B8" s="2" t="s">
        <v>67</v>
      </c>
      <c r="C8" s="2">
        <v>1</v>
      </c>
      <c r="D8" s="9">
        <v>141276.99575</v>
      </c>
      <c r="E8" s="9">
        <v>106747.4</v>
      </c>
      <c r="F8" s="10">
        <f t="shared" si="0"/>
        <v>142675.63800792501</v>
      </c>
      <c r="G8" s="11">
        <f t="shared" si="1"/>
        <v>35928</v>
      </c>
      <c r="H8" s="9">
        <v>632267.86215658812</v>
      </c>
      <c r="I8" s="9">
        <v>337531.27482470521</v>
      </c>
      <c r="J8" s="10">
        <f t="shared" si="2"/>
        <v>638527.31399193837</v>
      </c>
      <c r="K8" s="12">
        <f t="shared" si="3"/>
        <v>300996</v>
      </c>
    </row>
    <row r="9" spans="1:11" s="8" customFormat="1" x14ac:dyDescent="0.2">
      <c r="A9" s="13" t="s">
        <v>18</v>
      </c>
      <c r="B9" s="2" t="s">
        <v>68</v>
      </c>
      <c r="C9" s="2">
        <v>1</v>
      </c>
      <c r="D9" s="9">
        <v>27786.139920000001</v>
      </c>
      <c r="E9" s="9">
        <v>16346.05</v>
      </c>
      <c r="F9" s="10">
        <f t="shared" si="0"/>
        <v>28061.222705208002</v>
      </c>
      <c r="G9" s="11">
        <f t="shared" si="1"/>
        <v>11715</v>
      </c>
      <c r="H9" s="9">
        <v>491401.5655131723</v>
      </c>
      <c r="I9" s="9">
        <v>174664.38193495481</v>
      </c>
      <c r="J9" s="10">
        <f t="shared" si="2"/>
        <v>496266.4410117527</v>
      </c>
      <c r="K9" s="12">
        <f t="shared" si="3"/>
        <v>321602</v>
      </c>
    </row>
    <row r="10" spans="1:11" s="8" customFormat="1" x14ac:dyDescent="0.2">
      <c r="A10" s="13" t="s">
        <v>19</v>
      </c>
      <c r="B10" s="2" t="s">
        <v>69</v>
      </c>
      <c r="C10" s="2">
        <v>1</v>
      </c>
      <c r="D10" s="9">
        <v>84832.513965000006</v>
      </c>
      <c r="E10" s="9">
        <v>66560.740000000005</v>
      </c>
      <c r="F10" s="10">
        <f t="shared" si="0"/>
        <v>85672.35585325351</v>
      </c>
      <c r="G10" s="11">
        <f t="shared" si="1"/>
        <v>19112</v>
      </c>
      <c r="H10" s="9">
        <v>180297.40389550434</v>
      </c>
      <c r="I10" s="9">
        <v>144315.07203907191</v>
      </c>
      <c r="J10" s="10">
        <f t="shared" si="2"/>
        <v>182082.34819406984</v>
      </c>
      <c r="K10" s="12">
        <f t="shared" si="3"/>
        <v>37767</v>
      </c>
    </row>
    <row r="11" spans="1:11" s="8" customFormat="1" x14ac:dyDescent="0.2">
      <c r="A11" s="13" t="s">
        <v>20</v>
      </c>
      <c r="B11" s="2" t="s">
        <v>21</v>
      </c>
      <c r="C11" s="2">
        <v>1</v>
      </c>
      <c r="D11" s="9">
        <v>14735.161468</v>
      </c>
      <c r="E11" s="9">
        <v>11151.73</v>
      </c>
      <c r="F11" s="10">
        <f t="shared" si="0"/>
        <v>14881.0395665332</v>
      </c>
      <c r="G11" s="11">
        <f t="shared" si="1"/>
        <v>3729</v>
      </c>
      <c r="H11" s="9">
        <v>619083.04083266878</v>
      </c>
      <c r="I11" s="9">
        <v>279439.61178626301</v>
      </c>
      <c r="J11" s="10">
        <f t="shared" si="2"/>
        <v>625211.9629369122</v>
      </c>
      <c r="K11" s="12">
        <f t="shared" si="3"/>
        <v>345772</v>
      </c>
    </row>
    <row r="12" spans="1:11" s="8" customFormat="1" x14ac:dyDescent="0.2">
      <c r="A12" s="13" t="s">
        <v>22</v>
      </c>
      <c r="B12" s="2" t="s">
        <v>70</v>
      </c>
      <c r="C12" s="2">
        <v>1</v>
      </c>
      <c r="D12" s="9">
        <v>106560.99585599999</v>
      </c>
      <c r="E12" s="9">
        <v>56003.23</v>
      </c>
      <c r="F12" s="10">
        <f t="shared" si="0"/>
        <v>107615.9497149744</v>
      </c>
      <c r="G12" s="11">
        <f t="shared" si="1"/>
        <v>51613</v>
      </c>
      <c r="H12" s="9">
        <v>734159.20044663816</v>
      </c>
      <c r="I12" s="9">
        <v>288341.65274039784</v>
      </c>
      <c r="J12" s="10">
        <f t="shared" si="2"/>
        <v>741427.37653105985</v>
      </c>
      <c r="K12" s="12">
        <f t="shared" si="3"/>
        <v>453086</v>
      </c>
    </row>
    <row r="13" spans="1:11" s="8" customFormat="1" x14ac:dyDescent="0.2">
      <c r="A13" s="13" t="s">
        <v>23</v>
      </c>
      <c r="B13" s="2" t="s">
        <v>71</v>
      </c>
      <c r="C13" s="2">
        <v>1</v>
      </c>
      <c r="D13" s="9">
        <v>432170.900769</v>
      </c>
      <c r="E13" s="9">
        <v>337188.37</v>
      </c>
      <c r="F13" s="10">
        <f t="shared" si="0"/>
        <v>436449.39268661314</v>
      </c>
      <c r="G13" s="11">
        <f t="shared" si="1"/>
        <v>99261</v>
      </c>
      <c r="H13" s="9">
        <v>1435933.9621236229</v>
      </c>
      <c r="I13" s="9">
        <v>595316.33959627897</v>
      </c>
      <c r="J13" s="10">
        <f t="shared" si="2"/>
        <v>1450149.7083486468</v>
      </c>
      <c r="K13" s="12">
        <f t="shared" si="3"/>
        <v>854833</v>
      </c>
    </row>
    <row r="14" spans="1:11" s="8" customFormat="1" x14ac:dyDescent="0.2">
      <c r="A14" s="13" t="s">
        <v>24</v>
      </c>
      <c r="B14" s="2" t="s">
        <v>72</v>
      </c>
      <c r="C14" s="2">
        <v>1</v>
      </c>
      <c r="D14" s="9">
        <v>249853.38852000001</v>
      </c>
      <c r="E14" s="9">
        <v>154364.26999999999</v>
      </c>
      <c r="F14" s="10">
        <f t="shared" si="0"/>
        <v>252326.93706634801</v>
      </c>
      <c r="G14" s="11">
        <f t="shared" si="1"/>
        <v>97963</v>
      </c>
      <c r="H14" s="9">
        <v>1063206.2483994924</v>
      </c>
      <c r="I14" s="9">
        <v>467260.99511525547</v>
      </c>
      <c r="J14" s="10">
        <f t="shared" si="2"/>
        <v>1073731.9902586474</v>
      </c>
      <c r="K14" s="12">
        <f t="shared" si="3"/>
        <v>606471</v>
      </c>
    </row>
    <row r="15" spans="1:11" s="8" customFormat="1" x14ac:dyDescent="0.2">
      <c r="A15" s="14" t="s">
        <v>25</v>
      </c>
      <c r="B15" s="2" t="s">
        <v>73</v>
      </c>
      <c r="C15" s="2">
        <v>1</v>
      </c>
      <c r="D15" s="9">
        <v>127190.61334900001</v>
      </c>
      <c r="E15" s="9">
        <v>104612.98</v>
      </c>
      <c r="F15" s="10">
        <f t="shared" si="0"/>
        <v>128449.80042115512</v>
      </c>
      <c r="G15" s="11">
        <f t="shared" si="1"/>
        <v>23837</v>
      </c>
      <c r="H15" s="9">
        <v>791337.4620676171</v>
      </c>
      <c r="I15" s="9">
        <v>376466.01222937886</v>
      </c>
      <c r="J15" s="10">
        <f t="shared" si="2"/>
        <v>799171.7029420865</v>
      </c>
      <c r="K15" s="12">
        <f t="shared" si="3"/>
        <v>422706</v>
      </c>
    </row>
    <row r="16" spans="1:11" s="8" customFormat="1" x14ac:dyDescent="0.2">
      <c r="A16" s="15" t="s">
        <v>26</v>
      </c>
      <c r="B16" s="2" t="s">
        <v>74</v>
      </c>
      <c r="C16" s="2">
        <v>1</v>
      </c>
      <c r="D16" s="9">
        <v>328.45437599999997</v>
      </c>
      <c r="E16" s="9">
        <v>1183.5999999999999</v>
      </c>
      <c r="F16" s="10">
        <f t="shared" si="0"/>
        <v>331.70607432239996</v>
      </c>
      <c r="G16" s="11">
        <f t="shared" si="1"/>
        <v>0</v>
      </c>
      <c r="H16" s="9">
        <v>71608.908462581472</v>
      </c>
      <c r="I16" s="9">
        <v>35635.32</v>
      </c>
      <c r="J16" s="10">
        <f t="shared" si="2"/>
        <v>72317.836656361033</v>
      </c>
      <c r="K16" s="12">
        <f t="shared" si="3"/>
        <v>36683</v>
      </c>
    </row>
    <row r="17" spans="1:11" s="8" customFormat="1" x14ac:dyDescent="0.2">
      <c r="A17" s="16" t="s">
        <v>27</v>
      </c>
      <c r="B17" s="2" t="s">
        <v>75</v>
      </c>
      <c r="C17" s="2">
        <v>1</v>
      </c>
      <c r="D17" s="9">
        <v>32766.435905000002</v>
      </c>
      <c r="E17" s="9">
        <v>24013.4</v>
      </c>
      <c r="F17" s="10">
        <f t="shared" si="0"/>
        <v>33090.823620459501</v>
      </c>
      <c r="G17" s="11">
        <f t="shared" si="1"/>
        <v>9077</v>
      </c>
      <c r="H17" s="9">
        <v>570419.67865289887</v>
      </c>
      <c r="I17" s="9">
        <v>203262.90894088068</v>
      </c>
      <c r="J17" s="10">
        <f t="shared" si="2"/>
        <v>576066.8334715626</v>
      </c>
      <c r="K17" s="12">
        <f t="shared" si="3"/>
        <v>372804</v>
      </c>
    </row>
    <row r="18" spans="1:11" s="8" customFormat="1" x14ac:dyDescent="0.2">
      <c r="A18" s="13" t="s">
        <v>28</v>
      </c>
      <c r="B18" s="2" t="s">
        <v>76</v>
      </c>
      <c r="C18" s="2">
        <v>1</v>
      </c>
      <c r="D18" s="9">
        <v>42625.281041000002</v>
      </c>
      <c r="E18" s="9">
        <v>83492.03</v>
      </c>
      <c r="F18" s="10">
        <f t="shared" si="0"/>
        <v>43047.271323305904</v>
      </c>
      <c r="G18" s="11">
        <f t="shared" si="1"/>
        <v>0</v>
      </c>
      <c r="H18" s="9">
        <v>605490.30528277892</v>
      </c>
      <c r="I18" s="9">
        <v>249276.39720226853</v>
      </c>
      <c r="J18" s="10">
        <f t="shared" si="2"/>
        <v>611484.65930507844</v>
      </c>
      <c r="K18" s="12">
        <f t="shared" si="3"/>
        <v>362208</v>
      </c>
    </row>
    <row r="19" spans="1:11" s="8" customFormat="1" x14ac:dyDescent="0.2">
      <c r="A19" s="13" t="s">
        <v>29</v>
      </c>
      <c r="B19" s="2" t="s">
        <v>77</v>
      </c>
      <c r="C19" s="2">
        <v>1</v>
      </c>
      <c r="D19" s="9">
        <v>109660.618</v>
      </c>
      <c r="E19" s="9">
        <v>106850.14</v>
      </c>
      <c r="F19" s="10">
        <f t="shared" si="0"/>
        <v>110746.2581182</v>
      </c>
      <c r="G19" s="11">
        <f t="shared" si="1"/>
        <v>3896</v>
      </c>
      <c r="H19" s="9">
        <v>3135628.2125652828</v>
      </c>
      <c r="I19" s="9">
        <v>1746537.586194912</v>
      </c>
      <c r="J19" s="10">
        <f t="shared" si="2"/>
        <v>3166670.9318696791</v>
      </c>
      <c r="K19" s="12">
        <f t="shared" si="3"/>
        <v>1420133</v>
      </c>
    </row>
    <row r="20" spans="1:11" s="8" customFormat="1" x14ac:dyDescent="0.2">
      <c r="A20" s="13" t="s">
        <v>30</v>
      </c>
      <c r="B20" s="2" t="s">
        <v>78</v>
      </c>
      <c r="C20" s="2">
        <v>1</v>
      </c>
      <c r="D20" s="9">
        <v>134022.118288</v>
      </c>
      <c r="E20" s="9">
        <v>41248.26</v>
      </c>
      <c r="F20" s="10">
        <f t="shared" si="0"/>
        <v>135348.93725905119</v>
      </c>
      <c r="G20" s="11">
        <f t="shared" si="1"/>
        <v>94101</v>
      </c>
      <c r="H20" s="9">
        <v>2318194.1263117888</v>
      </c>
      <c r="I20" s="9">
        <v>286015.57416234614</v>
      </c>
      <c r="J20" s="10">
        <f t="shared" si="2"/>
        <v>2341144.2481622756</v>
      </c>
      <c r="K20" s="12">
        <f t="shared" si="3"/>
        <v>2055129</v>
      </c>
    </row>
    <row r="21" spans="1:11" s="8" customFormat="1" x14ac:dyDescent="0.2">
      <c r="A21" s="13" t="s">
        <v>31</v>
      </c>
      <c r="B21" s="2" t="s">
        <v>32</v>
      </c>
      <c r="C21" s="2">
        <v>1</v>
      </c>
      <c r="D21" s="9">
        <v>534268.58201200003</v>
      </c>
      <c r="E21" s="9">
        <v>119228.56</v>
      </c>
      <c r="F21" s="10">
        <f t="shared" si="0"/>
        <v>539557.84097391879</v>
      </c>
      <c r="G21" s="11">
        <f t="shared" si="1"/>
        <v>420329</v>
      </c>
      <c r="H21" s="9">
        <v>3564572.6953222943</v>
      </c>
      <c r="I21" s="9">
        <v>567773.00768757041</v>
      </c>
      <c r="J21" s="10">
        <f t="shared" si="2"/>
        <v>3599861.965005985</v>
      </c>
      <c r="K21" s="12">
        <f t="shared" si="3"/>
        <v>3032089</v>
      </c>
    </row>
    <row r="22" spans="1:11" s="8" customFormat="1" x14ac:dyDescent="0.2">
      <c r="A22" s="13" t="s">
        <v>33</v>
      </c>
      <c r="B22" s="2" t="s">
        <v>79</v>
      </c>
      <c r="C22" s="2">
        <v>2</v>
      </c>
      <c r="D22" s="9">
        <v>31458.994112</v>
      </c>
      <c r="E22" s="9">
        <v>30975.41</v>
      </c>
      <c r="F22" s="10">
        <f t="shared" si="0"/>
        <v>31770.438153708801</v>
      </c>
      <c r="G22" s="11">
        <f t="shared" si="1"/>
        <v>795</v>
      </c>
      <c r="H22" s="9">
        <v>547242.70079301985</v>
      </c>
      <c r="I22" s="9">
        <v>316401.11871539085</v>
      </c>
      <c r="J22" s="10">
        <f t="shared" si="2"/>
        <v>552660.4035308708</v>
      </c>
      <c r="K22" s="12">
        <f t="shared" si="3"/>
        <v>236259</v>
      </c>
    </row>
    <row r="23" spans="1:11" s="8" customFormat="1" x14ac:dyDescent="0.2">
      <c r="A23" s="13" t="s">
        <v>34</v>
      </c>
      <c r="B23" s="2" t="s">
        <v>35</v>
      </c>
      <c r="C23" s="2">
        <v>2</v>
      </c>
      <c r="D23" s="9">
        <v>284725.04658600001</v>
      </c>
      <c r="E23" s="9">
        <v>214680.28</v>
      </c>
      <c r="F23" s="10">
        <f t="shared" si="0"/>
        <v>287543.8245472014</v>
      </c>
      <c r="G23" s="11">
        <f t="shared" si="1"/>
        <v>72864</v>
      </c>
      <c r="H23" s="9">
        <v>844741.16150194174</v>
      </c>
      <c r="I23" s="9">
        <v>314573.81896901381</v>
      </c>
      <c r="J23" s="10">
        <f t="shared" si="2"/>
        <v>853104.09900081099</v>
      </c>
      <c r="K23" s="12">
        <f t="shared" si="3"/>
        <v>538530</v>
      </c>
    </row>
    <row r="24" spans="1:11" s="8" customFormat="1" x14ac:dyDescent="0.2">
      <c r="A24" s="13" t="s">
        <v>36</v>
      </c>
      <c r="B24" s="2" t="s">
        <v>37</v>
      </c>
      <c r="C24" s="2">
        <v>2</v>
      </c>
      <c r="D24" s="9">
        <v>18468.7965</v>
      </c>
      <c r="E24" s="9">
        <v>10785.83</v>
      </c>
      <c r="F24" s="10">
        <f t="shared" si="0"/>
        <v>18651.637585349999</v>
      </c>
      <c r="G24" s="11">
        <f t="shared" si="1"/>
        <v>7866</v>
      </c>
      <c r="H24" s="9">
        <v>111836.72608360399</v>
      </c>
      <c r="I24" s="9">
        <v>33128.400391358547</v>
      </c>
      <c r="J24" s="10">
        <f t="shared" si="2"/>
        <v>112943.90967183167</v>
      </c>
      <c r="K24" s="12">
        <f t="shared" si="3"/>
        <v>79816</v>
      </c>
    </row>
    <row r="25" spans="1:11" s="8" customFormat="1" x14ac:dyDescent="0.2">
      <c r="A25" s="13" t="s">
        <v>38</v>
      </c>
      <c r="B25" s="2" t="s">
        <v>39</v>
      </c>
      <c r="C25" s="2">
        <v>2</v>
      </c>
      <c r="D25" s="9">
        <v>39051.234303999998</v>
      </c>
      <c r="E25" s="9">
        <v>21232.85</v>
      </c>
      <c r="F25" s="10">
        <f t="shared" si="0"/>
        <v>39437.841523609597</v>
      </c>
      <c r="G25" s="11">
        <f t="shared" si="1"/>
        <v>18205</v>
      </c>
      <c r="H25" s="9">
        <v>118207.88830862755</v>
      </c>
      <c r="I25" s="9">
        <v>38206.35</v>
      </c>
      <c r="J25" s="10">
        <f t="shared" si="2"/>
        <v>119378.14640288297</v>
      </c>
      <c r="K25" s="12">
        <f t="shared" si="3"/>
        <v>81172</v>
      </c>
    </row>
    <row r="26" spans="1:11" s="8" customFormat="1" x14ac:dyDescent="0.2">
      <c r="A26" s="13" t="s">
        <v>40</v>
      </c>
      <c r="B26" s="2" t="s">
        <v>41</v>
      </c>
      <c r="C26" s="2">
        <v>2</v>
      </c>
      <c r="D26" s="9">
        <v>36972.841439999997</v>
      </c>
      <c r="E26" s="9">
        <v>25396.19</v>
      </c>
      <c r="F26" s="10">
        <f t="shared" si="0"/>
        <v>37338.872570255997</v>
      </c>
      <c r="G26" s="11">
        <f t="shared" si="1"/>
        <v>11943</v>
      </c>
      <c r="H26" s="9">
        <v>1482345.1846596783</v>
      </c>
      <c r="I26" s="9">
        <v>482091.33855451655</v>
      </c>
      <c r="J26" s="10">
        <f t="shared" si="2"/>
        <v>1497020.401987809</v>
      </c>
      <c r="K26" s="12">
        <f t="shared" si="3"/>
        <v>1014929</v>
      </c>
    </row>
    <row r="27" spans="1:11" s="8" customFormat="1" x14ac:dyDescent="0.2">
      <c r="A27" s="13" t="s">
        <v>42</v>
      </c>
      <c r="B27" s="2" t="s">
        <v>43</v>
      </c>
      <c r="C27" s="2">
        <v>2</v>
      </c>
      <c r="D27" s="9">
        <v>98634.96981000001</v>
      </c>
      <c r="E27" s="9">
        <v>44414.53</v>
      </c>
      <c r="F27" s="10">
        <f t="shared" si="0"/>
        <v>99611.456011119008</v>
      </c>
      <c r="G27" s="11">
        <f t="shared" si="1"/>
        <v>55197</v>
      </c>
      <c r="H27" s="9">
        <v>264942.72204968159</v>
      </c>
      <c r="I27" s="9">
        <v>84716.444818416057</v>
      </c>
      <c r="J27" s="10">
        <f t="shared" si="2"/>
        <v>267565.65499797341</v>
      </c>
      <c r="K27" s="12">
        <f t="shared" si="3"/>
        <v>182849</v>
      </c>
    </row>
    <row r="28" spans="1:11" s="8" customFormat="1" x14ac:dyDescent="0.2">
      <c r="A28" s="13" t="s">
        <v>44</v>
      </c>
      <c r="B28" s="2" t="s">
        <v>80</v>
      </c>
      <c r="C28" s="2">
        <v>2</v>
      </c>
      <c r="D28" s="9">
        <v>9483.4475999999995</v>
      </c>
      <c r="E28" s="9">
        <v>4991.7299999999996</v>
      </c>
      <c r="F28" s="10">
        <f t="shared" si="0"/>
        <v>9577.3337312399999</v>
      </c>
      <c r="G28" s="11">
        <f t="shared" si="1"/>
        <v>4586</v>
      </c>
      <c r="H28" s="9">
        <v>121317.8573338089</v>
      </c>
      <c r="I28" s="9">
        <v>47822.496430978033</v>
      </c>
      <c r="J28" s="10">
        <f t="shared" si="2"/>
        <v>122518.90412141361</v>
      </c>
      <c r="K28" s="12">
        <f t="shared" si="3"/>
        <v>74696</v>
      </c>
    </row>
    <row r="29" spans="1:11" s="8" customFormat="1" x14ac:dyDescent="0.2">
      <c r="A29" s="15" t="s">
        <v>45</v>
      </c>
      <c r="B29" s="2" t="s">
        <v>46</v>
      </c>
      <c r="C29" s="17">
        <v>2</v>
      </c>
      <c r="D29" s="9">
        <v>931654.40371252911</v>
      </c>
      <c r="E29" s="9">
        <v>895586.42999999993</v>
      </c>
      <c r="F29" s="10">
        <f t="shared" si="0"/>
        <v>940877.78230928315</v>
      </c>
      <c r="G29" s="11">
        <f t="shared" si="1"/>
        <v>45291</v>
      </c>
      <c r="H29" s="9">
        <v>2118560.5275715967</v>
      </c>
      <c r="I29" s="9">
        <v>1250270.2612577283</v>
      </c>
      <c r="J29" s="10">
        <f t="shared" si="2"/>
        <v>2139534.2767945556</v>
      </c>
      <c r="K29" s="12">
        <f t="shared" si="3"/>
        <v>889264</v>
      </c>
    </row>
    <row r="30" spans="1:11" s="8" customFormat="1" x14ac:dyDescent="0.2">
      <c r="A30" s="13" t="s">
        <v>47</v>
      </c>
      <c r="B30" s="2" t="s">
        <v>81</v>
      </c>
      <c r="C30" s="2">
        <v>2</v>
      </c>
      <c r="D30" s="9">
        <v>56643.482879999996</v>
      </c>
      <c r="E30" s="9">
        <v>43990.89</v>
      </c>
      <c r="F30" s="10">
        <f t="shared" si="0"/>
        <v>57204.253360511997</v>
      </c>
      <c r="G30" s="11">
        <f t="shared" si="1"/>
        <v>13213</v>
      </c>
      <c r="H30" s="9">
        <v>289743.41715861968</v>
      </c>
      <c r="I30" s="9">
        <v>80043.280873187978</v>
      </c>
      <c r="J30" s="10">
        <f t="shared" si="2"/>
        <v>292611.87698849</v>
      </c>
      <c r="K30" s="12">
        <f t="shared" si="3"/>
        <v>212569</v>
      </c>
    </row>
    <row r="31" spans="1:11" s="8" customFormat="1" x14ac:dyDescent="0.2">
      <c r="A31" s="13" t="s">
        <v>48</v>
      </c>
      <c r="B31" s="2" t="s">
        <v>82</v>
      </c>
      <c r="C31" s="2">
        <v>2</v>
      </c>
      <c r="D31" s="9">
        <v>115928.19095600001</v>
      </c>
      <c r="E31" s="9">
        <v>133518.28</v>
      </c>
      <c r="F31" s="10">
        <f t="shared" si="0"/>
        <v>117075.8800464644</v>
      </c>
      <c r="G31" s="11">
        <f t="shared" si="1"/>
        <v>0</v>
      </c>
      <c r="H31" s="9">
        <v>198170.56434925558</v>
      </c>
      <c r="I31" s="9">
        <v>116630.2086739661</v>
      </c>
      <c r="J31" s="10">
        <f t="shared" si="2"/>
        <v>200132.45293631323</v>
      </c>
      <c r="K31" s="12">
        <f t="shared" si="3"/>
        <v>83502</v>
      </c>
    </row>
    <row r="32" spans="1:11" s="8" customFormat="1" x14ac:dyDescent="0.2">
      <c r="A32" s="16" t="s">
        <v>49</v>
      </c>
      <c r="B32" s="2" t="s">
        <v>83</v>
      </c>
      <c r="C32" s="2">
        <v>2</v>
      </c>
      <c r="D32" s="9">
        <v>6296.4662939999998</v>
      </c>
      <c r="E32" s="9">
        <v>8274.61</v>
      </c>
      <c r="F32" s="10">
        <f t="shared" si="0"/>
        <v>6358.8013103105995</v>
      </c>
      <c r="G32" s="11">
        <f t="shared" si="1"/>
        <v>0</v>
      </c>
      <c r="H32" s="9">
        <v>54550.808219317347</v>
      </c>
      <c r="I32" s="9">
        <v>25921.982433823527</v>
      </c>
      <c r="J32" s="10">
        <f t="shared" si="2"/>
        <v>55090.861220688588</v>
      </c>
      <c r="K32" s="12">
        <f t="shared" si="3"/>
        <v>29169</v>
      </c>
    </row>
    <row r="33" spans="1:11" s="8" customFormat="1" x14ac:dyDescent="0.2">
      <c r="A33" s="18" t="s">
        <v>50</v>
      </c>
      <c r="B33" s="2" t="s">
        <v>51</v>
      </c>
      <c r="C33" s="2">
        <v>2</v>
      </c>
      <c r="D33" s="9">
        <v>77141.944992000004</v>
      </c>
      <c r="E33" s="9">
        <v>70654.420000000013</v>
      </c>
      <c r="F33" s="10">
        <f t="shared" si="0"/>
        <v>77905.65024742081</v>
      </c>
      <c r="G33" s="11">
        <f t="shared" si="1"/>
        <v>7251</v>
      </c>
      <c r="H33" s="9">
        <v>1181327.1562300362</v>
      </c>
      <c r="I33" s="9">
        <v>450978.43223092199</v>
      </c>
      <c r="J33" s="10">
        <f t="shared" si="2"/>
        <v>1193022.2950767137</v>
      </c>
      <c r="K33" s="12">
        <f t="shared" si="3"/>
        <v>742044</v>
      </c>
    </row>
    <row r="34" spans="1:11" s="8" customFormat="1" x14ac:dyDescent="0.2">
      <c r="A34" s="13" t="s">
        <v>52</v>
      </c>
      <c r="B34" s="2" t="s">
        <v>53</v>
      </c>
      <c r="C34" s="2">
        <v>2</v>
      </c>
      <c r="D34" s="9">
        <v>1099895.3148860002</v>
      </c>
      <c r="E34" s="9">
        <v>827048.71</v>
      </c>
      <c r="F34" s="10">
        <f t="shared" si="0"/>
        <v>1110784.2785033716</v>
      </c>
      <c r="G34" s="11">
        <f t="shared" si="1"/>
        <v>283736</v>
      </c>
      <c r="H34" s="9">
        <v>763489.86098392878</v>
      </c>
      <c r="I34" s="9">
        <v>371215.73513366276</v>
      </c>
      <c r="J34" s="10">
        <f t="shared" si="2"/>
        <v>771048.41060766974</v>
      </c>
      <c r="K34" s="12">
        <f t="shared" si="3"/>
        <v>399833</v>
      </c>
    </row>
    <row r="35" spans="1:11" s="8" customFormat="1" x14ac:dyDescent="0.2">
      <c r="A35" s="13" t="s">
        <v>54</v>
      </c>
      <c r="B35" s="2" t="s">
        <v>55</v>
      </c>
      <c r="C35" s="2">
        <v>2</v>
      </c>
      <c r="D35" s="9">
        <v>914.09360000000004</v>
      </c>
      <c r="E35" s="9">
        <v>1000</v>
      </c>
      <c r="F35" s="10">
        <f t="shared" si="0"/>
        <v>923.1431266400001</v>
      </c>
      <c r="G35" s="11">
        <f t="shared" si="1"/>
        <v>0</v>
      </c>
      <c r="H35" s="9">
        <v>1071672.8914798535</v>
      </c>
      <c r="I35" s="9">
        <v>207588.97617309523</v>
      </c>
      <c r="J35" s="10">
        <f t="shared" si="2"/>
        <v>1082282.4531055042</v>
      </c>
      <c r="K35" s="12">
        <f t="shared" si="3"/>
        <v>874693</v>
      </c>
    </row>
    <row r="36" spans="1:11" s="8" customFormat="1" x14ac:dyDescent="0.2">
      <c r="A36" s="13" t="s">
        <v>56</v>
      </c>
      <c r="B36" s="2" t="s">
        <v>84</v>
      </c>
      <c r="C36" s="2">
        <v>2</v>
      </c>
      <c r="D36" s="9">
        <v>58281.491580000002</v>
      </c>
      <c r="E36" s="9">
        <v>36307.660000000003</v>
      </c>
      <c r="F36" s="10">
        <f t="shared" si="0"/>
        <v>58858.478346642005</v>
      </c>
      <c r="G36" s="11">
        <f t="shared" si="1"/>
        <v>22551</v>
      </c>
      <c r="H36" s="9">
        <v>271440.60186753684</v>
      </c>
      <c r="I36" s="9">
        <v>66588.075685124611</v>
      </c>
      <c r="J36" s="10">
        <f t="shared" si="2"/>
        <v>274127.86382602545</v>
      </c>
      <c r="K36" s="12">
        <f t="shared" si="3"/>
        <v>207540</v>
      </c>
    </row>
    <row r="37" spans="1:11" s="8" customFormat="1" x14ac:dyDescent="0.2">
      <c r="A37" s="13" t="s">
        <v>57</v>
      </c>
      <c r="B37" s="2" t="s">
        <v>85</v>
      </c>
      <c r="C37" s="2">
        <v>2</v>
      </c>
      <c r="D37" s="9">
        <v>27902.735332</v>
      </c>
      <c r="E37" s="9">
        <v>10896.99</v>
      </c>
      <c r="F37" s="10">
        <f t="shared" si="0"/>
        <v>28178.972411786799</v>
      </c>
      <c r="G37" s="11">
        <f t="shared" si="1"/>
        <v>17282</v>
      </c>
      <c r="H37" s="9">
        <v>373560.1563470398</v>
      </c>
      <c r="I37" s="9">
        <v>128905.15312271913</v>
      </c>
      <c r="J37" s="10">
        <f t="shared" si="2"/>
        <v>377258.40189487551</v>
      </c>
      <c r="K37" s="12">
        <f t="shared" si="3"/>
        <v>248353</v>
      </c>
    </row>
    <row r="38" spans="1:11" s="8" customFormat="1" x14ac:dyDescent="0.2">
      <c r="A38" s="13" t="s">
        <v>58</v>
      </c>
      <c r="B38" s="2" t="s">
        <v>59</v>
      </c>
      <c r="C38" s="2">
        <v>2</v>
      </c>
      <c r="D38" s="9">
        <v>45398.244569999995</v>
      </c>
      <c r="E38" s="9">
        <v>15487.37</v>
      </c>
      <c r="F38" s="10">
        <f t="shared" si="0"/>
        <v>45847.687191243</v>
      </c>
      <c r="G38" s="11">
        <f t="shared" si="1"/>
        <v>30360</v>
      </c>
      <c r="H38" s="9">
        <v>252496.13685536204</v>
      </c>
      <c r="I38" s="9">
        <v>44195.451990311267</v>
      </c>
      <c r="J38" s="10">
        <f t="shared" si="2"/>
        <v>254995.84861023014</v>
      </c>
      <c r="K38" s="12">
        <f t="shared" si="3"/>
        <v>210800</v>
      </c>
    </row>
    <row r="39" spans="1:11" s="8" customFormat="1" x14ac:dyDescent="0.2">
      <c r="A39" s="19" t="s">
        <v>60</v>
      </c>
      <c r="B39" s="2" t="s">
        <v>86</v>
      </c>
      <c r="C39" s="2">
        <v>2</v>
      </c>
      <c r="D39" s="9">
        <v>49313.3151</v>
      </c>
      <c r="E39" s="9">
        <v>32591.94</v>
      </c>
      <c r="F39" s="10">
        <f t="shared" si="0"/>
        <v>49801.516919490001</v>
      </c>
      <c r="G39" s="11">
        <f t="shared" si="1"/>
        <v>17210</v>
      </c>
      <c r="H39" s="9">
        <v>160281.11999585456</v>
      </c>
      <c r="I39" s="9">
        <v>51426.267126733714</v>
      </c>
      <c r="J39" s="10">
        <f t="shared" si="2"/>
        <v>161867.90308381352</v>
      </c>
      <c r="K39" s="12">
        <f t="shared" si="3"/>
        <v>110442</v>
      </c>
    </row>
    <row r="40" spans="1:11" s="8" customFormat="1" x14ac:dyDescent="0.2">
      <c r="A40" s="13" t="s">
        <v>61</v>
      </c>
      <c r="B40" s="2" t="s">
        <v>62</v>
      </c>
      <c r="C40" s="2">
        <v>2</v>
      </c>
      <c r="D40" s="9">
        <v>579580.59336299996</v>
      </c>
      <c r="E40" s="9">
        <v>657781.32999999996</v>
      </c>
      <c r="F40" s="10">
        <f t="shared" si="0"/>
        <v>585318.44123729365</v>
      </c>
      <c r="G40" s="11">
        <f t="shared" si="1"/>
        <v>0</v>
      </c>
      <c r="H40" s="9">
        <v>950010.32849951461</v>
      </c>
      <c r="I40" s="9">
        <v>658048.56598488067</v>
      </c>
      <c r="J40" s="10">
        <f t="shared" si="2"/>
        <v>959415.43075165979</v>
      </c>
      <c r="K40" s="12">
        <f t="shared" si="3"/>
        <v>301367</v>
      </c>
    </row>
    <row r="41" spans="1:11" ht="13.5" thickBot="1" x14ac:dyDescent="0.25">
      <c r="A41" s="15"/>
      <c r="B41" s="2"/>
      <c r="G41" s="21">
        <f>SUM(G3:G40)</f>
        <v>1697800</v>
      </c>
      <c r="K41" s="21">
        <f>SUM(K3:K40)</f>
        <v>18653230</v>
      </c>
    </row>
    <row r="42" spans="1:11" ht="13.5" thickTop="1" x14ac:dyDescent="0.2"/>
  </sheetData>
  <pageMargins left="0.75" right="0.75" top="1" bottom="1" header="0.5" footer="0.5"/>
  <pageSetup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BC8592-5069-4ED7-995C-B3B95F941FB0}">
  <ds:schemaRefs>
    <ds:schemaRef ds:uri="http://www.w3.org/XML/1998/namespace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8EA57C2-AD6C-4304-B75F-313382D774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2EE87E-0DC3-4F16-B02C-9479E46793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CAH Allocation</vt:lpstr>
    </vt:vector>
  </TitlesOfParts>
  <Company>State of Oklahoma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Kambra Reddick</dc:creator>
  <cp:lastModifiedBy>Nelson Solomon</cp:lastModifiedBy>
  <dcterms:created xsi:type="dcterms:W3CDTF">2018-01-16T21:28:37Z</dcterms:created>
  <dcterms:modified xsi:type="dcterms:W3CDTF">2018-01-17T20:09:02Z</dcterms:modified>
</cp:coreProperties>
</file>