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W:\FINANCIAL SERVICES\NURSING HOME\NH PFP (FOE)\4-PFP\PFP Lump Sum Payment\PFP Lump Sum Payment for Web\PFP Lump Sum Payment for Web SFY23-Q2\"/>
    </mc:Choice>
  </mc:AlternateContent>
  <xr:revisionPtr revIDLastSave="0" documentId="13_ncr:1_{4D941653-0844-485C-BF38-BFE8CEF02F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FP Payment Summary SFY23-Q2" sheetId="3" r:id="rId1"/>
    <sheet name="PFP Anti Psychotic Med" sheetId="4" r:id="rId2"/>
    <sheet name="Prorated Days Anti Psychotic" sheetId="5" r:id="rId3"/>
    <sheet name="PFP Pressure Ulcer" sheetId="6" r:id="rId4"/>
    <sheet name="Prorated Days Pressure Ulcer" sheetId="7" r:id="rId5"/>
    <sheet name="PFP UTI" sheetId="8" r:id="rId6"/>
    <sheet name="Prorated Days UTI" sheetId="9" r:id="rId7"/>
    <sheet name="PFP Weight Loss" sheetId="10" r:id="rId8"/>
    <sheet name="Prorated Days Weight Loss" sheetId="11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85" i="11" l="1"/>
  <c r="E284" i="11"/>
  <c r="F284" i="11" s="1"/>
  <c r="E283" i="11"/>
  <c r="F283" i="11" s="1"/>
  <c r="E282" i="11"/>
  <c r="F282" i="11" s="1"/>
  <c r="E281" i="11"/>
  <c r="F281" i="11" s="1"/>
  <c r="E280" i="11"/>
  <c r="F280" i="11" s="1"/>
  <c r="E279" i="11"/>
  <c r="F279" i="11" s="1"/>
  <c r="E278" i="11"/>
  <c r="F278" i="11" s="1"/>
  <c r="E277" i="11"/>
  <c r="F277" i="11" s="1"/>
  <c r="E276" i="11"/>
  <c r="F276" i="11" s="1"/>
  <c r="E275" i="11"/>
  <c r="F275" i="11" s="1"/>
  <c r="E274" i="11"/>
  <c r="F274" i="11" s="1"/>
  <c r="E273" i="11"/>
  <c r="F273" i="11" s="1"/>
  <c r="E272" i="11"/>
  <c r="F272" i="11" s="1"/>
  <c r="E271" i="11"/>
  <c r="F271" i="11" s="1"/>
  <c r="E270" i="11"/>
  <c r="F270" i="11" s="1"/>
  <c r="E269" i="11"/>
  <c r="F269" i="11" s="1"/>
  <c r="E268" i="11"/>
  <c r="F268" i="11" s="1"/>
  <c r="E267" i="11"/>
  <c r="F267" i="11" s="1"/>
  <c r="E266" i="11"/>
  <c r="F266" i="11" s="1"/>
  <c r="E265" i="11"/>
  <c r="F265" i="11" s="1"/>
  <c r="E264" i="11"/>
  <c r="F264" i="11" s="1"/>
  <c r="E263" i="11"/>
  <c r="F263" i="11" s="1"/>
  <c r="E262" i="11"/>
  <c r="F262" i="11" s="1"/>
  <c r="E261" i="11"/>
  <c r="F261" i="11" s="1"/>
  <c r="E260" i="11"/>
  <c r="F260" i="11" s="1"/>
  <c r="E259" i="11"/>
  <c r="F259" i="11" s="1"/>
  <c r="E258" i="11"/>
  <c r="F258" i="11" s="1"/>
  <c r="E257" i="11"/>
  <c r="F257" i="11" s="1"/>
  <c r="E256" i="11"/>
  <c r="F256" i="11" s="1"/>
  <c r="E255" i="11"/>
  <c r="F255" i="11" s="1"/>
  <c r="E254" i="11"/>
  <c r="F254" i="11" s="1"/>
  <c r="E253" i="11"/>
  <c r="F253" i="11" s="1"/>
  <c r="E252" i="11"/>
  <c r="F252" i="11" s="1"/>
  <c r="E251" i="11"/>
  <c r="F251" i="11" s="1"/>
  <c r="E250" i="11"/>
  <c r="F250" i="11" s="1"/>
  <c r="E249" i="11"/>
  <c r="F249" i="11" s="1"/>
  <c r="E248" i="11"/>
  <c r="F248" i="11" s="1"/>
  <c r="E247" i="11"/>
  <c r="F247" i="11" s="1"/>
  <c r="E246" i="11"/>
  <c r="F246" i="11" s="1"/>
  <c r="E245" i="11"/>
  <c r="F245" i="11" s="1"/>
  <c r="E244" i="11"/>
  <c r="F244" i="11" s="1"/>
  <c r="E243" i="11"/>
  <c r="F243" i="11" s="1"/>
  <c r="E242" i="11"/>
  <c r="F242" i="11" s="1"/>
  <c r="E241" i="11"/>
  <c r="F241" i="11" s="1"/>
  <c r="E240" i="11"/>
  <c r="F240" i="11" s="1"/>
  <c r="E239" i="11"/>
  <c r="F239" i="11" s="1"/>
  <c r="E238" i="11"/>
  <c r="F238" i="11" s="1"/>
  <c r="E237" i="11"/>
  <c r="F237" i="11" s="1"/>
  <c r="E236" i="11"/>
  <c r="F236" i="11" s="1"/>
  <c r="E235" i="11"/>
  <c r="F235" i="11" s="1"/>
  <c r="E234" i="11"/>
  <c r="F234" i="11" s="1"/>
  <c r="E233" i="11"/>
  <c r="F233" i="11" s="1"/>
  <c r="E232" i="11"/>
  <c r="F232" i="11" s="1"/>
  <c r="E231" i="11"/>
  <c r="F231" i="11" s="1"/>
  <c r="E230" i="11"/>
  <c r="F230" i="11" s="1"/>
  <c r="E229" i="11"/>
  <c r="F229" i="11" s="1"/>
  <c r="E228" i="11"/>
  <c r="F228" i="11" s="1"/>
  <c r="E227" i="11"/>
  <c r="F227" i="11" s="1"/>
  <c r="E226" i="11"/>
  <c r="F226" i="11" s="1"/>
  <c r="E225" i="11"/>
  <c r="F225" i="11" s="1"/>
  <c r="E224" i="11"/>
  <c r="F224" i="11" s="1"/>
  <c r="E223" i="11"/>
  <c r="F223" i="11" s="1"/>
  <c r="E222" i="11"/>
  <c r="F222" i="11" s="1"/>
  <c r="E221" i="11"/>
  <c r="F221" i="11" s="1"/>
  <c r="E220" i="11"/>
  <c r="F220" i="11" s="1"/>
  <c r="E219" i="11"/>
  <c r="F219" i="11" s="1"/>
  <c r="E218" i="11"/>
  <c r="F218" i="11" s="1"/>
  <c r="E217" i="11"/>
  <c r="F217" i="11" s="1"/>
  <c r="E216" i="11"/>
  <c r="F216" i="11" s="1"/>
  <c r="E215" i="11"/>
  <c r="F215" i="11" s="1"/>
  <c r="E214" i="11"/>
  <c r="F214" i="11" s="1"/>
  <c r="E213" i="11"/>
  <c r="F213" i="11" s="1"/>
  <c r="E212" i="11"/>
  <c r="F212" i="11" s="1"/>
  <c r="E211" i="11"/>
  <c r="F211" i="11" s="1"/>
  <c r="E210" i="11"/>
  <c r="F210" i="11" s="1"/>
  <c r="E209" i="11"/>
  <c r="F209" i="11" s="1"/>
  <c r="E208" i="11"/>
  <c r="F208" i="11" s="1"/>
  <c r="E207" i="11"/>
  <c r="F207" i="11" s="1"/>
  <c r="E206" i="11"/>
  <c r="F206" i="11" s="1"/>
  <c r="E205" i="11"/>
  <c r="F205" i="11" s="1"/>
  <c r="E204" i="11"/>
  <c r="F204" i="11" s="1"/>
  <c r="E203" i="11"/>
  <c r="F203" i="11" s="1"/>
  <c r="E202" i="11"/>
  <c r="F202" i="11" s="1"/>
  <c r="E201" i="11"/>
  <c r="F201" i="11" s="1"/>
  <c r="E200" i="11"/>
  <c r="F200" i="11" s="1"/>
  <c r="E199" i="11"/>
  <c r="F199" i="11" s="1"/>
  <c r="E198" i="11"/>
  <c r="F198" i="11" s="1"/>
  <c r="E197" i="11"/>
  <c r="F197" i="11" s="1"/>
  <c r="E196" i="11"/>
  <c r="F196" i="11" s="1"/>
  <c r="E195" i="11"/>
  <c r="F195" i="11" s="1"/>
  <c r="E194" i="11"/>
  <c r="F194" i="11" s="1"/>
  <c r="E193" i="11"/>
  <c r="F193" i="11" s="1"/>
  <c r="E192" i="11"/>
  <c r="F192" i="11" s="1"/>
  <c r="E191" i="11"/>
  <c r="F191" i="11" s="1"/>
  <c r="E190" i="11"/>
  <c r="F190" i="11" s="1"/>
  <c r="E189" i="11"/>
  <c r="F189" i="11" s="1"/>
  <c r="E188" i="11"/>
  <c r="F188" i="11" s="1"/>
  <c r="E187" i="11"/>
  <c r="F187" i="11" s="1"/>
  <c r="E186" i="11"/>
  <c r="F186" i="11" s="1"/>
  <c r="E185" i="11"/>
  <c r="F185" i="11" s="1"/>
  <c r="E184" i="11"/>
  <c r="F184" i="11" s="1"/>
  <c r="E183" i="11"/>
  <c r="F183" i="11" s="1"/>
  <c r="E182" i="11"/>
  <c r="F182" i="11" s="1"/>
  <c r="E181" i="11"/>
  <c r="F181" i="11" s="1"/>
  <c r="E180" i="11"/>
  <c r="F180" i="11" s="1"/>
  <c r="E179" i="11"/>
  <c r="F179" i="11" s="1"/>
  <c r="E178" i="11"/>
  <c r="F178" i="11" s="1"/>
  <c r="E177" i="11"/>
  <c r="F177" i="11" s="1"/>
  <c r="E176" i="11"/>
  <c r="F176" i="11" s="1"/>
  <c r="E175" i="11"/>
  <c r="F175" i="11" s="1"/>
  <c r="E174" i="11"/>
  <c r="F174" i="11" s="1"/>
  <c r="E173" i="11"/>
  <c r="F173" i="11" s="1"/>
  <c r="E172" i="11"/>
  <c r="F172" i="11" s="1"/>
  <c r="E171" i="11"/>
  <c r="F171" i="11" s="1"/>
  <c r="E170" i="11"/>
  <c r="F170" i="11" s="1"/>
  <c r="E169" i="11"/>
  <c r="F169" i="11" s="1"/>
  <c r="E168" i="11"/>
  <c r="F168" i="11" s="1"/>
  <c r="E167" i="11"/>
  <c r="F167" i="11" s="1"/>
  <c r="E166" i="11"/>
  <c r="F166" i="11" s="1"/>
  <c r="E165" i="11"/>
  <c r="F165" i="11" s="1"/>
  <c r="E164" i="11"/>
  <c r="F164" i="11" s="1"/>
  <c r="E163" i="11"/>
  <c r="F163" i="11" s="1"/>
  <c r="E162" i="11"/>
  <c r="F162" i="11" s="1"/>
  <c r="E161" i="11"/>
  <c r="F161" i="11" s="1"/>
  <c r="E160" i="11"/>
  <c r="F160" i="11" s="1"/>
  <c r="E159" i="11"/>
  <c r="F159" i="11" s="1"/>
  <c r="E158" i="11"/>
  <c r="F158" i="11" s="1"/>
  <c r="E157" i="11"/>
  <c r="F157" i="11" s="1"/>
  <c r="E156" i="11"/>
  <c r="F156" i="11" s="1"/>
  <c r="E155" i="11"/>
  <c r="F155" i="11" s="1"/>
  <c r="E154" i="11"/>
  <c r="F154" i="11" s="1"/>
  <c r="E153" i="11"/>
  <c r="F153" i="11" s="1"/>
  <c r="E152" i="11"/>
  <c r="F152" i="11" s="1"/>
  <c r="E151" i="11"/>
  <c r="F151" i="11" s="1"/>
  <c r="E150" i="11"/>
  <c r="F150" i="11" s="1"/>
  <c r="E149" i="11"/>
  <c r="F149" i="11" s="1"/>
  <c r="E148" i="11"/>
  <c r="F148" i="11" s="1"/>
  <c r="E147" i="11"/>
  <c r="F147" i="11" s="1"/>
  <c r="E146" i="11"/>
  <c r="F146" i="11" s="1"/>
  <c r="E145" i="11"/>
  <c r="F145" i="11" s="1"/>
  <c r="E144" i="11"/>
  <c r="F144" i="11" s="1"/>
  <c r="E143" i="11"/>
  <c r="F143" i="11" s="1"/>
  <c r="E142" i="11"/>
  <c r="F142" i="11" s="1"/>
  <c r="E141" i="11"/>
  <c r="F141" i="11" s="1"/>
  <c r="E140" i="11"/>
  <c r="F140" i="11" s="1"/>
  <c r="E139" i="11"/>
  <c r="F139" i="11" s="1"/>
  <c r="E138" i="11"/>
  <c r="F138" i="11" s="1"/>
  <c r="E137" i="11"/>
  <c r="F137" i="11" s="1"/>
  <c r="E136" i="11"/>
  <c r="F136" i="11" s="1"/>
  <c r="E135" i="11"/>
  <c r="F135" i="11" s="1"/>
  <c r="E134" i="11"/>
  <c r="F134" i="11" s="1"/>
  <c r="E133" i="11"/>
  <c r="F133" i="11" s="1"/>
  <c r="E132" i="11"/>
  <c r="F132" i="11" s="1"/>
  <c r="E131" i="11"/>
  <c r="F131" i="11" s="1"/>
  <c r="E130" i="11"/>
  <c r="F130" i="11" s="1"/>
  <c r="E129" i="11"/>
  <c r="F129" i="11" s="1"/>
  <c r="E128" i="11"/>
  <c r="F128" i="11" s="1"/>
  <c r="E127" i="11"/>
  <c r="F127" i="11" s="1"/>
  <c r="E126" i="11"/>
  <c r="F126" i="11" s="1"/>
  <c r="E125" i="11"/>
  <c r="F125" i="11" s="1"/>
  <c r="E124" i="11"/>
  <c r="F124" i="11" s="1"/>
  <c r="E123" i="11"/>
  <c r="F123" i="11" s="1"/>
  <c r="E122" i="11"/>
  <c r="F122" i="11" s="1"/>
  <c r="E121" i="11"/>
  <c r="F121" i="11" s="1"/>
  <c r="E120" i="11"/>
  <c r="F120" i="11" s="1"/>
  <c r="E119" i="11"/>
  <c r="F119" i="11" s="1"/>
  <c r="E118" i="11"/>
  <c r="F118" i="11" s="1"/>
  <c r="E117" i="11"/>
  <c r="F117" i="11" s="1"/>
  <c r="E116" i="11"/>
  <c r="F116" i="11" s="1"/>
  <c r="E115" i="11"/>
  <c r="F115" i="11" s="1"/>
  <c r="E114" i="11"/>
  <c r="F114" i="11" s="1"/>
  <c r="E113" i="11"/>
  <c r="F113" i="11" s="1"/>
  <c r="E112" i="11"/>
  <c r="F112" i="11" s="1"/>
  <c r="E111" i="11"/>
  <c r="F111" i="11" s="1"/>
  <c r="E110" i="11"/>
  <c r="F110" i="11" s="1"/>
  <c r="E109" i="11"/>
  <c r="F109" i="11" s="1"/>
  <c r="E108" i="11"/>
  <c r="F108" i="11" s="1"/>
  <c r="E107" i="11"/>
  <c r="F107" i="11" s="1"/>
  <c r="E106" i="11"/>
  <c r="F106" i="11" s="1"/>
  <c r="E105" i="11"/>
  <c r="F105" i="11" s="1"/>
  <c r="E104" i="11"/>
  <c r="F104" i="11" s="1"/>
  <c r="E103" i="11"/>
  <c r="F103" i="11" s="1"/>
  <c r="E102" i="11"/>
  <c r="F102" i="11" s="1"/>
  <c r="E101" i="11"/>
  <c r="F101" i="11" s="1"/>
  <c r="E100" i="11"/>
  <c r="F100" i="11" s="1"/>
  <c r="E99" i="11"/>
  <c r="F99" i="11" s="1"/>
  <c r="E98" i="11"/>
  <c r="F98" i="11" s="1"/>
  <c r="E97" i="11"/>
  <c r="F97" i="11" s="1"/>
  <c r="E96" i="11"/>
  <c r="F96" i="11" s="1"/>
  <c r="E95" i="11"/>
  <c r="F95" i="11" s="1"/>
  <c r="E94" i="11"/>
  <c r="F94" i="11" s="1"/>
  <c r="E93" i="11"/>
  <c r="F93" i="11" s="1"/>
  <c r="E92" i="11"/>
  <c r="F92" i="11" s="1"/>
  <c r="E91" i="11"/>
  <c r="F91" i="11" s="1"/>
  <c r="E90" i="11"/>
  <c r="F90" i="11" s="1"/>
  <c r="E89" i="11"/>
  <c r="F89" i="11" s="1"/>
  <c r="E88" i="11"/>
  <c r="F88" i="11" s="1"/>
  <c r="E87" i="11"/>
  <c r="F87" i="11" s="1"/>
  <c r="E86" i="11"/>
  <c r="F86" i="11" s="1"/>
  <c r="E85" i="11"/>
  <c r="F85" i="11" s="1"/>
  <c r="E84" i="11"/>
  <c r="F84" i="11" s="1"/>
  <c r="E83" i="11"/>
  <c r="F83" i="11" s="1"/>
  <c r="E82" i="11"/>
  <c r="F82" i="11" s="1"/>
  <c r="E81" i="11"/>
  <c r="F81" i="11" s="1"/>
  <c r="E80" i="11"/>
  <c r="F80" i="11" s="1"/>
  <c r="E79" i="11"/>
  <c r="F79" i="11" s="1"/>
  <c r="E78" i="11"/>
  <c r="F78" i="11" s="1"/>
  <c r="E77" i="11"/>
  <c r="F77" i="11" s="1"/>
  <c r="E76" i="11"/>
  <c r="F76" i="11" s="1"/>
  <c r="E75" i="11"/>
  <c r="F75" i="11" s="1"/>
  <c r="E74" i="11"/>
  <c r="F74" i="11" s="1"/>
  <c r="E73" i="11"/>
  <c r="F73" i="11" s="1"/>
  <c r="E72" i="11"/>
  <c r="F72" i="11" s="1"/>
  <c r="E71" i="11"/>
  <c r="F71" i="11" s="1"/>
  <c r="E70" i="11"/>
  <c r="F70" i="11" s="1"/>
  <c r="E69" i="11"/>
  <c r="F69" i="11" s="1"/>
  <c r="E68" i="11"/>
  <c r="F68" i="11" s="1"/>
  <c r="E67" i="11"/>
  <c r="F67" i="11" s="1"/>
  <c r="E66" i="11"/>
  <c r="F66" i="11" s="1"/>
  <c r="E65" i="11"/>
  <c r="F65" i="11" s="1"/>
  <c r="E64" i="11"/>
  <c r="F64" i="11" s="1"/>
  <c r="E63" i="11"/>
  <c r="F63" i="11" s="1"/>
  <c r="E62" i="11"/>
  <c r="F62" i="11" s="1"/>
  <c r="E61" i="11"/>
  <c r="F61" i="11" s="1"/>
  <c r="E60" i="11"/>
  <c r="F60" i="11" s="1"/>
  <c r="E59" i="11"/>
  <c r="F59" i="11" s="1"/>
  <c r="E58" i="11"/>
  <c r="F58" i="11" s="1"/>
  <c r="E57" i="11"/>
  <c r="F57" i="11" s="1"/>
  <c r="E56" i="11"/>
  <c r="F56" i="11" s="1"/>
  <c r="E55" i="11"/>
  <c r="F55" i="11" s="1"/>
  <c r="E54" i="11"/>
  <c r="F54" i="11" s="1"/>
  <c r="E53" i="11"/>
  <c r="F53" i="11" s="1"/>
  <c r="E52" i="11"/>
  <c r="F52" i="11" s="1"/>
  <c r="E51" i="11"/>
  <c r="F51" i="11" s="1"/>
  <c r="E50" i="11"/>
  <c r="F50" i="11" s="1"/>
  <c r="E49" i="11"/>
  <c r="F49" i="11" s="1"/>
  <c r="E48" i="11"/>
  <c r="F48" i="11" s="1"/>
  <c r="E47" i="11"/>
  <c r="F47" i="11" s="1"/>
  <c r="E46" i="11"/>
  <c r="F46" i="11" s="1"/>
  <c r="E45" i="11"/>
  <c r="F45" i="11" s="1"/>
  <c r="E44" i="11"/>
  <c r="F44" i="11" s="1"/>
  <c r="E43" i="11"/>
  <c r="F43" i="11" s="1"/>
  <c r="E42" i="11"/>
  <c r="F42" i="11" s="1"/>
  <c r="E41" i="11"/>
  <c r="F41" i="11" s="1"/>
  <c r="E40" i="11"/>
  <c r="F40" i="11" s="1"/>
  <c r="E39" i="11"/>
  <c r="F39" i="11" s="1"/>
  <c r="E38" i="11"/>
  <c r="F38" i="11" s="1"/>
  <c r="E37" i="11"/>
  <c r="F37" i="11" s="1"/>
  <c r="E36" i="11"/>
  <c r="F36" i="11" s="1"/>
  <c r="E35" i="11"/>
  <c r="F35" i="11" s="1"/>
  <c r="E34" i="11"/>
  <c r="F34" i="11" s="1"/>
  <c r="E33" i="11"/>
  <c r="F33" i="11" s="1"/>
  <c r="E32" i="11"/>
  <c r="F32" i="11" s="1"/>
  <c r="E31" i="11"/>
  <c r="F31" i="11" s="1"/>
  <c r="E30" i="11"/>
  <c r="F30" i="11" s="1"/>
  <c r="E29" i="11"/>
  <c r="F29" i="11" s="1"/>
  <c r="E28" i="11"/>
  <c r="F28" i="11" s="1"/>
  <c r="E27" i="11"/>
  <c r="F27" i="11" s="1"/>
  <c r="E26" i="11"/>
  <c r="F26" i="11" s="1"/>
  <c r="E25" i="11"/>
  <c r="F25" i="11" s="1"/>
  <c r="E24" i="11"/>
  <c r="F24" i="11" s="1"/>
  <c r="E23" i="11"/>
  <c r="F23" i="11" s="1"/>
  <c r="E22" i="11"/>
  <c r="F22" i="11" s="1"/>
  <c r="E21" i="11"/>
  <c r="F21" i="11" s="1"/>
  <c r="E20" i="11"/>
  <c r="F20" i="11" s="1"/>
  <c r="E19" i="11"/>
  <c r="F19" i="11" s="1"/>
  <c r="E18" i="11"/>
  <c r="F18" i="11" s="1"/>
  <c r="E17" i="11"/>
  <c r="F17" i="11" s="1"/>
  <c r="E16" i="11"/>
  <c r="F16" i="11" s="1"/>
  <c r="E15" i="11"/>
  <c r="F15" i="11" s="1"/>
  <c r="E14" i="11"/>
  <c r="F14" i="11" s="1"/>
  <c r="E13" i="11"/>
  <c r="F13" i="11" s="1"/>
  <c r="E12" i="11"/>
  <c r="F12" i="11" s="1"/>
  <c r="E11" i="11"/>
  <c r="F11" i="11" s="1"/>
  <c r="E10" i="11"/>
  <c r="F10" i="11" s="1"/>
  <c r="E9" i="11"/>
  <c r="F9" i="11" s="1"/>
  <c r="E8" i="11"/>
  <c r="F8" i="11" s="1"/>
  <c r="E7" i="11"/>
  <c r="F7" i="11" s="1"/>
  <c r="E6" i="11"/>
  <c r="F6" i="11" s="1"/>
  <c r="E5" i="11"/>
  <c r="F5" i="11" s="1"/>
  <c r="E4" i="11"/>
  <c r="F4" i="11" s="1"/>
  <c r="E3" i="11"/>
  <c r="F3" i="11" s="1"/>
  <c r="B285" i="10"/>
  <c r="J284" i="10"/>
  <c r="G284" i="10"/>
  <c r="H284" i="10" s="1"/>
  <c r="E284" i="10"/>
  <c r="C284" i="10"/>
  <c r="J283" i="10"/>
  <c r="G283" i="10"/>
  <c r="E283" i="10"/>
  <c r="C283" i="10"/>
  <c r="J282" i="10"/>
  <c r="G282" i="10"/>
  <c r="E282" i="10"/>
  <c r="C282" i="10"/>
  <c r="J281" i="10"/>
  <c r="G281" i="10"/>
  <c r="H281" i="10" s="1"/>
  <c r="E281" i="10"/>
  <c r="C281" i="10"/>
  <c r="J280" i="10"/>
  <c r="G280" i="10"/>
  <c r="E280" i="10"/>
  <c r="C280" i="10"/>
  <c r="J279" i="10"/>
  <c r="G279" i="10"/>
  <c r="E279" i="10"/>
  <c r="C279" i="10"/>
  <c r="J278" i="10"/>
  <c r="G278" i="10"/>
  <c r="E278" i="10"/>
  <c r="C278" i="10"/>
  <c r="J277" i="10"/>
  <c r="G277" i="10"/>
  <c r="E277" i="10"/>
  <c r="C277" i="10"/>
  <c r="J276" i="10"/>
  <c r="G276" i="10"/>
  <c r="E276" i="10"/>
  <c r="C276" i="10"/>
  <c r="J275" i="10"/>
  <c r="G275" i="10"/>
  <c r="E275" i="10"/>
  <c r="C275" i="10"/>
  <c r="J274" i="10"/>
  <c r="G274" i="10"/>
  <c r="E274" i="10"/>
  <c r="C274" i="10"/>
  <c r="J273" i="10"/>
  <c r="G273" i="10"/>
  <c r="E273" i="10"/>
  <c r="C273" i="10"/>
  <c r="J272" i="10"/>
  <c r="G272" i="10"/>
  <c r="E272" i="10"/>
  <c r="C272" i="10"/>
  <c r="J271" i="10"/>
  <c r="G271" i="10"/>
  <c r="E271" i="10"/>
  <c r="C271" i="10"/>
  <c r="J270" i="10"/>
  <c r="G270" i="10"/>
  <c r="E270" i="10"/>
  <c r="C270" i="10"/>
  <c r="J269" i="10"/>
  <c r="G269" i="10"/>
  <c r="E269" i="10"/>
  <c r="C269" i="10"/>
  <c r="J268" i="10"/>
  <c r="G268" i="10"/>
  <c r="E268" i="10"/>
  <c r="C268" i="10"/>
  <c r="J267" i="10"/>
  <c r="G267" i="10"/>
  <c r="E267" i="10"/>
  <c r="C267" i="10"/>
  <c r="J266" i="10"/>
  <c r="G266" i="10"/>
  <c r="E266" i="10"/>
  <c r="C266" i="10"/>
  <c r="J265" i="10"/>
  <c r="G265" i="10"/>
  <c r="E265" i="10"/>
  <c r="C265" i="10"/>
  <c r="J264" i="10"/>
  <c r="G264" i="10"/>
  <c r="E264" i="10"/>
  <c r="C264" i="10"/>
  <c r="J263" i="10"/>
  <c r="G263" i="10"/>
  <c r="E263" i="10"/>
  <c r="C263" i="10"/>
  <c r="J262" i="10"/>
  <c r="G262" i="10"/>
  <c r="E262" i="10"/>
  <c r="C262" i="10"/>
  <c r="J261" i="10"/>
  <c r="G261" i="10"/>
  <c r="E261" i="10"/>
  <c r="C261" i="10"/>
  <c r="J260" i="10"/>
  <c r="G260" i="10"/>
  <c r="E260" i="10"/>
  <c r="C260" i="10"/>
  <c r="J259" i="10"/>
  <c r="G259" i="10"/>
  <c r="E259" i="10"/>
  <c r="C259" i="10"/>
  <c r="J258" i="10"/>
  <c r="G258" i="10"/>
  <c r="E258" i="10"/>
  <c r="C258" i="10"/>
  <c r="J257" i="10"/>
  <c r="G257" i="10"/>
  <c r="E257" i="10"/>
  <c r="C257" i="10"/>
  <c r="J256" i="10"/>
  <c r="G256" i="10"/>
  <c r="E256" i="10"/>
  <c r="C256" i="10"/>
  <c r="J255" i="10"/>
  <c r="G255" i="10"/>
  <c r="E255" i="10"/>
  <c r="C255" i="10"/>
  <c r="J254" i="10"/>
  <c r="G254" i="10"/>
  <c r="E254" i="10"/>
  <c r="C254" i="10"/>
  <c r="J253" i="10"/>
  <c r="G253" i="10"/>
  <c r="E253" i="10"/>
  <c r="C253" i="10"/>
  <c r="J252" i="10"/>
  <c r="G252" i="10"/>
  <c r="E252" i="10"/>
  <c r="C252" i="10"/>
  <c r="J251" i="10"/>
  <c r="G251" i="10"/>
  <c r="E251" i="10"/>
  <c r="C251" i="10"/>
  <c r="J250" i="10"/>
  <c r="G250" i="10"/>
  <c r="E250" i="10"/>
  <c r="C250" i="10"/>
  <c r="J249" i="10"/>
  <c r="G249" i="10"/>
  <c r="E249" i="10"/>
  <c r="C249" i="10"/>
  <c r="J248" i="10"/>
  <c r="G248" i="10"/>
  <c r="E248" i="10"/>
  <c r="C248" i="10"/>
  <c r="J247" i="10"/>
  <c r="G247" i="10"/>
  <c r="E247" i="10"/>
  <c r="C247" i="10"/>
  <c r="J246" i="10"/>
  <c r="G246" i="10"/>
  <c r="E246" i="10"/>
  <c r="C246" i="10"/>
  <c r="J245" i="10"/>
  <c r="G245" i="10"/>
  <c r="E245" i="10"/>
  <c r="C245" i="10"/>
  <c r="J244" i="10"/>
  <c r="G244" i="10"/>
  <c r="E244" i="10"/>
  <c r="C244" i="10"/>
  <c r="J243" i="10"/>
  <c r="G243" i="10"/>
  <c r="E243" i="10"/>
  <c r="C243" i="10"/>
  <c r="J242" i="10"/>
  <c r="G242" i="10"/>
  <c r="E242" i="10"/>
  <c r="C242" i="10"/>
  <c r="J241" i="10"/>
  <c r="G241" i="10"/>
  <c r="E241" i="10"/>
  <c r="C241" i="10"/>
  <c r="J240" i="10"/>
  <c r="G240" i="10"/>
  <c r="E240" i="10"/>
  <c r="C240" i="10"/>
  <c r="J239" i="10"/>
  <c r="G239" i="10"/>
  <c r="E239" i="10"/>
  <c r="C239" i="10"/>
  <c r="J238" i="10"/>
  <c r="G238" i="10"/>
  <c r="E238" i="10"/>
  <c r="C238" i="10"/>
  <c r="J237" i="10"/>
  <c r="G237" i="10"/>
  <c r="E237" i="10"/>
  <c r="C237" i="10"/>
  <c r="J236" i="10"/>
  <c r="G236" i="10"/>
  <c r="E236" i="10"/>
  <c r="C236" i="10"/>
  <c r="J235" i="10"/>
  <c r="G235" i="10"/>
  <c r="E235" i="10"/>
  <c r="C235" i="10"/>
  <c r="J234" i="10"/>
  <c r="G234" i="10"/>
  <c r="E234" i="10"/>
  <c r="C234" i="10"/>
  <c r="J233" i="10"/>
  <c r="G233" i="10"/>
  <c r="E233" i="10"/>
  <c r="C233" i="10"/>
  <c r="J232" i="10"/>
  <c r="G232" i="10"/>
  <c r="E232" i="10"/>
  <c r="C232" i="10"/>
  <c r="J231" i="10"/>
  <c r="G231" i="10"/>
  <c r="E231" i="10"/>
  <c r="C231" i="10"/>
  <c r="J230" i="10"/>
  <c r="G230" i="10"/>
  <c r="E230" i="10"/>
  <c r="C230" i="10"/>
  <c r="J229" i="10"/>
  <c r="G229" i="10"/>
  <c r="E229" i="10"/>
  <c r="C229" i="10"/>
  <c r="J228" i="10"/>
  <c r="G228" i="10"/>
  <c r="E228" i="10"/>
  <c r="C228" i="10"/>
  <c r="J227" i="10"/>
  <c r="G227" i="10"/>
  <c r="E227" i="10"/>
  <c r="C227" i="10"/>
  <c r="J226" i="10"/>
  <c r="G226" i="10"/>
  <c r="E226" i="10"/>
  <c r="C226" i="10"/>
  <c r="J225" i="10"/>
  <c r="G225" i="10"/>
  <c r="E225" i="10"/>
  <c r="C225" i="10"/>
  <c r="J224" i="10"/>
  <c r="G224" i="10"/>
  <c r="E224" i="10"/>
  <c r="C224" i="10"/>
  <c r="J223" i="10"/>
  <c r="G223" i="10"/>
  <c r="E223" i="10"/>
  <c r="C223" i="10"/>
  <c r="J222" i="10"/>
  <c r="G222" i="10"/>
  <c r="E222" i="10"/>
  <c r="C222" i="10"/>
  <c r="J221" i="10"/>
  <c r="G221" i="10"/>
  <c r="E221" i="10"/>
  <c r="C221" i="10"/>
  <c r="J220" i="10"/>
  <c r="G220" i="10"/>
  <c r="E220" i="10"/>
  <c r="C220" i="10"/>
  <c r="J219" i="10"/>
  <c r="G219" i="10"/>
  <c r="E219" i="10"/>
  <c r="C219" i="10"/>
  <c r="J218" i="10"/>
  <c r="G218" i="10"/>
  <c r="E218" i="10"/>
  <c r="C218" i="10"/>
  <c r="J217" i="10"/>
  <c r="G217" i="10"/>
  <c r="E217" i="10"/>
  <c r="C217" i="10"/>
  <c r="J216" i="10"/>
  <c r="G216" i="10"/>
  <c r="E216" i="10"/>
  <c r="C216" i="10"/>
  <c r="J215" i="10"/>
  <c r="G215" i="10"/>
  <c r="E215" i="10"/>
  <c r="C215" i="10"/>
  <c r="J214" i="10"/>
  <c r="G214" i="10"/>
  <c r="E214" i="10"/>
  <c r="C214" i="10"/>
  <c r="J213" i="10"/>
  <c r="G213" i="10"/>
  <c r="E213" i="10"/>
  <c r="C213" i="10"/>
  <c r="J212" i="10"/>
  <c r="G212" i="10"/>
  <c r="E212" i="10"/>
  <c r="C212" i="10"/>
  <c r="J211" i="10"/>
  <c r="G211" i="10"/>
  <c r="E211" i="10"/>
  <c r="C211" i="10"/>
  <c r="J210" i="10"/>
  <c r="G210" i="10"/>
  <c r="E210" i="10"/>
  <c r="C210" i="10"/>
  <c r="J209" i="10"/>
  <c r="G209" i="10"/>
  <c r="E209" i="10"/>
  <c r="C209" i="10"/>
  <c r="J208" i="10"/>
  <c r="G208" i="10"/>
  <c r="E208" i="10"/>
  <c r="C208" i="10"/>
  <c r="J207" i="10"/>
  <c r="G207" i="10"/>
  <c r="E207" i="10"/>
  <c r="C207" i="10"/>
  <c r="J206" i="10"/>
  <c r="G206" i="10"/>
  <c r="E206" i="10"/>
  <c r="C206" i="10"/>
  <c r="J205" i="10"/>
  <c r="G205" i="10"/>
  <c r="E205" i="10"/>
  <c r="C205" i="10"/>
  <c r="J204" i="10"/>
  <c r="G204" i="10"/>
  <c r="E204" i="10"/>
  <c r="C204" i="10"/>
  <c r="J203" i="10"/>
  <c r="G203" i="10"/>
  <c r="E203" i="10"/>
  <c r="C203" i="10"/>
  <c r="J202" i="10"/>
  <c r="G202" i="10"/>
  <c r="E202" i="10"/>
  <c r="C202" i="10"/>
  <c r="J201" i="10"/>
  <c r="G201" i="10"/>
  <c r="E201" i="10"/>
  <c r="C201" i="10"/>
  <c r="J200" i="10"/>
  <c r="G200" i="10"/>
  <c r="E200" i="10"/>
  <c r="C200" i="10"/>
  <c r="J199" i="10"/>
  <c r="G199" i="10"/>
  <c r="E199" i="10"/>
  <c r="C199" i="10"/>
  <c r="J198" i="10"/>
  <c r="G198" i="10"/>
  <c r="E198" i="10"/>
  <c r="C198" i="10"/>
  <c r="J197" i="10"/>
  <c r="G197" i="10"/>
  <c r="E197" i="10"/>
  <c r="C197" i="10"/>
  <c r="J196" i="10"/>
  <c r="G196" i="10"/>
  <c r="E196" i="10"/>
  <c r="C196" i="10"/>
  <c r="J195" i="10"/>
  <c r="G195" i="10"/>
  <c r="E195" i="10"/>
  <c r="C195" i="10"/>
  <c r="J194" i="10"/>
  <c r="G194" i="10"/>
  <c r="E194" i="10"/>
  <c r="C194" i="10"/>
  <c r="J193" i="10"/>
  <c r="G193" i="10"/>
  <c r="E193" i="10"/>
  <c r="C193" i="10"/>
  <c r="J192" i="10"/>
  <c r="G192" i="10"/>
  <c r="E192" i="10"/>
  <c r="C192" i="10"/>
  <c r="J191" i="10"/>
  <c r="G191" i="10"/>
  <c r="E191" i="10"/>
  <c r="C191" i="10"/>
  <c r="J190" i="10"/>
  <c r="G190" i="10"/>
  <c r="E190" i="10"/>
  <c r="C190" i="10"/>
  <c r="J189" i="10"/>
  <c r="G189" i="10"/>
  <c r="E189" i="10"/>
  <c r="C189" i="10"/>
  <c r="J188" i="10"/>
  <c r="G188" i="10"/>
  <c r="E188" i="10"/>
  <c r="C188" i="10"/>
  <c r="J187" i="10"/>
  <c r="G187" i="10"/>
  <c r="E187" i="10"/>
  <c r="C187" i="10"/>
  <c r="J186" i="10"/>
  <c r="G186" i="10"/>
  <c r="E186" i="10"/>
  <c r="C186" i="10"/>
  <c r="J185" i="10"/>
  <c r="G185" i="10"/>
  <c r="E185" i="10"/>
  <c r="C185" i="10"/>
  <c r="J184" i="10"/>
  <c r="G184" i="10"/>
  <c r="E184" i="10"/>
  <c r="C184" i="10"/>
  <c r="J183" i="10"/>
  <c r="G183" i="10"/>
  <c r="E183" i="10"/>
  <c r="C183" i="10"/>
  <c r="J182" i="10"/>
  <c r="G182" i="10"/>
  <c r="E182" i="10"/>
  <c r="C182" i="10"/>
  <c r="J181" i="10"/>
  <c r="G181" i="10"/>
  <c r="E181" i="10"/>
  <c r="C181" i="10"/>
  <c r="J180" i="10"/>
  <c r="G180" i="10"/>
  <c r="E180" i="10"/>
  <c r="C180" i="10"/>
  <c r="J179" i="10"/>
  <c r="G179" i="10"/>
  <c r="E179" i="10"/>
  <c r="C179" i="10"/>
  <c r="J178" i="10"/>
  <c r="G178" i="10"/>
  <c r="E178" i="10"/>
  <c r="C178" i="10"/>
  <c r="J177" i="10"/>
  <c r="G177" i="10"/>
  <c r="E177" i="10"/>
  <c r="C177" i="10"/>
  <c r="J176" i="10"/>
  <c r="G176" i="10"/>
  <c r="E176" i="10"/>
  <c r="C176" i="10"/>
  <c r="J175" i="10"/>
  <c r="G175" i="10"/>
  <c r="E175" i="10"/>
  <c r="C175" i="10"/>
  <c r="J174" i="10"/>
  <c r="G174" i="10"/>
  <c r="E174" i="10"/>
  <c r="C174" i="10"/>
  <c r="J173" i="10"/>
  <c r="G173" i="10"/>
  <c r="E173" i="10"/>
  <c r="C173" i="10"/>
  <c r="J172" i="10"/>
  <c r="G172" i="10"/>
  <c r="E172" i="10"/>
  <c r="C172" i="10"/>
  <c r="J171" i="10"/>
  <c r="G171" i="10"/>
  <c r="E171" i="10"/>
  <c r="C171" i="10"/>
  <c r="J170" i="10"/>
  <c r="G170" i="10"/>
  <c r="E170" i="10"/>
  <c r="C170" i="10"/>
  <c r="J169" i="10"/>
  <c r="G169" i="10"/>
  <c r="E169" i="10"/>
  <c r="C169" i="10"/>
  <c r="J168" i="10"/>
  <c r="G168" i="10"/>
  <c r="E168" i="10"/>
  <c r="C168" i="10"/>
  <c r="J167" i="10"/>
  <c r="G167" i="10"/>
  <c r="E167" i="10"/>
  <c r="C167" i="10"/>
  <c r="J166" i="10"/>
  <c r="G166" i="10"/>
  <c r="E166" i="10"/>
  <c r="C166" i="10"/>
  <c r="J165" i="10"/>
  <c r="G165" i="10"/>
  <c r="E165" i="10"/>
  <c r="C165" i="10"/>
  <c r="J164" i="10"/>
  <c r="G164" i="10"/>
  <c r="E164" i="10"/>
  <c r="C164" i="10"/>
  <c r="J163" i="10"/>
  <c r="G163" i="10"/>
  <c r="E163" i="10"/>
  <c r="C163" i="10"/>
  <c r="J162" i="10"/>
  <c r="G162" i="10"/>
  <c r="E162" i="10"/>
  <c r="C162" i="10"/>
  <c r="J161" i="10"/>
  <c r="G161" i="10"/>
  <c r="E161" i="10"/>
  <c r="C161" i="10"/>
  <c r="J160" i="10"/>
  <c r="G160" i="10"/>
  <c r="E160" i="10"/>
  <c r="C160" i="10"/>
  <c r="J159" i="10"/>
  <c r="G159" i="10"/>
  <c r="E159" i="10"/>
  <c r="C159" i="10"/>
  <c r="J158" i="10"/>
  <c r="G158" i="10"/>
  <c r="E158" i="10"/>
  <c r="C158" i="10"/>
  <c r="J157" i="10"/>
  <c r="G157" i="10"/>
  <c r="E157" i="10"/>
  <c r="C157" i="10"/>
  <c r="J156" i="10"/>
  <c r="G156" i="10"/>
  <c r="E156" i="10"/>
  <c r="C156" i="10"/>
  <c r="J155" i="10"/>
  <c r="G155" i="10"/>
  <c r="E155" i="10"/>
  <c r="C155" i="10"/>
  <c r="J154" i="10"/>
  <c r="G154" i="10"/>
  <c r="E154" i="10"/>
  <c r="C154" i="10"/>
  <c r="J153" i="10"/>
  <c r="G153" i="10"/>
  <c r="E153" i="10"/>
  <c r="C153" i="10"/>
  <c r="J152" i="10"/>
  <c r="G152" i="10"/>
  <c r="E152" i="10"/>
  <c r="C152" i="10"/>
  <c r="J151" i="10"/>
  <c r="G151" i="10"/>
  <c r="E151" i="10"/>
  <c r="C151" i="10"/>
  <c r="J150" i="10"/>
  <c r="G150" i="10"/>
  <c r="E150" i="10"/>
  <c r="C150" i="10"/>
  <c r="J149" i="10"/>
  <c r="G149" i="10"/>
  <c r="E149" i="10"/>
  <c r="C149" i="10"/>
  <c r="J148" i="10"/>
  <c r="G148" i="10"/>
  <c r="E148" i="10"/>
  <c r="C148" i="10"/>
  <c r="J147" i="10"/>
  <c r="G147" i="10"/>
  <c r="E147" i="10"/>
  <c r="C147" i="10"/>
  <c r="J146" i="10"/>
  <c r="G146" i="10"/>
  <c r="E146" i="10"/>
  <c r="C146" i="10"/>
  <c r="J145" i="10"/>
  <c r="G145" i="10"/>
  <c r="E145" i="10"/>
  <c r="C145" i="10"/>
  <c r="J144" i="10"/>
  <c r="G144" i="10"/>
  <c r="E144" i="10"/>
  <c r="C144" i="10"/>
  <c r="J143" i="10"/>
  <c r="G143" i="10"/>
  <c r="E143" i="10"/>
  <c r="C143" i="10"/>
  <c r="J142" i="10"/>
  <c r="G142" i="10"/>
  <c r="E142" i="10"/>
  <c r="C142" i="10"/>
  <c r="J141" i="10"/>
  <c r="G141" i="10"/>
  <c r="E141" i="10"/>
  <c r="C141" i="10"/>
  <c r="J140" i="10"/>
  <c r="G140" i="10"/>
  <c r="H140" i="10" s="1"/>
  <c r="E140" i="10"/>
  <c r="C140" i="10"/>
  <c r="J139" i="10"/>
  <c r="G139" i="10"/>
  <c r="E139" i="10"/>
  <c r="C139" i="10"/>
  <c r="J138" i="10"/>
  <c r="G138" i="10"/>
  <c r="E138" i="10"/>
  <c r="C138" i="10"/>
  <c r="J137" i="10"/>
  <c r="G137" i="10"/>
  <c r="E137" i="10"/>
  <c r="C137" i="10"/>
  <c r="J136" i="10"/>
  <c r="G136" i="10"/>
  <c r="E136" i="10"/>
  <c r="C136" i="10"/>
  <c r="J135" i="10"/>
  <c r="G135" i="10"/>
  <c r="E135" i="10"/>
  <c r="C135" i="10"/>
  <c r="J134" i="10"/>
  <c r="G134" i="10"/>
  <c r="E134" i="10"/>
  <c r="C134" i="10"/>
  <c r="J133" i="10"/>
  <c r="G133" i="10"/>
  <c r="E133" i="10"/>
  <c r="C133" i="10"/>
  <c r="J132" i="10"/>
  <c r="G132" i="10"/>
  <c r="E132" i="10"/>
  <c r="C132" i="10"/>
  <c r="J131" i="10"/>
  <c r="G131" i="10"/>
  <c r="E131" i="10"/>
  <c r="C131" i="10"/>
  <c r="J130" i="10"/>
  <c r="G130" i="10"/>
  <c r="E130" i="10"/>
  <c r="C130" i="10"/>
  <c r="J129" i="10"/>
  <c r="G129" i="10"/>
  <c r="E129" i="10"/>
  <c r="C129" i="10"/>
  <c r="J128" i="10"/>
  <c r="G128" i="10"/>
  <c r="E128" i="10"/>
  <c r="C128" i="10"/>
  <c r="J127" i="10"/>
  <c r="G127" i="10"/>
  <c r="E127" i="10"/>
  <c r="C127" i="10"/>
  <c r="J126" i="10"/>
  <c r="G126" i="10"/>
  <c r="H126" i="10" s="1"/>
  <c r="E126" i="10"/>
  <c r="C126" i="10"/>
  <c r="J125" i="10"/>
  <c r="G125" i="10"/>
  <c r="E125" i="10"/>
  <c r="C125" i="10"/>
  <c r="J124" i="10"/>
  <c r="G124" i="10"/>
  <c r="E124" i="10"/>
  <c r="C124" i="10"/>
  <c r="J123" i="10"/>
  <c r="G123" i="10"/>
  <c r="E123" i="10"/>
  <c r="C123" i="10"/>
  <c r="J122" i="10"/>
  <c r="G122" i="10"/>
  <c r="E122" i="10"/>
  <c r="C122" i="10"/>
  <c r="J121" i="10"/>
  <c r="G121" i="10"/>
  <c r="E121" i="10"/>
  <c r="C121" i="10"/>
  <c r="J120" i="10"/>
  <c r="G120" i="10"/>
  <c r="E120" i="10"/>
  <c r="C120" i="10"/>
  <c r="J119" i="10"/>
  <c r="G119" i="10"/>
  <c r="E119" i="10"/>
  <c r="C119" i="10"/>
  <c r="J118" i="10"/>
  <c r="G118" i="10"/>
  <c r="E118" i="10"/>
  <c r="C118" i="10"/>
  <c r="J117" i="10"/>
  <c r="G117" i="10"/>
  <c r="E117" i="10"/>
  <c r="C117" i="10"/>
  <c r="J116" i="10"/>
  <c r="G116" i="10"/>
  <c r="E116" i="10"/>
  <c r="C116" i="10"/>
  <c r="J115" i="10"/>
  <c r="G115" i="10"/>
  <c r="E115" i="10"/>
  <c r="C115" i="10"/>
  <c r="J114" i="10"/>
  <c r="G114" i="10"/>
  <c r="E114" i="10"/>
  <c r="C114" i="10"/>
  <c r="J113" i="10"/>
  <c r="G113" i="10"/>
  <c r="E113" i="10"/>
  <c r="C113" i="10"/>
  <c r="J112" i="10"/>
  <c r="G112" i="10"/>
  <c r="E112" i="10"/>
  <c r="C112" i="10"/>
  <c r="J111" i="10"/>
  <c r="G111" i="10"/>
  <c r="E111" i="10"/>
  <c r="C111" i="10"/>
  <c r="J110" i="10"/>
  <c r="G110" i="10"/>
  <c r="E110" i="10"/>
  <c r="C110" i="10"/>
  <c r="J109" i="10"/>
  <c r="G109" i="10"/>
  <c r="E109" i="10"/>
  <c r="C109" i="10"/>
  <c r="J108" i="10"/>
  <c r="G108" i="10"/>
  <c r="E108" i="10"/>
  <c r="C108" i="10"/>
  <c r="J107" i="10"/>
  <c r="G107" i="10"/>
  <c r="E107" i="10"/>
  <c r="C107" i="10"/>
  <c r="J106" i="10"/>
  <c r="G106" i="10"/>
  <c r="E106" i="10"/>
  <c r="C106" i="10"/>
  <c r="J105" i="10"/>
  <c r="G105" i="10"/>
  <c r="E105" i="10"/>
  <c r="C105" i="10"/>
  <c r="J104" i="10"/>
  <c r="G104" i="10"/>
  <c r="E104" i="10"/>
  <c r="C104" i="10"/>
  <c r="J103" i="10"/>
  <c r="G103" i="10"/>
  <c r="E103" i="10"/>
  <c r="C103" i="10"/>
  <c r="J102" i="10"/>
  <c r="G102" i="10"/>
  <c r="E102" i="10"/>
  <c r="C102" i="10"/>
  <c r="J101" i="10"/>
  <c r="G101" i="10"/>
  <c r="E101" i="10"/>
  <c r="C101" i="10"/>
  <c r="J100" i="10"/>
  <c r="G100" i="10"/>
  <c r="E100" i="10"/>
  <c r="C100" i="10"/>
  <c r="J99" i="10"/>
  <c r="G99" i="10"/>
  <c r="E99" i="10"/>
  <c r="C99" i="10"/>
  <c r="J98" i="10"/>
  <c r="G98" i="10"/>
  <c r="E98" i="10"/>
  <c r="C98" i="10"/>
  <c r="J97" i="10"/>
  <c r="G97" i="10"/>
  <c r="E97" i="10"/>
  <c r="C97" i="10"/>
  <c r="J96" i="10"/>
  <c r="G96" i="10"/>
  <c r="E96" i="10"/>
  <c r="C96" i="10"/>
  <c r="J95" i="10"/>
  <c r="G95" i="10"/>
  <c r="E95" i="10"/>
  <c r="C95" i="10"/>
  <c r="J94" i="10"/>
  <c r="G94" i="10"/>
  <c r="E94" i="10"/>
  <c r="C94" i="10"/>
  <c r="J93" i="10"/>
  <c r="G93" i="10"/>
  <c r="E93" i="10"/>
  <c r="C93" i="10"/>
  <c r="J92" i="10"/>
  <c r="G92" i="10"/>
  <c r="E92" i="10"/>
  <c r="C92" i="10"/>
  <c r="J91" i="10"/>
  <c r="G91" i="10"/>
  <c r="E91" i="10"/>
  <c r="C91" i="10"/>
  <c r="J90" i="10"/>
  <c r="G90" i="10"/>
  <c r="E90" i="10"/>
  <c r="C90" i="10"/>
  <c r="J89" i="10"/>
  <c r="G89" i="10"/>
  <c r="E89" i="10"/>
  <c r="C89" i="10"/>
  <c r="J88" i="10"/>
  <c r="G88" i="10"/>
  <c r="E88" i="10"/>
  <c r="C88" i="10"/>
  <c r="J87" i="10"/>
  <c r="G87" i="10"/>
  <c r="E87" i="10"/>
  <c r="C87" i="10"/>
  <c r="J86" i="10"/>
  <c r="G86" i="10"/>
  <c r="E86" i="10"/>
  <c r="C86" i="10"/>
  <c r="J85" i="10"/>
  <c r="G85" i="10"/>
  <c r="E85" i="10"/>
  <c r="C85" i="10"/>
  <c r="J84" i="10"/>
  <c r="G84" i="10"/>
  <c r="E84" i="10"/>
  <c r="C84" i="10"/>
  <c r="J83" i="10"/>
  <c r="G83" i="10"/>
  <c r="E83" i="10"/>
  <c r="C83" i="10"/>
  <c r="J82" i="10"/>
  <c r="G82" i="10"/>
  <c r="E82" i="10"/>
  <c r="C82" i="10"/>
  <c r="J81" i="10"/>
  <c r="G81" i="10"/>
  <c r="E81" i="10"/>
  <c r="C81" i="10"/>
  <c r="J80" i="10"/>
  <c r="G80" i="10"/>
  <c r="E80" i="10"/>
  <c r="C80" i="10"/>
  <c r="J79" i="10"/>
  <c r="G79" i="10"/>
  <c r="E79" i="10"/>
  <c r="C79" i="10"/>
  <c r="J78" i="10"/>
  <c r="G78" i="10"/>
  <c r="E78" i="10"/>
  <c r="C78" i="10"/>
  <c r="J77" i="10"/>
  <c r="G77" i="10"/>
  <c r="E77" i="10"/>
  <c r="C77" i="10"/>
  <c r="J76" i="10"/>
  <c r="G76" i="10"/>
  <c r="E76" i="10"/>
  <c r="C76" i="10"/>
  <c r="J75" i="10"/>
  <c r="G75" i="10"/>
  <c r="E75" i="10"/>
  <c r="C75" i="10"/>
  <c r="J74" i="10"/>
  <c r="G74" i="10"/>
  <c r="E74" i="10"/>
  <c r="C74" i="10"/>
  <c r="J73" i="10"/>
  <c r="G73" i="10"/>
  <c r="E73" i="10"/>
  <c r="C73" i="10"/>
  <c r="J72" i="10"/>
  <c r="G72" i="10"/>
  <c r="E72" i="10"/>
  <c r="C72" i="10"/>
  <c r="J71" i="10"/>
  <c r="G71" i="10"/>
  <c r="E71" i="10"/>
  <c r="C71" i="10"/>
  <c r="J70" i="10"/>
  <c r="G70" i="10"/>
  <c r="E70" i="10"/>
  <c r="C70" i="10"/>
  <c r="J69" i="10"/>
  <c r="G69" i="10"/>
  <c r="E69" i="10"/>
  <c r="C69" i="10"/>
  <c r="J68" i="10"/>
  <c r="G68" i="10"/>
  <c r="E68" i="10"/>
  <c r="C68" i="10"/>
  <c r="J67" i="10"/>
  <c r="G67" i="10"/>
  <c r="E67" i="10"/>
  <c r="C67" i="10"/>
  <c r="J66" i="10"/>
  <c r="G66" i="10"/>
  <c r="E66" i="10"/>
  <c r="C66" i="10"/>
  <c r="J65" i="10"/>
  <c r="G65" i="10"/>
  <c r="E65" i="10"/>
  <c r="C65" i="10"/>
  <c r="J64" i="10"/>
  <c r="G64" i="10"/>
  <c r="E64" i="10"/>
  <c r="C64" i="10"/>
  <c r="J63" i="10"/>
  <c r="G63" i="10"/>
  <c r="E63" i="10"/>
  <c r="C63" i="10"/>
  <c r="J62" i="10"/>
  <c r="G62" i="10"/>
  <c r="E62" i="10"/>
  <c r="C62" i="10"/>
  <c r="J61" i="10"/>
  <c r="G61" i="10"/>
  <c r="E61" i="10"/>
  <c r="C61" i="10"/>
  <c r="J60" i="10"/>
  <c r="G60" i="10"/>
  <c r="E60" i="10"/>
  <c r="C60" i="10"/>
  <c r="J59" i="10"/>
  <c r="G59" i="10"/>
  <c r="E59" i="10"/>
  <c r="C59" i="10"/>
  <c r="J58" i="10"/>
  <c r="G58" i="10"/>
  <c r="E58" i="10"/>
  <c r="C58" i="10"/>
  <c r="J57" i="10"/>
  <c r="G57" i="10"/>
  <c r="E57" i="10"/>
  <c r="C57" i="10"/>
  <c r="J56" i="10"/>
  <c r="G56" i="10"/>
  <c r="E56" i="10"/>
  <c r="C56" i="10"/>
  <c r="J55" i="10"/>
  <c r="G55" i="10"/>
  <c r="E55" i="10"/>
  <c r="C55" i="10"/>
  <c r="J54" i="10"/>
  <c r="G54" i="10"/>
  <c r="H54" i="10" s="1"/>
  <c r="E54" i="10"/>
  <c r="C54" i="10"/>
  <c r="J53" i="10"/>
  <c r="G53" i="10"/>
  <c r="E53" i="10"/>
  <c r="C53" i="10"/>
  <c r="J52" i="10"/>
  <c r="G52" i="10"/>
  <c r="E52" i="10"/>
  <c r="C52" i="10"/>
  <c r="J51" i="10"/>
  <c r="G51" i="10"/>
  <c r="E51" i="10"/>
  <c r="C51" i="10"/>
  <c r="J50" i="10"/>
  <c r="G50" i="10"/>
  <c r="E50" i="10"/>
  <c r="C50" i="10"/>
  <c r="J49" i="10"/>
  <c r="G49" i="10"/>
  <c r="E49" i="10"/>
  <c r="C49" i="10"/>
  <c r="J48" i="10"/>
  <c r="G48" i="10"/>
  <c r="E48" i="10"/>
  <c r="C48" i="10"/>
  <c r="J47" i="10"/>
  <c r="G47" i="10"/>
  <c r="E47" i="10"/>
  <c r="C47" i="10"/>
  <c r="J46" i="10"/>
  <c r="G46" i="10"/>
  <c r="E46" i="10"/>
  <c r="C46" i="10"/>
  <c r="J45" i="10"/>
  <c r="G45" i="10"/>
  <c r="E45" i="10"/>
  <c r="C45" i="10"/>
  <c r="J44" i="10"/>
  <c r="G44" i="10"/>
  <c r="E44" i="10"/>
  <c r="C44" i="10"/>
  <c r="J43" i="10"/>
  <c r="G43" i="10"/>
  <c r="E43" i="10"/>
  <c r="C43" i="10"/>
  <c r="J42" i="10"/>
  <c r="G42" i="10"/>
  <c r="E42" i="10"/>
  <c r="C42" i="10"/>
  <c r="J41" i="10"/>
  <c r="G41" i="10"/>
  <c r="E41" i="10"/>
  <c r="C41" i="10"/>
  <c r="J40" i="10"/>
  <c r="G40" i="10"/>
  <c r="E40" i="10"/>
  <c r="C40" i="10"/>
  <c r="J39" i="10"/>
  <c r="G39" i="10"/>
  <c r="E39" i="10"/>
  <c r="C39" i="10"/>
  <c r="J38" i="10"/>
  <c r="G38" i="10"/>
  <c r="H38" i="10" s="1"/>
  <c r="E38" i="10"/>
  <c r="C38" i="10"/>
  <c r="J37" i="10"/>
  <c r="G37" i="10"/>
  <c r="E37" i="10"/>
  <c r="C37" i="10"/>
  <c r="J36" i="10"/>
  <c r="G36" i="10"/>
  <c r="E36" i="10"/>
  <c r="C36" i="10"/>
  <c r="J35" i="10"/>
  <c r="G35" i="10"/>
  <c r="E35" i="10"/>
  <c r="C35" i="10"/>
  <c r="J34" i="10"/>
  <c r="G34" i="10"/>
  <c r="E34" i="10"/>
  <c r="C34" i="10"/>
  <c r="J33" i="10"/>
  <c r="G33" i="10"/>
  <c r="E33" i="10"/>
  <c r="C33" i="10"/>
  <c r="J32" i="10"/>
  <c r="G32" i="10"/>
  <c r="E32" i="10"/>
  <c r="C32" i="10"/>
  <c r="J31" i="10"/>
  <c r="G31" i="10"/>
  <c r="E31" i="10"/>
  <c r="C31" i="10"/>
  <c r="J30" i="10"/>
  <c r="G30" i="10"/>
  <c r="E30" i="10"/>
  <c r="C30" i="10"/>
  <c r="J29" i="10"/>
  <c r="G29" i="10"/>
  <c r="E29" i="10"/>
  <c r="C29" i="10"/>
  <c r="J28" i="10"/>
  <c r="G28" i="10"/>
  <c r="E28" i="10"/>
  <c r="C28" i="10"/>
  <c r="J27" i="10"/>
  <c r="G27" i="10"/>
  <c r="E27" i="10"/>
  <c r="C27" i="10"/>
  <c r="J26" i="10"/>
  <c r="G26" i="10"/>
  <c r="E26" i="10"/>
  <c r="C26" i="10"/>
  <c r="J25" i="10"/>
  <c r="G25" i="10"/>
  <c r="E25" i="10"/>
  <c r="C25" i="10"/>
  <c r="J24" i="10"/>
  <c r="G24" i="10"/>
  <c r="E24" i="10"/>
  <c r="C24" i="10"/>
  <c r="J23" i="10"/>
  <c r="G23" i="10"/>
  <c r="E23" i="10"/>
  <c r="C23" i="10"/>
  <c r="J22" i="10"/>
  <c r="G22" i="10"/>
  <c r="E22" i="10"/>
  <c r="C22" i="10"/>
  <c r="J21" i="10"/>
  <c r="G21" i="10"/>
  <c r="E21" i="10"/>
  <c r="C21" i="10"/>
  <c r="J20" i="10"/>
  <c r="G20" i="10"/>
  <c r="E20" i="10"/>
  <c r="C20" i="10"/>
  <c r="J19" i="10"/>
  <c r="G19" i="10"/>
  <c r="E19" i="10"/>
  <c r="C19" i="10"/>
  <c r="J18" i="10"/>
  <c r="G18" i="10"/>
  <c r="E18" i="10"/>
  <c r="C18" i="10"/>
  <c r="J17" i="10"/>
  <c r="G17" i="10"/>
  <c r="E17" i="10"/>
  <c r="C17" i="10"/>
  <c r="J16" i="10"/>
  <c r="G16" i="10"/>
  <c r="E16" i="10"/>
  <c r="C16" i="10"/>
  <c r="J15" i="10"/>
  <c r="G15" i="10"/>
  <c r="E15" i="10"/>
  <c r="C15" i="10"/>
  <c r="J14" i="10"/>
  <c r="G14" i="10"/>
  <c r="E14" i="10"/>
  <c r="C14" i="10"/>
  <c r="J13" i="10"/>
  <c r="G13" i="10"/>
  <c r="E13" i="10"/>
  <c r="C13" i="10"/>
  <c r="J12" i="10"/>
  <c r="G12" i="10"/>
  <c r="E12" i="10"/>
  <c r="C12" i="10"/>
  <c r="J11" i="10"/>
  <c r="G11" i="10"/>
  <c r="E11" i="10"/>
  <c r="C11" i="10"/>
  <c r="J10" i="10"/>
  <c r="G10" i="10"/>
  <c r="E10" i="10"/>
  <c r="C10" i="10"/>
  <c r="J9" i="10"/>
  <c r="G9" i="10"/>
  <c r="E9" i="10"/>
  <c r="C9" i="10"/>
  <c r="J8" i="10"/>
  <c r="G8" i="10"/>
  <c r="E8" i="10"/>
  <c r="C8" i="10"/>
  <c r="J7" i="10"/>
  <c r="G7" i="10"/>
  <c r="E7" i="10"/>
  <c r="C7" i="10"/>
  <c r="J6" i="10"/>
  <c r="G6" i="10"/>
  <c r="E6" i="10"/>
  <c r="C6" i="10"/>
  <c r="J5" i="10"/>
  <c r="G5" i="10"/>
  <c r="E5" i="10"/>
  <c r="C5" i="10"/>
  <c r="J4" i="10"/>
  <c r="G4" i="10"/>
  <c r="E4" i="10"/>
  <c r="C4" i="10"/>
  <c r="J3" i="10"/>
  <c r="G3" i="10"/>
  <c r="E3" i="10"/>
  <c r="C3" i="10"/>
  <c r="H4" i="10" l="1"/>
  <c r="H8" i="10"/>
  <c r="H10" i="10"/>
  <c r="H16" i="10"/>
  <c r="H18" i="10"/>
  <c r="H22" i="10"/>
  <c r="H34" i="10"/>
  <c r="H111" i="10"/>
  <c r="H194" i="10"/>
  <c r="H196" i="10"/>
  <c r="H198" i="10"/>
  <c r="H201" i="10"/>
  <c r="H212" i="10"/>
  <c r="H214" i="10"/>
  <c r="H216" i="10"/>
  <c r="H222" i="10"/>
  <c r="H224" i="10"/>
  <c r="H234" i="10"/>
  <c r="H246" i="10"/>
  <c r="H248" i="10"/>
  <c r="H258" i="10"/>
  <c r="H260" i="10"/>
  <c r="H108" i="10"/>
  <c r="H220" i="10"/>
  <c r="H262" i="10"/>
  <c r="H270" i="10"/>
  <c r="H273" i="10"/>
  <c r="H24" i="10"/>
  <c r="H26" i="10"/>
  <c r="H86" i="10"/>
  <c r="H42" i="10"/>
  <c r="H94" i="10"/>
  <c r="H178" i="10"/>
  <c r="H125" i="10"/>
  <c r="H151" i="10"/>
  <c r="H79" i="10"/>
  <c r="H81" i="10"/>
  <c r="H85" i="10"/>
  <c r="H95" i="10"/>
  <c r="H97" i="10"/>
  <c r="H101" i="10"/>
  <c r="H202" i="10"/>
  <c r="H211" i="10"/>
  <c r="H217" i="10"/>
  <c r="H219" i="10"/>
  <c r="H225" i="10"/>
  <c r="H227" i="10"/>
  <c r="H229" i="10"/>
  <c r="H233" i="10"/>
  <c r="H239" i="10"/>
  <c r="H241" i="10"/>
  <c r="H243" i="10"/>
  <c r="H245" i="10"/>
  <c r="H257" i="10"/>
  <c r="H259" i="10"/>
  <c r="H263" i="10"/>
  <c r="H272" i="10"/>
  <c r="H5" i="10"/>
  <c r="H9" i="10"/>
  <c r="H92" i="10"/>
  <c r="H57" i="10"/>
  <c r="H25" i="10"/>
  <c r="H27" i="10"/>
  <c r="H31" i="10"/>
  <c r="H210" i="10"/>
  <c r="H247" i="10"/>
  <c r="H44" i="10"/>
  <c r="H46" i="10"/>
  <c r="H50" i="10"/>
  <c r="H52" i="10"/>
  <c r="H118" i="10"/>
  <c r="H124" i="10"/>
  <c r="H142" i="10"/>
  <c r="H144" i="10"/>
  <c r="H146" i="10"/>
  <c r="H147" i="10"/>
  <c r="H148" i="10"/>
  <c r="H152" i="10"/>
  <c r="H156" i="10"/>
  <c r="H158" i="10"/>
  <c r="H160" i="10"/>
  <c r="H162" i="10"/>
  <c r="H253" i="10"/>
  <c r="H62" i="10"/>
  <c r="H186" i="10"/>
  <c r="H203" i="10"/>
  <c r="H232" i="10"/>
  <c r="H47" i="10"/>
  <c r="H49" i="10"/>
  <c r="H113" i="10"/>
  <c r="H117" i="10"/>
  <c r="H119" i="10"/>
  <c r="H123" i="10"/>
  <c r="H155" i="10"/>
  <c r="H163" i="10"/>
  <c r="H165" i="10"/>
  <c r="H167" i="10"/>
  <c r="H238" i="10"/>
  <c r="H256" i="10"/>
  <c r="H23" i="10"/>
  <c r="H61" i="10"/>
  <c r="H63" i="10"/>
  <c r="H66" i="10"/>
  <c r="H68" i="10"/>
  <c r="H70" i="10"/>
  <c r="H72" i="10"/>
  <c r="H74" i="10"/>
  <c r="H76" i="10"/>
  <c r="H78" i="10"/>
  <c r="H80" i="10"/>
  <c r="H82" i="10"/>
  <c r="H84" i="10"/>
  <c r="H187" i="10"/>
  <c r="H193" i="10"/>
  <c r="H197" i="10"/>
  <c r="H199" i="10"/>
  <c r="H200" i="10"/>
  <c r="H15" i="10"/>
  <c r="H55" i="10"/>
  <c r="H87" i="10"/>
  <c r="H91" i="10"/>
  <c r="H128" i="10"/>
  <c r="H130" i="10"/>
  <c r="H132" i="10"/>
  <c r="H134" i="10"/>
  <c r="H136" i="10"/>
  <c r="H159" i="10"/>
  <c r="H171" i="10"/>
  <c r="H173" i="10"/>
  <c r="H175" i="10"/>
  <c r="H205" i="10"/>
  <c r="H207" i="10"/>
  <c r="H209" i="10"/>
  <c r="H250" i="10"/>
  <c r="H252" i="10"/>
  <c r="H254" i="10"/>
  <c r="H276" i="10"/>
  <c r="H280" i="10"/>
  <c r="H107" i="10"/>
  <c r="H264" i="10"/>
  <c r="H183" i="10"/>
  <c r="H266" i="10"/>
  <c r="H37" i="10"/>
  <c r="H41" i="10"/>
  <c r="H191" i="10"/>
  <c r="H237" i="10"/>
  <c r="H33" i="10"/>
  <c r="H14" i="10"/>
  <c r="H48" i="10"/>
  <c r="H127" i="10"/>
  <c r="H129" i="10"/>
  <c r="H133" i="10"/>
  <c r="H139" i="10"/>
  <c r="H154" i="10"/>
  <c r="H170" i="10"/>
  <c r="H172" i="10"/>
  <c r="H174" i="10"/>
  <c r="H176" i="10"/>
  <c r="H195" i="10"/>
  <c r="H204" i="10"/>
  <c r="H218" i="10"/>
  <c r="H226" i="10"/>
  <c r="H230" i="10"/>
  <c r="H249" i="10"/>
  <c r="H277" i="10"/>
  <c r="H279" i="10"/>
  <c r="H283" i="10"/>
  <c r="H32" i="10"/>
  <c r="H58" i="10"/>
  <c r="H60" i="10"/>
  <c r="H96" i="10"/>
  <c r="H98" i="10"/>
  <c r="H100" i="10"/>
  <c r="H102" i="10"/>
  <c r="H104" i="10"/>
  <c r="H143" i="10"/>
  <c r="H265" i="10"/>
  <c r="H43" i="10"/>
  <c r="H65" i="10"/>
  <c r="H67" i="10"/>
  <c r="H69" i="10"/>
  <c r="H75" i="10"/>
  <c r="H110" i="10"/>
  <c r="H112" i="10"/>
  <c r="H114" i="10"/>
  <c r="H116" i="10"/>
  <c r="H188" i="10"/>
  <c r="H190" i="10"/>
  <c r="H192" i="10"/>
  <c r="H215" i="10"/>
  <c r="H240" i="10"/>
  <c r="H269" i="10"/>
  <c r="H6" i="10"/>
  <c r="H12" i="10"/>
  <c r="H36" i="10"/>
  <c r="H40" i="10"/>
  <c r="H77" i="10"/>
  <c r="H109" i="10"/>
  <c r="H141" i="10"/>
  <c r="H180" i="10"/>
  <c r="H182" i="10"/>
  <c r="H184" i="10"/>
  <c r="H236" i="10"/>
  <c r="H267" i="10"/>
  <c r="H275" i="10"/>
  <c r="H282" i="10"/>
  <c r="H213" i="10"/>
  <c r="H7" i="10"/>
  <c r="H29" i="10"/>
  <c r="H53" i="10"/>
  <c r="H149" i="10"/>
  <c r="H164" i="10"/>
  <c r="H166" i="10"/>
  <c r="H177" i="10"/>
  <c r="H228" i="10"/>
  <c r="H242" i="10"/>
  <c r="H251" i="10"/>
  <c r="H115" i="10"/>
  <c r="H11" i="10"/>
  <c r="H13" i="10"/>
  <c r="H35" i="10"/>
  <c r="H39" i="10"/>
  <c r="H64" i="10"/>
  <c r="H93" i="10"/>
  <c r="H168" i="10"/>
  <c r="H179" i="10"/>
  <c r="H181" i="10"/>
  <c r="H185" i="10"/>
  <c r="H235" i="10"/>
  <c r="H274" i="10"/>
  <c r="H83" i="10"/>
  <c r="H45" i="10"/>
  <c r="H56" i="10"/>
  <c r="H17" i="10"/>
  <c r="H19" i="10"/>
  <c r="H21" i="10"/>
  <c r="H30" i="10"/>
  <c r="H71" i="10"/>
  <c r="H88" i="10"/>
  <c r="H99" i="10"/>
  <c r="H103" i="10"/>
  <c r="H120" i="10"/>
  <c r="H131" i="10"/>
  <c r="H135" i="10"/>
  <c r="H157" i="10"/>
  <c r="H189" i="10"/>
  <c r="H206" i="10"/>
  <c r="H208" i="10"/>
  <c r="H221" i="10"/>
  <c r="H261" i="10"/>
  <c r="F285" i="11"/>
  <c r="H28" i="10"/>
  <c r="H59" i="10"/>
  <c r="H169" i="10"/>
  <c r="H90" i="10"/>
  <c r="H106" i="10"/>
  <c r="H122" i="10"/>
  <c r="H138" i="10"/>
  <c r="C285" i="10"/>
  <c r="E285" i="10"/>
  <c r="H3" i="10"/>
  <c r="G285" i="10"/>
  <c r="H145" i="10"/>
  <c r="H20" i="10"/>
  <c r="H51" i="10"/>
  <c r="H231" i="10"/>
  <c r="H73" i="10"/>
  <c r="H89" i="10"/>
  <c r="H105" i="10"/>
  <c r="H121" i="10"/>
  <c r="H137" i="10"/>
  <c r="H153" i="10"/>
  <c r="H271" i="10"/>
  <c r="H150" i="10"/>
  <c r="H161" i="10"/>
  <c r="H223" i="10"/>
  <c r="H268" i="10"/>
  <c r="H244" i="10"/>
  <c r="H255" i="10"/>
  <c r="H278" i="10"/>
  <c r="H285" i="10" l="1"/>
  <c r="H288" i="10" s="1"/>
  <c r="H287" i="10"/>
  <c r="K282" i="10" l="1"/>
  <c r="L282" i="10" s="1"/>
  <c r="K274" i="10"/>
  <c r="L274" i="10" s="1"/>
  <c r="K267" i="10"/>
  <c r="L267" i="10" s="1"/>
  <c r="K259" i="10"/>
  <c r="L259" i="10" s="1"/>
  <c r="K251" i="10"/>
  <c r="L251" i="10" s="1"/>
  <c r="K243" i="10"/>
  <c r="L243" i="10" s="1"/>
  <c r="K235" i="10"/>
  <c r="L235" i="10" s="1"/>
  <c r="K227" i="10"/>
  <c r="L227" i="10" s="1"/>
  <c r="K219" i="10"/>
  <c r="L219" i="10" s="1"/>
  <c r="K211" i="10"/>
  <c r="L211" i="10" s="1"/>
  <c r="K204" i="10"/>
  <c r="L204" i="10" s="1"/>
  <c r="K197" i="10"/>
  <c r="L197" i="10" s="1"/>
  <c r="K189" i="10"/>
  <c r="L189" i="10" s="1"/>
  <c r="K113" i="10"/>
  <c r="L113" i="10" s="1"/>
  <c r="K105" i="10"/>
  <c r="L105" i="10" s="1"/>
  <c r="K283" i="10"/>
  <c r="L283" i="10" s="1"/>
  <c r="K275" i="10"/>
  <c r="L275" i="10" s="1"/>
  <c r="K268" i="10"/>
  <c r="L268" i="10" s="1"/>
  <c r="K236" i="10"/>
  <c r="L236" i="10" s="1"/>
  <c r="K228" i="10"/>
  <c r="L228" i="10" s="1"/>
  <c r="K220" i="10"/>
  <c r="L220" i="10" s="1"/>
  <c r="K212" i="10"/>
  <c r="L212" i="10" s="1"/>
  <c r="K198" i="10"/>
  <c r="L198" i="10" s="1"/>
  <c r="K174" i="10"/>
  <c r="L174" i="10" s="1"/>
  <c r="K158" i="10"/>
  <c r="L158" i="10" s="1"/>
  <c r="K261" i="10"/>
  <c r="L261" i="10" s="1"/>
  <c r="K167" i="10"/>
  <c r="L167" i="10" s="1"/>
  <c r="K159" i="10"/>
  <c r="L159" i="10" s="1"/>
  <c r="K271" i="10"/>
  <c r="L271" i="10" s="1"/>
  <c r="K266" i="10"/>
  <c r="L266" i="10" s="1"/>
  <c r="K248" i="10"/>
  <c r="L248" i="10" s="1"/>
  <c r="K234" i="10"/>
  <c r="L234" i="10" s="1"/>
  <c r="K201" i="10"/>
  <c r="L201" i="10" s="1"/>
  <c r="K188" i="10"/>
  <c r="L188" i="10" s="1"/>
  <c r="K144" i="10"/>
  <c r="L144" i="10" s="1"/>
  <c r="K128" i="10"/>
  <c r="L128" i="10" s="1"/>
  <c r="K112" i="10"/>
  <c r="L112" i="10" s="1"/>
  <c r="K96" i="10"/>
  <c r="L96" i="10" s="1"/>
  <c r="K80" i="10"/>
  <c r="L80" i="10" s="1"/>
  <c r="K281" i="10"/>
  <c r="L281" i="10" s="1"/>
  <c r="K258" i="10"/>
  <c r="L258" i="10" s="1"/>
  <c r="K240" i="10"/>
  <c r="L240" i="10" s="1"/>
  <c r="K216" i="10"/>
  <c r="L216" i="10" s="1"/>
  <c r="K194" i="10"/>
  <c r="L194" i="10" s="1"/>
  <c r="K180" i="10"/>
  <c r="L180" i="10" s="1"/>
  <c r="K147" i="10"/>
  <c r="L147" i="10" s="1"/>
  <c r="K264" i="10"/>
  <c r="L264" i="10" s="1"/>
  <c r="K226" i="10"/>
  <c r="L226" i="10" s="1"/>
  <c r="K203" i="10"/>
  <c r="L203" i="10" s="1"/>
  <c r="K172" i="10"/>
  <c r="L172" i="10" s="1"/>
  <c r="K142" i="10"/>
  <c r="L142" i="10" s="1"/>
  <c r="K126" i="10"/>
  <c r="L126" i="10" s="1"/>
  <c r="K110" i="10"/>
  <c r="L110" i="10" s="1"/>
  <c r="K94" i="10"/>
  <c r="L94" i="10" s="1"/>
  <c r="K78" i="10"/>
  <c r="L78" i="10" s="1"/>
  <c r="K273" i="10"/>
  <c r="L273" i="10" s="1"/>
  <c r="K279" i="10"/>
  <c r="L279" i="10" s="1"/>
  <c r="K247" i="10"/>
  <c r="L247" i="10" s="1"/>
  <c r="K232" i="10"/>
  <c r="L232" i="10" s="1"/>
  <c r="K156" i="10"/>
  <c r="L156" i="10" s="1"/>
  <c r="K153" i="10"/>
  <c r="L153" i="10" s="1"/>
  <c r="K48" i="10"/>
  <c r="L48" i="10" s="1"/>
  <c r="K118" i="10"/>
  <c r="L118" i="10" s="1"/>
  <c r="K102" i="10"/>
  <c r="L102" i="10" s="1"/>
  <c r="K250" i="10"/>
  <c r="L250" i="10" s="1"/>
  <c r="K186" i="10"/>
  <c r="L186" i="10" s="1"/>
  <c r="K36" i="10"/>
  <c r="L36" i="10" s="1"/>
  <c r="K4" i="10"/>
  <c r="L4" i="10" s="1"/>
  <c r="K66" i="10"/>
  <c r="L66" i="10" s="1"/>
  <c r="K170" i="10"/>
  <c r="L170" i="10" s="1"/>
  <c r="K162" i="10"/>
  <c r="L162" i="10" s="1"/>
  <c r="K134" i="10"/>
  <c r="L134" i="10" s="1"/>
  <c r="K70" i="10"/>
  <c r="L70" i="10" s="1"/>
  <c r="K55" i="10"/>
  <c r="L55" i="10" s="1"/>
  <c r="K218" i="10"/>
  <c r="L218" i="10" s="1"/>
  <c r="K196" i="10"/>
  <c r="L196" i="10" s="1"/>
  <c r="K164" i="10"/>
  <c r="L164" i="10" s="1"/>
  <c r="K154" i="10"/>
  <c r="L154" i="10" s="1"/>
  <c r="K136" i="10"/>
  <c r="L136" i="10" s="1"/>
  <c r="K120" i="10"/>
  <c r="L120" i="10" s="1"/>
  <c r="K104" i="10"/>
  <c r="L104" i="10" s="1"/>
  <c r="K88" i="10"/>
  <c r="L88" i="10" s="1"/>
  <c r="K72" i="10"/>
  <c r="L72" i="10" s="1"/>
  <c r="K223" i="10"/>
  <c r="L223" i="10" s="1"/>
  <c r="K86" i="10"/>
  <c r="L86" i="10" s="1"/>
  <c r="K46" i="10"/>
  <c r="L46" i="10" s="1"/>
  <c r="K34" i="10"/>
  <c r="L34" i="10" s="1"/>
  <c r="K24" i="10"/>
  <c r="L24" i="10" s="1"/>
  <c r="K20" i="10"/>
  <c r="L20" i="10" s="1"/>
  <c r="K11" i="10"/>
  <c r="L11" i="10" s="1"/>
  <c r="K59" i="10"/>
  <c r="L59" i="10" s="1"/>
  <c r="K28" i="10"/>
  <c r="L28" i="10" s="1"/>
  <c r="K209" i="10"/>
  <c r="L209" i="10" s="1"/>
  <c r="K148" i="10"/>
  <c r="L148" i="10" s="1"/>
  <c r="K140" i="10"/>
  <c r="L140" i="10" s="1"/>
  <c r="K124" i="10"/>
  <c r="L124" i="10" s="1"/>
  <c r="K108" i="10"/>
  <c r="L108" i="10" s="1"/>
  <c r="K92" i="10"/>
  <c r="L92" i="10" s="1"/>
  <c r="K76" i="10"/>
  <c r="L76" i="10" s="1"/>
  <c r="K256" i="10"/>
  <c r="L256" i="10" s="1"/>
  <c r="K242" i="10"/>
  <c r="L242" i="10" s="1"/>
  <c r="K224" i="10"/>
  <c r="L224" i="10" s="1"/>
  <c r="K178" i="10"/>
  <c r="L178" i="10" s="1"/>
  <c r="K57" i="10"/>
  <c r="L57" i="10" s="1"/>
  <c r="K47" i="10"/>
  <c r="L47" i="10" s="1"/>
  <c r="K43" i="10"/>
  <c r="L43" i="10" s="1"/>
  <c r="K39" i="10"/>
  <c r="L39" i="10" s="1"/>
  <c r="K35" i="10"/>
  <c r="L35" i="10" s="1"/>
  <c r="K26" i="10"/>
  <c r="L26" i="10" s="1"/>
  <c r="K16" i="10"/>
  <c r="L16" i="10" s="1"/>
  <c r="K12" i="10"/>
  <c r="L12" i="10" s="1"/>
  <c r="K7" i="10"/>
  <c r="L7" i="10" s="1"/>
  <c r="K3" i="10"/>
  <c r="L3" i="10" s="1"/>
  <c r="K51" i="10"/>
  <c r="L51" i="10" s="1"/>
  <c r="K15" i="10"/>
  <c r="L15" i="10" s="1"/>
  <c r="K41" i="10"/>
  <c r="L41" i="10" s="1"/>
  <c r="K49" i="10"/>
  <c r="L49" i="10" s="1"/>
  <c r="K161" i="10"/>
  <c r="L161" i="10" s="1"/>
  <c r="K63" i="10"/>
  <c r="L63" i="10" s="1"/>
  <c r="K21" i="10"/>
  <c r="L21" i="10" s="1"/>
  <c r="K183" i="10"/>
  <c r="L183" i="10" s="1"/>
  <c r="K263" i="10"/>
  <c r="L263" i="10" s="1"/>
  <c r="K231" i="10"/>
  <c r="L231" i="10" s="1"/>
  <c r="K241" i="10"/>
  <c r="L241" i="10" s="1"/>
  <c r="K146" i="10"/>
  <c r="L146" i="10" s="1"/>
  <c r="K265" i="10"/>
  <c r="L265" i="10" s="1"/>
  <c r="K93" i="10"/>
  <c r="L93" i="10" s="1"/>
  <c r="K151" i="10"/>
  <c r="L151" i="10" s="1"/>
  <c r="K84" i="10"/>
  <c r="L84" i="10" s="1"/>
  <c r="K168" i="10"/>
  <c r="L168" i="10" s="1"/>
  <c r="K87" i="10"/>
  <c r="L87" i="10" s="1"/>
  <c r="K122" i="10"/>
  <c r="L122" i="10" s="1"/>
  <c r="K191" i="10"/>
  <c r="L191" i="10" s="1"/>
  <c r="K254" i="10"/>
  <c r="L254" i="10" s="1"/>
  <c r="K230" i="10"/>
  <c r="L230" i="10" s="1"/>
  <c r="K257" i="10"/>
  <c r="L257" i="10" s="1"/>
  <c r="K50" i="10"/>
  <c r="L50" i="10" s="1"/>
  <c r="K22" i="10"/>
  <c r="L22" i="10" s="1"/>
  <c r="K284" i="10"/>
  <c r="L284" i="10" s="1"/>
  <c r="K222" i="10"/>
  <c r="L222" i="10" s="1"/>
  <c r="K10" i="10"/>
  <c r="L10" i="10" s="1"/>
  <c r="K229" i="10"/>
  <c r="L229" i="10" s="1"/>
  <c r="K111" i="10"/>
  <c r="L111" i="10" s="1"/>
  <c r="K29" i="10"/>
  <c r="L29" i="10" s="1"/>
  <c r="K221" i="10"/>
  <c r="L221" i="10" s="1"/>
  <c r="K143" i="10"/>
  <c r="L143" i="10" s="1"/>
  <c r="K163" i="10"/>
  <c r="L163" i="10" s="1"/>
  <c r="K262" i="10"/>
  <c r="L262" i="10" s="1"/>
  <c r="K18" i="10"/>
  <c r="L18" i="10" s="1"/>
  <c r="K62" i="10"/>
  <c r="L62" i="10" s="1"/>
  <c r="K8" i="10"/>
  <c r="L8" i="10" s="1"/>
  <c r="K169" i="10"/>
  <c r="L169" i="10" s="1"/>
  <c r="K30" i="10"/>
  <c r="L30" i="10" s="1"/>
  <c r="K185" i="10"/>
  <c r="L185" i="10" s="1"/>
  <c r="K150" i="10"/>
  <c r="L150" i="10" s="1"/>
  <c r="K276" i="10"/>
  <c r="L276" i="10" s="1"/>
  <c r="K14" i="10"/>
  <c r="L14" i="10" s="1"/>
  <c r="K184" i="10"/>
  <c r="L184" i="10" s="1"/>
  <c r="K75" i="10"/>
  <c r="L75" i="10" s="1"/>
  <c r="K98" i="10"/>
  <c r="L98" i="10" s="1"/>
  <c r="K193" i="10"/>
  <c r="L193" i="10" s="1"/>
  <c r="K100" i="10"/>
  <c r="L100" i="10" s="1"/>
  <c r="K171" i="10"/>
  <c r="L171" i="10" s="1"/>
  <c r="K246" i="10"/>
  <c r="L246" i="10" s="1"/>
  <c r="K135" i="10"/>
  <c r="L135" i="10" s="1"/>
  <c r="K202" i="10"/>
  <c r="L202" i="10" s="1"/>
  <c r="K260" i="10"/>
  <c r="L260" i="10" s="1"/>
  <c r="K245" i="10"/>
  <c r="L245" i="10" s="1"/>
  <c r="K116" i="10"/>
  <c r="L116" i="10" s="1"/>
  <c r="K61" i="10"/>
  <c r="L61" i="10" s="1"/>
  <c r="K173" i="10"/>
  <c r="L173" i="10" s="1"/>
  <c r="K252" i="10"/>
  <c r="L252" i="10" s="1"/>
  <c r="K90" i="10"/>
  <c r="L90" i="10" s="1"/>
  <c r="K205" i="10"/>
  <c r="L205" i="10" s="1"/>
  <c r="K165" i="10"/>
  <c r="L165" i="10" s="1"/>
  <c r="K69" i="10"/>
  <c r="L69" i="10" s="1"/>
  <c r="K73" i="10"/>
  <c r="L73" i="10" s="1"/>
  <c r="K85" i="10"/>
  <c r="L85" i="10" s="1"/>
  <c r="K99" i="10"/>
  <c r="L99" i="10" s="1"/>
  <c r="K38" i="10"/>
  <c r="L38" i="10" s="1"/>
  <c r="K177" i="10"/>
  <c r="L177" i="10" s="1"/>
  <c r="K270" i="10"/>
  <c r="L270" i="10" s="1"/>
  <c r="K237" i="10"/>
  <c r="L237" i="10" s="1"/>
  <c r="K33" i="10"/>
  <c r="L33" i="10" s="1"/>
  <c r="K152" i="10"/>
  <c r="L152" i="10" s="1"/>
  <c r="K27" i="10"/>
  <c r="L27" i="10" s="1"/>
  <c r="K64" i="10"/>
  <c r="L64" i="10" s="1"/>
  <c r="K23" i="10"/>
  <c r="L23" i="10" s="1"/>
  <c r="K25" i="10"/>
  <c r="L25" i="10" s="1"/>
  <c r="K52" i="10"/>
  <c r="L52" i="10" s="1"/>
  <c r="K190" i="10"/>
  <c r="L190" i="10" s="1"/>
  <c r="K155" i="10"/>
  <c r="L155" i="10" s="1"/>
  <c r="K278" i="10"/>
  <c r="L278" i="10" s="1"/>
  <c r="K37" i="10"/>
  <c r="L37" i="10" s="1"/>
  <c r="K206" i="10"/>
  <c r="L206" i="10" s="1"/>
  <c r="K91" i="10"/>
  <c r="L91" i="10" s="1"/>
  <c r="K109" i="10"/>
  <c r="L109" i="10" s="1"/>
  <c r="K208" i="10"/>
  <c r="L208" i="10" s="1"/>
  <c r="K269" i="10"/>
  <c r="L269" i="10" s="1"/>
  <c r="K56" i="10"/>
  <c r="L56" i="10" s="1"/>
  <c r="K83" i="10"/>
  <c r="L83" i="10" s="1"/>
  <c r="K139" i="10"/>
  <c r="L139" i="10" s="1"/>
  <c r="K238" i="10"/>
  <c r="L238" i="10" s="1"/>
  <c r="K125" i="10"/>
  <c r="L125" i="10" s="1"/>
  <c r="K280" i="10"/>
  <c r="L280" i="10" s="1"/>
  <c r="K101" i="10"/>
  <c r="L101" i="10" s="1"/>
  <c r="K97" i="10"/>
  <c r="L97" i="10" s="1"/>
  <c r="K157" i="10"/>
  <c r="L157" i="10" s="1"/>
  <c r="K65" i="10"/>
  <c r="L65" i="10" s="1"/>
  <c r="K44" i="10"/>
  <c r="L44" i="10" s="1"/>
  <c r="K71" i="10"/>
  <c r="L71" i="10" s="1"/>
  <c r="K89" i="10"/>
  <c r="L89" i="10" s="1"/>
  <c r="K121" i="10"/>
  <c r="L121" i="10" s="1"/>
  <c r="K19" i="10"/>
  <c r="L19" i="10" s="1"/>
  <c r="K131" i="10"/>
  <c r="L131" i="10" s="1"/>
  <c r="K255" i="10"/>
  <c r="L255" i="10" s="1"/>
  <c r="K5" i="10"/>
  <c r="L5" i="10" s="1"/>
  <c r="K166" i="10"/>
  <c r="L166" i="10" s="1"/>
  <c r="K31" i="10"/>
  <c r="L31" i="10" s="1"/>
  <c r="K17" i="10"/>
  <c r="L17" i="10" s="1"/>
  <c r="K32" i="10"/>
  <c r="L32" i="10" s="1"/>
  <c r="K42" i="10"/>
  <c r="L42" i="10" s="1"/>
  <c r="K67" i="10"/>
  <c r="L67" i="10" s="1"/>
  <c r="K195" i="10"/>
  <c r="L195" i="10" s="1"/>
  <c r="K60" i="10"/>
  <c r="L60" i="10" s="1"/>
  <c r="K123" i="10"/>
  <c r="L123" i="10" s="1"/>
  <c r="K45" i="10"/>
  <c r="L45" i="10" s="1"/>
  <c r="K215" i="10"/>
  <c r="L215" i="10" s="1"/>
  <c r="K107" i="10"/>
  <c r="L107" i="10" s="1"/>
  <c r="K114" i="10"/>
  <c r="L114" i="10" s="1"/>
  <c r="K233" i="10"/>
  <c r="L233" i="10" s="1"/>
  <c r="K13" i="10"/>
  <c r="L13" i="10" s="1"/>
  <c r="K132" i="10"/>
  <c r="L132" i="10" s="1"/>
  <c r="K79" i="10"/>
  <c r="L79" i="10" s="1"/>
  <c r="K217" i="10"/>
  <c r="L217" i="10" s="1"/>
  <c r="K272" i="10"/>
  <c r="L272" i="10" s="1"/>
  <c r="K103" i="10"/>
  <c r="L103" i="10" s="1"/>
  <c r="K138" i="10"/>
  <c r="L138" i="10" s="1"/>
  <c r="K213" i="10"/>
  <c r="L213" i="10" s="1"/>
  <c r="K277" i="10"/>
  <c r="L277" i="10" s="1"/>
  <c r="K176" i="10"/>
  <c r="L176" i="10" s="1"/>
  <c r="K58" i="10"/>
  <c r="L58" i="10" s="1"/>
  <c r="K81" i="10"/>
  <c r="L81" i="10" s="1"/>
  <c r="K214" i="10"/>
  <c r="L214" i="10" s="1"/>
  <c r="K175" i="10"/>
  <c r="L175" i="10" s="1"/>
  <c r="K6" i="10"/>
  <c r="L6" i="10" s="1"/>
  <c r="K95" i="10"/>
  <c r="L95" i="10" s="1"/>
  <c r="K179" i="10"/>
  <c r="L179" i="10" s="1"/>
  <c r="K200" i="10"/>
  <c r="L200" i="10" s="1"/>
  <c r="K192" i="10"/>
  <c r="L192" i="10" s="1"/>
  <c r="K130" i="10"/>
  <c r="L130" i="10" s="1"/>
  <c r="K181" i="10"/>
  <c r="L181" i="10" s="1"/>
  <c r="K106" i="10"/>
  <c r="L106" i="10" s="1"/>
  <c r="K199" i="10"/>
  <c r="L199" i="10" s="1"/>
  <c r="K207" i="10"/>
  <c r="L207" i="10" s="1"/>
  <c r="K54" i="10"/>
  <c r="L54" i="10" s="1"/>
  <c r="K244" i="10"/>
  <c r="L244" i="10" s="1"/>
  <c r="K187" i="10"/>
  <c r="L187" i="10" s="1"/>
  <c r="K82" i="10"/>
  <c r="L82" i="10" s="1"/>
  <c r="K68" i="10"/>
  <c r="L68" i="10" s="1"/>
  <c r="K74" i="10"/>
  <c r="L74" i="10" s="1"/>
  <c r="K137" i="10"/>
  <c r="L137" i="10" s="1"/>
  <c r="K9" i="10"/>
  <c r="L9" i="10" s="1"/>
  <c r="K133" i="10"/>
  <c r="L133" i="10" s="1"/>
  <c r="K40" i="10"/>
  <c r="L40" i="10" s="1"/>
  <c r="K117" i="10"/>
  <c r="L117" i="10" s="1"/>
  <c r="K129" i="10"/>
  <c r="L129" i="10" s="1"/>
  <c r="K239" i="10"/>
  <c r="L239" i="10" s="1"/>
  <c r="K115" i="10"/>
  <c r="L115" i="10" s="1"/>
  <c r="K210" i="10"/>
  <c r="L210" i="10" s="1"/>
  <c r="K182" i="10"/>
  <c r="L182" i="10" s="1"/>
  <c r="K253" i="10"/>
  <c r="L253" i="10" s="1"/>
  <c r="K77" i="10"/>
  <c r="L77" i="10" s="1"/>
  <c r="K141" i="10"/>
  <c r="L141" i="10" s="1"/>
  <c r="K53" i="10"/>
  <c r="L53" i="10" s="1"/>
  <c r="K225" i="10"/>
  <c r="L225" i="10" s="1"/>
  <c r="K127" i="10"/>
  <c r="L127" i="10" s="1"/>
  <c r="K149" i="10"/>
  <c r="L149" i="10" s="1"/>
  <c r="K119" i="10"/>
  <c r="L119" i="10" s="1"/>
  <c r="K160" i="10"/>
  <c r="L160" i="10" s="1"/>
  <c r="K249" i="10"/>
  <c r="L249" i="10" s="1"/>
  <c r="K145" i="10"/>
  <c r="L145" i="10" s="1"/>
  <c r="L285" i="10" l="1"/>
  <c r="B285" i="9" l="1"/>
  <c r="E284" i="9"/>
  <c r="F284" i="9" s="1"/>
  <c r="E283" i="9"/>
  <c r="F283" i="9" s="1"/>
  <c r="E282" i="9"/>
  <c r="F282" i="9" s="1"/>
  <c r="E281" i="9"/>
  <c r="F281" i="9" s="1"/>
  <c r="E280" i="9"/>
  <c r="F280" i="9" s="1"/>
  <c r="E279" i="9"/>
  <c r="F279" i="9" s="1"/>
  <c r="E278" i="9"/>
  <c r="F278" i="9" s="1"/>
  <c r="E277" i="9"/>
  <c r="F277" i="9" s="1"/>
  <c r="E276" i="9"/>
  <c r="F276" i="9" s="1"/>
  <c r="E275" i="9"/>
  <c r="F275" i="9" s="1"/>
  <c r="E274" i="9"/>
  <c r="F274" i="9" s="1"/>
  <c r="E273" i="9"/>
  <c r="F273" i="9" s="1"/>
  <c r="E272" i="9"/>
  <c r="F272" i="9" s="1"/>
  <c r="E271" i="9"/>
  <c r="F271" i="9" s="1"/>
  <c r="E270" i="9"/>
  <c r="F270" i="9" s="1"/>
  <c r="E269" i="9"/>
  <c r="F269" i="9" s="1"/>
  <c r="E268" i="9"/>
  <c r="F268" i="9" s="1"/>
  <c r="E267" i="9"/>
  <c r="F267" i="9" s="1"/>
  <c r="E266" i="9"/>
  <c r="F266" i="9" s="1"/>
  <c r="E265" i="9"/>
  <c r="F265" i="9" s="1"/>
  <c r="E264" i="9"/>
  <c r="F264" i="9" s="1"/>
  <c r="E263" i="9"/>
  <c r="F263" i="9" s="1"/>
  <c r="E262" i="9"/>
  <c r="F262" i="9" s="1"/>
  <c r="E261" i="9"/>
  <c r="F261" i="9" s="1"/>
  <c r="E260" i="9"/>
  <c r="F260" i="9" s="1"/>
  <c r="E259" i="9"/>
  <c r="F259" i="9" s="1"/>
  <c r="E258" i="9"/>
  <c r="F258" i="9" s="1"/>
  <c r="E257" i="9"/>
  <c r="F257" i="9" s="1"/>
  <c r="E256" i="9"/>
  <c r="F256" i="9" s="1"/>
  <c r="E255" i="9"/>
  <c r="F255" i="9" s="1"/>
  <c r="E254" i="9"/>
  <c r="F254" i="9" s="1"/>
  <c r="E253" i="9"/>
  <c r="F253" i="9" s="1"/>
  <c r="E252" i="9"/>
  <c r="F252" i="9" s="1"/>
  <c r="E251" i="9"/>
  <c r="F251" i="9" s="1"/>
  <c r="E250" i="9"/>
  <c r="F250" i="9" s="1"/>
  <c r="E249" i="9"/>
  <c r="F249" i="9" s="1"/>
  <c r="E248" i="9"/>
  <c r="F248" i="9" s="1"/>
  <c r="E247" i="9"/>
  <c r="F247" i="9" s="1"/>
  <c r="E246" i="9"/>
  <c r="F246" i="9" s="1"/>
  <c r="E245" i="9"/>
  <c r="F245" i="9" s="1"/>
  <c r="E244" i="9"/>
  <c r="F244" i="9" s="1"/>
  <c r="E243" i="9"/>
  <c r="F243" i="9" s="1"/>
  <c r="E242" i="9"/>
  <c r="F242" i="9" s="1"/>
  <c r="E241" i="9"/>
  <c r="F241" i="9" s="1"/>
  <c r="E240" i="9"/>
  <c r="F240" i="9" s="1"/>
  <c r="E239" i="9"/>
  <c r="F239" i="9" s="1"/>
  <c r="E238" i="9"/>
  <c r="F238" i="9" s="1"/>
  <c r="E237" i="9"/>
  <c r="F237" i="9" s="1"/>
  <c r="E236" i="9"/>
  <c r="F236" i="9" s="1"/>
  <c r="E235" i="9"/>
  <c r="F235" i="9" s="1"/>
  <c r="E234" i="9"/>
  <c r="F234" i="9" s="1"/>
  <c r="E233" i="9"/>
  <c r="F233" i="9" s="1"/>
  <c r="E232" i="9"/>
  <c r="F232" i="9" s="1"/>
  <c r="E231" i="9"/>
  <c r="F231" i="9" s="1"/>
  <c r="E230" i="9"/>
  <c r="F230" i="9" s="1"/>
  <c r="E229" i="9"/>
  <c r="F229" i="9" s="1"/>
  <c r="E228" i="9"/>
  <c r="F228" i="9" s="1"/>
  <c r="E227" i="9"/>
  <c r="F227" i="9" s="1"/>
  <c r="E226" i="9"/>
  <c r="F226" i="9" s="1"/>
  <c r="E225" i="9"/>
  <c r="F225" i="9" s="1"/>
  <c r="E224" i="9"/>
  <c r="F224" i="9" s="1"/>
  <c r="E223" i="9"/>
  <c r="F223" i="9" s="1"/>
  <c r="E222" i="9"/>
  <c r="F222" i="9" s="1"/>
  <c r="E221" i="9"/>
  <c r="F221" i="9" s="1"/>
  <c r="E220" i="9"/>
  <c r="F220" i="9" s="1"/>
  <c r="E219" i="9"/>
  <c r="F219" i="9" s="1"/>
  <c r="E218" i="9"/>
  <c r="F218" i="9" s="1"/>
  <c r="E217" i="9"/>
  <c r="F217" i="9" s="1"/>
  <c r="E216" i="9"/>
  <c r="F216" i="9" s="1"/>
  <c r="E215" i="9"/>
  <c r="F215" i="9" s="1"/>
  <c r="E214" i="9"/>
  <c r="F214" i="9" s="1"/>
  <c r="E213" i="9"/>
  <c r="F213" i="9" s="1"/>
  <c r="E212" i="9"/>
  <c r="F212" i="9" s="1"/>
  <c r="E211" i="9"/>
  <c r="F211" i="9" s="1"/>
  <c r="E210" i="9"/>
  <c r="F210" i="9" s="1"/>
  <c r="E209" i="9"/>
  <c r="F209" i="9" s="1"/>
  <c r="E208" i="9"/>
  <c r="F208" i="9" s="1"/>
  <c r="E207" i="9"/>
  <c r="F207" i="9" s="1"/>
  <c r="E206" i="9"/>
  <c r="F206" i="9" s="1"/>
  <c r="E205" i="9"/>
  <c r="F205" i="9" s="1"/>
  <c r="E204" i="9"/>
  <c r="F204" i="9" s="1"/>
  <c r="E203" i="9"/>
  <c r="F203" i="9" s="1"/>
  <c r="E202" i="9"/>
  <c r="F202" i="9" s="1"/>
  <c r="E201" i="9"/>
  <c r="F201" i="9" s="1"/>
  <c r="E200" i="9"/>
  <c r="F200" i="9" s="1"/>
  <c r="E199" i="9"/>
  <c r="F199" i="9" s="1"/>
  <c r="E198" i="9"/>
  <c r="F198" i="9" s="1"/>
  <c r="E197" i="9"/>
  <c r="F197" i="9" s="1"/>
  <c r="E196" i="9"/>
  <c r="F196" i="9" s="1"/>
  <c r="E195" i="9"/>
  <c r="F195" i="9" s="1"/>
  <c r="E194" i="9"/>
  <c r="F194" i="9" s="1"/>
  <c r="E193" i="9"/>
  <c r="F193" i="9" s="1"/>
  <c r="E192" i="9"/>
  <c r="F192" i="9" s="1"/>
  <c r="E191" i="9"/>
  <c r="F191" i="9" s="1"/>
  <c r="E190" i="9"/>
  <c r="F190" i="9" s="1"/>
  <c r="E189" i="9"/>
  <c r="F189" i="9" s="1"/>
  <c r="E188" i="9"/>
  <c r="F188" i="9" s="1"/>
  <c r="E187" i="9"/>
  <c r="F187" i="9" s="1"/>
  <c r="E186" i="9"/>
  <c r="F186" i="9" s="1"/>
  <c r="E185" i="9"/>
  <c r="F185" i="9" s="1"/>
  <c r="E184" i="9"/>
  <c r="F184" i="9" s="1"/>
  <c r="E183" i="9"/>
  <c r="F183" i="9" s="1"/>
  <c r="E182" i="9"/>
  <c r="F182" i="9" s="1"/>
  <c r="E181" i="9"/>
  <c r="F181" i="9" s="1"/>
  <c r="E180" i="9"/>
  <c r="F180" i="9" s="1"/>
  <c r="E179" i="9"/>
  <c r="F179" i="9" s="1"/>
  <c r="E178" i="9"/>
  <c r="F178" i="9" s="1"/>
  <c r="E177" i="9"/>
  <c r="F177" i="9" s="1"/>
  <c r="E176" i="9"/>
  <c r="F176" i="9" s="1"/>
  <c r="E175" i="9"/>
  <c r="F175" i="9" s="1"/>
  <c r="E174" i="9"/>
  <c r="F174" i="9" s="1"/>
  <c r="E173" i="9"/>
  <c r="F173" i="9" s="1"/>
  <c r="E172" i="9"/>
  <c r="F172" i="9" s="1"/>
  <c r="E171" i="9"/>
  <c r="F171" i="9" s="1"/>
  <c r="E170" i="9"/>
  <c r="F170" i="9" s="1"/>
  <c r="E169" i="9"/>
  <c r="F169" i="9" s="1"/>
  <c r="E168" i="9"/>
  <c r="F168" i="9" s="1"/>
  <c r="E167" i="9"/>
  <c r="F167" i="9" s="1"/>
  <c r="E166" i="9"/>
  <c r="F166" i="9" s="1"/>
  <c r="E165" i="9"/>
  <c r="F165" i="9" s="1"/>
  <c r="E164" i="9"/>
  <c r="F164" i="9" s="1"/>
  <c r="E163" i="9"/>
  <c r="F163" i="9" s="1"/>
  <c r="E162" i="9"/>
  <c r="F162" i="9" s="1"/>
  <c r="E161" i="9"/>
  <c r="F161" i="9" s="1"/>
  <c r="E160" i="9"/>
  <c r="F160" i="9" s="1"/>
  <c r="E159" i="9"/>
  <c r="F159" i="9" s="1"/>
  <c r="E158" i="9"/>
  <c r="F158" i="9" s="1"/>
  <c r="E157" i="9"/>
  <c r="F157" i="9" s="1"/>
  <c r="E156" i="9"/>
  <c r="F156" i="9" s="1"/>
  <c r="E155" i="9"/>
  <c r="F155" i="9" s="1"/>
  <c r="E154" i="9"/>
  <c r="F154" i="9" s="1"/>
  <c r="E153" i="9"/>
  <c r="F153" i="9" s="1"/>
  <c r="E152" i="9"/>
  <c r="F152" i="9" s="1"/>
  <c r="E151" i="9"/>
  <c r="F151" i="9" s="1"/>
  <c r="E150" i="9"/>
  <c r="F150" i="9" s="1"/>
  <c r="E149" i="9"/>
  <c r="F149" i="9" s="1"/>
  <c r="E148" i="9"/>
  <c r="F148" i="9" s="1"/>
  <c r="E147" i="9"/>
  <c r="F147" i="9" s="1"/>
  <c r="E146" i="9"/>
  <c r="F146" i="9" s="1"/>
  <c r="E145" i="9"/>
  <c r="F145" i="9" s="1"/>
  <c r="E144" i="9"/>
  <c r="F144" i="9" s="1"/>
  <c r="E143" i="9"/>
  <c r="F143" i="9" s="1"/>
  <c r="E142" i="9"/>
  <c r="F142" i="9" s="1"/>
  <c r="E141" i="9"/>
  <c r="F141" i="9" s="1"/>
  <c r="E140" i="9"/>
  <c r="F140" i="9" s="1"/>
  <c r="E139" i="9"/>
  <c r="F139" i="9" s="1"/>
  <c r="E138" i="9"/>
  <c r="F138" i="9" s="1"/>
  <c r="E137" i="9"/>
  <c r="F137" i="9" s="1"/>
  <c r="E136" i="9"/>
  <c r="F136" i="9" s="1"/>
  <c r="E135" i="9"/>
  <c r="F135" i="9" s="1"/>
  <c r="E134" i="9"/>
  <c r="F134" i="9" s="1"/>
  <c r="E133" i="9"/>
  <c r="F133" i="9" s="1"/>
  <c r="E132" i="9"/>
  <c r="F132" i="9" s="1"/>
  <c r="E131" i="9"/>
  <c r="F131" i="9" s="1"/>
  <c r="E130" i="9"/>
  <c r="F130" i="9" s="1"/>
  <c r="E129" i="9"/>
  <c r="F129" i="9" s="1"/>
  <c r="E128" i="9"/>
  <c r="F128" i="9" s="1"/>
  <c r="E127" i="9"/>
  <c r="F127" i="9" s="1"/>
  <c r="E126" i="9"/>
  <c r="F126" i="9" s="1"/>
  <c r="E125" i="9"/>
  <c r="F125" i="9" s="1"/>
  <c r="E124" i="9"/>
  <c r="F124" i="9" s="1"/>
  <c r="E123" i="9"/>
  <c r="F123" i="9" s="1"/>
  <c r="E122" i="9"/>
  <c r="F122" i="9" s="1"/>
  <c r="E121" i="9"/>
  <c r="F121" i="9" s="1"/>
  <c r="E120" i="9"/>
  <c r="F120" i="9" s="1"/>
  <c r="E119" i="9"/>
  <c r="F119" i="9" s="1"/>
  <c r="E118" i="9"/>
  <c r="F118" i="9" s="1"/>
  <c r="E117" i="9"/>
  <c r="F117" i="9" s="1"/>
  <c r="E116" i="9"/>
  <c r="F116" i="9" s="1"/>
  <c r="E115" i="9"/>
  <c r="F115" i="9" s="1"/>
  <c r="E114" i="9"/>
  <c r="F114" i="9" s="1"/>
  <c r="E113" i="9"/>
  <c r="F113" i="9" s="1"/>
  <c r="E112" i="9"/>
  <c r="F112" i="9" s="1"/>
  <c r="E111" i="9"/>
  <c r="F111" i="9" s="1"/>
  <c r="E110" i="9"/>
  <c r="F110" i="9" s="1"/>
  <c r="E109" i="9"/>
  <c r="F109" i="9" s="1"/>
  <c r="E108" i="9"/>
  <c r="F108" i="9" s="1"/>
  <c r="E107" i="9"/>
  <c r="F107" i="9" s="1"/>
  <c r="E106" i="9"/>
  <c r="F106" i="9" s="1"/>
  <c r="E105" i="9"/>
  <c r="F105" i="9" s="1"/>
  <c r="E104" i="9"/>
  <c r="F104" i="9" s="1"/>
  <c r="E103" i="9"/>
  <c r="F103" i="9" s="1"/>
  <c r="E102" i="9"/>
  <c r="F102" i="9" s="1"/>
  <c r="E101" i="9"/>
  <c r="F101" i="9" s="1"/>
  <c r="E100" i="9"/>
  <c r="F100" i="9" s="1"/>
  <c r="E99" i="9"/>
  <c r="F99" i="9" s="1"/>
  <c r="E98" i="9"/>
  <c r="F98" i="9" s="1"/>
  <c r="E97" i="9"/>
  <c r="F97" i="9" s="1"/>
  <c r="E96" i="9"/>
  <c r="F96" i="9" s="1"/>
  <c r="E95" i="9"/>
  <c r="F95" i="9" s="1"/>
  <c r="E94" i="9"/>
  <c r="F94" i="9" s="1"/>
  <c r="E93" i="9"/>
  <c r="F93" i="9" s="1"/>
  <c r="E92" i="9"/>
  <c r="F92" i="9" s="1"/>
  <c r="E91" i="9"/>
  <c r="F91" i="9" s="1"/>
  <c r="E90" i="9"/>
  <c r="F90" i="9" s="1"/>
  <c r="E89" i="9"/>
  <c r="F89" i="9" s="1"/>
  <c r="E88" i="9"/>
  <c r="F88" i="9" s="1"/>
  <c r="E87" i="9"/>
  <c r="F87" i="9" s="1"/>
  <c r="E86" i="9"/>
  <c r="F86" i="9" s="1"/>
  <c r="E85" i="9"/>
  <c r="F85" i="9" s="1"/>
  <c r="E84" i="9"/>
  <c r="F84" i="9" s="1"/>
  <c r="E83" i="9"/>
  <c r="F83" i="9" s="1"/>
  <c r="E82" i="9"/>
  <c r="F82" i="9" s="1"/>
  <c r="E81" i="9"/>
  <c r="F81" i="9" s="1"/>
  <c r="E80" i="9"/>
  <c r="F80" i="9" s="1"/>
  <c r="E79" i="9"/>
  <c r="F79" i="9" s="1"/>
  <c r="E78" i="9"/>
  <c r="F78" i="9" s="1"/>
  <c r="E77" i="9"/>
  <c r="F77" i="9" s="1"/>
  <c r="E76" i="9"/>
  <c r="F76" i="9" s="1"/>
  <c r="E75" i="9"/>
  <c r="F75" i="9" s="1"/>
  <c r="E74" i="9"/>
  <c r="F74" i="9" s="1"/>
  <c r="E73" i="9"/>
  <c r="F73" i="9" s="1"/>
  <c r="E72" i="9"/>
  <c r="F72" i="9" s="1"/>
  <c r="E71" i="9"/>
  <c r="F71" i="9" s="1"/>
  <c r="E70" i="9"/>
  <c r="F70" i="9" s="1"/>
  <c r="E69" i="9"/>
  <c r="F69" i="9" s="1"/>
  <c r="E68" i="9"/>
  <c r="F68" i="9" s="1"/>
  <c r="E67" i="9"/>
  <c r="F67" i="9" s="1"/>
  <c r="E66" i="9"/>
  <c r="F66" i="9" s="1"/>
  <c r="E65" i="9"/>
  <c r="F65" i="9" s="1"/>
  <c r="E64" i="9"/>
  <c r="F64" i="9" s="1"/>
  <c r="E63" i="9"/>
  <c r="F63" i="9" s="1"/>
  <c r="E62" i="9"/>
  <c r="F62" i="9" s="1"/>
  <c r="E61" i="9"/>
  <c r="F61" i="9" s="1"/>
  <c r="E60" i="9"/>
  <c r="F60" i="9" s="1"/>
  <c r="E59" i="9"/>
  <c r="F59" i="9" s="1"/>
  <c r="E58" i="9"/>
  <c r="F58" i="9" s="1"/>
  <c r="E57" i="9"/>
  <c r="F57" i="9" s="1"/>
  <c r="E56" i="9"/>
  <c r="F56" i="9" s="1"/>
  <c r="E55" i="9"/>
  <c r="F55" i="9" s="1"/>
  <c r="E54" i="9"/>
  <c r="F54" i="9" s="1"/>
  <c r="E53" i="9"/>
  <c r="F53" i="9" s="1"/>
  <c r="E52" i="9"/>
  <c r="F52" i="9" s="1"/>
  <c r="E51" i="9"/>
  <c r="F51" i="9" s="1"/>
  <c r="E50" i="9"/>
  <c r="F50" i="9" s="1"/>
  <c r="E49" i="9"/>
  <c r="F49" i="9" s="1"/>
  <c r="E48" i="9"/>
  <c r="F48" i="9" s="1"/>
  <c r="E47" i="9"/>
  <c r="F47" i="9" s="1"/>
  <c r="E46" i="9"/>
  <c r="F46" i="9" s="1"/>
  <c r="E45" i="9"/>
  <c r="F45" i="9" s="1"/>
  <c r="E44" i="9"/>
  <c r="F44" i="9" s="1"/>
  <c r="E43" i="9"/>
  <c r="F43" i="9" s="1"/>
  <c r="E42" i="9"/>
  <c r="F42" i="9" s="1"/>
  <c r="E41" i="9"/>
  <c r="F41" i="9" s="1"/>
  <c r="E40" i="9"/>
  <c r="F40" i="9" s="1"/>
  <c r="E39" i="9"/>
  <c r="F39" i="9" s="1"/>
  <c r="E38" i="9"/>
  <c r="F38" i="9" s="1"/>
  <c r="E37" i="9"/>
  <c r="F37" i="9" s="1"/>
  <c r="E36" i="9"/>
  <c r="F36" i="9" s="1"/>
  <c r="E35" i="9"/>
  <c r="F35" i="9" s="1"/>
  <c r="E34" i="9"/>
  <c r="F34" i="9" s="1"/>
  <c r="E33" i="9"/>
  <c r="F33" i="9" s="1"/>
  <c r="E32" i="9"/>
  <c r="F32" i="9" s="1"/>
  <c r="E31" i="9"/>
  <c r="F31" i="9" s="1"/>
  <c r="E30" i="9"/>
  <c r="F30" i="9" s="1"/>
  <c r="E29" i="9"/>
  <c r="F29" i="9" s="1"/>
  <c r="E28" i="9"/>
  <c r="F28" i="9" s="1"/>
  <c r="E27" i="9"/>
  <c r="F27" i="9" s="1"/>
  <c r="E26" i="9"/>
  <c r="F26" i="9" s="1"/>
  <c r="E25" i="9"/>
  <c r="F25" i="9" s="1"/>
  <c r="E24" i="9"/>
  <c r="F24" i="9" s="1"/>
  <c r="E23" i="9"/>
  <c r="F23" i="9" s="1"/>
  <c r="E22" i="9"/>
  <c r="F22" i="9" s="1"/>
  <c r="E21" i="9"/>
  <c r="F21" i="9" s="1"/>
  <c r="E20" i="9"/>
  <c r="F20" i="9" s="1"/>
  <c r="E19" i="9"/>
  <c r="F19" i="9" s="1"/>
  <c r="E18" i="9"/>
  <c r="F18" i="9" s="1"/>
  <c r="E17" i="9"/>
  <c r="F17" i="9" s="1"/>
  <c r="E16" i="9"/>
  <c r="F16" i="9" s="1"/>
  <c r="E15" i="9"/>
  <c r="F15" i="9" s="1"/>
  <c r="E14" i="9"/>
  <c r="F14" i="9" s="1"/>
  <c r="E13" i="9"/>
  <c r="F13" i="9" s="1"/>
  <c r="E12" i="9"/>
  <c r="F12" i="9" s="1"/>
  <c r="E11" i="9"/>
  <c r="F11" i="9" s="1"/>
  <c r="E10" i="9"/>
  <c r="F10" i="9" s="1"/>
  <c r="E9" i="9"/>
  <c r="F9" i="9" s="1"/>
  <c r="E8" i="9"/>
  <c r="F8" i="9" s="1"/>
  <c r="E7" i="9"/>
  <c r="F7" i="9" s="1"/>
  <c r="E6" i="9"/>
  <c r="F6" i="9" s="1"/>
  <c r="E5" i="9"/>
  <c r="F5" i="9" s="1"/>
  <c r="E4" i="9"/>
  <c r="F4" i="9" s="1"/>
  <c r="E3" i="9"/>
  <c r="F3" i="9" s="1"/>
  <c r="B285" i="8"/>
  <c r="J284" i="8"/>
  <c r="G284" i="8"/>
  <c r="E284" i="8"/>
  <c r="C284" i="8"/>
  <c r="J283" i="8"/>
  <c r="G283" i="8"/>
  <c r="E283" i="8"/>
  <c r="C283" i="8"/>
  <c r="J282" i="8"/>
  <c r="G282" i="8"/>
  <c r="E282" i="8"/>
  <c r="C282" i="8"/>
  <c r="J281" i="8"/>
  <c r="G281" i="8"/>
  <c r="E281" i="8"/>
  <c r="C281" i="8"/>
  <c r="J280" i="8"/>
  <c r="G280" i="8"/>
  <c r="E280" i="8"/>
  <c r="C280" i="8"/>
  <c r="J279" i="8"/>
  <c r="G279" i="8"/>
  <c r="E279" i="8"/>
  <c r="C279" i="8"/>
  <c r="J278" i="8"/>
  <c r="G278" i="8"/>
  <c r="E278" i="8"/>
  <c r="C278" i="8"/>
  <c r="J277" i="8"/>
  <c r="G277" i="8"/>
  <c r="E277" i="8"/>
  <c r="C277" i="8"/>
  <c r="J276" i="8"/>
  <c r="G276" i="8"/>
  <c r="E276" i="8"/>
  <c r="C276" i="8"/>
  <c r="J275" i="8"/>
  <c r="G275" i="8"/>
  <c r="E275" i="8"/>
  <c r="C275" i="8"/>
  <c r="J274" i="8"/>
  <c r="G274" i="8"/>
  <c r="E274" i="8"/>
  <c r="C274" i="8"/>
  <c r="J273" i="8"/>
  <c r="G273" i="8"/>
  <c r="E273" i="8"/>
  <c r="C273" i="8"/>
  <c r="J272" i="8"/>
  <c r="G272" i="8"/>
  <c r="E272" i="8"/>
  <c r="C272" i="8"/>
  <c r="J271" i="8"/>
  <c r="G271" i="8"/>
  <c r="E271" i="8"/>
  <c r="C271" i="8"/>
  <c r="J270" i="8"/>
  <c r="G270" i="8"/>
  <c r="E270" i="8"/>
  <c r="C270" i="8"/>
  <c r="J269" i="8"/>
  <c r="G269" i="8"/>
  <c r="E269" i="8"/>
  <c r="C269" i="8"/>
  <c r="J268" i="8"/>
  <c r="G268" i="8"/>
  <c r="E268" i="8"/>
  <c r="C268" i="8"/>
  <c r="J267" i="8"/>
  <c r="G267" i="8"/>
  <c r="E267" i="8"/>
  <c r="C267" i="8"/>
  <c r="J266" i="8"/>
  <c r="G266" i="8"/>
  <c r="E266" i="8"/>
  <c r="C266" i="8"/>
  <c r="J265" i="8"/>
  <c r="G265" i="8"/>
  <c r="E265" i="8"/>
  <c r="C265" i="8"/>
  <c r="J264" i="8"/>
  <c r="G264" i="8"/>
  <c r="E264" i="8"/>
  <c r="C264" i="8"/>
  <c r="J263" i="8"/>
  <c r="G263" i="8"/>
  <c r="E263" i="8"/>
  <c r="C263" i="8"/>
  <c r="J262" i="8"/>
  <c r="G262" i="8"/>
  <c r="E262" i="8"/>
  <c r="C262" i="8"/>
  <c r="J261" i="8"/>
  <c r="G261" i="8"/>
  <c r="E261" i="8"/>
  <c r="C261" i="8"/>
  <c r="J260" i="8"/>
  <c r="G260" i="8"/>
  <c r="E260" i="8"/>
  <c r="C260" i="8"/>
  <c r="J259" i="8"/>
  <c r="G259" i="8"/>
  <c r="E259" i="8"/>
  <c r="C259" i="8"/>
  <c r="J258" i="8"/>
  <c r="G258" i="8"/>
  <c r="E258" i="8"/>
  <c r="C258" i="8"/>
  <c r="J257" i="8"/>
  <c r="G257" i="8"/>
  <c r="E257" i="8"/>
  <c r="C257" i="8"/>
  <c r="J256" i="8"/>
  <c r="G256" i="8"/>
  <c r="E256" i="8"/>
  <c r="C256" i="8"/>
  <c r="J255" i="8"/>
  <c r="G255" i="8"/>
  <c r="E255" i="8"/>
  <c r="C255" i="8"/>
  <c r="J254" i="8"/>
  <c r="G254" i="8"/>
  <c r="E254" i="8"/>
  <c r="C254" i="8"/>
  <c r="J253" i="8"/>
  <c r="G253" i="8"/>
  <c r="E253" i="8"/>
  <c r="C253" i="8"/>
  <c r="J252" i="8"/>
  <c r="G252" i="8"/>
  <c r="E252" i="8"/>
  <c r="C252" i="8"/>
  <c r="J251" i="8"/>
  <c r="G251" i="8"/>
  <c r="E251" i="8"/>
  <c r="C251" i="8"/>
  <c r="J250" i="8"/>
  <c r="G250" i="8"/>
  <c r="E250" i="8"/>
  <c r="C250" i="8"/>
  <c r="J249" i="8"/>
  <c r="G249" i="8"/>
  <c r="E249" i="8"/>
  <c r="C249" i="8"/>
  <c r="J248" i="8"/>
  <c r="G248" i="8"/>
  <c r="E248" i="8"/>
  <c r="C248" i="8"/>
  <c r="J247" i="8"/>
  <c r="G247" i="8"/>
  <c r="E247" i="8"/>
  <c r="C247" i="8"/>
  <c r="J246" i="8"/>
  <c r="G246" i="8"/>
  <c r="E246" i="8"/>
  <c r="C246" i="8"/>
  <c r="J245" i="8"/>
  <c r="G245" i="8"/>
  <c r="E245" i="8"/>
  <c r="C245" i="8"/>
  <c r="J244" i="8"/>
  <c r="G244" i="8"/>
  <c r="E244" i="8"/>
  <c r="C244" i="8"/>
  <c r="J243" i="8"/>
  <c r="G243" i="8"/>
  <c r="E243" i="8"/>
  <c r="C243" i="8"/>
  <c r="J242" i="8"/>
  <c r="G242" i="8"/>
  <c r="E242" i="8"/>
  <c r="C242" i="8"/>
  <c r="J241" i="8"/>
  <c r="G241" i="8"/>
  <c r="E241" i="8"/>
  <c r="C241" i="8"/>
  <c r="J240" i="8"/>
  <c r="G240" i="8"/>
  <c r="E240" i="8"/>
  <c r="C240" i="8"/>
  <c r="J239" i="8"/>
  <c r="G239" i="8"/>
  <c r="E239" i="8"/>
  <c r="C239" i="8"/>
  <c r="J238" i="8"/>
  <c r="G238" i="8"/>
  <c r="E238" i="8"/>
  <c r="C238" i="8"/>
  <c r="J237" i="8"/>
  <c r="G237" i="8"/>
  <c r="E237" i="8"/>
  <c r="C237" i="8"/>
  <c r="J236" i="8"/>
  <c r="G236" i="8"/>
  <c r="E236" i="8"/>
  <c r="C236" i="8"/>
  <c r="J235" i="8"/>
  <c r="G235" i="8"/>
  <c r="E235" i="8"/>
  <c r="C235" i="8"/>
  <c r="J234" i="8"/>
  <c r="G234" i="8"/>
  <c r="E234" i="8"/>
  <c r="C234" i="8"/>
  <c r="J233" i="8"/>
  <c r="G233" i="8"/>
  <c r="E233" i="8"/>
  <c r="C233" i="8"/>
  <c r="J232" i="8"/>
  <c r="G232" i="8"/>
  <c r="E232" i="8"/>
  <c r="C232" i="8"/>
  <c r="J231" i="8"/>
  <c r="G231" i="8"/>
  <c r="E231" i="8"/>
  <c r="C231" i="8"/>
  <c r="J230" i="8"/>
  <c r="G230" i="8"/>
  <c r="E230" i="8"/>
  <c r="C230" i="8"/>
  <c r="J229" i="8"/>
  <c r="G229" i="8"/>
  <c r="E229" i="8"/>
  <c r="C229" i="8"/>
  <c r="J228" i="8"/>
  <c r="G228" i="8"/>
  <c r="E228" i="8"/>
  <c r="C228" i="8"/>
  <c r="J227" i="8"/>
  <c r="G227" i="8"/>
  <c r="E227" i="8"/>
  <c r="C227" i="8"/>
  <c r="J226" i="8"/>
  <c r="G226" i="8"/>
  <c r="E226" i="8"/>
  <c r="C226" i="8"/>
  <c r="J225" i="8"/>
  <c r="G225" i="8"/>
  <c r="E225" i="8"/>
  <c r="C225" i="8"/>
  <c r="J224" i="8"/>
  <c r="G224" i="8"/>
  <c r="E224" i="8"/>
  <c r="C224" i="8"/>
  <c r="J223" i="8"/>
  <c r="G223" i="8"/>
  <c r="E223" i="8"/>
  <c r="C223" i="8"/>
  <c r="J222" i="8"/>
  <c r="G222" i="8"/>
  <c r="E222" i="8"/>
  <c r="C222" i="8"/>
  <c r="J221" i="8"/>
  <c r="G221" i="8"/>
  <c r="E221" i="8"/>
  <c r="C221" i="8"/>
  <c r="J220" i="8"/>
  <c r="G220" i="8"/>
  <c r="E220" i="8"/>
  <c r="C220" i="8"/>
  <c r="J219" i="8"/>
  <c r="G219" i="8"/>
  <c r="E219" i="8"/>
  <c r="C219" i="8"/>
  <c r="J218" i="8"/>
  <c r="G218" i="8"/>
  <c r="E218" i="8"/>
  <c r="C218" i="8"/>
  <c r="J217" i="8"/>
  <c r="G217" i="8"/>
  <c r="E217" i="8"/>
  <c r="C217" i="8"/>
  <c r="J216" i="8"/>
  <c r="G216" i="8"/>
  <c r="E216" i="8"/>
  <c r="C216" i="8"/>
  <c r="J215" i="8"/>
  <c r="G215" i="8"/>
  <c r="E215" i="8"/>
  <c r="C215" i="8"/>
  <c r="J214" i="8"/>
  <c r="G214" i="8"/>
  <c r="E214" i="8"/>
  <c r="C214" i="8"/>
  <c r="J213" i="8"/>
  <c r="G213" i="8"/>
  <c r="E213" i="8"/>
  <c r="C213" i="8"/>
  <c r="J212" i="8"/>
  <c r="G212" i="8"/>
  <c r="E212" i="8"/>
  <c r="C212" i="8"/>
  <c r="J211" i="8"/>
  <c r="G211" i="8"/>
  <c r="E211" i="8"/>
  <c r="C211" i="8"/>
  <c r="J210" i="8"/>
  <c r="G210" i="8"/>
  <c r="E210" i="8"/>
  <c r="C210" i="8"/>
  <c r="J209" i="8"/>
  <c r="G209" i="8"/>
  <c r="E209" i="8"/>
  <c r="C209" i="8"/>
  <c r="J208" i="8"/>
  <c r="G208" i="8"/>
  <c r="E208" i="8"/>
  <c r="C208" i="8"/>
  <c r="J207" i="8"/>
  <c r="G207" i="8"/>
  <c r="E207" i="8"/>
  <c r="C207" i="8"/>
  <c r="J206" i="8"/>
  <c r="G206" i="8"/>
  <c r="E206" i="8"/>
  <c r="C206" i="8"/>
  <c r="J205" i="8"/>
  <c r="G205" i="8"/>
  <c r="E205" i="8"/>
  <c r="C205" i="8"/>
  <c r="J204" i="8"/>
  <c r="G204" i="8"/>
  <c r="E204" i="8"/>
  <c r="C204" i="8"/>
  <c r="J203" i="8"/>
  <c r="G203" i="8"/>
  <c r="E203" i="8"/>
  <c r="C203" i="8"/>
  <c r="J202" i="8"/>
  <c r="G202" i="8"/>
  <c r="E202" i="8"/>
  <c r="C202" i="8"/>
  <c r="J201" i="8"/>
  <c r="G201" i="8"/>
  <c r="E201" i="8"/>
  <c r="C201" i="8"/>
  <c r="J200" i="8"/>
  <c r="G200" i="8"/>
  <c r="E200" i="8"/>
  <c r="C200" i="8"/>
  <c r="J199" i="8"/>
  <c r="G199" i="8"/>
  <c r="E199" i="8"/>
  <c r="C199" i="8"/>
  <c r="J198" i="8"/>
  <c r="G198" i="8"/>
  <c r="E198" i="8"/>
  <c r="C198" i="8"/>
  <c r="J197" i="8"/>
  <c r="G197" i="8"/>
  <c r="E197" i="8"/>
  <c r="C197" i="8"/>
  <c r="J196" i="8"/>
  <c r="G196" i="8"/>
  <c r="E196" i="8"/>
  <c r="C196" i="8"/>
  <c r="J195" i="8"/>
  <c r="G195" i="8"/>
  <c r="E195" i="8"/>
  <c r="C195" i="8"/>
  <c r="J194" i="8"/>
  <c r="G194" i="8"/>
  <c r="E194" i="8"/>
  <c r="C194" i="8"/>
  <c r="J193" i="8"/>
  <c r="G193" i="8"/>
  <c r="E193" i="8"/>
  <c r="C193" i="8"/>
  <c r="J192" i="8"/>
  <c r="G192" i="8"/>
  <c r="E192" i="8"/>
  <c r="C192" i="8"/>
  <c r="J191" i="8"/>
  <c r="G191" i="8"/>
  <c r="E191" i="8"/>
  <c r="C191" i="8"/>
  <c r="J190" i="8"/>
  <c r="G190" i="8"/>
  <c r="E190" i="8"/>
  <c r="C190" i="8"/>
  <c r="J189" i="8"/>
  <c r="G189" i="8"/>
  <c r="E189" i="8"/>
  <c r="C189" i="8"/>
  <c r="J188" i="8"/>
  <c r="G188" i="8"/>
  <c r="E188" i="8"/>
  <c r="C188" i="8"/>
  <c r="J187" i="8"/>
  <c r="G187" i="8"/>
  <c r="E187" i="8"/>
  <c r="C187" i="8"/>
  <c r="J186" i="8"/>
  <c r="G186" i="8"/>
  <c r="E186" i="8"/>
  <c r="C186" i="8"/>
  <c r="J185" i="8"/>
  <c r="G185" i="8"/>
  <c r="E185" i="8"/>
  <c r="C185" i="8"/>
  <c r="J184" i="8"/>
  <c r="G184" i="8"/>
  <c r="E184" i="8"/>
  <c r="C184" i="8"/>
  <c r="J183" i="8"/>
  <c r="G183" i="8"/>
  <c r="E183" i="8"/>
  <c r="C183" i="8"/>
  <c r="J182" i="8"/>
  <c r="G182" i="8"/>
  <c r="E182" i="8"/>
  <c r="C182" i="8"/>
  <c r="J181" i="8"/>
  <c r="G181" i="8"/>
  <c r="E181" i="8"/>
  <c r="C181" i="8"/>
  <c r="J180" i="8"/>
  <c r="G180" i="8"/>
  <c r="E180" i="8"/>
  <c r="C180" i="8"/>
  <c r="J179" i="8"/>
  <c r="G179" i="8"/>
  <c r="E179" i="8"/>
  <c r="C179" i="8"/>
  <c r="J178" i="8"/>
  <c r="G178" i="8"/>
  <c r="E178" i="8"/>
  <c r="C178" i="8"/>
  <c r="J177" i="8"/>
  <c r="G177" i="8"/>
  <c r="E177" i="8"/>
  <c r="C177" i="8"/>
  <c r="J176" i="8"/>
  <c r="G176" i="8"/>
  <c r="E176" i="8"/>
  <c r="C176" i="8"/>
  <c r="J175" i="8"/>
  <c r="G175" i="8"/>
  <c r="E175" i="8"/>
  <c r="C175" i="8"/>
  <c r="J174" i="8"/>
  <c r="G174" i="8"/>
  <c r="E174" i="8"/>
  <c r="C174" i="8"/>
  <c r="J173" i="8"/>
  <c r="G173" i="8"/>
  <c r="E173" i="8"/>
  <c r="C173" i="8"/>
  <c r="J172" i="8"/>
  <c r="G172" i="8"/>
  <c r="E172" i="8"/>
  <c r="C172" i="8"/>
  <c r="J171" i="8"/>
  <c r="G171" i="8"/>
  <c r="E171" i="8"/>
  <c r="C171" i="8"/>
  <c r="J170" i="8"/>
  <c r="G170" i="8"/>
  <c r="E170" i="8"/>
  <c r="C170" i="8"/>
  <c r="J169" i="8"/>
  <c r="G169" i="8"/>
  <c r="E169" i="8"/>
  <c r="C169" i="8"/>
  <c r="J168" i="8"/>
  <c r="G168" i="8"/>
  <c r="E168" i="8"/>
  <c r="C168" i="8"/>
  <c r="J167" i="8"/>
  <c r="G167" i="8"/>
  <c r="E167" i="8"/>
  <c r="C167" i="8"/>
  <c r="J166" i="8"/>
  <c r="G166" i="8"/>
  <c r="E166" i="8"/>
  <c r="C166" i="8"/>
  <c r="J165" i="8"/>
  <c r="G165" i="8"/>
  <c r="E165" i="8"/>
  <c r="C165" i="8"/>
  <c r="J164" i="8"/>
  <c r="G164" i="8"/>
  <c r="E164" i="8"/>
  <c r="C164" i="8"/>
  <c r="J163" i="8"/>
  <c r="G163" i="8"/>
  <c r="E163" i="8"/>
  <c r="C163" i="8"/>
  <c r="J162" i="8"/>
  <c r="G162" i="8"/>
  <c r="E162" i="8"/>
  <c r="C162" i="8"/>
  <c r="J161" i="8"/>
  <c r="G161" i="8"/>
  <c r="E161" i="8"/>
  <c r="C161" i="8"/>
  <c r="J160" i="8"/>
  <c r="G160" i="8"/>
  <c r="E160" i="8"/>
  <c r="C160" i="8"/>
  <c r="J159" i="8"/>
  <c r="G159" i="8"/>
  <c r="E159" i="8"/>
  <c r="C159" i="8"/>
  <c r="J158" i="8"/>
  <c r="G158" i="8"/>
  <c r="E158" i="8"/>
  <c r="C158" i="8"/>
  <c r="J157" i="8"/>
  <c r="G157" i="8"/>
  <c r="E157" i="8"/>
  <c r="C157" i="8"/>
  <c r="J156" i="8"/>
  <c r="G156" i="8"/>
  <c r="E156" i="8"/>
  <c r="C156" i="8"/>
  <c r="J155" i="8"/>
  <c r="G155" i="8"/>
  <c r="E155" i="8"/>
  <c r="C155" i="8"/>
  <c r="J154" i="8"/>
  <c r="G154" i="8"/>
  <c r="E154" i="8"/>
  <c r="C154" i="8"/>
  <c r="J153" i="8"/>
  <c r="G153" i="8"/>
  <c r="E153" i="8"/>
  <c r="C153" i="8"/>
  <c r="J152" i="8"/>
  <c r="G152" i="8"/>
  <c r="E152" i="8"/>
  <c r="C152" i="8"/>
  <c r="J151" i="8"/>
  <c r="G151" i="8"/>
  <c r="E151" i="8"/>
  <c r="C151" i="8"/>
  <c r="J150" i="8"/>
  <c r="G150" i="8"/>
  <c r="E150" i="8"/>
  <c r="C150" i="8"/>
  <c r="J149" i="8"/>
  <c r="G149" i="8"/>
  <c r="E149" i="8"/>
  <c r="C149" i="8"/>
  <c r="J148" i="8"/>
  <c r="G148" i="8"/>
  <c r="E148" i="8"/>
  <c r="C148" i="8"/>
  <c r="J147" i="8"/>
  <c r="G147" i="8"/>
  <c r="E147" i="8"/>
  <c r="C147" i="8"/>
  <c r="J146" i="8"/>
  <c r="G146" i="8"/>
  <c r="E146" i="8"/>
  <c r="C146" i="8"/>
  <c r="J145" i="8"/>
  <c r="G145" i="8"/>
  <c r="E145" i="8"/>
  <c r="C145" i="8"/>
  <c r="J144" i="8"/>
  <c r="G144" i="8"/>
  <c r="E144" i="8"/>
  <c r="C144" i="8"/>
  <c r="J143" i="8"/>
  <c r="G143" i="8"/>
  <c r="E143" i="8"/>
  <c r="C143" i="8"/>
  <c r="J142" i="8"/>
  <c r="G142" i="8"/>
  <c r="E142" i="8"/>
  <c r="C142" i="8"/>
  <c r="J141" i="8"/>
  <c r="G141" i="8"/>
  <c r="E141" i="8"/>
  <c r="C141" i="8"/>
  <c r="J140" i="8"/>
  <c r="G140" i="8"/>
  <c r="E140" i="8"/>
  <c r="C140" i="8"/>
  <c r="J139" i="8"/>
  <c r="G139" i="8"/>
  <c r="E139" i="8"/>
  <c r="C139" i="8"/>
  <c r="J138" i="8"/>
  <c r="G138" i="8"/>
  <c r="E138" i="8"/>
  <c r="C138" i="8"/>
  <c r="J137" i="8"/>
  <c r="G137" i="8"/>
  <c r="E137" i="8"/>
  <c r="C137" i="8"/>
  <c r="J136" i="8"/>
  <c r="G136" i="8"/>
  <c r="E136" i="8"/>
  <c r="C136" i="8"/>
  <c r="J135" i="8"/>
  <c r="G135" i="8"/>
  <c r="E135" i="8"/>
  <c r="C135" i="8"/>
  <c r="J134" i="8"/>
  <c r="G134" i="8"/>
  <c r="E134" i="8"/>
  <c r="C134" i="8"/>
  <c r="J133" i="8"/>
  <c r="G133" i="8"/>
  <c r="E133" i="8"/>
  <c r="C133" i="8"/>
  <c r="J132" i="8"/>
  <c r="G132" i="8"/>
  <c r="E132" i="8"/>
  <c r="C132" i="8"/>
  <c r="J131" i="8"/>
  <c r="G131" i="8"/>
  <c r="E131" i="8"/>
  <c r="C131" i="8"/>
  <c r="J130" i="8"/>
  <c r="G130" i="8"/>
  <c r="E130" i="8"/>
  <c r="C130" i="8"/>
  <c r="J129" i="8"/>
  <c r="G129" i="8"/>
  <c r="E129" i="8"/>
  <c r="C129" i="8"/>
  <c r="J128" i="8"/>
  <c r="G128" i="8"/>
  <c r="E128" i="8"/>
  <c r="C128" i="8"/>
  <c r="J127" i="8"/>
  <c r="G127" i="8"/>
  <c r="E127" i="8"/>
  <c r="C127" i="8"/>
  <c r="J126" i="8"/>
  <c r="G126" i="8"/>
  <c r="E126" i="8"/>
  <c r="C126" i="8"/>
  <c r="J125" i="8"/>
  <c r="G125" i="8"/>
  <c r="E125" i="8"/>
  <c r="C125" i="8"/>
  <c r="J124" i="8"/>
  <c r="G124" i="8"/>
  <c r="E124" i="8"/>
  <c r="C124" i="8"/>
  <c r="J123" i="8"/>
  <c r="G123" i="8"/>
  <c r="E123" i="8"/>
  <c r="C123" i="8"/>
  <c r="J122" i="8"/>
  <c r="G122" i="8"/>
  <c r="E122" i="8"/>
  <c r="C122" i="8"/>
  <c r="J121" i="8"/>
  <c r="G121" i="8"/>
  <c r="E121" i="8"/>
  <c r="C121" i="8"/>
  <c r="J120" i="8"/>
  <c r="G120" i="8"/>
  <c r="E120" i="8"/>
  <c r="C120" i="8"/>
  <c r="J119" i="8"/>
  <c r="G119" i="8"/>
  <c r="E119" i="8"/>
  <c r="C119" i="8"/>
  <c r="J118" i="8"/>
  <c r="G118" i="8"/>
  <c r="E118" i="8"/>
  <c r="C118" i="8"/>
  <c r="J117" i="8"/>
  <c r="G117" i="8"/>
  <c r="E117" i="8"/>
  <c r="C117" i="8"/>
  <c r="J116" i="8"/>
  <c r="G116" i="8"/>
  <c r="E116" i="8"/>
  <c r="C116" i="8"/>
  <c r="J115" i="8"/>
  <c r="G115" i="8"/>
  <c r="E115" i="8"/>
  <c r="C115" i="8"/>
  <c r="J114" i="8"/>
  <c r="G114" i="8"/>
  <c r="E114" i="8"/>
  <c r="C114" i="8"/>
  <c r="J113" i="8"/>
  <c r="G113" i="8"/>
  <c r="E113" i="8"/>
  <c r="C113" i="8"/>
  <c r="J112" i="8"/>
  <c r="G112" i="8"/>
  <c r="E112" i="8"/>
  <c r="C112" i="8"/>
  <c r="J111" i="8"/>
  <c r="G111" i="8"/>
  <c r="E111" i="8"/>
  <c r="C111" i="8"/>
  <c r="J110" i="8"/>
  <c r="G110" i="8"/>
  <c r="E110" i="8"/>
  <c r="C110" i="8"/>
  <c r="J109" i="8"/>
  <c r="G109" i="8"/>
  <c r="E109" i="8"/>
  <c r="C109" i="8"/>
  <c r="J108" i="8"/>
  <c r="G108" i="8"/>
  <c r="E108" i="8"/>
  <c r="C108" i="8"/>
  <c r="J107" i="8"/>
  <c r="G107" i="8"/>
  <c r="E107" i="8"/>
  <c r="C107" i="8"/>
  <c r="J106" i="8"/>
  <c r="G106" i="8"/>
  <c r="E106" i="8"/>
  <c r="C106" i="8"/>
  <c r="J105" i="8"/>
  <c r="G105" i="8"/>
  <c r="E105" i="8"/>
  <c r="C105" i="8"/>
  <c r="J104" i="8"/>
  <c r="G104" i="8"/>
  <c r="E104" i="8"/>
  <c r="C104" i="8"/>
  <c r="J103" i="8"/>
  <c r="G103" i="8"/>
  <c r="E103" i="8"/>
  <c r="C103" i="8"/>
  <c r="J102" i="8"/>
  <c r="G102" i="8"/>
  <c r="E102" i="8"/>
  <c r="C102" i="8"/>
  <c r="J101" i="8"/>
  <c r="G101" i="8"/>
  <c r="E101" i="8"/>
  <c r="C101" i="8"/>
  <c r="J100" i="8"/>
  <c r="G100" i="8"/>
  <c r="E100" i="8"/>
  <c r="C100" i="8"/>
  <c r="J99" i="8"/>
  <c r="G99" i="8"/>
  <c r="E99" i="8"/>
  <c r="C99" i="8"/>
  <c r="J98" i="8"/>
  <c r="G98" i="8"/>
  <c r="E98" i="8"/>
  <c r="C98" i="8"/>
  <c r="J97" i="8"/>
  <c r="G97" i="8"/>
  <c r="E97" i="8"/>
  <c r="C97" i="8"/>
  <c r="J96" i="8"/>
  <c r="G96" i="8"/>
  <c r="E96" i="8"/>
  <c r="C96" i="8"/>
  <c r="J95" i="8"/>
  <c r="G95" i="8"/>
  <c r="E95" i="8"/>
  <c r="C95" i="8"/>
  <c r="J94" i="8"/>
  <c r="G94" i="8"/>
  <c r="E94" i="8"/>
  <c r="C94" i="8"/>
  <c r="J93" i="8"/>
  <c r="G93" i="8"/>
  <c r="E93" i="8"/>
  <c r="C93" i="8"/>
  <c r="J92" i="8"/>
  <c r="G92" i="8"/>
  <c r="E92" i="8"/>
  <c r="C92" i="8"/>
  <c r="J91" i="8"/>
  <c r="G91" i="8"/>
  <c r="E91" i="8"/>
  <c r="C91" i="8"/>
  <c r="J90" i="8"/>
  <c r="G90" i="8"/>
  <c r="E90" i="8"/>
  <c r="C90" i="8"/>
  <c r="J89" i="8"/>
  <c r="G89" i="8"/>
  <c r="E89" i="8"/>
  <c r="C89" i="8"/>
  <c r="J88" i="8"/>
  <c r="G88" i="8"/>
  <c r="E88" i="8"/>
  <c r="C88" i="8"/>
  <c r="J87" i="8"/>
  <c r="G87" i="8"/>
  <c r="E87" i="8"/>
  <c r="C87" i="8"/>
  <c r="J86" i="8"/>
  <c r="G86" i="8"/>
  <c r="E86" i="8"/>
  <c r="C86" i="8"/>
  <c r="J85" i="8"/>
  <c r="G85" i="8"/>
  <c r="E85" i="8"/>
  <c r="C85" i="8"/>
  <c r="J84" i="8"/>
  <c r="G84" i="8"/>
  <c r="E84" i="8"/>
  <c r="C84" i="8"/>
  <c r="J83" i="8"/>
  <c r="G83" i="8"/>
  <c r="E83" i="8"/>
  <c r="C83" i="8"/>
  <c r="J82" i="8"/>
  <c r="G82" i="8"/>
  <c r="E82" i="8"/>
  <c r="C82" i="8"/>
  <c r="J81" i="8"/>
  <c r="G81" i="8"/>
  <c r="E81" i="8"/>
  <c r="C81" i="8"/>
  <c r="J80" i="8"/>
  <c r="G80" i="8"/>
  <c r="E80" i="8"/>
  <c r="C80" i="8"/>
  <c r="J79" i="8"/>
  <c r="G79" i="8"/>
  <c r="E79" i="8"/>
  <c r="C79" i="8"/>
  <c r="J78" i="8"/>
  <c r="G78" i="8"/>
  <c r="E78" i="8"/>
  <c r="C78" i="8"/>
  <c r="J77" i="8"/>
  <c r="G77" i="8"/>
  <c r="E77" i="8"/>
  <c r="C77" i="8"/>
  <c r="J76" i="8"/>
  <c r="G76" i="8"/>
  <c r="E76" i="8"/>
  <c r="C76" i="8"/>
  <c r="J75" i="8"/>
  <c r="G75" i="8"/>
  <c r="E75" i="8"/>
  <c r="C75" i="8"/>
  <c r="J74" i="8"/>
  <c r="G74" i="8"/>
  <c r="E74" i="8"/>
  <c r="C74" i="8"/>
  <c r="J73" i="8"/>
  <c r="G73" i="8"/>
  <c r="E73" i="8"/>
  <c r="C73" i="8"/>
  <c r="J72" i="8"/>
  <c r="G72" i="8"/>
  <c r="E72" i="8"/>
  <c r="C72" i="8"/>
  <c r="J71" i="8"/>
  <c r="G71" i="8"/>
  <c r="E71" i="8"/>
  <c r="C71" i="8"/>
  <c r="J70" i="8"/>
  <c r="G70" i="8"/>
  <c r="E70" i="8"/>
  <c r="C70" i="8"/>
  <c r="J69" i="8"/>
  <c r="G69" i="8"/>
  <c r="E69" i="8"/>
  <c r="C69" i="8"/>
  <c r="J68" i="8"/>
  <c r="G68" i="8"/>
  <c r="E68" i="8"/>
  <c r="C68" i="8"/>
  <c r="J67" i="8"/>
  <c r="G67" i="8"/>
  <c r="E67" i="8"/>
  <c r="C67" i="8"/>
  <c r="J66" i="8"/>
  <c r="G66" i="8"/>
  <c r="E66" i="8"/>
  <c r="C66" i="8"/>
  <c r="J65" i="8"/>
  <c r="G65" i="8"/>
  <c r="E65" i="8"/>
  <c r="C65" i="8"/>
  <c r="J64" i="8"/>
  <c r="G64" i="8"/>
  <c r="E64" i="8"/>
  <c r="C64" i="8"/>
  <c r="J63" i="8"/>
  <c r="G63" i="8"/>
  <c r="E63" i="8"/>
  <c r="C63" i="8"/>
  <c r="J62" i="8"/>
  <c r="G62" i="8"/>
  <c r="E62" i="8"/>
  <c r="C62" i="8"/>
  <c r="J61" i="8"/>
  <c r="G61" i="8"/>
  <c r="E61" i="8"/>
  <c r="C61" i="8"/>
  <c r="J60" i="8"/>
  <c r="G60" i="8"/>
  <c r="E60" i="8"/>
  <c r="C60" i="8"/>
  <c r="J59" i="8"/>
  <c r="G59" i="8"/>
  <c r="E59" i="8"/>
  <c r="C59" i="8"/>
  <c r="J58" i="8"/>
  <c r="G58" i="8"/>
  <c r="E58" i="8"/>
  <c r="C58" i="8"/>
  <c r="J57" i="8"/>
  <c r="G57" i="8"/>
  <c r="E57" i="8"/>
  <c r="C57" i="8"/>
  <c r="J56" i="8"/>
  <c r="G56" i="8"/>
  <c r="E56" i="8"/>
  <c r="C56" i="8"/>
  <c r="J55" i="8"/>
  <c r="G55" i="8"/>
  <c r="E55" i="8"/>
  <c r="C55" i="8"/>
  <c r="J54" i="8"/>
  <c r="G54" i="8"/>
  <c r="E54" i="8"/>
  <c r="C54" i="8"/>
  <c r="J53" i="8"/>
  <c r="G53" i="8"/>
  <c r="E53" i="8"/>
  <c r="C53" i="8"/>
  <c r="J52" i="8"/>
  <c r="G52" i="8"/>
  <c r="E52" i="8"/>
  <c r="C52" i="8"/>
  <c r="J51" i="8"/>
  <c r="G51" i="8"/>
  <c r="E51" i="8"/>
  <c r="C51" i="8"/>
  <c r="J50" i="8"/>
  <c r="G50" i="8"/>
  <c r="E50" i="8"/>
  <c r="C50" i="8"/>
  <c r="J49" i="8"/>
  <c r="G49" i="8"/>
  <c r="E49" i="8"/>
  <c r="C49" i="8"/>
  <c r="J48" i="8"/>
  <c r="G48" i="8"/>
  <c r="E48" i="8"/>
  <c r="C48" i="8"/>
  <c r="J47" i="8"/>
  <c r="G47" i="8"/>
  <c r="E47" i="8"/>
  <c r="C47" i="8"/>
  <c r="J46" i="8"/>
  <c r="G46" i="8"/>
  <c r="E46" i="8"/>
  <c r="C46" i="8"/>
  <c r="J45" i="8"/>
  <c r="G45" i="8"/>
  <c r="E45" i="8"/>
  <c r="C45" i="8"/>
  <c r="J44" i="8"/>
  <c r="G44" i="8"/>
  <c r="E44" i="8"/>
  <c r="C44" i="8"/>
  <c r="J43" i="8"/>
  <c r="G43" i="8"/>
  <c r="E43" i="8"/>
  <c r="C43" i="8"/>
  <c r="J42" i="8"/>
  <c r="G42" i="8"/>
  <c r="E42" i="8"/>
  <c r="C42" i="8"/>
  <c r="J41" i="8"/>
  <c r="G41" i="8"/>
  <c r="E41" i="8"/>
  <c r="C41" i="8"/>
  <c r="J40" i="8"/>
  <c r="G40" i="8"/>
  <c r="E40" i="8"/>
  <c r="C40" i="8"/>
  <c r="J39" i="8"/>
  <c r="G39" i="8"/>
  <c r="E39" i="8"/>
  <c r="C39" i="8"/>
  <c r="J38" i="8"/>
  <c r="G38" i="8"/>
  <c r="E38" i="8"/>
  <c r="C38" i="8"/>
  <c r="J37" i="8"/>
  <c r="G37" i="8"/>
  <c r="E37" i="8"/>
  <c r="C37" i="8"/>
  <c r="J36" i="8"/>
  <c r="G36" i="8"/>
  <c r="E36" i="8"/>
  <c r="C36" i="8"/>
  <c r="J35" i="8"/>
  <c r="G35" i="8"/>
  <c r="E35" i="8"/>
  <c r="C35" i="8"/>
  <c r="J34" i="8"/>
  <c r="G34" i="8"/>
  <c r="E34" i="8"/>
  <c r="C34" i="8"/>
  <c r="J33" i="8"/>
  <c r="G33" i="8"/>
  <c r="E33" i="8"/>
  <c r="C33" i="8"/>
  <c r="J32" i="8"/>
  <c r="G32" i="8"/>
  <c r="E32" i="8"/>
  <c r="C32" i="8"/>
  <c r="J31" i="8"/>
  <c r="G31" i="8"/>
  <c r="E31" i="8"/>
  <c r="C31" i="8"/>
  <c r="J30" i="8"/>
  <c r="G30" i="8"/>
  <c r="E30" i="8"/>
  <c r="C30" i="8"/>
  <c r="J29" i="8"/>
  <c r="G29" i="8"/>
  <c r="E29" i="8"/>
  <c r="C29" i="8"/>
  <c r="J28" i="8"/>
  <c r="G28" i="8"/>
  <c r="E28" i="8"/>
  <c r="C28" i="8"/>
  <c r="J27" i="8"/>
  <c r="G27" i="8"/>
  <c r="E27" i="8"/>
  <c r="C27" i="8"/>
  <c r="J26" i="8"/>
  <c r="G26" i="8"/>
  <c r="E26" i="8"/>
  <c r="C26" i="8"/>
  <c r="J25" i="8"/>
  <c r="G25" i="8"/>
  <c r="E25" i="8"/>
  <c r="C25" i="8"/>
  <c r="J24" i="8"/>
  <c r="G24" i="8"/>
  <c r="E24" i="8"/>
  <c r="C24" i="8"/>
  <c r="J23" i="8"/>
  <c r="G23" i="8"/>
  <c r="E23" i="8"/>
  <c r="C23" i="8"/>
  <c r="J22" i="8"/>
  <c r="G22" i="8"/>
  <c r="E22" i="8"/>
  <c r="C22" i="8"/>
  <c r="J21" i="8"/>
  <c r="G21" i="8"/>
  <c r="E21" i="8"/>
  <c r="C21" i="8"/>
  <c r="J20" i="8"/>
  <c r="G20" i="8"/>
  <c r="E20" i="8"/>
  <c r="C20" i="8"/>
  <c r="J19" i="8"/>
  <c r="G19" i="8"/>
  <c r="E19" i="8"/>
  <c r="C19" i="8"/>
  <c r="J18" i="8"/>
  <c r="G18" i="8"/>
  <c r="E18" i="8"/>
  <c r="C18" i="8"/>
  <c r="J17" i="8"/>
  <c r="G17" i="8"/>
  <c r="E17" i="8"/>
  <c r="C17" i="8"/>
  <c r="J16" i="8"/>
  <c r="G16" i="8"/>
  <c r="E16" i="8"/>
  <c r="C16" i="8"/>
  <c r="J15" i="8"/>
  <c r="G15" i="8"/>
  <c r="E15" i="8"/>
  <c r="C15" i="8"/>
  <c r="J14" i="8"/>
  <c r="G14" i="8"/>
  <c r="E14" i="8"/>
  <c r="C14" i="8"/>
  <c r="J13" i="8"/>
  <c r="G13" i="8"/>
  <c r="E13" i="8"/>
  <c r="C13" i="8"/>
  <c r="J12" i="8"/>
  <c r="G12" i="8"/>
  <c r="E12" i="8"/>
  <c r="C12" i="8"/>
  <c r="J11" i="8"/>
  <c r="G11" i="8"/>
  <c r="E11" i="8"/>
  <c r="C11" i="8"/>
  <c r="J10" i="8"/>
  <c r="G10" i="8"/>
  <c r="E10" i="8"/>
  <c r="C10" i="8"/>
  <c r="J9" i="8"/>
  <c r="G9" i="8"/>
  <c r="E9" i="8"/>
  <c r="C9" i="8"/>
  <c r="J8" i="8"/>
  <c r="G8" i="8"/>
  <c r="E8" i="8"/>
  <c r="C8" i="8"/>
  <c r="J7" i="8"/>
  <c r="G7" i="8"/>
  <c r="E7" i="8"/>
  <c r="C7" i="8"/>
  <c r="J6" i="8"/>
  <c r="G6" i="8"/>
  <c r="E6" i="8"/>
  <c r="C6" i="8"/>
  <c r="J5" i="8"/>
  <c r="G5" i="8"/>
  <c r="E5" i="8"/>
  <c r="C5" i="8"/>
  <c r="J4" i="8"/>
  <c r="G4" i="8"/>
  <c r="E4" i="8"/>
  <c r="C4" i="8"/>
  <c r="J3" i="8"/>
  <c r="G3" i="8"/>
  <c r="E3" i="8"/>
  <c r="C3" i="8"/>
  <c r="H150" i="8" l="1"/>
  <c r="H152" i="8"/>
  <c r="H154" i="8"/>
  <c r="H156" i="8"/>
  <c r="H162" i="8"/>
  <c r="H224" i="8"/>
  <c r="H242" i="8"/>
  <c r="H248" i="8"/>
  <c r="H250" i="8"/>
  <c r="H45" i="8"/>
  <c r="H47" i="8"/>
  <c r="H49" i="8"/>
  <c r="H51" i="8"/>
  <c r="H67" i="8"/>
  <c r="H73" i="8"/>
  <c r="H75" i="8"/>
  <c r="H79" i="8"/>
  <c r="H85" i="8"/>
  <c r="H87" i="8"/>
  <c r="H97" i="8"/>
  <c r="H105" i="8"/>
  <c r="H111" i="8"/>
  <c r="H113" i="8"/>
  <c r="H115" i="8"/>
  <c r="H121" i="8"/>
  <c r="H135" i="8"/>
  <c r="H137" i="8"/>
  <c r="H139" i="8"/>
  <c r="H143" i="8"/>
  <c r="H145" i="8"/>
  <c r="H171" i="8"/>
  <c r="H147" i="8"/>
  <c r="H179" i="8"/>
  <c r="H221" i="8"/>
  <c r="H163" i="8"/>
  <c r="H241" i="8"/>
  <c r="H243" i="8"/>
  <c r="H249" i="8"/>
  <c r="H255" i="8"/>
  <c r="H257" i="8"/>
  <c r="H3" i="8"/>
  <c r="H5" i="8"/>
  <c r="H17" i="8"/>
  <c r="H19" i="8"/>
  <c r="H21" i="8"/>
  <c r="H25" i="8"/>
  <c r="H27" i="8"/>
  <c r="H33" i="8"/>
  <c r="H35" i="8"/>
  <c r="H37" i="8"/>
  <c r="H39" i="8"/>
  <c r="H41" i="8"/>
  <c r="H158" i="8"/>
  <c r="H4" i="8"/>
  <c r="H6" i="8"/>
  <c r="H8" i="8"/>
  <c r="H10" i="8"/>
  <c r="H16" i="8"/>
  <c r="H18" i="8"/>
  <c r="H22" i="8"/>
  <c r="H24" i="8"/>
  <c r="H26" i="8"/>
  <c r="H30" i="8"/>
  <c r="H32" i="8"/>
  <c r="H34" i="8"/>
  <c r="H36" i="8"/>
  <c r="H38" i="8"/>
  <c r="H40" i="8"/>
  <c r="H42" i="8"/>
  <c r="H52" i="8"/>
  <c r="H80" i="8"/>
  <c r="H84" i="8"/>
  <c r="H86" i="8"/>
  <c r="H88" i="8"/>
  <c r="H90" i="8"/>
  <c r="H92" i="8"/>
  <c r="H94" i="8"/>
  <c r="H98" i="8"/>
  <c r="H100" i="8"/>
  <c r="H102" i="8"/>
  <c r="H104" i="8"/>
  <c r="H112" i="8"/>
  <c r="H114" i="8"/>
  <c r="H116" i="8"/>
  <c r="H118" i="8"/>
  <c r="H122" i="8"/>
  <c r="H124" i="8"/>
  <c r="H126" i="8"/>
  <c r="H128" i="8"/>
  <c r="H130" i="8"/>
  <c r="H132" i="8"/>
  <c r="H136" i="8"/>
  <c r="H138" i="8"/>
  <c r="H140" i="8"/>
  <c r="H142" i="8"/>
  <c r="H149" i="8"/>
  <c r="H151" i="8"/>
  <c r="H155" i="8"/>
  <c r="H157" i="8"/>
  <c r="H44" i="8"/>
  <c r="H233" i="8"/>
  <c r="H280" i="8"/>
  <c r="H60" i="8"/>
  <c r="H72" i="8"/>
  <c r="H265" i="8"/>
  <c r="H172" i="8"/>
  <c r="H174" i="8"/>
  <c r="H176" i="8"/>
  <c r="H178" i="8"/>
  <c r="H180" i="8"/>
  <c r="H186" i="8"/>
  <c r="H190" i="8"/>
  <c r="H192" i="8"/>
  <c r="H194" i="8"/>
  <c r="H196" i="8"/>
  <c r="H198" i="8"/>
  <c r="H203" i="8"/>
  <c r="H209" i="8"/>
  <c r="H212" i="8"/>
  <c r="H214" i="8"/>
  <c r="H216" i="8"/>
  <c r="H218" i="8"/>
  <c r="H220" i="8"/>
  <c r="H256" i="8"/>
  <c r="H53" i="8"/>
  <c r="H270" i="8"/>
  <c r="H187" i="8"/>
  <c r="H195" i="8"/>
  <c r="H197" i="8"/>
  <c r="H200" i="8"/>
  <c r="H210" i="8"/>
  <c r="H66" i="8"/>
  <c r="H68" i="8"/>
  <c r="H70" i="8"/>
  <c r="H74" i="8"/>
  <c r="H76" i="8"/>
  <c r="H78" i="8"/>
  <c r="H173" i="8"/>
  <c r="H177" i="8"/>
  <c r="H234" i="8"/>
  <c r="H240" i="8"/>
  <c r="H272" i="8"/>
  <c r="H274" i="8"/>
  <c r="H276" i="8"/>
  <c r="H14" i="8"/>
  <c r="H46" i="8"/>
  <c r="H48" i="8"/>
  <c r="H50" i="8"/>
  <c r="H96" i="8"/>
  <c r="H110" i="8"/>
  <c r="H120" i="8"/>
  <c r="H160" i="8"/>
  <c r="H189" i="8"/>
  <c r="H191" i="8"/>
  <c r="H202" i="8"/>
  <c r="H217" i="8"/>
  <c r="H54" i="8"/>
  <c r="H56" i="8"/>
  <c r="H62" i="8"/>
  <c r="H64" i="8"/>
  <c r="H134" i="8"/>
  <c r="H148" i="8"/>
  <c r="H164" i="8"/>
  <c r="H170" i="8"/>
  <c r="H206" i="8"/>
  <c r="H225" i="8"/>
  <c r="H227" i="8"/>
  <c r="H231" i="8"/>
  <c r="H262" i="8"/>
  <c r="H264" i="8"/>
  <c r="H65" i="8"/>
  <c r="H131" i="8"/>
  <c r="H201" i="8"/>
  <c r="H237" i="8"/>
  <c r="H247" i="8"/>
  <c r="H279" i="8"/>
  <c r="H7" i="8"/>
  <c r="H13" i="8"/>
  <c r="H81" i="8"/>
  <c r="H93" i="8"/>
  <c r="H109" i="8"/>
  <c r="H159" i="8"/>
  <c r="H161" i="8"/>
  <c r="H188" i="8"/>
  <c r="H222" i="8"/>
  <c r="H55" i="8"/>
  <c r="H57" i="8"/>
  <c r="H59" i="8"/>
  <c r="H61" i="8"/>
  <c r="H63" i="8"/>
  <c r="H165" i="8"/>
  <c r="H167" i="8"/>
  <c r="H169" i="8"/>
  <c r="H226" i="8"/>
  <c r="H228" i="8"/>
  <c r="H230" i="8"/>
  <c r="H232" i="8"/>
  <c r="H267" i="8"/>
  <c r="H23" i="8"/>
  <c r="H229" i="8"/>
  <c r="H9" i="8"/>
  <c r="H20" i="8"/>
  <c r="H29" i="8"/>
  <c r="H89" i="8"/>
  <c r="H91" i="8"/>
  <c r="H193" i="8"/>
  <c r="H211" i="8"/>
  <c r="H215" i="8"/>
  <c r="H244" i="8"/>
  <c r="H246" i="8"/>
  <c r="H251" i="8"/>
  <c r="H266" i="8"/>
  <c r="H268" i="8"/>
  <c r="H11" i="8"/>
  <c r="H31" i="8"/>
  <c r="H43" i="8"/>
  <c r="H82" i="8"/>
  <c r="H95" i="8"/>
  <c r="H106" i="8"/>
  <c r="H108" i="8"/>
  <c r="H117" i="8"/>
  <c r="H119" i="8"/>
  <c r="H182" i="8"/>
  <c r="H184" i="8"/>
  <c r="H205" i="8"/>
  <c r="H207" i="8"/>
  <c r="H235" i="8"/>
  <c r="H239" i="8"/>
  <c r="H259" i="8"/>
  <c r="H261" i="8"/>
  <c r="H282" i="8"/>
  <c r="H284" i="8"/>
  <c r="H15" i="8"/>
  <c r="H28" i="8"/>
  <c r="H58" i="8"/>
  <c r="H77" i="8"/>
  <c r="H101" i="8"/>
  <c r="H103" i="8"/>
  <c r="H125" i="8"/>
  <c r="H127" i="8"/>
  <c r="H144" i="8"/>
  <c r="H146" i="8"/>
  <c r="H166" i="8"/>
  <c r="H168" i="8"/>
  <c r="H175" i="8"/>
  <c r="H219" i="8"/>
  <c r="H223" i="8"/>
  <c r="H252" i="8"/>
  <c r="H254" i="8"/>
  <c r="H273" i="8"/>
  <c r="H275" i="8"/>
  <c r="H277" i="8"/>
  <c r="H12" i="8"/>
  <c r="H107" i="8"/>
  <c r="H129" i="8"/>
  <c r="H181" i="8"/>
  <c r="H183" i="8"/>
  <c r="H185" i="8"/>
  <c r="H204" i="8"/>
  <c r="H208" i="8"/>
  <c r="H236" i="8"/>
  <c r="H238" i="8"/>
  <c r="H258" i="8"/>
  <c r="H260" i="8"/>
  <c r="H271" i="8"/>
  <c r="H281" i="8"/>
  <c r="H283" i="8"/>
  <c r="F285" i="9"/>
  <c r="G285" i="8"/>
  <c r="C285" i="8"/>
  <c r="E285" i="8"/>
  <c r="H99" i="8"/>
  <c r="H83" i="8"/>
  <c r="H153" i="8"/>
  <c r="H69" i="8"/>
  <c r="H141" i="8"/>
  <c r="H269" i="8"/>
  <c r="H278" i="8"/>
  <c r="H71" i="8"/>
  <c r="H123" i="8"/>
  <c r="H133" i="8"/>
  <c r="H199" i="8"/>
  <c r="H213" i="8"/>
  <c r="H245" i="8"/>
  <c r="H253" i="8"/>
  <c r="H263" i="8"/>
  <c r="H285" i="8" l="1"/>
  <c r="H288" i="8" s="1"/>
  <c r="H287" i="8"/>
  <c r="K282" i="8" l="1"/>
  <c r="L282" i="8" s="1"/>
  <c r="K274" i="8"/>
  <c r="L274" i="8" s="1"/>
  <c r="K267" i="8"/>
  <c r="L267" i="8" s="1"/>
  <c r="K259" i="8"/>
  <c r="L259" i="8" s="1"/>
  <c r="K251" i="8"/>
  <c r="L251" i="8" s="1"/>
  <c r="K243" i="8"/>
  <c r="L243" i="8" s="1"/>
  <c r="K235" i="8"/>
  <c r="L235" i="8" s="1"/>
  <c r="K227" i="8"/>
  <c r="L227" i="8" s="1"/>
  <c r="K219" i="8"/>
  <c r="L219" i="8" s="1"/>
  <c r="K211" i="8"/>
  <c r="L211" i="8" s="1"/>
  <c r="K204" i="8"/>
  <c r="L204" i="8" s="1"/>
  <c r="K197" i="8"/>
  <c r="L197" i="8" s="1"/>
  <c r="K189" i="8"/>
  <c r="L189" i="8" s="1"/>
  <c r="K181" i="8"/>
  <c r="L181" i="8" s="1"/>
  <c r="K173" i="8"/>
  <c r="L173" i="8" s="1"/>
  <c r="K165" i="8"/>
  <c r="L165" i="8" s="1"/>
  <c r="K157" i="8"/>
  <c r="L157" i="8" s="1"/>
  <c r="K268" i="8"/>
  <c r="L268" i="8" s="1"/>
  <c r="K244" i="8"/>
  <c r="L244" i="8" s="1"/>
  <c r="K236" i="8"/>
  <c r="L236" i="8" s="1"/>
  <c r="K228" i="8"/>
  <c r="L228" i="8" s="1"/>
  <c r="K220" i="8"/>
  <c r="L220" i="8" s="1"/>
  <c r="K205" i="8"/>
  <c r="L205" i="8" s="1"/>
  <c r="K190" i="8"/>
  <c r="L190" i="8" s="1"/>
  <c r="K182" i="8"/>
  <c r="L182" i="8" s="1"/>
  <c r="K174" i="8"/>
  <c r="L174" i="8" s="1"/>
  <c r="K166" i="8"/>
  <c r="L166" i="8" s="1"/>
  <c r="K150" i="8"/>
  <c r="L150" i="8" s="1"/>
  <c r="K146" i="8"/>
  <c r="L146" i="8" s="1"/>
  <c r="K130" i="8"/>
  <c r="L130" i="8" s="1"/>
  <c r="K122" i="8"/>
  <c r="L122" i="8" s="1"/>
  <c r="K114" i="8"/>
  <c r="L114" i="8" s="1"/>
  <c r="K106" i="8"/>
  <c r="L106" i="8" s="1"/>
  <c r="K98" i="8"/>
  <c r="L98" i="8" s="1"/>
  <c r="K90" i="8"/>
  <c r="L90" i="8" s="1"/>
  <c r="K82" i="8"/>
  <c r="L82" i="8" s="1"/>
  <c r="K74" i="8"/>
  <c r="L74" i="8" s="1"/>
  <c r="K139" i="8"/>
  <c r="L139" i="8" s="1"/>
  <c r="K115" i="8"/>
  <c r="L115" i="8" s="1"/>
  <c r="K107" i="8"/>
  <c r="L107" i="8" s="1"/>
  <c r="K99" i="8"/>
  <c r="L99" i="8" s="1"/>
  <c r="K91" i="8"/>
  <c r="L91" i="8" s="1"/>
  <c r="K132" i="8"/>
  <c r="L132" i="8" s="1"/>
  <c r="K124" i="8"/>
  <c r="L124" i="8" s="1"/>
  <c r="K116" i="8"/>
  <c r="L116" i="8" s="1"/>
  <c r="K108" i="8"/>
  <c r="L108" i="8" s="1"/>
  <c r="K84" i="8"/>
  <c r="L84" i="8" s="1"/>
  <c r="K281" i="8"/>
  <c r="L281" i="8" s="1"/>
  <c r="K256" i="8"/>
  <c r="L256" i="8" s="1"/>
  <c r="K248" i="8"/>
  <c r="L248" i="8" s="1"/>
  <c r="K240" i="8"/>
  <c r="L240" i="8" s="1"/>
  <c r="K232" i="8"/>
  <c r="L232" i="8" s="1"/>
  <c r="K224" i="8"/>
  <c r="L224" i="8" s="1"/>
  <c r="K216" i="8"/>
  <c r="L216" i="8" s="1"/>
  <c r="K264" i="8"/>
  <c r="L264" i="8" s="1"/>
  <c r="K144" i="8"/>
  <c r="L144" i="8" s="1"/>
  <c r="K134" i="8"/>
  <c r="L134" i="8" s="1"/>
  <c r="K80" i="8"/>
  <c r="L80" i="8" s="1"/>
  <c r="K42" i="8"/>
  <c r="L42" i="8" s="1"/>
  <c r="K26" i="8"/>
  <c r="L26" i="8" s="1"/>
  <c r="K10" i="8"/>
  <c r="L10" i="8" s="1"/>
  <c r="K148" i="8"/>
  <c r="L148" i="8" s="1"/>
  <c r="K88" i="8"/>
  <c r="L88" i="8" s="1"/>
  <c r="K57" i="8"/>
  <c r="L57" i="8" s="1"/>
  <c r="K49" i="8"/>
  <c r="L49" i="8" s="1"/>
  <c r="K34" i="8"/>
  <c r="L34" i="8" s="1"/>
  <c r="K18" i="8"/>
  <c r="L18" i="8" s="1"/>
  <c r="K279" i="8"/>
  <c r="L279" i="8" s="1"/>
  <c r="K188" i="8"/>
  <c r="L188" i="8" s="1"/>
  <c r="K180" i="8"/>
  <c r="L180" i="8" s="1"/>
  <c r="K172" i="8"/>
  <c r="L172" i="8" s="1"/>
  <c r="K164" i="8"/>
  <c r="L164" i="8" s="1"/>
  <c r="K156" i="8"/>
  <c r="L156" i="8" s="1"/>
  <c r="K142" i="8"/>
  <c r="L142" i="8" s="1"/>
  <c r="K96" i="8"/>
  <c r="L96" i="8" s="1"/>
  <c r="K70" i="8"/>
  <c r="L70" i="8" s="1"/>
  <c r="K250" i="8"/>
  <c r="L250" i="8" s="1"/>
  <c r="K242" i="8"/>
  <c r="L242" i="8" s="1"/>
  <c r="K234" i="8"/>
  <c r="L234" i="8" s="1"/>
  <c r="K218" i="8"/>
  <c r="L218" i="8" s="1"/>
  <c r="K196" i="8"/>
  <c r="L196" i="8" s="1"/>
  <c r="K226" i="8"/>
  <c r="L226" i="8" s="1"/>
  <c r="K203" i="8"/>
  <c r="L203" i="8" s="1"/>
  <c r="K266" i="8"/>
  <c r="L266" i="8" s="1"/>
  <c r="K154" i="8"/>
  <c r="L154" i="8" s="1"/>
  <c r="K94" i="8"/>
  <c r="L94" i="8" s="1"/>
  <c r="K273" i="8"/>
  <c r="L273" i="8" s="1"/>
  <c r="K194" i="8"/>
  <c r="L194" i="8" s="1"/>
  <c r="K186" i="8"/>
  <c r="L186" i="8" s="1"/>
  <c r="K178" i="8"/>
  <c r="L178" i="8" s="1"/>
  <c r="K102" i="8"/>
  <c r="L102" i="8" s="1"/>
  <c r="K72" i="8"/>
  <c r="L72" i="8" s="1"/>
  <c r="K8" i="8"/>
  <c r="L8" i="8" s="1"/>
  <c r="K126" i="8"/>
  <c r="L126" i="8" s="1"/>
  <c r="K112" i="8"/>
  <c r="L112" i="8" s="1"/>
  <c r="K55" i="8"/>
  <c r="L55" i="8" s="1"/>
  <c r="K40" i="8"/>
  <c r="L40" i="8" s="1"/>
  <c r="K24" i="8"/>
  <c r="L24" i="8" s="1"/>
  <c r="K29" i="8"/>
  <c r="L29" i="8" s="1"/>
  <c r="K209" i="8"/>
  <c r="L209" i="8" s="1"/>
  <c r="K170" i="8"/>
  <c r="L170" i="8" s="1"/>
  <c r="K136" i="8"/>
  <c r="L136" i="8" s="1"/>
  <c r="K67" i="8"/>
  <c r="L67" i="8" s="1"/>
  <c r="K52" i="8"/>
  <c r="L52" i="8" s="1"/>
  <c r="K37" i="8"/>
  <c r="L37" i="8" s="1"/>
  <c r="K21" i="8"/>
  <c r="L21" i="8" s="1"/>
  <c r="K5" i="8"/>
  <c r="L5" i="8" s="1"/>
  <c r="K110" i="8"/>
  <c r="L110" i="8" s="1"/>
  <c r="K60" i="8"/>
  <c r="L60" i="8" s="1"/>
  <c r="K120" i="8"/>
  <c r="L120" i="8" s="1"/>
  <c r="K59" i="8"/>
  <c r="L59" i="8" s="1"/>
  <c r="K43" i="8"/>
  <c r="L43" i="8" s="1"/>
  <c r="K28" i="8"/>
  <c r="L28" i="8" s="1"/>
  <c r="K12" i="8"/>
  <c r="L12" i="8" s="1"/>
  <c r="K104" i="8"/>
  <c r="L104" i="8" s="1"/>
  <c r="K44" i="8"/>
  <c r="L44" i="8" s="1"/>
  <c r="K13" i="8"/>
  <c r="L13" i="8" s="1"/>
  <c r="K78" i="8"/>
  <c r="L78" i="8" s="1"/>
  <c r="K63" i="8"/>
  <c r="L63" i="8" s="1"/>
  <c r="K47" i="8"/>
  <c r="L47" i="8" s="1"/>
  <c r="K32" i="8"/>
  <c r="L32" i="8" s="1"/>
  <c r="K16" i="8"/>
  <c r="L16" i="8" s="1"/>
  <c r="K118" i="8"/>
  <c r="L118" i="8" s="1"/>
  <c r="K128" i="8"/>
  <c r="L128" i="8" s="1"/>
  <c r="K86" i="8"/>
  <c r="L86" i="8" s="1"/>
  <c r="K258" i="8"/>
  <c r="L258" i="8" s="1"/>
  <c r="K201" i="8"/>
  <c r="L201" i="8" s="1"/>
  <c r="K162" i="8"/>
  <c r="L162" i="8" s="1"/>
  <c r="K147" i="8"/>
  <c r="L147" i="8" s="1"/>
  <c r="K39" i="8"/>
  <c r="L39" i="8" s="1"/>
  <c r="K46" i="8"/>
  <c r="L46" i="8" s="1"/>
  <c r="K50" i="8"/>
  <c r="L50" i="8" s="1"/>
  <c r="K6" i="8"/>
  <c r="L6" i="8" s="1"/>
  <c r="K68" i="8"/>
  <c r="L68" i="8" s="1"/>
  <c r="K131" i="8"/>
  <c r="L131" i="8" s="1"/>
  <c r="K109" i="8"/>
  <c r="L109" i="8" s="1"/>
  <c r="K64" i="8"/>
  <c r="L64" i="8" s="1"/>
  <c r="K206" i="8"/>
  <c r="L206" i="8" s="1"/>
  <c r="K263" i="8"/>
  <c r="L263" i="8" s="1"/>
  <c r="K149" i="8"/>
  <c r="L149" i="8" s="1"/>
  <c r="K208" i="8"/>
  <c r="L208" i="8" s="1"/>
  <c r="K280" i="8"/>
  <c r="L280" i="8" s="1"/>
  <c r="K85" i="8"/>
  <c r="L85" i="8" s="1"/>
  <c r="K202" i="8"/>
  <c r="L202" i="8" s="1"/>
  <c r="K252" i="8"/>
  <c r="L252" i="8" s="1"/>
  <c r="K158" i="8"/>
  <c r="L158" i="8" s="1"/>
  <c r="K214" i="8"/>
  <c r="L214" i="8" s="1"/>
  <c r="K155" i="8"/>
  <c r="L155" i="8" s="1"/>
  <c r="K27" i="8"/>
  <c r="L27" i="8" s="1"/>
  <c r="K121" i="8"/>
  <c r="L121" i="8" s="1"/>
  <c r="K153" i="8"/>
  <c r="L153" i="8" s="1"/>
  <c r="K217" i="8"/>
  <c r="L217" i="8" s="1"/>
  <c r="K179" i="8"/>
  <c r="L179" i="8" s="1"/>
  <c r="K31" i="8"/>
  <c r="L31" i="8" s="1"/>
  <c r="K193" i="8"/>
  <c r="L193" i="8" s="1"/>
  <c r="K38" i="8"/>
  <c r="L38" i="8" s="1"/>
  <c r="K33" i="8"/>
  <c r="L33" i="8" s="1"/>
  <c r="K89" i="8"/>
  <c r="L89" i="8" s="1"/>
  <c r="K239" i="8"/>
  <c r="L239" i="8" s="1"/>
  <c r="K137" i="8"/>
  <c r="L137" i="8" s="1"/>
  <c r="K187" i="8"/>
  <c r="L187" i="8" s="1"/>
  <c r="K246" i="8"/>
  <c r="L246" i="8" s="1"/>
  <c r="K278" i="8"/>
  <c r="L278" i="8" s="1"/>
  <c r="K4" i="8"/>
  <c r="L4" i="8" s="1"/>
  <c r="K81" i="8"/>
  <c r="L81" i="8" s="1"/>
  <c r="K161" i="8"/>
  <c r="L161" i="8" s="1"/>
  <c r="K152" i="8"/>
  <c r="L152" i="8" s="1"/>
  <c r="K125" i="8"/>
  <c r="L125" i="8" s="1"/>
  <c r="K247" i="8"/>
  <c r="L247" i="8" s="1"/>
  <c r="K195" i="8"/>
  <c r="L195" i="8" s="1"/>
  <c r="K261" i="8"/>
  <c r="L261" i="8" s="1"/>
  <c r="K23" i="8"/>
  <c r="L23" i="8" s="1"/>
  <c r="K19" i="8"/>
  <c r="L19" i="8" s="1"/>
  <c r="K53" i="8"/>
  <c r="L53" i="8" s="1"/>
  <c r="K79" i="8"/>
  <c r="L79" i="8" s="1"/>
  <c r="K48" i="8"/>
  <c r="L48" i="8" s="1"/>
  <c r="K169" i="8"/>
  <c r="L169" i="8" s="1"/>
  <c r="K245" i="8"/>
  <c r="L245" i="8" s="1"/>
  <c r="K138" i="8"/>
  <c r="L138" i="8" s="1"/>
  <c r="K191" i="8"/>
  <c r="L191" i="8" s="1"/>
  <c r="K255" i="8"/>
  <c r="L255" i="8" s="1"/>
  <c r="K241" i="8"/>
  <c r="L241" i="8" s="1"/>
  <c r="K77" i="8"/>
  <c r="L77" i="8" s="1"/>
  <c r="K141" i="8"/>
  <c r="L141" i="8" s="1"/>
  <c r="K271" i="8"/>
  <c r="L271" i="8" s="1"/>
  <c r="K36" i="8"/>
  <c r="L36" i="8" s="1"/>
  <c r="K101" i="8"/>
  <c r="L101" i="8" s="1"/>
  <c r="K272" i="8"/>
  <c r="L272" i="8" s="1"/>
  <c r="K61" i="8"/>
  <c r="L61" i="8" s="1"/>
  <c r="K253" i="8"/>
  <c r="L253" i="8" s="1"/>
  <c r="K200" i="8"/>
  <c r="L200" i="8" s="1"/>
  <c r="K75" i="8"/>
  <c r="L75" i="8" s="1"/>
  <c r="K249" i="8"/>
  <c r="L249" i="8" s="1"/>
  <c r="K207" i="8"/>
  <c r="L207" i="8" s="1"/>
  <c r="K51" i="8"/>
  <c r="L51" i="8" s="1"/>
  <c r="K123" i="8"/>
  <c r="L123" i="8" s="1"/>
  <c r="K65" i="8"/>
  <c r="L65" i="8" s="1"/>
  <c r="K9" i="8"/>
  <c r="L9" i="8" s="1"/>
  <c r="K73" i="8"/>
  <c r="L73" i="8" s="1"/>
  <c r="K140" i="8"/>
  <c r="L140" i="8" s="1"/>
  <c r="K133" i="8"/>
  <c r="L133" i="8" s="1"/>
  <c r="K14" i="8"/>
  <c r="L14" i="8" s="1"/>
  <c r="K93" i="8"/>
  <c r="L93" i="8" s="1"/>
  <c r="K199" i="8"/>
  <c r="L199" i="8" s="1"/>
  <c r="K283" i="8"/>
  <c r="L283" i="8" s="1"/>
  <c r="K215" i="8"/>
  <c r="L215" i="8" s="1"/>
  <c r="K260" i="8"/>
  <c r="L260" i="8" s="1"/>
  <c r="K103" i="8"/>
  <c r="L103" i="8" s="1"/>
  <c r="K210" i="8"/>
  <c r="L210" i="8" s="1"/>
  <c r="K257" i="8"/>
  <c r="L257" i="8" s="1"/>
  <c r="K163" i="8"/>
  <c r="L163" i="8" s="1"/>
  <c r="K222" i="8"/>
  <c r="L222" i="8" s="1"/>
  <c r="K87" i="8"/>
  <c r="L87" i="8" s="1"/>
  <c r="K160" i="8"/>
  <c r="L160" i="8" s="1"/>
  <c r="K269" i="8"/>
  <c r="L269" i="8" s="1"/>
  <c r="K229" i="8"/>
  <c r="L229" i="8" s="1"/>
  <c r="K225" i="8"/>
  <c r="L225" i="8" s="1"/>
  <c r="K129" i="8"/>
  <c r="L129" i="8" s="1"/>
  <c r="K3" i="8"/>
  <c r="L3" i="8" s="1"/>
  <c r="K276" i="8"/>
  <c r="L276" i="8" s="1"/>
  <c r="K66" i="8"/>
  <c r="L66" i="8" s="1"/>
  <c r="K56" i="8"/>
  <c r="L56" i="8" s="1"/>
  <c r="K62" i="8"/>
  <c r="L62" i="8" s="1"/>
  <c r="K97" i="8"/>
  <c r="L97" i="8" s="1"/>
  <c r="K127" i="8"/>
  <c r="L127" i="8" s="1"/>
  <c r="K22" i="8"/>
  <c r="L22" i="8" s="1"/>
  <c r="K92" i="8"/>
  <c r="L92" i="8" s="1"/>
  <c r="K11" i="8"/>
  <c r="L11" i="8" s="1"/>
  <c r="K185" i="8"/>
  <c r="L185" i="8" s="1"/>
  <c r="K17" i="8"/>
  <c r="L17" i="8" s="1"/>
  <c r="K213" i="8"/>
  <c r="L213" i="8" s="1"/>
  <c r="K76" i="8"/>
  <c r="L76" i="8" s="1"/>
  <c r="K159" i="8"/>
  <c r="L159" i="8" s="1"/>
  <c r="K223" i="8"/>
  <c r="L223" i="8" s="1"/>
  <c r="K111" i="8"/>
  <c r="L111" i="8" s="1"/>
  <c r="K212" i="8"/>
  <c r="L212" i="8" s="1"/>
  <c r="K262" i="8"/>
  <c r="L262" i="8" s="1"/>
  <c r="K171" i="8"/>
  <c r="L171" i="8" s="1"/>
  <c r="K230" i="8"/>
  <c r="L230" i="8" s="1"/>
  <c r="K100" i="8"/>
  <c r="L100" i="8" s="1"/>
  <c r="K168" i="8"/>
  <c r="L168" i="8" s="1"/>
  <c r="K20" i="8"/>
  <c r="L20" i="8" s="1"/>
  <c r="K143" i="8"/>
  <c r="L143" i="8" s="1"/>
  <c r="K25" i="8"/>
  <c r="L25" i="8" s="1"/>
  <c r="K113" i="8"/>
  <c r="L113" i="8" s="1"/>
  <c r="K151" i="8"/>
  <c r="L151" i="8" s="1"/>
  <c r="K30" i="8"/>
  <c r="L30" i="8" s="1"/>
  <c r="K221" i="8"/>
  <c r="L221" i="8" s="1"/>
  <c r="K167" i="8"/>
  <c r="L167" i="8" s="1"/>
  <c r="K231" i="8"/>
  <c r="L231" i="8" s="1"/>
  <c r="K119" i="8"/>
  <c r="L119" i="8" s="1"/>
  <c r="K238" i="8"/>
  <c r="L238" i="8" s="1"/>
  <c r="K176" i="8"/>
  <c r="L176" i="8" s="1"/>
  <c r="K7" i="8"/>
  <c r="L7" i="8" s="1"/>
  <c r="K145" i="8"/>
  <c r="L145" i="8" s="1"/>
  <c r="K117" i="8"/>
  <c r="L117" i="8" s="1"/>
  <c r="K71" i="8"/>
  <c r="L71" i="8" s="1"/>
  <c r="K135" i="8"/>
  <c r="L135" i="8" s="1"/>
  <c r="K175" i="8"/>
  <c r="L175" i="8" s="1"/>
  <c r="K265" i="8"/>
  <c r="L265" i="8" s="1"/>
  <c r="K184" i="8"/>
  <c r="L184" i="8" s="1"/>
  <c r="K15" i="8"/>
  <c r="L15" i="8" s="1"/>
  <c r="K41" i="8"/>
  <c r="L41" i="8" s="1"/>
  <c r="K58" i="8"/>
  <c r="L58" i="8" s="1"/>
  <c r="K45" i="8"/>
  <c r="L45" i="8" s="1"/>
  <c r="K237" i="8"/>
  <c r="L237" i="8" s="1"/>
  <c r="K183" i="8"/>
  <c r="L183" i="8" s="1"/>
  <c r="K270" i="8"/>
  <c r="L270" i="8" s="1"/>
  <c r="K233" i="8"/>
  <c r="L233" i="8" s="1"/>
  <c r="K284" i="8"/>
  <c r="L284" i="8" s="1"/>
  <c r="K254" i="8"/>
  <c r="L254" i="8" s="1"/>
  <c r="K192" i="8"/>
  <c r="L192" i="8" s="1"/>
  <c r="K54" i="8"/>
  <c r="L54" i="8" s="1"/>
  <c r="K83" i="8"/>
  <c r="L83" i="8" s="1"/>
  <c r="K177" i="8"/>
  <c r="L177" i="8" s="1"/>
  <c r="K35" i="8"/>
  <c r="L35" i="8" s="1"/>
  <c r="K105" i="8"/>
  <c r="L105" i="8" s="1"/>
  <c r="K277" i="8"/>
  <c r="L277" i="8" s="1"/>
  <c r="K275" i="8"/>
  <c r="L275" i="8" s="1"/>
  <c r="K198" i="8"/>
  <c r="L198" i="8" s="1"/>
  <c r="K95" i="8"/>
  <c r="L95" i="8" s="1"/>
  <c r="K69" i="8"/>
  <c r="L69" i="8" s="1"/>
  <c r="L285" i="8" l="1"/>
  <c r="B285" i="7" l="1"/>
  <c r="E284" i="7"/>
  <c r="F284" i="7" s="1"/>
  <c r="E283" i="7"/>
  <c r="F283" i="7" s="1"/>
  <c r="E282" i="7"/>
  <c r="F282" i="7" s="1"/>
  <c r="E281" i="7"/>
  <c r="F281" i="7" s="1"/>
  <c r="E280" i="7"/>
  <c r="F280" i="7" s="1"/>
  <c r="E279" i="7"/>
  <c r="F279" i="7" s="1"/>
  <c r="E278" i="7"/>
  <c r="F278" i="7" s="1"/>
  <c r="E277" i="7"/>
  <c r="F277" i="7" s="1"/>
  <c r="E276" i="7"/>
  <c r="F276" i="7" s="1"/>
  <c r="E275" i="7"/>
  <c r="F275" i="7" s="1"/>
  <c r="E274" i="7"/>
  <c r="F274" i="7" s="1"/>
  <c r="E273" i="7"/>
  <c r="F273" i="7" s="1"/>
  <c r="E272" i="7"/>
  <c r="F272" i="7" s="1"/>
  <c r="E271" i="7"/>
  <c r="F271" i="7" s="1"/>
  <c r="F270" i="7"/>
  <c r="E270" i="7"/>
  <c r="E269" i="7"/>
  <c r="F269" i="7" s="1"/>
  <c r="E268" i="7"/>
  <c r="F268" i="7" s="1"/>
  <c r="E267" i="7"/>
  <c r="F267" i="7" s="1"/>
  <c r="E266" i="7"/>
  <c r="F266" i="7" s="1"/>
  <c r="E265" i="7"/>
  <c r="F265" i="7" s="1"/>
  <c r="E264" i="7"/>
  <c r="F264" i="7" s="1"/>
  <c r="E263" i="7"/>
  <c r="F263" i="7" s="1"/>
  <c r="E262" i="7"/>
  <c r="F262" i="7" s="1"/>
  <c r="E261" i="7"/>
  <c r="F261" i="7" s="1"/>
  <c r="E260" i="7"/>
  <c r="F260" i="7" s="1"/>
  <c r="E259" i="7"/>
  <c r="F259" i="7" s="1"/>
  <c r="E258" i="7"/>
  <c r="F258" i="7" s="1"/>
  <c r="E257" i="7"/>
  <c r="F257" i="7" s="1"/>
  <c r="E256" i="7"/>
  <c r="F256" i="7" s="1"/>
  <c r="E255" i="7"/>
  <c r="F255" i="7" s="1"/>
  <c r="E254" i="7"/>
  <c r="F254" i="7" s="1"/>
  <c r="E253" i="7"/>
  <c r="F253" i="7" s="1"/>
  <c r="E252" i="7"/>
  <c r="F252" i="7" s="1"/>
  <c r="E251" i="7"/>
  <c r="F251" i="7" s="1"/>
  <c r="E250" i="7"/>
  <c r="F250" i="7" s="1"/>
  <c r="E249" i="7"/>
  <c r="F249" i="7" s="1"/>
  <c r="E248" i="7"/>
  <c r="F248" i="7" s="1"/>
  <c r="E247" i="7"/>
  <c r="F247" i="7" s="1"/>
  <c r="E246" i="7"/>
  <c r="F246" i="7" s="1"/>
  <c r="E245" i="7"/>
  <c r="F245" i="7" s="1"/>
  <c r="E244" i="7"/>
  <c r="F244" i="7" s="1"/>
  <c r="E243" i="7"/>
  <c r="F243" i="7" s="1"/>
  <c r="E242" i="7"/>
  <c r="F242" i="7" s="1"/>
  <c r="E241" i="7"/>
  <c r="F241" i="7" s="1"/>
  <c r="E240" i="7"/>
  <c r="F240" i="7" s="1"/>
  <c r="E239" i="7"/>
  <c r="F239" i="7" s="1"/>
  <c r="E238" i="7"/>
  <c r="F238" i="7" s="1"/>
  <c r="E237" i="7"/>
  <c r="F237" i="7" s="1"/>
  <c r="E236" i="7"/>
  <c r="F236" i="7" s="1"/>
  <c r="E235" i="7"/>
  <c r="F235" i="7" s="1"/>
  <c r="E234" i="7"/>
  <c r="F234" i="7" s="1"/>
  <c r="E233" i="7"/>
  <c r="F233" i="7" s="1"/>
  <c r="E232" i="7"/>
  <c r="F232" i="7" s="1"/>
  <c r="E231" i="7"/>
  <c r="F231" i="7" s="1"/>
  <c r="E230" i="7"/>
  <c r="F230" i="7" s="1"/>
  <c r="E229" i="7"/>
  <c r="F229" i="7" s="1"/>
  <c r="E228" i="7"/>
  <c r="F228" i="7" s="1"/>
  <c r="E227" i="7"/>
  <c r="F227" i="7" s="1"/>
  <c r="E226" i="7"/>
  <c r="F226" i="7" s="1"/>
  <c r="E225" i="7"/>
  <c r="F225" i="7" s="1"/>
  <c r="E224" i="7"/>
  <c r="F224" i="7" s="1"/>
  <c r="E223" i="7"/>
  <c r="F223" i="7" s="1"/>
  <c r="E222" i="7"/>
  <c r="F222" i="7" s="1"/>
  <c r="E221" i="7"/>
  <c r="F221" i="7" s="1"/>
  <c r="E220" i="7"/>
  <c r="F220" i="7" s="1"/>
  <c r="E219" i="7"/>
  <c r="F219" i="7" s="1"/>
  <c r="E218" i="7"/>
  <c r="F218" i="7" s="1"/>
  <c r="E217" i="7"/>
  <c r="F217" i="7" s="1"/>
  <c r="E216" i="7"/>
  <c r="F216" i="7" s="1"/>
  <c r="E215" i="7"/>
  <c r="F215" i="7" s="1"/>
  <c r="E214" i="7"/>
  <c r="F214" i="7" s="1"/>
  <c r="E213" i="7"/>
  <c r="F213" i="7" s="1"/>
  <c r="E212" i="7"/>
  <c r="F212" i="7" s="1"/>
  <c r="E211" i="7"/>
  <c r="F211" i="7" s="1"/>
  <c r="E210" i="7"/>
  <c r="F210" i="7" s="1"/>
  <c r="E209" i="7"/>
  <c r="F209" i="7" s="1"/>
  <c r="E208" i="7"/>
  <c r="F208" i="7" s="1"/>
  <c r="E207" i="7"/>
  <c r="F207" i="7" s="1"/>
  <c r="E206" i="7"/>
  <c r="F206" i="7" s="1"/>
  <c r="E205" i="7"/>
  <c r="F205" i="7" s="1"/>
  <c r="E204" i="7"/>
  <c r="F204" i="7" s="1"/>
  <c r="E203" i="7"/>
  <c r="F203" i="7" s="1"/>
  <c r="E202" i="7"/>
  <c r="F202" i="7" s="1"/>
  <c r="E201" i="7"/>
  <c r="F201" i="7" s="1"/>
  <c r="E200" i="7"/>
  <c r="F200" i="7" s="1"/>
  <c r="E199" i="7"/>
  <c r="F199" i="7" s="1"/>
  <c r="E198" i="7"/>
  <c r="F198" i="7" s="1"/>
  <c r="E197" i="7"/>
  <c r="F197" i="7" s="1"/>
  <c r="E196" i="7"/>
  <c r="F196" i="7" s="1"/>
  <c r="E195" i="7"/>
  <c r="F195" i="7" s="1"/>
  <c r="E194" i="7"/>
  <c r="F194" i="7" s="1"/>
  <c r="E193" i="7"/>
  <c r="F193" i="7" s="1"/>
  <c r="E192" i="7"/>
  <c r="F192" i="7" s="1"/>
  <c r="E191" i="7"/>
  <c r="F191" i="7" s="1"/>
  <c r="E190" i="7"/>
  <c r="F190" i="7" s="1"/>
  <c r="E189" i="7"/>
  <c r="F189" i="7" s="1"/>
  <c r="E188" i="7"/>
  <c r="F188" i="7" s="1"/>
  <c r="E187" i="7"/>
  <c r="F187" i="7" s="1"/>
  <c r="E186" i="7"/>
  <c r="F186" i="7" s="1"/>
  <c r="E185" i="7"/>
  <c r="F185" i="7" s="1"/>
  <c r="E184" i="7"/>
  <c r="F184" i="7" s="1"/>
  <c r="E183" i="7"/>
  <c r="F183" i="7" s="1"/>
  <c r="E182" i="7"/>
  <c r="F182" i="7" s="1"/>
  <c r="E181" i="7"/>
  <c r="F181" i="7" s="1"/>
  <c r="E180" i="7"/>
  <c r="F180" i="7" s="1"/>
  <c r="E179" i="7"/>
  <c r="F179" i="7" s="1"/>
  <c r="E178" i="7"/>
  <c r="F178" i="7" s="1"/>
  <c r="E177" i="7"/>
  <c r="F177" i="7" s="1"/>
  <c r="E176" i="7"/>
  <c r="F176" i="7" s="1"/>
  <c r="E175" i="7"/>
  <c r="F175" i="7" s="1"/>
  <c r="E174" i="7"/>
  <c r="F174" i="7" s="1"/>
  <c r="E173" i="7"/>
  <c r="F173" i="7" s="1"/>
  <c r="E172" i="7"/>
  <c r="F172" i="7" s="1"/>
  <c r="E171" i="7"/>
  <c r="F171" i="7" s="1"/>
  <c r="E170" i="7"/>
  <c r="F170" i="7" s="1"/>
  <c r="E169" i="7"/>
  <c r="F169" i="7" s="1"/>
  <c r="E168" i="7"/>
  <c r="F168" i="7" s="1"/>
  <c r="E167" i="7"/>
  <c r="F167" i="7" s="1"/>
  <c r="E166" i="7"/>
  <c r="F166" i="7" s="1"/>
  <c r="E165" i="7"/>
  <c r="F165" i="7" s="1"/>
  <c r="E164" i="7"/>
  <c r="F164" i="7" s="1"/>
  <c r="E163" i="7"/>
  <c r="F163" i="7" s="1"/>
  <c r="E162" i="7"/>
  <c r="F162" i="7" s="1"/>
  <c r="E161" i="7"/>
  <c r="F161" i="7" s="1"/>
  <c r="E160" i="7"/>
  <c r="F160" i="7" s="1"/>
  <c r="E159" i="7"/>
  <c r="F159" i="7" s="1"/>
  <c r="E158" i="7"/>
  <c r="F158" i="7" s="1"/>
  <c r="E157" i="7"/>
  <c r="F157" i="7" s="1"/>
  <c r="E156" i="7"/>
  <c r="F156" i="7" s="1"/>
  <c r="E155" i="7"/>
  <c r="F155" i="7" s="1"/>
  <c r="E154" i="7"/>
  <c r="F154" i="7" s="1"/>
  <c r="E153" i="7"/>
  <c r="F153" i="7" s="1"/>
  <c r="E152" i="7"/>
  <c r="F152" i="7" s="1"/>
  <c r="E151" i="7"/>
  <c r="F151" i="7" s="1"/>
  <c r="E150" i="7"/>
  <c r="F150" i="7" s="1"/>
  <c r="E149" i="7"/>
  <c r="F149" i="7" s="1"/>
  <c r="E148" i="7"/>
  <c r="F148" i="7" s="1"/>
  <c r="E147" i="7"/>
  <c r="F147" i="7" s="1"/>
  <c r="E146" i="7"/>
  <c r="F146" i="7" s="1"/>
  <c r="E145" i="7"/>
  <c r="F145" i="7" s="1"/>
  <c r="E144" i="7"/>
  <c r="F144" i="7" s="1"/>
  <c r="E143" i="7"/>
  <c r="F143" i="7" s="1"/>
  <c r="E142" i="7"/>
  <c r="F142" i="7" s="1"/>
  <c r="E141" i="7"/>
  <c r="F141" i="7" s="1"/>
  <c r="E140" i="7"/>
  <c r="F140" i="7" s="1"/>
  <c r="E139" i="7"/>
  <c r="F139" i="7" s="1"/>
  <c r="E138" i="7"/>
  <c r="F138" i="7" s="1"/>
  <c r="E137" i="7"/>
  <c r="F137" i="7" s="1"/>
  <c r="E136" i="7"/>
  <c r="F136" i="7" s="1"/>
  <c r="E135" i="7"/>
  <c r="F135" i="7" s="1"/>
  <c r="E134" i="7"/>
  <c r="F134" i="7" s="1"/>
  <c r="E133" i="7"/>
  <c r="F133" i="7" s="1"/>
  <c r="E132" i="7"/>
  <c r="F132" i="7" s="1"/>
  <c r="E131" i="7"/>
  <c r="F131" i="7" s="1"/>
  <c r="E130" i="7"/>
  <c r="F130" i="7" s="1"/>
  <c r="E129" i="7"/>
  <c r="F129" i="7" s="1"/>
  <c r="E128" i="7"/>
  <c r="F128" i="7" s="1"/>
  <c r="E127" i="7"/>
  <c r="F127" i="7" s="1"/>
  <c r="E126" i="7"/>
  <c r="F126" i="7" s="1"/>
  <c r="E125" i="7"/>
  <c r="F125" i="7" s="1"/>
  <c r="E124" i="7"/>
  <c r="F124" i="7" s="1"/>
  <c r="E123" i="7"/>
  <c r="F123" i="7" s="1"/>
  <c r="E122" i="7"/>
  <c r="F122" i="7" s="1"/>
  <c r="E121" i="7"/>
  <c r="F121" i="7" s="1"/>
  <c r="E120" i="7"/>
  <c r="F120" i="7" s="1"/>
  <c r="E119" i="7"/>
  <c r="F119" i="7" s="1"/>
  <c r="E118" i="7"/>
  <c r="F118" i="7" s="1"/>
  <c r="E117" i="7"/>
  <c r="F117" i="7" s="1"/>
  <c r="E116" i="7"/>
  <c r="F116" i="7" s="1"/>
  <c r="E115" i="7"/>
  <c r="F115" i="7" s="1"/>
  <c r="E114" i="7"/>
  <c r="F114" i="7" s="1"/>
  <c r="E113" i="7"/>
  <c r="F113" i="7" s="1"/>
  <c r="E112" i="7"/>
  <c r="F112" i="7" s="1"/>
  <c r="E111" i="7"/>
  <c r="F111" i="7" s="1"/>
  <c r="E110" i="7"/>
  <c r="F110" i="7" s="1"/>
  <c r="E109" i="7"/>
  <c r="F109" i="7" s="1"/>
  <c r="E108" i="7"/>
  <c r="F108" i="7" s="1"/>
  <c r="E107" i="7"/>
  <c r="F107" i="7" s="1"/>
  <c r="E106" i="7"/>
  <c r="F106" i="7" s="1"/>
  <c r="E105" i="7"/>
  <c r="F105" i="7" s="1"/>
  <c r="E104" i="7"/>
  <c r="F104" i="7" s="1"/>
  <c r="E103" i="7"/>
  <c r="F103" i="7" s="1"/>
  <c r="E102" i="7"/>
  <c r="F102" i="7" s="1"/>
  <c r="E101" i="7"/>
  <c r="F101" i="7" s="1"/>
  <c r="E100" i="7"/>
  <c r="F100" i="7" s="1"/>
  <c r="E99" i="7"/>
  <c r="F99" i="7" s="1"/>
  <c r="E98" i="7"/>
  <c r="F98" i="7" s="1"/>
  <c r="E97" i="7"/>
  <c r="F97" i="7" s="1"/>
  <c r="E96" i="7"/>
  <c r="F96" i="7" s="1"/>
  <c r="E95" i="7"/>
  <c r="F95" i="7" s="1"/>
  <c r="E94" i="7"/>
  <c r="F94" i="7" s="1"/>
  <c r="E93" i="7"/>
  <c r="F93" i="7" s="1"/>
  <c r="E92" i="7"/>
  <c r="F92" i="7" s="1"/>
  <c r="E91" i="7"/>
  <c r="F91" i="7" s="1"/>
  <c r="E90" i="7"/>
  <c r="F90" i="7" s="1"/>
  <c r="E89" i="7"/>
  <c r="F89" i="7" s="1"/>
  <c r="E88" i="7"/>
  <c r="F88" i="7" s="1"/>
  <c r="E87" i="7"/>
  <c r="F87" i="7" s="1"/>
  <c r="E86" i="7"/>
  <c r="F86" i="7" s="1"/>
  <c r="E85" i="7"/>
  <c r="F85" i="7" s="1"/>
  <c r="E84" i="7"/>
  <c r="F84" i="7" s="1"/>
  <c r="E83" i="7"/>
  <c r="F83" i="7" s="1"/>
  <c r="E82" i="7"/>
  <c r="F82" i="7" s="1"/>
  <c r="E81" i="7"/>
  <c r="F81" i="7" s="1"/>
  <c r="E80" i="7"/>
  <c r="F80" i="7" s="1"/>
  <c r="E79" i="7"/>
  <c r="F79" i="7" s="1"/>
  <c r="E78" i="7"/>
  <c r="F78" i="7" s="1"/>
  <c r="E77" i="7"/>
  <c r="F77" i="7" s="1"/>
  <c r="E76" i="7"/>
  <c r="F76" i="7" s="1"/>
  <c r="E75" i="7"/>
  <c r="F75" i="7" s="1"/>
  <c r="E74" i="7"/>
  <c r="F74" i="7" s="1"/>
  <c r="E73" i="7"/>
  <c r="F73" i="7" s="1"/>
  <c r="E72" i="7"/>
  <c r="F72" i="7" s="1"/>
  <c r="E71" i="7"/>
  <c r="F71" i="7" s="1"/>
  <c r="E70" i="7"/>
  <c r="F70" i="7" s="1"/>
  <c r="E69" i="7"/>
  <c r="F69" i="7" s="1"/>
  <c r="E68" i="7"/>
  <c r="F68" i="7" s="1"/>
  <c r="E67" i="7"/>
  <c r="F67" i="7" s="1"/>
  <c r="E66" i="7"/>
  <c r="F66" i="7" s="1"/>
  <c r="E65" i="7"/>
  <c r="F65" i="7" s="1"/>
  <c r="E64" i="7"/>
  <c r="F64" i="7" s="1"/>
  <c r="E63" i="7"/>
  <c r="F63" i="7" s="1"/>
  <c r="E62" i="7"/>
  <c r="F62" i="7" s="1"/>
  <c r="E61" i="7"/>
  <c r="F61" i="7" s="1"/>
  <c r="E60" i="7"/>
  <c r="F60" i="7" s="1"/>
  <c r="E59" i="7"/>
  <c r="F59" i="7" s="1"/>
  <c r="E58" i="7"/>
  <c r="F58" i="7" s="1"/>
  <c r="E57" i="7"/>
  <c r="F57" i="7" s="1"/>
  <c r="E56" i="7"/>
  <c r="F56" i="7" s="1"/>
  <c r="E55" i="7"/>
  <c r="F55" i="7" s="1"/>
  <c r="E54" i="7"/>
  <c r="F54" i="7" s="1"/>
  <c r="E53" i="7"/>
  <c r="F53" i="7" s="1"/>
  <c r="E52" i="7"/>
  <c r="F52" i="7" s="1"/>
  <c r="E51" i="7"/>
  <c r="F51" i="7" s="1"/>
  <c r="E50" i="7"/>
  <c r="F50" i="7" s="1"/>
  <c r="E49" i="7"/>
  <c r="F49" i="7" s="1"/>
  <c r="E48" i="7"/>
  <c r="F48" i="7" s="1"/>
  <c r="E47" i="7"/>
  <c r="F47" i="7" s="1"/>
  <c r="E46" i="7"/>
  <c r="F46" i="7" s="1"/>
  <c r="E45" i="7"/>
  <c r="F45" i="7" s="1"/>
  <c r="E44" i="7"/>
  <c r="F44" i="7" s="1"/>
  <c r="E43" i="7"/>
  <c r="F43" i="7" s="1"/>
  <c r="E42" i="7"/>
  <c r="F42" i="7" s="1"/>
  <c r="E41" i="7"/>
  <c r="F41" i="7" s="1"/>
  <c r="E40" i="7"/>
  <c r="F40" i="7" s="1"/>
  <c r="E39" i="7"/>
  <c r="F39" i="7" s="1"/>
  <c r="E38" i="7"/>
  <c r="F38" i="7" s="1"/>
  <c r="E37" i="7"/>
  <c r="F37" i="7" s="1"/>
  <c r="E36" i="7"/>
  <c r="F36" i="7" s="1"/>
  <c r="E35" i="7"/>
  <c r="F35" i="7" s="1"/>
  <c r="E34" i="7"/>
  <c r="F34" i="7" s="1"/>
  <c r="E33" i="7"/>
  <c r="F33" i="7" s="1"/>
  <c r="E32" i="7"/>
  <c r="F32" i="7" s="1"/>
  <c r="E31" i="7"/>
  <c r="F31" i="7" s="1"/>
  <c r="E30" i="7"/>
  <c r="F30" i="7" s="1"/>
  <c r="E29" i="7"/>
  <c r="F29" i="7" s="1"/>
  <c r="E28" i="7"/>
  <c r="F28" i="7" s="1"/>
  <c r="E27" i="7"/>
  <c r="F27" i="7" s="1"/>
  <c r="E26" i="7"/>
  <c r="F26" i="7" s="1"/>
  <c r="E25" i="7"/>
  <c r="F25" i="7" s="1"/>
  <c r="E24" i="7"/>
  <c r="F24" i="7" s="1"/>
  <c r="E23" i="7"/>
  <c r="F23" i="7" s="1"/>
  <c r="E22" i="7"/>
  <c r="F22" i="7" s="1"/>
  <c r="E21" i="7"/>
  <c r="F21" i="7" s="1"/>
  <c r="E20" i="7"/>
  <c r="F20" i="7" s="1"/>
  <c r="E19" i="7"/>
  <c r="F19" i="7" s="1"/>
  <c r="E18" i="7"/>
  <c r="F18" i="7" s="1"/>
  <c r="E17" i="7"/>
  <c r="F17" i="7" s="1"/>
  <c r="E16" i="7"/>
  <c r="F16" i="7" s="1"/>
  <c r="E15" i="7"/>
  <c r="F15" i="7" s="1"/>
  <c r="E14" i="7"/>
  <c r="F14" i="7" s="1"/>
  <c r="E13" i="7"/>
  <c r="F13" i="7" s="1"/>
  <c r="E12" i="7"/>
  <c r="F12" i="7" s="1"/>
  <c r="E11" i="7"/>
  <c r="F11" i="7" s="1"/>
  <c r="E10" i="7"/>
  <c r="F10" i="7" s="1"/>
  <c r="E9" i="7"/>
  <c r="F9" i="7" s="1"/>
  <c r="E8" i="7"/>
  <c r="F8" i="7" s="1"/>
  <c r="E7" i="7"/>
  <c r="F7" i="7" s="1"/>
  <c r="E6" i="7"/>
  <c r="F6" i="7" s="1"/>
  <c r="E5" i="7"/>
  <c r="F5" i="7" s="1"/>
  <c r="E4" i="7"/>
  <c r="F4" i="7" s="1"/>
  <c r="E3" i="7"/>
  <c r="F3" i="7" s="1"/>
  <c r="B285" i="6"/>
  <c r="J284" i="6"/>
  <c r="G284" i="6"/>
  <c r="E284" i="6"/>
  <c r="H284" i="6" s="1"/>
  <c r="C284" i="6"/>
  <c r="J283" i="6"/>
  <c r="G283" i="6"/>
  <c r="E283" i="6"/>
  <c r="C283" i="6"/>
  <c r="J282" i="6"/>
  <c r="G282" i="6"/>
  <c r="E282" i="6"/>
  <c r="C282" i="6"/>
  <c r="J281" i="6"/>
  <c r="G281" i="6"/>
  <c r="E281" i="6"/>
  <c r="C281" i="6"/>
  <c r="J280" i="6"/>
  <c r="G280" i="6"/>
  <c r="E280" i="6"/>
  <c r="C280" i="6"/>
  <c r="J279" i="6"/>
  <c r="G279" i="6"/>
  <c r="E279" i="6"/>
  <c r="C279" i="6"/>
  <c r="J278" i="6"/>
  <c r="G278" i="6"/>
  <c r="E278" i="6"/>
  <c r="C278" i="6"/>
  <c r="J277" i="6"/>
  <c r="G277" i="6"/>
  <c r="E277" i="6"/>
  <c r="C277" i="6"/>
  <c r="J276" i="6"/>
  <c r="G276" i="6"/>
  <c r="E276" i="6"/>
  <c r="C276" i="6"/>
  <c r="J275" i="6"/>
  <c r="G275" i="6"/>
  <c r="E275" i="6"/>
  <c r="C275" i="6"/>
  <c r="J274" i="6"/>
  <c r="G274" i="6"/>
  <c r="E274" i="6"/>
  <c r="C274" i="6"/>
  <c r="J273" i="6"/>
  <c r="G273" i="6"/>
  <c r="E273" i="6"/>
  <c r="C273" i="6"/>
  <c r="J272" i="6"/>
  <c r="G272" i="6"/>
  <c r="E272" i="6"/>
  <c r="C272" i="6"/>
  <c r="J271" i="6"/>
  <c r="G271" i="6"/>
  <c r="E271" i="6"/>
  <c r="C271" i="6"/>
  <c r="J270" i="6"/>
  <c r="G270" i="6"/>
  <c r="E270" i="6"/>
  <c r="C270" i="6"/>
  <c r="J269" i="6"/>
  <c r="G269" i="6"/>
  <c r="E269" i="6"/>
  <c r="C269" i="6"/>
  <c r="J268" i="6"/>
  <c r="G268" i="6"/>
  <c r="E268" i="6"/>
  <c r="C268" i="6"/>
  <c r="J267" i="6"/>
  <c r="G267" i="6"/>
  <c r="E267" i="6"/>
  <c r="C267" i="6"/>
  <c r="J266" i="6"/>
  <c r="G266" i="6"/>
  <c r="E266" i="6"/>
  <c r="C266" i="6"/>
  <c r="J265" i="6"/>
  <c r="G265" i="6"/>
  <c r="E265" i="6"/>
  <c r="C265" i="6"/>
  <c r="J264" i="6"/>
  <c r="G264" i="6"/>
  <c r="E264" i="6"/>
  <c r="C264" i="6"/>
  <c r="J263" i="6"/>
  <c r="G263" i="6"/>
  <c r="E263" i="6"/>
  <c r="C263" i="6"/>
  <c r="J262" i="6"/>
  <c r="G262" i="6"/>
  <c r="E262" i="6"/>
  <c r="C262" i="6"/>
  <c r="J261" i="6"/>
  <c r="G261" i="6"/>
  <c r="E261" i="6"/>
  <c r="C261" i="6"/>
  <c r="J260" i="6"/>
  <c r="G260" i="6"/>
  <c r="E260" i="6"/>
  <c r="C260" i="6"/>
  <c r="J259" i="6"/>
  <c r="G259" i="6"/>
  <c r="E259" i="6"/>
  <c r="C259" i="6"/>
  <c r="J258" i="6"/>
  <c r="G258" i="6"/>
  <c r="E258" i="6"/>
  <c r="C258" i="6"/>
  <c r="J257" i="6"/>
  <c r="G257" i="6"/>
  <c r="E257" i="6"/>
  <c r="C257" i="6"/>
  <c r="J256" i="6"/>
  <c r="G256" i="6"/>
  <c r="E256" i="6"/>
  <c r="C256" i="6"/>
  <c r="J255" i="6"/>
  <c r="G255" i="6"/>
  <c r="E255" i="6"/>
  <c r="C255" i="6"/>
  <c r="J254" i="6"/>
  <c r="G254" i="6"/>
  <c r="E254" i="6"/>
  <c r="C254" i="6"/>
  <c r="J253" i="6"/>
  <c r="G253" i="6"/>
  <c r="E253" i="6"/>
  <c r="C253" i="6"/>
  <c r="J252" i="6"/>
  <c r="G252" i="6"/>
  <c r="E252" i="6"/>
  <c r="C252" i="6"/>
  <c r="J251" i="6"/>
  <c r="G251" i="6"/>
  <c r="E251" i="6"/>
  <c r="C251" i="6"/>
  <c r="J250" i="6"/>
  <c r="G250" i="6"/>
  <c r="E250" i="6"/>
  <c r="C250" i="6"/>
  <c r="J249" i="6"/>
  <c r="G249" i="6"/>
  <c r="E249" i="6"/>
  <c r="C249" i="6"/>
  <c r="J248" i="6"/>
  <c r="G248" i="6"/>
  <c r="E248" i="6"/>
  <c r="C248" i="6"/>
  <c r="J247" i="6"/>
  <c r="G247" i="6"/>
  <c r="E247" i="6"/>
  <c r="C247" i="6"/>
  <c r="J246" i="6"/>
  <c r="G246" i="6"/>
  <c r="E246" i="6"/>
  <c r="C246" i="6"/>
  <c r="J245" i="6"/>
  <c r="G245" i="6"/>
  <c r="E245" i="6"/>
  <c r="C245" i="6"/>
  <c r="J244" i="6"/>
  <c r="G244" i="6"/>
  <c r="E244" i="6"/>
  <c r="C244" i="6"/>
  <c r="J243" i="6"/>
  <c r="G243" i="6"/>
  <c r="E243" i="6"/>
  <c r="C243" i="6"/>
  <c r="J242" i="6"/>
  <c r="G242" i="6"/>
  <c r="E242" i="6"/>
  <c r="C242" i="6"/>
  <c r="J241" i="6"/>
  <c r="G241" i="6"/>
  <c r="E241" i="6"/>
  <c r="C241" i="6"/>
  <c r="J240" i="6"/>
  <c r="G240" i="6"/>
  <c r="E240" i="6"/>
  <c r="C240" i="6"/>
  <c r="J239" i="6"/>
  <c r="G239" i="6"/>
  <c r="E239" i="6"/>
  <c r="C239" i="6"/>
  <c r="J238" i="6"/>
  <c r="G238" i="6"/>
  <c r="E238" i="6"/>
  <c r="C238" i="6"/>
  <c r="J237" i="6"/>
  <c r="G237" i="6"/>
  <c r="E237" i="6"/>
  <c r="C237" i="6"/>
  <c r="J236" i="6"/>
  <c r="G236" i="6"/>
  <c r="E236" i="6"/>
  <c r="C236" i="6"/>
  <c r="J235" i="6"/>
  <c r="G235" i="6"/>
  <c r="E235" i="6"/>
  <c r="C235" i="6"/>
  <c r="J234" i="6"/>
  <c r="G234" i="6"/>
  <c r="E234" i="6"/>
  <c r="C234" i="6"/>
  <c r="J233" i="6"/>
  <c r="G233" i="6"/>
  <c r="E233" i="6"/>
  <c r="C233" i="6"/>
  <c r="J232" i="6"/>
  <c r="G232" i="6"/>
  <c r="E232" i="6"/>
  <c r="C232" i="6"/>
  <c r="J231" i="6"/>
  <c r="G231" i="6"/>
  <c r="E231" i="6"/>
  <c r="C231" i="6"/>
  <c r="J230" i="6"/>
  <c r="G230" i="6"/>
  <c r="E230" i="6"/>
  <c r="C230" i="6"/>
  <c r="J229" i="6"/>
  <c r="G229" i="6"/>
  <c r="E229" i="6"/>
  <c r="C229" i="6"/>
  <c r="J228" i="6"/>
  <c r="G228" i="6"/>
  <c r="E228" i="6"/>
  <c r="C228" i="6"/>
  <c r="J227" i="6"/>
  <c r="G227" i="6"/>
  <c r="E227" i="6"/>
  <c r="C227" i="6"/>
  <c r="J226" i="6"/>
  <c r="G226" i="6"/>
  <c r="E226" i="6"/>
  <c r="C226" i="6"/>
  <c r="J225" i="6"/>
  <c r="G225" i="6"/>
  <c r="E225" i="6"/>
  <c r="C225" i="6"/>
  <c r="J224" i="6"/>
  <c r="G224" i="6"/>
  <c r="E224" i="6"/>
  <c r="C224" i="6"/>
  <c r="J223" i="6"/>
  <c r="G223" i="6"/>
  <c r="E223" i="6"/>
  <c r="C223" i="6"/>
  <c r="J222" i="6"/>
  <c r="G222" i="6"/>
  <c r="E222" i="6"/>
  <c r="C222" i="6"/>
  <c r="J221" i="6"/>
  <c r="G221" i="6"/>
  <c r="E221" i="6"/>
  <c r="C221" i="6"/>
  <c r="J220" i="6"/>
  <c r="G220" i="6"/>
  <c r="E220" i="6"/>
  <c r="C220" i="6"/>
  <c r="J219" i="6"/>
  <c r="G219" i="6"/>
  <c r="E219" i="6"/>
  <c r="C219" i="6"/>
  <c r="J218" i="6"/>
  <c r="G218" i="6"/>
  <c r="E218" i="6"/>
  <c r="C218" i="6"/>
  <c r="J217" i="6"/>
  <c r="G217" i="6"/>
  <c r="E217" i="6"/>
  <c r="C217" i="6"/>
  <c r="J216" i="6"/>
  <c r="G216" i="6"/>
  <c r="E216" i="6"/>
  <c r="C216" i="6"/>
  <c r="J215" i="6"/>
  <c r="G215" i="6"/>
  <c r="E215" i="6"/>
  <c r="C215" i="6"/>
  <c r="J214" i="6"/>
  <c r="G214" i="6"/>
  <c r="E214" i="6"/>
  <c r="C214" i="6"/>
  <c r="J213" i="6"/>
  <c r="G213" i="6"/>
  <c r="E213" i="6"/>
  <c r="C213" i="6"/>
  <c r="J212" i="6"/>
  <c r="G212" i="6"/>
  <c r="E212" i="6"/>
  <c r="C212" i="6"/>
  <c r="J211" i="6"/>
  <c r="G211" i="6"/>
  <c r="E211" i="6"/>
  <c r="C211" i="6"/>
  <c r="J210" i="6"/>
  <c r="G210" i="6"/>
  <c r="E210" i="6"/>
  <c r="C210" i="6"/>
  <c r="J209" i="6"/>
  <c r="G209" i="6"/>
  <c r="E209" i="6"/>
  <c r="C209" i="6"/>
  <c r="J208" i="6"/>
  <c r="G208" i="6"/>
  <c r="E208" i="6"/>
  <c r="C208" i="6"/>
  <c r="J207" i="6"/>
  <c r="G207" i="6"/>
  <c r="E207" i="6"/>
  <c r="C207" i="6"/>
  <c r="J206" i="6"/>
  <c r="G206" i="6"/>
  <c r="E206" i="6"/>
  <c r="C206" i="6"/>
  <c r="J205" i="6"/>
  <c r="G205" i="6"/>
  <c r="E205" i="6"/>
  <c r="C205" i="6"/>
  <c r="J204" i="6"/>
  <c r="G204" i="6"/>
  <c r="E204" i="6"/>
  <c r="C204" i="6"/>
  <c r="J203" i="6"/>
  <c r="G203" i="6"/>
  <c r="E203" i="6"/>
  <c r="C203" i="6"/>
  <c r="J202" i="6"/>
  <c r="G202" i="6"/>
  <c r="E202" i="6"/>
  <c r="C202" i="6"/>
  <c r="J201" i="6"/>
  <c r="G201" i="6"/>
  <c r="E201" i="6"/>
  <c r="C201" i="6"/>
  <c r="J200" i="6"/>
  <c r="G200" i="6"/>
  <c r="E200" i="6"/>
  <c r="C200" i="6"/>
  <c r="J199" i="6"/>
  <c r="G199" i="6"/>
  <c r="E199" i="6"/>
  <c r="C199" i="6"/>
  <c r="J198" i="6"/>
  <c r="G198" i="6"/>
  <c r="E198" i="6"/>
  <c r="C198" i="6"/>
  <c r="J197" i="6"/>
  <c r="G197" i="6"/>
  <c r="E197" i="6"/>
  <c r="C197" i="6"/>
  <c r="J196" i="6"/>
  <c r="G196" i="6"/>
  <c r="E196" i="6"/>
  <c r="C196" i="6"/>
  <c r="J195" i="6"/>
  <c r="G195" i="6"/>
  <c r="E195" i="6"/>
  <c r="C195" i="6"/>
  <c r="J194" i="6"/>
  <c r="G194" i="6"/>
  <c r="E194" i="6"/>
  <c r="C194" i="6"/>
  <c r="J193" i="6"/>
  <c r="G193" i="6"/>
  <c r="E193" i="6"/>
  <c r="C193" i="6"/>
  <c r="J192" i="6"/>
  <c r="G192" i="6"/>
  <c r="E192" i="6"/>
  <c r="C192" i="6"/>
  <c r="J191" i="6"/>
  <c r="G191" i="6"/>
  <c r="E191" i="6"/>
  <c r="C191" i="6"/>
  <c r="J190" i="6"/>
  <c r="G190" i="6"/>
  <c r="E190" i="6"/>
  <c r="C190" i="6"/>
  <c r="J189" i="6"/>
  <c r="G189" i="6"/>
  <c r="E189" i="6"/>
  <c r="C189" i="6"/>
  <c r="J188" i="6"/>
  <c r="G188" i="6"/>
  <c r="E188" i="6"/>
  <c r="C188" i="6"/>
  <c r="J187" i="6"/>
  <c r="G187" i="6"/>
  <c r="E187" i="6"/>
  <c r="C187" i="6"/>
  <c r="J186" i="6"/>
  <c r="G186" i="6"/>
  <c r="E186" i="6"/>
  <c r="H186" i="6" s="1"/>
  <c r="C186" i="6"/>
  <c r="J185" i="6"/>
  <c r="G185" i="6"/>
  <c r="E185" i="6"/>
  <c r="C185" i="6"/>
  <c r="J184" i="6"/>
  <c r="G184" i="6"/>
  <c r="E184" i="6"/>
  <c r="H184" i="6" s="1"/>
  <c r="C184" i="6"/>
  <c r="J183" i="6"/>
  <c r="G183" i="6"/>
  <c r="E183" i="6"/>
  <c r="C183" i="6"/>
  <c r="J182" i="6"/>
  <c r="G182" i="6"/>
  <c r="E182" i="6"/>
  <c r="H182" i="6" s="1"/>
  <c r="C182" i="6"/>
  <c r="J181" i="6"/>
  <c r="G181" i="6"/>
  <c r="E181" i="6"/>
  <c r="C181" i="6"/>
  <c r="J180" i="6"/>
  <c r="G180" i="6"/>
  <c r="E180" i="6"/>
  <c r="H180" i="6" s="1"/>
  <c r="C180" i="6"/>
  <c r="J179" i="6"/>
  <c r="G179" i="6"/>
  <c r="E179" i="6"/>
  <c r="C179" i="6"/>
  <c r="J178" i="6"/>
  <c r="G178" i="6"/>
  <c r="E178" i="6"/>
  <c r="H178" i="6" s="1"/>
  <c r="C178" i="6"/>
  <c r="J177" i="6"/>
  <c r="G177" i="6"/>
  <c r="E177" i="6"/>
  <c r="C177" i="6"/>
  <c r="J176" i="6"/>
  <c r="G176" i="6"/>
  <c r="E176" i="6"/>
  <c r="C176" i="6"/>
  <c r="J175" i="6"/>
  <c r="G175" i="6"/>
  <c r="E175" i="6"/>
  <c r="C175" i="6"/>
  <c r="J174" i="6"/>
  <c r="G174" i="6"/>
  <c r="E174" i="6"/>
  <c r="C174" i="6"/>
  <c r="J173" i="6"/>
  <c r="G173" i="6"/>
  <c r="E173" i="6"/>
  <c r="C173" i="6"/>
  <c r="J172" i="6"/>
  <c r="G172" i="6"/>
  <c r="E172" i="6"/>
  <c r="C172" i="6"/>
  <c r="J171" i="6"/>
  <c r="G171" i="6"/>
  <c r="E171" i="6"/>
  <c r="C171" i="6"/>
  <c r="J170" i="6"/>
  <c r="G170" i="6"/>
  <c r="E170" i="6"/>
  <c r="H170" i="6" s="1"/>
  <c r="C170" i="6"/>
  <c r="J169" i="6"/>
  <c r="G169" i="6"/>
  <c r="E169" i="6"/>
  <c r="C169" i="6"/>
  <c r="J168" i="6"/>
  <c r="G168" i="6"/>
  <c r="E168" i="6"/>
  <c r="C168" i="6"/>
  <c r="J167" i="6"/>
  <c r="G167" i="6"/>
  <c r="E167" i="6"/>
  <c r="C167" i="6"/>
  <c r="J166" i="6"/>
  <c r="G166" i="6"/>
  <c r="E166" i="6"/>
  <c r="C166" i="6"/>
  <c r="J165" i="6"/>
  <c r="G165" i="6"/>
  <c r="E165" i="6"/>
  <c r="C165" i="6"/>
  <c r="J164" i="6"/>
  <c r="G164" i="6"/>
  <c r="E164" i="6"/>
  <c r="C164" i="6"/>
  <c r="J163" i="6"/>
  <c r="G163" i="6"/>
  <c r="E163" i="6"/>
  <c r="C163" i="6"/>
  <c r="J162" i="6"/>
  <c r="G162" i="6"/>
  <c r="E162" i="6"/>
  <c r="C162" i="6"/>
  <c r="J161" i="6"/>
  <c r="G161" i="6"/>
  <c r="E161" i="6"/>
  <c r="C161" i="6"/>
  <c r="J160" i="6"/>
  <c r="G160" i="6"/>
  <c r="E160" i="6"/>
  <c r="H160" i="6" s="1"/>
  <c r="C160" i="6"/>
  <c r="J159" i="6"/>
  <c r="G159" i="6"/>
  <c r="E159" i="6"/>
  <c r="C159" i="6"/>
  <c r="J158" i="6"/>
  <c r="G158" i="6"/>
  <c r="E158" i="6"/>
  <c r="H158" i="6" s="1"/>
  <c r="C158" i="6"/>
  <c r="J157" i="6"/>
  <c r="G157" i="6"/>
  <c r="E157" i="6"/>
  <c r="C157" i="6"/>
  <c r="J156" i="6"/>
  <c r="G156" i="6"/>
  <c r="E156" i="6"/>
  <c r="H156" i="6" s="1"/>
  <c r="C156" i="6"/>
  <c r="J155" i="6"/>
  <c r="G155" i="6"/>
  <c r="E155" i="6"/>
  <c r="C155" i="6"/>
  <c r="J154" i="6"/>
  <c r="G154" i="6"/>
  <c r="E154" i="6"/>
  <c r="H154" i="6" s="1"/>
  <c r="C154" i="6"/>
  <c r="J153" i="6"/>
  <c r="G153" i="6"/>
  <c r="E153" i="6"/>
  <c r="C153" i="6"/>
  <c r="J152" i="6"/>
  <c r="G152" i="6"/>
  <c r="E152" i="6"/>
  <c r="C152" i="6"/>
  <c r="J151" i="6"/>
  <c r="G151" i="6"/>
  <c r="E151" i="6"/>
  <c r="C151" i="6"/>
  <c r="J150" i="6"/>
  <c r="G150" i="6"/>
  <c r="E150" i="6"/>
  <c r="C150" i="6"/>
  <c r="J149" i="6"/>
  <c r="G149" i="6"/>
  <c r="E149" i="6"/>
  <c r="C149" i="6"/>
  <c r="J148" i="6"/>
  <c r="G148" i="6"/>
  <c r="E148" i="6"/>
  <c r="C148" i="6"/>
  <c r="J147" i="6"/>
  <c r="G147" i="6"/>
  <c r="E147" i="6"/>
  <c r="C147" i="6"/>
  <c r="J146" i="6"/>
  <c r="G146" i="6"/>
  <c r="E146" i="6"/>
  <c r="C146" i="6"/>
  <c r="J145" i="6"/>
  <c r="G145" i="6"/>
  <c r="E145" i="6"/>
  <c r="C145" i="6"/>
  <c r="J144" i="6"/>
  <c r="G144" i="6"/>
  <c r="E144" i="6"/>
  <c r="C144" i="6"/>
  <c r="J143" i="6"/>
  <c r="G143" i="6"/>
  <c r="E143" i="6"/>
  <c r="C143" i="6"/>
  <c r="J142" i="6"/>
  <c r="G142" i="6"/>
  <c r="E142" i="6"/>
  <c r="H142" i="6" s="1"/>
  <c r="C142" i="6"/>
  <c r="J141" i="6"/>
  <c r="G141" i="6"/>
  <c r="E141" i="6"/>
  <c r="C141" i="6"/>
  <c r="J140" i="6"/>
  <c r="G140" i="6"/>
  <c r="E140" i="6"/>
  <c r="C140" i="6"/>
  <c r="J139" i="6"/>
  <c r="G139" i="6"/>
  <c r="E139" i="6"/>
  <c r="C139" i="6"/>
  <c r="J138" i="6"/>
  <c r="G138" i="6"/>
  <c r="E138" i="6"/>
  <c r="C138" i="6"/>
  <c r="J137" i="6"/>
  <c r="G137" i="6"/>
  <c r="E137" i="6"/>
  <c r="C137" i="6"/>
  <c r="J136" i="6"/>
  <c r="G136" i="6"/>
  <c r="E136" i="6"/>
  <c r="C136" i="6"/>
  <c r="J135" i="6"/>
  <c r="G135" i="6"/>
  <c r="E135" i="6"/>
  <c r="C135" i="6"/>
  <c r="J134" i="6"/>
  <c r="G134" i="6"/>
  <c r="E134" i="6"/>
  <c r="H134" i="6" s="1"/>
  <c r="C134" i="6"/>
  <c r="J133" i="6"/>
  <c r="G133" i="6"/>
  <c r="E133" i="6"/>
  <c r="C133" i="6"/>
  <c r="J132" i="6"/>
  <c r="G132" i="6"/>
  <c r="E132" i="6"/>
  <c r="C132" i="6"/>
  <c r="J131" i="6"/>
  <c r="G131" i="6"/>
  <c r="E131" i="6"/>
  <c r="C131" i="6"/>
  <c r="J130" i="6"/>
  <c r="G130" i="6"/>
  <c r="E130" i="6"/>
  <c r="C130" i="6"/>
  <c r="J129" i="6"/>
  <c r="G129" i="6"/>
  <c r="E129" i="6"/>
  <c r="C129" i="6"/>
  <c r="J128" i="6"/>
  <c r="G128" i="6"/>
  <c r="E128" i="6"/>
  <c r="H128" i="6" s="1"/>
  <c r="C128" i="6"/>
  <c r="J127" i="6"/>
  <c r="G127" i="6"/>
  <c r="E127" i="6"/>
  <c r="C127" i="6"/>
  <c r="J126" i="6"/>
  <c r="G126" i="6"/>
  <c r="E126" i="6"/>
  <c r="H126" i="6" s="1"/>
  <c r="C126" i="6"/>
  <c r="J125" i="6"/>
  <c r="G125" i="6"/>
  <c r="E125" i="6"/>
  <c r="C125" i="6"/>
  <c r="J124" i="6"/>
  <c r="G124" i="6"/>
  <c r="E124" i="6"/>
  <c r="H124" i="6" s="1"/>
  <c r="C124" i="6"/>
  <c r="J123" i="6"/>
  <c r="G123" i="6"/>
  <c r="E123" i="6"/>
  <c r="C123" i="6"/>
  <c r="J122" i="6"/>
  <c r="G122" i="6"/>
  <c r="E122" i="6"/>
  <c r="H122" i="6" s="1"/>
  <c r="C122" i="6"/>
  <c r="J121" i="6"/>
  <c r="G121" i="6"/>
  <c r="E121" i="6"/>
  <c r="C121" i="6"/>
  <c r="J120" i="6"/>
  <c r="G120" i="6"/>
  <c r="E120" i="6"/>
  <c r="H120" i="6" s="1"/>
  <c r="C120" i="6"/>
  <c r="J119" i="6"/>
  <c r="G119" i="6"/>
  <c r="E119" i="6"/>
  <c r="C119" i="6"/>
  <c r="J118" i="6"/>
  <c r="G118" i="6"/>
  <c r="E118" i="6"/>
  <c r="C118" i="6"/>
  <c r="J117" i="6"/>
  <c r="G117" i="6"/>
  <c r="E117" i="6"/>
  <c r="C117" i="6"/>
  <c r="J116" i="6"/>
  <c r="G116" i="6"/>
  <c r="E116" i="6"/>
  <c r="C116" i="6"/>
  <c r="J115" i="6"/>
  <c r="G115" i="6"/>
  <c r="E115" i="6"/>
  <c r="C115" i="6"/>
  <c r="J114" i="6"/>
  <c r="G114" i="6"/>
  <c r="E114" i="6"/>
  <c r="C114" i="6"/>
  <c r="J113" i="6"/>
  <c r="G113" i="6"/>
  <c r="E113" i="6"/>
  <c r="C113" i="6"/>
  <c r="J112" i="6"/>
  <c r="G112" i="6"/>
  <c r="E112" i="6"/>
  <c r="C112" i="6"/>
  <c r="J111" i="6"/>
  <c r="G111" i="6"/>
  <c r="E111" i="6"/>
  <c r="C111" i="6"/>
  <c r="J110" i="6"/>
  <c r="G110" i="6"/>
  <c r="E110" i="6"/>
  <c r="C110" i="6"/>
  <c r="J109" i="6"/>
  <c r="G109" i="6"/>
  <c r="E109" i="6"/>
  <c r="C109" i="6"/>
  <c r="J108" i="6"/>
  <c r="G108" i="6"/>
  <c r="E108" i="6"/>
  <c r="C108" i="6"/>
  <c r="J107" i="6"/>
  <c r="G107" i="6"/>
  <c r="E107" i="6"/>
  <c r="C107" i="6"/>
  <c r="J106" i="6"/>
  <c r="G106" i="6"/>
  <c r="E106" i="6"/>
  <c r="C106" i="6"/>
  <c r="J105" i="6"/>
  <c r="G105" i="6"/>
  <c r="E105" i="6"/>
  <c r="C105" i="6"/>
  <c r="J104" i="6"/>
  <c r="G104" i="6"/>
  <c r="E104" i="6"/>
  <c r="C104" i="6"/>
  <c r="J103" i="6"/>
  <c r="G103" i="6"/>
  <c r="E103" i="6"/>
  <c r="C103" i="6"/>
  <c r="J102" i="6"/>
  <c r="G102" i="6"/>
  <c r="E102" i="6"/>
  <c r="C102" i="6"/>
  <c r="J101" i="6"/>
  <c r="G101" i="6"/>
  <c r="E101" i="6"/>
  <c r="C101" i="6"/>
  <c r="J100" i="6"/>
  <c r="G100" i="6"/>
  <c r="E100" i="6"/>
  <c r="C100" i="6"/>
  <c r="J99" i="6"/>
  <c r="G99" i="6"/>
  <c r="E99" i="6"/>
  <c r="C99" i="6"/>
  <c r="J98" i="6"/>
  <c r="G98" i="6"/>
  <c r="E98" i="6"/>
  <c r="C98" i="6"/>
  <c r="J97" i="6"/>
  <c r="G97" i="6"/>
  <c r="E97" i="6"/>
  <c r="C97" i="6"/>
  <c r="J96" i="6"/>
  <c r="G96" i="6"/>
  <c r="E96" i="6"/>
  <c r="C96" i="6"/>
  <c r="J95" i="6"/>
  <c r="G95" i="6"/>
  <c r="E95" i="6"/>
  <c r="C95" i="6"/>
  <c r="J94" i="6"/>
  <c r="G94" i="6"/>
  <c r="E94" i="6"/>
  <c r="C94" i="6"/>
  <c r="J93" i="6"/>
  <c r="G93" i="6"/>
  <c r="E93" i="6"/>
  <c r="C93" i="6"/>
  <c r="J92" i="6"/>
  <c r="G92" i="6"/>
  <c r="E92" i="6"/>
  <c r="C92" i="6"/>
  <c r="J91" i="6"/>
  <c r="G91" i="6"/>
  <c r="E91" i="6"/>
  <c r="C91" i="6"/>
  <c r="J90" i="6"/>
  <c r="G90" i="6"/>
  <c r="E90" i="6"/>
  <c r="C90" i="6"/>
  <c r="J89" i="6"/>
  <c r="G89" i="6"/>
  <c r="E89" i="6"/>
  <c r="C89" i="6"/>
  <c r="J88" i="6"/>
  <c r="G88" i="6"/>
  <c r="E88" i="6"/>
  <c r="C88" i="6"/>
  <c r="J87" i="6"/>
  <c r="G87" i="6"/>
  <c r="E87" i="6"/>
  <c r="C87" i="6"/>
  <c r="J86" i="6"/>
  <c r="G86" i="6"/>
  <c r="E86" i="6"/>
  <c r="C86" i="6"/>
  <c r="J85" i="6"/>
  <c r="G85" i="6"/>
  <c r="E85" i="6"/>
  <c r="C85" i="6"/>
  <c r="J84" i="6"/>
  <c r="G84" i="6"/>
  <c r="E84" i="6"/>
  <c r="C84" i="6"/>
  <c r="J83" i="6"/>
  <c r="G83" i="6"/>
  <c r="E83" i="6"/>
  <c r="C83" i="6"/>
  <c r="J82" i="6"/>
  <c r="G82" i="6"/>
  <c r="E82" i="6"/>
  <c r="C82" i="6"/>
  <c r="J81" i="6"/>
  <c r="G81" i="6"/>
  <c r="E81" i="6"/>
  <c r="C81" i="6"/>
  <c r="J80" i="6"/>
  <c r="G80" i="6"/>
  <c r="E80" i="6"/>
  <c r="C80" i="6"/>
  <c r="J79" i="6"/>
  <c r="G79" i="6"/>
  <c r="E79" i="6"/>
  <c r="C79" i="6"/>
  <c r="J78" i="6"/>
  <c r="G78" i="6"/>
  <c r="E78" i="6"/>
  <c r="C78" i="6"/>
  <c r="J77" i="6"/>
  <c r="G77" i="6"/>
  <c r="E77" i="6"/>
  <c r="C77" i="6"/>
  <c r="J76" i="6"/>
  <c r="G76" i="6"/>
  <c r="E76" i="6"/>
  <c r="C76" i="6"/>
  <c r="J75" i="6"/>
  <c r="G75" i="6"/>
  <c r="E75" i="6"/>
  <c r="C75" i="6"/>
  <c r="J74" i="6"/>
  <c r="G74" i="6"/>
  <c r="E74" i="6"/>
  <c r="C74" i="6"/>
  <c r="J73" i="6"/>
  <c r="G73" i="6"/>
  <c r="E73" i="6"/>
  <c r="C73" i="6"/>
  <c r="J72" i="6"/>
  <c r="G72" i="6"/>
  <c r="E72" i="6"/>
  <c r="C72" i="6"/>
  <c r="J71" i="6"/>
  <c r="G71" i="6"/>
  <c r="E71" i="6"/>
  <c r="C71" i="6"/>
  <c r="J70" i="6"/>
  <c r="G70" i="6"/>
  <c r="E70" i="6"/>
  <c r="C70" i="6"/>
  <c r="J69" i="6"/>
  <c r="G69" i="6"/>
  <c r="E69" i="6"/>
  <c r="C69" i="6"/>
  <c r="J68" i="6"/>
  <c r="G68" i="6"/>
  <c r="E68" i="6"/>
  <c r="C68" i="6"/>
  <c r="J67" i="6"/>
  <c r="G67" i="6"/>
  <c r="E67" i="6"/>
  <c r="C67" i="6"/>
  <c r="J66" i="6"/>
  <c r="G66" i="6"/>
  <c r="E66" i="6"/>
  <c r="C66" i="6"/>
  <c r="J65" i="6"/>
  <c r="G65" i="6"/>
  <c r="E65" i="6"/>
  <c r="C65" i="6"/>
  <c r="J64" i="6"/>
  <c r="G64" i="6"/>
  <c r="E64" i="6"/>
  <c r="C64" i="6"/>
  <c r="J63" i="6"/>
  <c r="G63" i="6"/>
  <c r="E63" i="6"/>
  <c r="C63" i="6"/>
  <c r="J62" i="6"/>
  <c r="G62" i="6"/>
  <c r="E62" i="6"/>
  <c r="C62" i="6"/>
  <c r="J61" i="6"/>
  <c r="G61" i="6"/>
  <c r="E61" i="6"/>
  <c r="C61" i="6"/>
  <c r="J60" i="6"/>
  <c r="G60" i="6"/>
  <c r="E60" i="6"/>
  <c r="C60" i="6"/>
  <c r="J59" i="6"/>
  <c r="G59" i="6"/>
  <c r="E59" i="6"/>
  <c r="C59" i="6"/>
  <c r="J58" i="6"/>
  <c r="G58" i="6"/>
  <c r="E58" i="6"/>
  <c r="C58" i="6"/>
  <c r="J57" i="6"/>
  <c r="G57" i="6"/>
  <c r="E57" i="6"/>
  <c r="C57" i="6"/>
  <c r="J56" i="6"/>
  <c r="G56" i="6"/>
  <c r="E56" i="6"/>
  <c r="C56" i="6"/>
  <c r="J55" i="6"/>
  <c r="G55" i="6"/>
  <c r="E55" i="6"/>
  <c r="C55" i="6"/>
  <c r="J54" i="6"/>
  <c r="G54" i="6"/>
  <c r="E54" i="6"/>
  <c r="C54" i="6"/>
  <c r="J53" i="6"/>
  <c r="G53" i="6"/>
  <c r="E53" i="6"/>
  <c r="C53" i="6"/>
  <c r="J52" i="6"/>
  <c r="G52" i="6"/>
  <c r="E52" i="6"/>
  <c r="C52" i="6"/>
  <c r="J51" i="6"/>
  <c r="G51" i="6"/>
  <c r="E51" i="6"/>
  <c r="C51" i="6"/>
  <c r="J50" i="6"/>
  <c r="G50" i="6"/>
  <c r="E50" i="6"/>
  <c r="C50" i="6"/>
  <c r="J49" i="6"/>
  <c r="G49" i="6"/>
  <c r="E49" i="6"/>
  <c r="C49" i="6"/>
  <c r="J48" i="6"/>
  <c r="G48" i="6"/>
  <c r="E48" i="6"/>
  <c r="C48" i="6"/>
  <c r="J47" i="6"/>
  <c r="G47" i="6"/>
  <c r="E47" i="6"/>
  <c r="C47" i="6"/>
  <c r="J46" i="6"/>
  <c r="G46" i="6"/>
  <c r="E46" i="6"/>
  <c r="C46" i="6"/>
  <c r="J45" i="6"/>
  <c r="G45" i="6"/>
  <c r="E45" i="6"/>
  <c r="C45" i="6"/>
  <c r="J44" i="6"/>
  <c r="G44" i="6"/>
  <c r="E44" i="6"/>
  <c r="C44" i="6"/>
  <c r="J43" i="6"/>
  <c r="G43" i="6"/>
  <c r="E43" i="6"/>
  <c r="C43" i="6"/>
  <c r="J42" i="6"/>
  <c r="G42" i="6"/>
  <c r="E42" i="6"/>
  <c r="C42" i="6"/>
  <c r="J41" i="6"/>
  <c r="G41" i="6"/>
  <c r="E41" i="6"/>
  <c r="C41" i="6"/>
  <c r="J40" i="6"/>
  <c r="G40" i="6"/>
  <c r="E40" i="6"/>
  <c r="C40" i="6"/>
  <c r="J39" i="6"/>
  <c r="G39" i="6"/>
  <c r="E39" i="6"/>
  <c r="C39" i="6"/>
  <c r="J38" i="6"/>
  <c r="G38" i="6"/>
  <c r="E38" i="6"/>
  <c r="C38" i="6"/>
  <c r="J37" i="6"/>
  <c r="G37" i="6"/>
  <c r="E37" i="6"/>
  <c r="C37" i="6"/>
  <c r="J36" i="6"/>
  <c r="G36" i="6"/>
  <c r="E36" i="6"/>
  <c r="C36" i="6"/>
  <c r="J35" i="6"/>
  <c r="G35" i="6"/>
  <c r="E35" i="6"/>
  <c r="C35" i="6"/>
  <c r="J34" i="6"/>
  <c r="G34" i="6"/>
  <c r="E34" i="6"/>
  <c r="H34" i="6" s="1"/>
  <c r="C34" i="6"/>
  <c r="J33" i="6"/>
  <c r="G33" i="6"/>
  <c r="E33" i="6"/>
  <c r="C33" i="6"/>
  <c r="J32" i="6"/>
  <c r="G32" i="6"/>
  <c r="E32" i="6"/>
  <c r="C32" i="6"/>
  <c r="J31" i="6"/>
  <c r="G31" i="6"/>
  <c r="E31" i="6"/>
  <c r="C31" i="6"/>
  <c r="J30" i="6"/>
  <c r="G30" i="6"/>
  <c r="E30" i="6"/>
  <c r="H30" i="6" s="1"/>
  <c r="C30" i="6"/>
  <c r="J29" i="6"/>
  <c r="G29" i="6"/>
  <c r="E29" i="6"/>
  <c r="C29" i="6"/>
  <c r="J28" i="6"/>
  <c r="G28" i="6"/>
  <c r="E28" i="6"/>
  <c r="C28" i="6"/>
  <c r="J27" i="6"/>
  <c r="G27" i="6"/>
  <c r="E27" i="6"/>
  <c r="C27" i="6"/>
  <c r="J26" i="6"/>
  <c r="G26" i="6"/>
  <c r="E26" i="6"/>
  <c r="C26" i="6"/>
  <c r="J25" i="6"/>
  <c r="G25" i="6"/>
  <c r="E25" i="6"/>
  <c r="C25" i="6"/>
  <c r="J24" i="6"/>
  <c r="G24" i="6"/>
  <c r="E24" i="6"/>
  <c r="H24" i="6" s="1"/>
  <c r="C24" i="6"/>
  <c r="J23" i="6"/>
  <c r="G23" i="6"/>
  <c r="E23" i="6"/>
  <c r="C23" i="6"/>
  <c r="J22" i="6"/>
  <c r="G22" i="6"/>
  <c r="E22" i="6"/>
  <c r="H22" i="6" s="1"/>
  <c r="C22" i="6"/>
  <c r="J21" i="6"/>
  <c r="G21" i="6"/>
  <c r="E21" i="6"/>
  <c r="C21" i="6"/>
  <c r="J20" i="6"/>
  <c r="G20" i="6"/>
  <c r="E20" i="6"/>
  <c r="C20" i="6"/>
  <c r="J19" i="6"/>
  <c r="G19" i="6"/>
  <c r="E19" i="6"/>
  <c r="C19" i="6"/>
  <c r="J18" i="6"/>
  <c r="G18" i="6"/>
  <c r="E18" i="6"/>
  <c r="C18" i="6"/>
  <c r="J17" i="6"/>
  <c r="G17" i="6"/>
  <c r="E17" i="6"/>
  <c r="C17" i="6"/>
  <c r="J16" i="6"/>
  <c r="G16" i="6"/>
  <c r="E16" i="6"/>
  <c r="H16" i="6" s="1"/>
  <c r="C16" i="6"/>
  <c r="J15" i="6"/>
  <c r="G15" i="6"/>
  <c r="E15" i="6"/>
  <c r="C15" i="6"/>
  <c r="J14" i="6"/>
  <c r="G14" i="6"/>
  <c r="E14" i="6"/>
  <c r="H14" i="6" s="1"/>
  <c r="C14" i="6"/>
  <c r="J13" i="6"/>
  <c r="G13" i="6"/>
  <c r="E13" i="6"/>
  <c r="C13" i="6"/>
  <c r="J12" i="6"/>
  <c r="G12" i="6"/>
  <c r="E12" i="6"/>
  <c r="H12" i="6" s="1"/>
  <c r="C12" i="6"/>
  <c r="J11" i="6"/>
  <c r="G11" i="6"/>
  <c r="E11" i="6"/>
  <c r="C11" i="6"/>
  <c r="J10" i="6"/>
  <c r="G10" i="6"/>
  <c r="E10" i="6"/>
  <c r="H10" i="6" s="1"/>
  <c r="C10" i="6"/>
  <c r="J9" i="6"/>
  <c r="G9" i="6"/>
  <c r="E9" i="6"/>
  <c r="C9" i="6"/>
  <c r="J8" i="6"/>
  <c r="G8" i="6"/>
  <c r="E8" i="6"/>
  <c r="C8" i="6"/>
  <c r="J7" i="6"/>
  <c r="G7" i="6"/>
  <c r="E7" i="6"/>
  <c r="C7" i="6"/>
  <c r="J6" i="6"/>
  <c r="G6" i="6"/>
  <c r="E6" i="6"/>
  <c r="C6" i="6"/>
  <c r="J5" i="6"/>
  <c r="G5" i="6"/>
  <c r="E5" i="6"/>
  <c r="C5" i="6"/>
  <c r="J4" i="6"/>
  <c r="G4" i="6"/>
  <c r="E4" i="6"/>
  <c r="C4" i="6"/>
  <c r="J3" i="6"/>
  <c r="G3" i="6"/>
  <c r="E3" i="6"/>
  <c r="C3" i="6"/>
  <c r="H262" i="6" l="1"/>
  <c r="H264" i="6"/>
  <c r="H213" i="6"/>
  <c r="H271" i="6"/>
  <c r="H164" i="6"/>
  <c r="H17" i="6"/>
  <c r="H23" i="6"/>
  <c r="H25" i="6"/>
  <c r="H41" i="6"/>
  <c r="H43" i="6"/>
  <c r="H45" i="6"/>
  <c r="H47" i="6"/>
  <c r="H49" i="6"/>
  <c r="H77" i="6"/>
  <c r="H241" i="6"/>
  <c r="H78" i="6"/>
  <c r="H86" i="6"/>
  <c r="H110" i="6"/>
  <c r="H20" i="6"/>
  <c r="H26" i="6"/>
  <c r="H38" i="6"/>
  <c r="H42" i="6"/>
  <c r="H46" i="6"/>
  <c r="H273" i="6"/>
  <c r="H279" i="6"/>
  <c r="H281" i="6"/>
  <c r="H117" i="6"/>
  <c r="H125" i="6"/>
  <c r="H135" i="6"/>
  <c r="H139" i="6"/>
  <c r="H141" i="6"/>
  <c r="H143" i="6"/>
  <c r="H145" i="6"/>
  <c r="H149" i="6"/>
  <c r="H151" i="6"/>
  <c r="H153" i="6"/>
  <c r="H161" i="6"/>
  <c r="H163" i="6"/>
  <c r="H165" i="6"/>
  <c r="H179" i="6"/>
  <c r="H185" i="6"/>
  <c r="H189" i="6"/>
  <c r="H191" i="6"/>
  <c r="H193" i="6"/>
  <c r="H195" i="6"/>
  <c r="H199" i="6"/>
  <c r="H202" i="6"/>
  <c r="H206" i="6"/>
  <c r="H208" i="6"/>
  <c r="H210" i="6"/>
  <c r="H5" i="6"/>
  <c r="H57" i="6"/>
  <c r="H29" i="6"/>
  <c r="H37" i="6"/>
  <c r="H48" i="6"/>
  <c r="H194" i="6"/>
  <c r="H201" i="6"/>
  <c r="H209" i="6"/>
  <c r="H280" i="6"/>
  <c r="H64" i="6"/>
  <c r="H71" i="6"/>
  <c r="H73" i="6"/>
  <c r="H75" i="6"/>
  <c r="H147" i="6"/>
  <c r="H216" i="6"/>
  <c r="H224" i="6"/>
  <c r="H234" i="6"/>
  <c r="H240" i="6"/>
  <c r="H87" i="6"/>
  <c r="H89" i="6"/>
  <c r="H91" i="6"/>
  <c r="H95" i="6"/>
  <c r="H99" i="6"/>
  <c r="H103" i="6"/>
  <c r="H109" i="6"/>
  <c r="H111" i="6"/>
  <c r="H113" i="6"/>
  <c r="H115" i="6"/>
  <c r="H242" i="6"/>
  <c r="H248" i="6"/>
  <c r="H250" i="6"/>
  <c r="H252" i="6"/>
  <c r="H256" i="6"/>
  <c r="H258" i="6"/>
  <c r="H266" i="6"/>
  <c r="H6" i="6"/>
  <c r="H63" i="6"/>
  <c r="H66" i="6"/>
  <c r="H68" i="6"/>
  <c r="H70" i="6"/>
  <c r="H76" i="6"/>
  <c r="H171" i="6"/>
  <c r="H217" i="6"/>
  <c r="H221" i="6"/>
  <c r="H223" i="6"/>
  <c r="H225" i="6"/>
  <c r="H229" i="6"/>
  <c r="H231" i="6"/>
  <c r="H233" i="6"/>
  <c r="H235" i="6"/>
  <c r="H237" i="6"/>
  <c r="H239" i="6"/>
  <c r="H80" i="6"/>
  <c r="H92" i="6"/>
  <c r="H94" i="6"/>
  <c r="H102" i="6"/>
  <c r="H104" i="6"/>
  <c r="H108" i="6"/>
  <c r="H114" i="6"/>
  <c r="H251" i="6"/>
  <c r="H253" i="6"/>
  <c r="H255" i="6"/>
  <c r="H257" i="6"/>
  <c r="H259" i="6"/>
  <c r="H261" i="6"/>
  <c r="H263" i="6"/>
  <c r="H265" i="6"/>
  <c r="H267" i="6"/>
  <c r="H269" i="6"/>
  <c r="H61" i="6"/>
  <c r="H118" i="6"/>
  <c r="H207" i="6"/>
  <c r="H270" i="6"/>
  <c r="H36" i="6"/>
  <c r="H50" i="6"/>
  <c r="H54" i="6"/>
  <c r="H56" i="6"/>
  <c r="H84" i="6"/>
  <c r="H101" i="6"/>
  <c r="H107" i="6"/>
  <c r="H162" i="6"/>
  <c r="H187" i="6"/>
  <c r="H249" i="6"/>
  <c r="H11" i="6"/>
  <c r="H15" i="6"/>
  <c r="H200" i="6"/>
  <c r="H277" i="6"/>
  <c r="H18" i="6"/>
  <c r="H9" i="6"/>
  <c r="H60" i="6"/>
  <c r="H67" i="6"/>
  <c r="H88" i="6"/>
  <c r="H119" i="6"/>
  <c r="H121" i="6"/>
  <c r="H123" i="6"/>
  <c r="H136" i="6"/>
  <c r="H155" i="6"/>
  <c r="H157" i="6"/>
  <c r="H159" i="6"/>
  <c r="H21" i="6"/>
  <c r="H169" i="6"/>
  <c r="H222" i="6"/>
  <c r="H260" i="6"/>
  <c r="H272" i="6"/>
  <c r="H116" i="6"/>
  <c r="H4" i="6"/>
  <c r="H31" i="6"/>
  <c r="H33" i="6"/>
  <c r="H53" i="6"/>
  <c r="H55" i="6"/>
  <c r="H79" i="6"/>
  <c r="H81" i="6"/>
  <c r="H83" i="6"/>
  <c r="H85" i="6"/>
  <c r="H127" i="6"/>
  <c r="H129" i="6"/>
  <c r="H131" i="6"/>
  <c r="H133" i="6"/>
  <c r="H148" i="6"/>
  <c r="H150" i="6"/>
  <c r="H152" i="6"/>
  <c r="H173" i="6"/>
  <c r="H175" i="6"/>
  <c r="H177" i="6"/>
  <c r="H192" i="6"/>
  <c r="H215" i="6"/>
  <c r="H232" i="6"/>
  <c r="H243" i="6"/>
  <c r="H245" i="6"/>
  <c r="H247" i="6"/>
  <c r="H276" i="6"/>
  <c r="H278" i="6"/>
  <c r="H44" i="6"/>
  <c r="H65" i="6"/>
  <c r="H72" i="6"/>
  <c r="H105" i="6"/>
  <c r="H112" i="6"/>
  <c r="H132" i="6"/>
  <c r="H167" i="6"/>
  <c r="H176" i="6"/>
  <c r="H238" i="6"/>
  <c r="H254" i="6"/>
  <c r="H268" i="6"/>
  <c r="H7" i="6"/>
  <c r="H27" i="6"/>
  <c r="H40" i="6"/>
  <c r="H59" i="6"/>
  <c r="H69" i="6"/>
  <c r="H96" i="6"/>
  <c r="H98" i="6"/>
  <c r="H196" i="6"/>
  <c r="H204" i="6"/>
  <c r="H219" i="6"/>
  <c r="H226" i="6"/>
  <c r="H274" i="6"/>
  <c r="H52" i="6"/>
  <c r="H100" i="6"/>
  <c r="H214" i="6"/>
  <c r="H230" i="6"/>
  <c r="H13" i="6"/>
  <c r="H35" i="6"/>
  <c r="H93" i="6"/>
  <c r="H140" i="6"/>
  <c r="H168" i="6"/>
  <c r="H246" i="6"/>
  <c r="H8" i="6"/>
  <c r="H28" i="6"/>
  <c r="H39" i="6"/>
  <c r="H58" i="6"/>
  <c r="H97" i="6"/>
  <c r="H197" i="6"/>
  <c r="H203" i="6"/>
  <c r="H211" i="6"/>
  <c r="H218" i="6"/>
  <c r="H227" i="6"/>
  <c r="H19" i="6"/>
  <c r="H32" i="6"/>
  <c r="H51" i="6"/>
  <c r="H62" i="6"/>
  <c r="H90" i="6"/>
  <c r="H137" i="6"/>
  <c r="H144" i="6"/>
  <c r="H172" i="6"/>
  <c r="H174" i="6"/>
  <c r="H181" i="6"/>
  <c r="H183" i="6"/>
  <c r="H188" i="6"/>
  <c r="H282" i="6"/>
  <c r="F285" i="7"/>
  <c r="H138" i="6"/>
  <c r="H198" i="6"/>
  <c r="C285" i="6"/>
  <c r="E285" i="6"/>
  <c r="G285" i="6"/>
  <c r="H146" i="6"/>
  <c r="H205" i="6"/>
  <c r="H212" i="6"/>
  <c r="H220" i="6"/>
  <c r="H228" i="6"/>
  <c r="H3" i="6"/>
  <c r="H82" i="6"/>
  <c r="H106" i="6"/>
  <c r="H166" i="6"/>
  <c r="H236" i="6"/>
  <c r="H283" i="6"/>
  <c r="H74" i="6"/>
  <c r="H130" i="6"/>
  <c r="H190" i="6"/>
  <c r="H244" i="6"/>
  <c r="H275" i="6"/>
  <c r="H285" i="6" l="1"/>
  <c r="H288" i="6" s="1"/>
  <c r="H287" i="6"/>
  <c r="K282" i="6" l="1"/>
  <c r="L282" i="6" s="1"/>
  <c r="K274" i="6"/>
  <c r="L274" i="6" s="1"/>
  <c r="K267" i="6"/>
  <c r="L267" i="6" s="1"/>
  <c r="K259" i="6"/>
  <c r="L259" i="6" s="1"/>
  <c r="K251" i="6"/>
  <c r="L251" i="6" s="1"/>
  <c r="K243" i="6"/>
  <c r="L243" i="6" s="1"/>
  <c r="K235" i="6"/>
  <c r="L235" i="6" s="1"/>
  <c r="K227" i="6"/>
  <c r="L227" i="6" s="1"/>
  <c r="K219" i="6"/>
  <c r="L219" i="6" s="1"/>
  <c r="K211" i="6"/>
  <c r="L211" i="6" s="1"/>
  <c r="K204" i="6"/>
  <c r="L204" i="6" s="1"/>
  <c r="K197" i="6"/>
  <c r="L197" i="6" s="1"/>
  <c r="K189" i="6"/>
  <c r="L189" i="6" s="1"/>
  <c r="K181" i="6"/>
  <c r="L181" i="6" s="1"/>
  <c r="K173" i="6"/>
  <c r="L173" i="6" s="1"/>
  <c r="K165" i="6"/>
  <c r="L165" i="6" s="1"/>
  <c r="K157" i="6"/>
  <c r="L157" i="6" s="1"/>
  <c r="K149" i="6"/>
  <c r="L149" i="6" s="1"/>
  <c r="K145" i="6"/>
  <c r="L145" i="6" s="1"/>
  <c r="K137" i="6"/>
  <c r="L137" i="6" s="1"/>
  <c r="K129" i="6"/>
  <c r="L129" i="6" s="1"/>
  <c r="K121" i="6"/>
  <c r="L121" i="6" s="1"/>
  <c r="K113" i="6"/>
  <c r="L113" i="6" s="1"/>
  <c r="K105" i="6"/>
  <c r="L105" i="6" s="1"/>
  <c r="K97" i="6"/>
  <c r="L97" i="6" s="1"/>
  <c r="K89" i="6"/>
  <c r="L89" i="6" s="1"/>
  <c r="K283" i="6"/>
  <c r="L283" i="6" s="1"/>
  <c r="K275" i="6"/>
  <c r="L275" i="6" s="1"/>
  <c r="K268" i="6"/>
  <c r="L268" i="6" s="1"/>
  <c r="K260" i="6"/>
  <c r="L260" i="6" s="1"/>
  <c r="K252" i="6"/>
  <c r="L252" i="6" s="1"/>
  <c r="K244" i="6"/>
  <c r="L244" i="6" s="1"/>
  <c r="K166" i="6"/>
  <c r="L166" i="6" s="1"/>
  <c r="K114" i="6"/>
  <c r="L114" i="6" s="1"/>
  <c r="K82" i="6"/>
  <c r="L82" i="6" s="1"/>
  <c r="K284" i="6"/>
  <c r="L284" i="6" s="1"/>
  <c r="K237" i="6"/>
  <c r="L237" i="6" s="1"/>
  <c r="K151" i="6"/>
  <c r="L151" i="6" s="1"/>
  <c r="K99" i="6"/>
  <c r="L99" i="6" s="1"/>
  <c r="K91" i="6"/>
  <c r="L91" i="6" s="1"/>
  <c r="K280" i="6"/>
  <c r="L280" i="6" s="1"/>
  <c r="K272" i="6"/>
  <c r="L272" i="6" s="1"/>
  <c r="K265" i="6"/>
  <c r="L265" i="6" s="1"/>
  <c r="K281" i="6"/>
  <c r="L281" i="6" s="1"/>
  <c r="K273" i="6"/>
  <c r="L273" i="6" s="1"/>
  <c r="K266" i="6"/>
  <c r="L266" i="6" s="1"/>
  <c r="K258" i="6"/>
  <c r="L258" i="6" s="1"/>
  <c r="K250" i="6"/>
  <c r="L250" i="6" s="1"/>
  <c r="K242" i="6"/>
  <c r="L242" i="6" s="1"/>
  <c r="K234" i="6"/>
  <c r="L234" i="6" s="1"/>
  <c r="K226" i="6"/>
  <c r="L226" i="6" s="1"/>
  <c r="K218" i="6"/>
  <c r="L218" i="6" s="1"/>
  <c r="K203" i="6"/>
  <c r="L203" i="6" s="1"/>
  <c r="K196" i="6"/>
  <c r="L196" i="6" s="1"/>
  <c r="K188" i="6"/>
  <c r="L188" i="6" s="1"/>
  <c r="K180" i="6"/>
  <c r="L180" i="6" s="1"/>
  <c r="K172" i="6"/>
  <c r="L172" i="6" s="1"/>
  <c r="K164" i="6"/>
  <c r="L164" i="6" s="1"/>
  <c r="K156" i="6"/>
  <c r="L156" i="6" s="1"/>
  <c r="K148" i="6"/>
  <c r="L148" i="6" s="1"/>
  <c r="K144" i="6"/>
  <c r="L144" i="6" s="1"/>
  <c r="K136" i="6"/>
  <c r="L136" i="6" s="1"/>
  <c r="K128" i="6"/>
  <c r="L128" i="6" s="1"/>
  <c r="K120" i="6"/>
  <c r="L120" i="6" s="1"/>
  <c r="K112" i="6"/>
  <c r="L112" i="6" s="1"/>
  <c r="K239" i="6"/>
  <c r="L239" i="6" s="1"/>
  <c r="K194" i="6"/>
  <c r="L194" i="6" s="1"/>
  <c r="K155" i="6"/>
  <c r="L155" i="6" s="1"/>
  <c r="K134" i="6"/>
  <c r="L134" i="6" s="1"/>
  <c r="K86" i="6"/>
  <c r="L86" i="6" s="1"/>
  <c r="K79" i="6"/>
  <c r="L79" i="6" s="1"/>
  <c r="K66" i="6"/>
  <c r="L66" i="6" s="1"/>
  <c r="K59" i="6"/>
  <c r="L59" i="6" s="1"/>
  <c r="K51" i="6"/>
  <c r="L51" i="6" s="1"/>
  <c r="K43" i="6"/>
  <c r="L43" i="6" s="1"/>
  <c r="K36" i="6"/>
  <c r="L36" i="6" s="1"/>
  <c r="K28" i="6"/>
  <c r="L28" i="6" s="1"/>
  <c r="K20" i="6"/>
  <c r="L20" i="6" s="1"/>
  <c r="K12" i="6"/>
  <c r="L12" i="6" s="1"/>
  <c r="K4" i="6"/>
  <c r="L4" i="6" s="1"/>
  <c r="K231" i="6"/>
  <c r="L231" i="6" s="1"/>
  <c r="K223" i="6"/>
  <c r="L223" i="6" s="1"/>
  <c r="K215" i="6"/>
  <c r="L215" i="6" s="1"/>
  <c r="K208" i="6"/>
  <c r="L208" i="6" s="1"/>
  <c r="K195" i="6"/>
  <c r="L195" i="6" s="1"/>
  <c r="K185" i="6"/>
  <c r="L185" i="6" s="1"/>
  <c r="K170" i="6"/>
  <c r="L170" i="6" s="1"/>
  <c r="K135" i="6"/>
  <c r="L135" i="6" s="1"/>
  <c r="K125" i="6"/>
  <c r="L125" i="6" s="1"/>
  <c r="K110" i="6"/>
  <c r="L110" i="6" s="1"/>
  <c r="K104" i="6"/>
  <c r="L104" i="6" s="1"/>
  <c r="K93" i="6"/>
  <c r="L93" i="6" s="1"/>
  <c r="K87" i="6"/>
  <c r="L87" i="6" s="1"/>
  <c r="K72" i="6"/>
  <c r="L72" i="6" s="1"/>
  <c r="K67" i="6"/>
  <c r="L67" i="6" s="1"/>
  <c r="K13" i="6"/>
  <c r="L13" i="6" s="1"/>
  <c r="K95" i="6"/>
  <c r="L95" i="6" s="1"/>
  <c r="K69" i="6"/>
  <c r="L69" i="6" s="1"/>
  <c r="K47" i="6"/>
  <c r="L47" i="6" s="1"/>
  <c r="K40" i="6"/>
  <c r="L40" i="6" s="1"/>
  <c r="K3" i="6"/>
  <c r="L3" i="6" s="1"/>
  <c r="K257" i="6"/>
  <c r="L257" i="6" s="1"/>
  <c r="K171" i="6"/>
  <c r="L171" i="6" s="1"/>
  <c r="K111" i="6"/>
  <c r="L111" i="6" s="1"/>
  <c r="K127" i="6"/>
  <c r="L127" i="6" s="1"/>
  <c r="K55" i="6"/>
  <c r="L55" i="6" s="1"/>
  <c r="K32" i="6"/>
  <c r="L32" i="6" s="1"/>
  <c r="K24" i="6"/>
  <c r="L24" i="6" s="1"/>
  <c r="K71" i="6"/>
  <c r="L71" i="6" s="1"/>
  <c r="K65" i="6"/>
  <c r="L65" i="6" s="1"/>
  <c r="K249" i="6"/>
  <c r="L249" i="6" s="1"/>
  <c r="K88" i="6"/>
  <c r="L88" i="6" s="1"/>
  <c r="K73" i="6"/>
  <c r="L73" i="6" s="1"/>
  <c r="K16" i="6"/>
  <c r="L16" i="6" s="1"/>
  <c r="K169" i="6"/>
  <c r="L169" i="6" s="1"/>
  <c r="K11" i="6"/>
  <c r="L11" i="6" s="1"/>
  <c r="K241" i="6"/>
  <c r="L241" i="6" s="1"/>
  <c r="K187" i="6"/>
  <c r="L187" i="6" s="1"/>
  <c r="K177" i="6"/>
  <c r="L177" i="6" s="1"/>
  <c r="K162" i="6"/>
  <c r="L162" i="6" s="1"/>
  <c r="K117" i="6"/>
  <c r="L117" i="6" s="1"/>
  <c r="K101" i="6"/>
  <c r="L101" i="6" s="1"/>
  <c r="K81" i="6"/>
  <c r="L81" i="6" s="1"/>
  <c r="K63" i="6"/>
  <c r="L63" i="6" s="1"/>
  <c r="K8" i="6"/>
  <c r="L8" i="6" s="1"/>
  <c r="K78" i="6"/>
  <c r="L78" i="6" s="1"/>
  <c r="K263" i="6"/>
  <c r="L263" i="6" s="1"/>
  <c r="K233" i="6"/>
  <c r="L233" i="6" s="1"/>
  <c r="K225" i="6"/>
  <c r="L225" i="6" s="1"/>
  <c r="K217" i="6"/>
  <c r="L217" i="6" s="1"/>
  <c r="K210" i="6"/>
  <c r="L210" i="6" s="1"/>
  <c r="K163" i="6"/>
  <c r="L163" i="6" s="1"/>
  <c r="K33" i="6"/>
  <c r="L33" i="6" s="1"/>
  <c r="K17" i="6"/>
  <c r="L17" i="6" s="1"/>
  <c r="K179" i="6"/>
  <c r="L179" i="6" s="1"/>
  <c r="K119" i="6"/>
  <c r="L119" i="6" s="1"/>
  <c r="K109" i="6"/>
  <c r="L109" i="6" s="1"/>
  <c r="K103" i="6"/>
  <c r="L103" i="6" s="1"/>
  <c r="K271" i="6"/>
  <c r="L271" i="6" s="1"/>
  <c r="K255" i="6"/>
  <c r="L255" i="6" s="1"/>
  <c r="K202" i="6"/>
  <c r="L202" i="6" s="1"/>
  <c r="K143" i="6"/>
  <c r="L143" i="6" s="1"/>
  <c r="K96" i="6"/>
  <c r="L96" i="6" s="1"/>
  <c r="K278" i="6"/>
  <c r="L278" i="6" s="1"/>
  <c r="K247" i="6"/>
  <c r="L247" i="6" s="1"/>
  <c r="K154" i="6"/>
  <c r="L154" i="6" s="1"/>
  <c r="K58" i="6"/>
  <c r="L58" i="6" s="1"/>
  <c r="K50" i="6"/>
  <c r="L50" i="6" s="1"/>
  <c r="K35" i="6"/>
  <c r="L35" i="6" s="1"/>
  <c r="K27" i="6"/>
  <c r="L27" i="6" s="1"/>
  <c r="K19" i="6"/>
  <c r="L19" i="6" s="1"/>
  <c r="K53" i="6"/>
  <c r="L53" i="6" s="1"/>
  <c r="K52" i="6"/>
  <c r="L52" i="6" s="1"/>
  <c r="K54" i="6"/>
  <c r="L54" i="6" s="1"/>
  <c r="K15" i="6"/>
  <c r="L15" i="6" s="1"/>
  <c r="K26" i="6"/>
  <c r="L26" i="6" s="1"/>
  <c r="K34" i="6"/>
  <c r="L34" i="6" s="1"/>
  <c r="K49" i="6"/>
  <c r="L49" i="6" s="1"/>
  <c r="K92" i="6"/>
  <c r="L92" i="6" s="1"/>
  <c r="K139" i="6"/>
  <c r="L139" i="6" s="1"/>
  <c r="K207" i="6"/>
  <c r="L207" i="6" s="1"/>
  <c r="K183" i="6"/>
  <c r="L183" i="6" s="1"/>
  <c r="K213" i="6"/>
  <c r="L213" i="6" s="1"/>
  <c r="K116" i="6"/>
  <c r="L116" i="6" s="1"/>
  <c r="K122" i="6"/>
  <c r="L122" i="6" s="1"/>
  <c r="K245" i="6"/>
  <c r="L245" i="6" s="1"/>
  <c r="K146" i="6"/>
  <c r="L146" i="6" s="1"/>
  <c r="K253" i="6"/>
  <c r="L253" i="6" s="1"/>
  <c r="K248" i="6"/>
  <c r="L248" i="6" s="1"/>
  <c r="K256" i="6"/>
  <c r="L256" i="6" s="1"/>
  <c r="K160" i="6"/>
  <c r="L160" i="6" s="1"/>
  <c r="K14" i="6"/>
  <c r="L14" i="6" s="1"/>
  <c r="K61" i="6"/>
  <c r="L61" i="6" s="1"/>
  <c r="K80" i="6"/>
  <c r="L80" i="6" s="1"/>
  <c r="K37" i="6"/>
  <c r="L37" i="6" s="1"/>
  <c r="K39" i="6"/>
  <c r="L39" i="6" s="1"/>
  <c r="K85" i="6"/>
  <c r="L85" i="6" s="1"/>
  <c r="K62" i="6"/>
  <c r="L62" i="6" s="1"/>
  <c r="K124" i="6"/>
  <c r="L124" i="6" s="1"/>
  <c r="K222" i="6"/>
  <c r="L222" i="6" s="1"/>
  <c r="K246" i="6"/>
  <c r="L246" i="6" s="1"/>
  <c r="K192" i="6"/>
  <c r="L192" i="6" s="1"/>
  <c r="K221" i="6"/>
  <c r="L221" i="6" s="1"/>
  <c r="K131" i="6"/>
  <c r="L131" i="6" s="1"/>
  <c r="K264" i="6"/>
  <c r="L264" i="6" s="1"/>
  <c r="K46" i="6"/>
  <c r="L46" i="6" s="1"/>
  <c r="K118" i="6"/>
  <c r="L118" i="6" s="1"/>
  <c r="K102" i="6"/>
  <c r="L102" i="6" s="1"/>
  <c r="K45" i="6"/>
  <c r="L45" i="6" s="1"/>
  <c r="K60" i="6"/>
  <c r="L60" i="6" s="1"/>
  <c r="K141" i="6"/>
  <c r="L141" i="6" s="1"/>
  <c r="K70" i="6"/>
  <c r="L70" i="6" s="1"/>
  <c r="K175" i="6"/>
  <c r="L175" i="6" s="1"/>
  <c r="K190" i="6"/>
  <c r="L190" i="6" s="1"/>
  <c r="K261" i="6"/>
  <c r="L261" i="6" s="1"/>
  <c r="K277" i="6"/>
  <c r="L277" i="6" s="1"/>
  <c r="K209" i="6"/>
  <c r="L209" i="6" s="1"/>
  <c r="K68" i="6"/>
  <c r="L68" i="6" s="1"/>
  <c r="K229" i="6"/>
  <c r="L229" i="6" s="1"/>
  <c r="K158" i="6"/>
  <c r="L158" i="6" s="1"/>
  <c r="K279" i="6"/>
  <c r="L279" i="6" s="1"/>
  <c r="K140" i="6"/>
  <c r="L140" i="6" s="1"/>
  <c r="K269" i="6"/>
  <c r="L269" i="6" s="1"/>
  <c r="K276" i="6"/>
  <c r="L276" i="6" s="1"/>
  <c r="K44" i="6"/>
  <c r="L44" i="6" s="1"/>
  <c r="K174" i="6"/>
  <c r="L174" i="6" s="1"/>
  <c r="K107" i="6"/>
  <c r="L107" i="6" s="1"/>
  <c r="K38" i="6"/>
  <c r="L38" i="6" s="1"/>
  <c r="K147" i="6"/>
  <c r="L147" i="6" s="1"/>
  <c r="K193" i="6"/>
  <c r="L193" i="6" s="1"/>
  <c r="K56" i="6"/>
  <c r="L56" i="6" s="1"/>
  <c r="K77" i="6"/>
  <c r="L77" i="6" s="1"/>
  <c r="K7" i="6"/>
  <c r="L7" i="6" s="1"/>
  <c r="K126" i="6"/>
  <c r="L126" i="6" s="1"/>
  <c r="K214" i="6"/>
  <c r="L214" i="6" s="1"/>
  <c r="K199" i="6"/>
  <c r="L199" i="6" s="1"/>
  <c r="K108" i="6"/>
  <c r="L108" i="6" s="1"/>
  <c r="K84" i="6"/>
  <c r="L84" i="6" s="1"/>
  <c r="K216" i="6"/>
  <c r="L216" i="6" s="1"/>
  <c r="K76" i="6"/>
  <c r="L76" i="6" s="1"/>
  <c r="K240" i="6"/>
  <c r="L240" i="6" s="1"/>
  <c r="K167" i="6"/>
  <c r="L167" i="6" s="1"/>
  <c r="K205" i="6"/>
  <c r="L205" i="6" s="1"/>
  <c r="K130" i="6"/>
  <c r="L130" i="6" s="1"/>
  <c r="K153" i="6"/>
  <c r="L153" i="6" s="1"/>
  <c r="K25" i="6"/>
  <c r="L25" i="6" s="1"/>
  <c r="K10" i="6"/>
  <c r="L10" i="6" s="1"/>
  <c r="K142" i="6"/>
  <c r="L142" i="6" s="1"/>
  <c r="K48" i="6"/>
  <c r="L48" i="6" s="1"/>
  <c r="K23" i="6"/>
  <c r="L23" i="6" s="1"/>
  <c r="K230" i="6"/>
  <c r="L230" i="6" s="1"/>
  <c r="K238" i="6"/>
  <c r="L238" i="6" s="1"/>
  <c r="K98" i="6"/>
  <c r="L98" i="6" s="1"/>
  <c r="K224" i="6"/>
  <c r="L224" i="6" s="1"/>
  <c r="K138" i="6"/>
  <c r="L138" i="6" s="1"/>
  <c r="K262" i="6"/>
  <c r="L262" i="6" s="1"/>
  <c r="K176" i="6"/>
  <c r="L176" i="6" s="1"/>
  <c r="K182" i="6"/>
  <c r="L182" i="6" s="1"/>
  <c r="K212" i="6"/>
  <c r="L212" i="6" s="1"/>
  <c r="K152" i="6"/>
  <c r="L152" i="6" s="1"/>
  <c r="K83" i="6"/>
  <c r="L83" i="6" s="1"/>
  <c r="K191" i="6"/>
  <c r="L191" i="6" s="1"/>
  <c r="K220" i="6"/>
  <c r="L220" i="6" s="1"/>
  <c r="K41" i="6"/>
  <c r="L41" i="6" s="1"/>
  <c r="K270" i="6"/>
  <c r="L270" i="6" s="1"/>
  <c r="K9" i="6"/>
  <c r="L9" i="6" s="1"/>
  <c r="K178" i="6"/>
  <c r="L178" i="6" s="1"/>
  <c r="K94" i="6"/>
  <c r="L94" i="6" s="1"/>
  <c r="K133" i="6"/>
  <c r="L133" i="6" s="1"/>
  <c r="K161" i="6"/>
  <c r="L161" i="6" s="1"/>
  <c r="K21" i="6"/>
  <c r="L21" i="6" s="1"/>
  <c r="K64" i="6"/>
  <c r="L64" i="6" s="1"/>
  <c r="K236" i="6"/>
  <c r="L236" i="6" s="1"/>
  <c r="K106" i="6"/>
  <c r="L106" i="6" s="1"/>
  <c r="K150" i="6"/>
  <c r="L150" i="6" s="1"/>
  <c r="K123" i="6"/>
  <c r="L123" i="6" s="1"/>
  <c r="K232" i="6"/>
  <c r="L232" i="6" s="1"/>
  <c r="K18" i="6"/>
  <c r="L18" i="6" s="1"/>
  <c r="K22" i="6"/>
  <c r="L22" i="6" s="1"/>
  <c r="K29" i="6"/>
  <c r="L29" i="6" s="1"/>
  <c r="K201" i="6"/>
  <c r="L201" i="6" s="1"/>
  <c r="K186" i="6"/>
  <c r="L186" i="6" s="1"/>
  <c r="K30" i="6"/>
  <c r="L30" i="6" s="1"/>
  <c r="K200" i="6"/>
  <c r="L200" i="6" s="1"/>
  <c r="K74" i="6"/>
  <c r="L74" i="6" s="1"/>
  <c r="K115" i="6"/>
  <c r="L115" i="6" s="1"/>
  <c r="K159" i="6"/>
  <c r="L159" i="6" s="1"/>
  <c r="K132" i="6"/>
  <c r="L132" i="6" s="1"/>
  <c r="K254" i="6"/>
  <c r="L254" i="6" s="1"/>
  <c r="K198" i="6"/>
  <c r="L198" i="6" s="1"/>
  <c r="K100" i="6"/>
  <c r="L100" i="6" s="1"/>
  <c r="K90" i="6"/>
  <c r="L90" i="6" s="1"/>
  <c r="K75" i="6"/>
  <c r="L75" i="6" s="1"/>
  <c r="K228" i="6"/>
  <c r="L228" i="6" s="1"/>
  <c r="K31" i="6"/>
  <c r="L31" i="6" s="1"/>
  <c r="K42" i="6"/>
  <c r="L42" i="6" s="1"/>
  <c r="K57" i="6"/>
  <c r="L57" i="6" s="1"/>
  <c r="K6" i="6"/>
  <c r="L6" i="6" s="1"/>
  <c r="K5" i="6"/>
  <c r="L5" i="6" s="1"/>
  <c r="K184" i="6"/>
  <c r="L184" i="6" s="1"/>
  <c r="K168" i="6"/>
  <c r="L168" i="6" s="1"/>
  <c r="K206" i="6"/>
  <c r="L206" i="6" s="1"/>
  <c r="L285" i="6" l="1"/>
  <c r="C3" i="4" l="1"/>
  <c r="E3" i="4"/>
  <c r="G3" i="4"/>
  <c r="J3" i="4"/>
  <c r="C4" i="4"/>
  <c r="E4" i="4"/>
  <c r="H4" i="4" s="1"/>
  <c r="G4" i="4"/>
  <c r="J4" i="4"/>
  <c r="C5" i="4"/>
  <c r="E5" i="4"/>
  <c r="G5" i="4"/>
  <c r="J5" i="4"/>
  <c r="C6" i="4"/>
  <c r="E6" i="4"/>
  <c r="G6" i="4"/>
  <c r="J6" i="4"/>
  <c r="C7" i="4"/>
  <c r="E7" i="4"/>
  <c r="G7" i="4"/>
  <c r="J7" i="4"/>
  <c r="C8" i="4"/>
  <c r="E8" i="4"/>
  <c r="G8" i="4"/>
  <c r="J8" i="4"/>
  <c r="C9" i="4"/>
  <c r="E9" i="4"/>
  <c r="G9" i="4"/>
  <c r="J9" i="4"/>
  <c r="C10" i="4"/>
  <c r="E10" i="4"/>
  <c r="G10" i="4"/>
  <c r="J10" i="4"/>
  <c r="C11" i="4"/>
  <c r="E11" i="4"/>
  <c r="G11" i="4"/>
  <c r="J11" i="4"/>
  <c r="C12" i="4"/>
  <c r="E12" i="4"/>
  <c r="G12" i="4"/>
  <c r="J12" i="4"/>
  <c r="C13" i="4"/>
  <c r="E13" i="4"/>
  <c r="G13" i="4"/>
  <c r="J13" i="4"/>
  <c r="C14" i="4"/>
  <c r="E14" i="4"/>
  <c r="G14" i="4"/>
  <c r="J14" i="4"/>
  <c r="C15" i="4"/>
  <c r="E15" i="4"/>
  <c r="G15" i="4"/>
  <c r="J15" i="4"/>
  <c r="C16" i="4"/>
  <c r="E16" i="4"/>
  <c r="G16" i="4"/>
  <c r="J16" i="4"/>
  <c r="C17" i="4"/>
  <c r="E17" i="4"/>
  <c r="G17" i="4"/>
  <c r="J17" i="4"/>
  <c r="C18" i="4"/>
  <c r="E18" i="4"/>
  <c r="G18" i="4"/>
  <c r="J18" i="4"/>
  <c r="C19" i="4"/>
  <c r="E19" i="4"/>
  <c r="G19" i="4"/>
  <c r="J19" i="4"/>
  <c r="C20" i="4"/>
  <c r="E20" i="4"/>
  <c r="G20" i="4"/>
  <c r="J20" i="4"/>
  <c r="C21" i="4"/>
  <c r="E21" i="4"/>
  <c r="G21" i="4"/>
  <c r="J21" i="4"/>
  <c r="C22" i="4"/>
  <c r="E22" i="4"/>
  <c r="G22" i="4"/>
  <c r="J22" i="4"/>
  <c r="C23" i="4"/>
  <c r="E23" i="4"/>
  <c r="G23" i="4"/>
  <c r="J23" i="4"/>
  <c r="C24" i="4"/>
  <c r="E24" i="4"/>
  <c r="G24" i="4"/>
  <c r="J24" i="4"/>
  <c r="C25" i="4"/>
  <c r="E25" i="4"/>
  <c r="G25" i="4"/>
  <c r="J25" i="4"/>
  <c r="C26" i="4"/>
  <c r="E26" i="4"/>
  <c r="G26" i="4"/>
  <c r="J26" i="4"/>
  <c r="C27" i="4"/>
  <c r="E27" i="4"/>
  <c r="G27" i="4"/>
  <c r="J27" i="4"/>
  <c r="C28" i="4"/>
  <c r="E28" i="4"/>
  <c r="G28" i="4"/>
  <c r="J28" i="4"/>
  <c r="C29" i="4"/>
  <c r="E29" i="4"/>
  <c r="G29" i="4"/>
  <c r="J29" i="4"/>
  <c r="C30" i="4"/>
  <c r="E30" i="4"/>
  <c r="G30" i="4"/>
  <c r="J30" i="4"/>
  <c r="C31" i="4"/>
  <c r="E31" i="4"/>
  <c r="G31" i="4"/>
  <c r="J31" i="4"/>
  <c r="C32" i="4"/>
  <c r="E32" i="4"/>
  <c r="G32" i="4"/>
  <c r="J32" i="4"/>
  <c r="C33" i="4"/>
  <c r="E33" i="4"/>
  <c r="G33" i="4"/>
  <c r="J33" i="4"/>
  <c r="C34" i="4"/>
  <c r="E34" i="4"/>
  <c r="G34" i="4"/>
  <c r="J34" i="4"/>
  <c r="C35" i="4"/>
  <c r="E35" i="4"/>
  <c r="G35" i="4"/>
  <c r="J35" i="4"/>
  <c r="C36" i="4"/>
  <c r="E36" i="4"/>
  <c r="G36" i="4"/>
  <c r="J36" i="4"/>
  <c r="C37" i="4"/>
  <c r="E37" i="4"/>
  <c r="G37" i="4"/>
  <c r="J37" i="4"/>
  <c r="C38" i="4"/>
  <c r="E38" i="4"/>
  <c r="G38" i="4"/>
  <c r="J38" i="4"/>
  <c r="C39" i="4"/>
  <c r="E39" i="4"/>
  <c r="G39" i="4"/>
  <c r="J39" i="4"/>
  <c r="C40" i="4"/>
  <c r="E40" i="4"/>
  <c r="G40" i="4"/>
  <c r="J40" i="4"/>
  <c r="C41" i="4"/>
  <c r="E41" i="4"/>
  <c r="G41" i="4"/>
  <c r="J41" i="4"/>
  <c r="C42" i="4"/>
  <c r="E42" i="4"/>
  <c r="G42" i="4"/>
  <c r="J42" i="4"/>
  <c r="C43" i="4"/>
  <c r="E43" i="4"/>
  <c r="G43" i="4"/>
  <c r="J43" i="4"/>
  <c r="C44" i="4"/>
  <c r="E44" i="4"/>
  <c r="G44" i="4"/>
  <c r="J44" i="4"/>
  <c r="C45" i="4"/>
  <c r="E45" i="4"/>
  <c r="G45" i="4"/>
  <c r="J45" i="4"/>
  <c r="C46" i="4"/>
  <c r="E46" i="4"/>
  <c r="G46" i="4"/>
  <c r="J46" i="4"/>
  <c r="C47" i="4"/>
  <c r="E47" i="4"/>
  <c r="G47" i="4"/>
  <c r="J47" i="4"/>
  <c r="C48" i="4"/>
  <c r="E48" i="4"/>
  <c r="G48" i="4"/>
  <c r="J48" i="4"/>
  <c r="C49" i="4"/>
  <c r="E49" i="4"/>
  <c r="G49" i="4"/>
  <c r="J49" i="4"/>
  <c r="C50" i="4"/>
  <c r="E50" i="4"/>
  <c r="G50" i="4"/>
  <c r="J50" i="4"/>
  <c r="C51" i="4"/>
  <c r="E51" i="4"/>
  <c r="G51" i="4"/>
  <c r="J51" i="4"/>
  <c r="C52" i="4"/>
  <c r="E52" i="4"/>
  <c r="G52" i="4"/>
  <c r="J52" i="4"/>
  <c r="C53" i="4"/>
  <c r="E53" i="4"/>
  <c r="G53" i="4"/>
  <c r="J53" i="4"/>
  <c r="C54" i="4"/>
  <c r="E54" i="4"/>
  <c r="G54" i="4"/>
  <c r="J54" i="4"/>
  <c r="C55" i="4"/>
  <c r="E55" i="4"/>
  <c r="G55" i="4"/>
  <c r="J55" i="4"/>
  <c r="C56" i="4"/>
  <c r="E56" i="4"/>
  <c r="G56" i="4"/>
  <c r="J56" i="4"/>
  <c r="C57" i="4"/>
  <c r="E57" i="4"/>
  <c r="G57" i="4"/>
  <c r="J57" i="4"/>
  <c r="C58" i="4"/>
  <c r="E58" i="4"/>
  <c r="G58" i="4"/>
  <c r="J58" i="4"/>
  <c r="C59" i="4"/>
  <c r="E59" i="4"/>
  <c r="G59" i="4"/>
  <c r="J59" i="4"/>
  <c r="C60" i="4"/>
  <c r="E60" i="4"/>
  <c r="G60" i="4"/>
  <c r="J60" i="4"/>
  <c r="C61" i="4"/>
  <c r="E61" i="4"/>
  <c r="G61" i="4"/>
  <c r="J61" i="4"/>
  <c r="C62" i="4"/>
  <c r="E62" i="4"/>
  <c r="G62" i="4"/>
  <c r="J62" i="4"/>
  <c r="C63" i="4"/>
  <c r="E63" i="4"/>
  <c r="G63" i="4"/>
  <c r="J63" i="4"/>
  <c r="C64" i="4"/>
  <c r="E64" i="4"/>
  <c r="G64" i="4"/>
  <c r="J64" i="4"/>
  <c r="C65" i="4"/>
  <c r="E65" i="4"/>
  <c r="G65" i="4"/>
  <c r="J65" i="4"/>
  <c r="C66" i="4"/>
  <c r="E66" i="4"/>
  <c r="H66" i="4" s="1"/>
  <c r="G66" i="4"/>
  <c r="J66" i="4"/>
  <c r="C67" i="4"/>
  <c r="E67" i="4"/>
  <c r="G67" i="4"/>
  <c r="J67" i="4"/>
  <c r="C68" i="4"/>
  <c r="E68" i="4"/>
  <c r="H68" i="4" s="1"/>
  <c r="G68" i="4"/>
  <c r="J68" i="4"/>
  <c r="C69" i="4"/>
  <c r="E69" i="4"/>
  <c r="G69" i="4"/>
  <c r="J69" i="4"/>
  <c r="C70" i="4"/>
  <c r="E70" i="4"/>
  <c r="G70" i="4"/>
  <c r="J70" i="4"/>
  <c r="C71" i="4"/>
  <c r="E71" i="4"/>
  <c r="G71" i="4"/>
  <c r="J71" i="4"/>
  <c r="C72" i="4"/>
  <c r="E72" i="4"/>
  <c r="G72" i="4"/>
  <c r="J72" i="4"/>
  <c r="C73" i="4"/>
  <c r="E73" i="4"/>
  <c r="G73" i="4"/>
  <c r="J73" i="4"/>
  <c r="C74" i="4"/>
  <c r="E74" i="4"/>
  <c r="G74" i="4"/>
  <c r="J74" i="4"/>
  <c r="C75" i="4"/>
  <c r="E75" i="4"/>
  <c r="G75" i="4"/>
  <c r="J75" i="4"/>
  <c r="C76" i="4"/>
  <c r="E76" i="4"/>
  <c r="G76" i="4"/>
  <c r="J76" i="4"/>
  <c r="C77" i="4"/>
  <c r="E77" i="4"/>
  <c r="G77" i="4"/>
  <c r="J77" i="4"/>
  <c r="C78" i="4"/>
  <c r="E78" i="4"/>
  <c r="G78" i="4"/>
  <c r="J78" i="4"/>
  <c r="C79" i="4"/>
  <c r="E79" i="4"/>
  <c r="G79" i="4"/>
  <c r="J79" i="4"/>
  <c r="C80" i="4"/>
  <c r="E80" i="4"/>
  <c r="G80" i="4"/>
  <c r="J80" i="4"/>
  <c r="C81" i="4"/>
  <c r="E81" i="4"/>
  <c r="G81" i="4"/>
  <c r="J81" i="4"/>
  <c r="C82" i="4"/>
  <c r="E82" i="4"/>
  <c r="G82" i="4"/>
  <c r="J82" i="4"/>
  <c r="C83" i="4"/>
  <c r="E83" i="4"/>
  <c r="G83" i="4"/>
  <c r="J83" i="4"/>
  <c r="C84" i="4"/>
  <c r="E84" i="4"/>
  <c r="G84" i="4"/>
  <c r="J84" i="4"/>
  <c r="C85" i="4"/>
  <c r="E85" i="4"/>
  <c r="G85" i="4"/>
  <c r="J85" i="4"/>
  <c r="C86" i="4"/>
  <c r="E86" i="4"/>
  <c r="G86" i="4"/>
  <c r="J86" i="4"/>
  <c r="C87" i="4"/>
  <c r="E87" i="4"/>
  <c r="G87" i="4"/>
  <c r="J87" i="4"/>
  <c r="C88" i="4"/>
  <c r="E88" i="4"/>
  <c r="G88" i="4"/>
  <c r="J88" i="4"/>
  <c r="C89" i="4"/>
  <c r="E89" i="4"/>
  <c r="G89" i="4"/>
  <c r="J89" i="4"/>
  <c r="C90" i="4"/>
  <c r="E90" i="4"/>
  <c r="G90" i="4"/>
  <c r="J90" i="4"/>
  <c r="C91" i="4"/>
  <c r="E91" i="4"/>
  <c r="G91" i="4"/>
  <c r="J91" i="4"/>
  <c r="C92" i="4"/>
  <c r="E92" i="4"/>
  <c r="G92" i="4"/>
  <c r="J92" i="4"/>
  <c r="C93" i="4"/>
  <c r="E93" i="4"/>
  <c r="G93" i="4"/>
  <c r="J93" i="4"/>
  <c r="C94" i="4"/>
  <c r="E94" i="4"/>
  <c r="G94" i="4"/>
  <c r="J94" i="4"/>
  <c r="C95" i="4"/>
  <c r="E95" i="4"/>
  <c r="G95" i="4"/>
  <c r="J95" i="4"/>
  <c r="C96" i="4"/>
  <c r="E96" i="4"/>
  <c r="G96" i="4"/>
  <c r="J96" i="4"/>
  <c r="C97" i="4"/>
  <c r="E97" i="4"/>
  <c r="G97" i="4"/>
  <c r="J97" i="4"/>
  <c r="C98" i="4"/>
  <c r="E98" i="4"/>
  <c r="G98" i="4"/>
  <c r="J98" i="4"/>
  <c r="C99" i="4"/>
  <c r="E99" i="4"/>
  <c r="G99" i="4"/>
  <c r="J99" i="4"/>
  <c r="C100" i="4"/>
  <c r="E100" i="4"/>
  <c r="G100" i="4"/>
  <c r="J100" i="4"/>
  <c r="C101" i="4"/>
  <c r="E101" i="4"/>
  <c r="G101" i="4"/>
  <c r="J101" i="4"/>
  <c r="C102" i="4"/>
  <c r="E102" i="4"/>
  <c r="G102" i="4"/>
  <c r="J102" i="4"/>
  <c r="C103" i="4"/>
  <c r="E103" i="4"/>
  <c r="G103" i="4"/>
  <c r="J103" i="4"/>
  <c r="C104" i="4"/>
  <c r="E104" i="4"/>
  <c r="G104" i="4"/>
  <c r="J104" i="4"/>
  <c r="C105" i="4"/>
  <c r="E105" i="4"/>
  <c r="G105" i="4"/>
  <c r="J105" i="4"/>
  <c r="C106" i="4"/>
  <c r="E106" i="4"/>
  <c r="G106" i="4"/>
  <c r="J106" i="4"/>
  <c r="C107" i="4"/>
  <c r="E107" i="4"/>
  <c r="G107" i="4"/>
  <c r="J107" i="4"/>
  <c r="C108" i="4"/>
  <c r="E108" i="4"/>
  <c r="G108" i="4"/>
  <c r="J108" i="4"/>
  <c r="C109" i="4"/>
  <c r="E109" i="4"/>
  <c r="G109" i="4"/>
  <c r="J109" i="4"/>
  <c r="C110" i="4"/>
  <c r="E110" i="4"/>
  <c r="G110" i="4"/>
  <c r="J110" i="4"/>
  <c r="C111" i="4"/>
  <c r="E111" i="4"/>
  <c r="G111" i="4"/>
  <c r="J111" i="4"/>
  <c r="C112" i="4"/>
  <c r="E112" i="4"/>
  <c r="G112" i="4"/>
  <c r="J112" i="4"/>
  <c r="C113" i="4"/>
  <c r="E113" i="4"/>
  <c r="G113" i="4"/>
  <c r="J113" i="4"/>
  <c r="C114" i="4"/>
  <c r="E114" i="4"/>
  <c r="G114" i="4"/>
  <c r="J114" i="4"/>
  <c r="C115" i="4"/>
  <c r="E115" i="4"/>
  <c r="G115" i="4"/>
  <c r="J115" i="4"/>
  <c r="C116" i="4"/>
  <c r="E116" i="4"/>
  <c r="G116" i="4"/>
  <c r="J116" i="4"/>
  <c r="C117" i="4"/>
  <c r="E117" i="4"/>
  <c r="G117" i="4"/>
  <c r="J117" i="4"/>
  <c r="C118" i="4"/>
  <c r="E118" i="4"/>
  <c r="G118" i="4"/>
  <c r="J118" i="4"/>
  <c r="C119" i="4"/>
  <c r="E119" i="4"/>
  <c r="G119" i="4"/>
  <c r="J119" i="4"/>
  <c r="C120" i="4"/>
  <c r="E120" i="4"/>
  <c r="G120" i="4"/>
  <c r="J120" i="4"/>
  <c r="C121" i="4"/>
  <c r="E121" i="4"/>
  <c r="G121" i="4"/>
  <c r="J121" i="4"/>
  <c r="C122" i="4"/>
  <c r="E122" i="4"/>
  <c r="G122" i="4"/>
  <c r="J122" i="4"/>
  <c r="C123" i="4"/>
  <c r="E123" i="4"/>
  <c r="G123" i="4"/>
  <c r="J123" i="4"/>
  <c r="C124" i="4"/>
  <c r="E124" i="4"/>
  <c r="G124" i="4"/>
  <c r="J124" i="4"/>
  <c r="C125" i="4"/>
  <c r="E125" i="4"/>
  <c r="G125" i="4"/>
  <c r="J125" i="4"/>
  <c r="C126" i="4"/>
  <c r="E126" i="4"/>
  <c r="G126" i="4"/>
  <c r="J126" i="4"/>
  <c r="C127" i="4"/>
  <c r="E127" i="4"/>
  <c r="G127" i="4"/>
  <c r="J127" i="4"/>
  <c r="C128" i="4"/>
  <c r="E128" i="4"/>
  <c r="G128" i="4"/>
  <c r="J128" i="4"/>
  <c r="C129" i="4"/>
  <c r="E129" i="4"/>
  <c r="G129" i="4"/>
  <c r="J129" i="4"/>
  <c r="C130" i="4"/>
  <c r="E130" i="4"/>
  <c r="G130" i="4"/>
  <c r="J130" i="4"/>
  <c r="C131" i="4"/>
  <c r="E131" i="4"/>
  <c r="G131" i="4"/>
  <c r="J131" i="4"/>
  <c r="C132" i="4"/>
  <c r="E132" i="4"/>
  <c r="G132" i="4"/>
  <c r="J132" i="4"/>
  <c r="C133" i="4"/>
  <c r="E133" i="4"/>
  <c r="G133" i="4"/>
  <c r="J133" i="4"/>
  <c r="C134" i="4"/>
  <c r="E134" i="4"/>
  <c r="G134" i="4"/>
  <c r="J134" i="4"/>
  <c r="C135" i="4"/>
  <c r="E135" i="4"/>
  <c r="G135" i="4"/>
  <c r="J135" i="4"/>
  <c r="C136" i="4"/>
  <c r="E136" i="4"/>
  <c r="G136" i="4"/>
  <c r="J136" i="4"/>
  <c r="C137" i="4"/>
  <c r="E137" i="4"/>
  <c r="G137" i="4"/>
  <c r="J137" i="4"/>
  <c r="C138" i="4"/>
  <c r="E138" i="4"/>
  <c r="G138" i="4"/>
  <c r="J138" i="4"/>
  <c r="C139" i="4"/>
  <c r="E139" i="4"/>
  <c r="G139" i="4"/>
  <c r="J139" i="4"/>
  <c r="C140" i="4"/>
  <c r="E140" i="4"/>
  <c r="G140" i="4"/>
  <c r="J140" i="4"/>
  <c r="C141" i="4"/>
  <c r="E141" i="4"/>
  <c r="G141" i="4"/>
  <c r="J141" i="4"/>
  <c r="C142" i="4"/>
  <c r="E142" i="4"/>
  <c r="H142" i="4" s="1"/>
  <c r="G142" i="4"/>
  <c r="J142" i="4"/>
  <c r="C143" i="4"/>
  <c r="E143" i="4"/>
  <c r="G143" i="4"/>
  <c r="J143" i="4"/>
  <c r="C144" i="4"/>
  <c r="E144" i="4"/>
  <c r="G144" i="4"/>
  <c r="J144" i="4"/>
  <c r="C145" i="4"/>
  <c r="E145" i="4"/>
  <c r="G145" i="4"/>
  <c r="J145" i="4"/>
  <c r="C146" i="4"/>
  <c r="E146" i="4"/>
  <c r="G146" i="4"/>
  <c r="J146" i="4"/>
  <c r="C147" i="4"/>
  <c r="E147" i="4"/>
  <c r="G147" i="4"/>
  <c r="J147" i="4"/>
  <c r="C148" i="4"/>
  <c r="E148" i="4"/>
  <c r="G148" i="4"/>
  <c r="J148" i="4"/>
  <c r="C149" i="4"/>
  <c r="E149" i="4"/>
  <c r="G149" i="4"/>
  <c r="J149" i="4"/>
  <c r="C150" i="4"/>
  <c r="E150" i="4"/>
  <c r="G150" i="4"/>
  <c r="J150" i="4"/>
  <c r="C151" i="4"/>
  <c r="E151" i="4"/>
  <c r="G151" i="4"/>
  <c r="J151" i="4"/>
  <c r="C152" i="4"/>
  <c r="E152" i="4"/>
  <c r="G152" i="4"/>
  <c r="J152" i="4"/>
  <c r="C153" i="4"/>
  <c r="E153" i="4"/>
  <c r="G153" i="4"/>
  <c r="J153" i="4"/>
  <c r="C154" i="4"/>
  <c r="E154" i="4"/>
  <c r="G154" i="4"/>
  <c r="J154" i="4"/>
  <c r="C155" i="4"/>
  <c r="E155" i="4"/>
  <c r="G155" i="4"/>
  <c r="J155" i="4"/>
  <c r="C156" i="4"/>
  <c r="E156" i="4"/>
  <c r="G156" i="4"/>
  <c r="J156" i="4"/>
  <c r="C157" i="4"/>
  <c r="E157" i="4"/>
  <c r="G157" i="4"/>
  <c r="J157" i="4"/>
  <c r="C158" i="4"/>
  <c r="E158" i="4"/>
  <c r="G158" i="4"/>
  <c r="J158" i="4"/>
  <c r="C159" i="4"/>
  <c r="E159" i="4"/>
  <c r="G159" i="4"/>
  <c r="J159" i="4"/>
  <c r="C160" i="4"/>
  <c r="E160" i="4"/>
  <c r="G160" i="4"/>
  <c r="J160" i="4"/>
  <c r="C161" i="4"/>
  <c r="E161" i="4"/>
  <c r="G161" i="4"/>
  <c r="J161" i="4"/>
  <c r="C162" i="4"/>
  <c r="E162" i="4"/>
  <c r="H162" i="4" s="1"/>
  <c r="G162" i="4"/>
  <c r="J162" i="4"/>
  <c r="C163" i="4"/>
  <c r="E163" i="4"/>
  <c r="G163" i="4"/>
  <c r="J163" i="4"/>
  <c r="C164" i="4"/>
  <c r="E164" i="4"/>
  <c r="G164" i="4"/>
  <c r="J164" i="4"/>
  <c r="C165" i="4"/>
  <c r="E165" i="4"/>
  <c r="G165" i="4"/>
  <c r="J165" i="4"/>
  <c r="C166" i="4"/>
  <c r="E166" i="4"/>
  <c r="G166" i="4"/>
  <c r="J166" i="4"/>
  <c r="C167" i="4"/>
  <c r="E167" i="4"/>
  <c r="G167" i="4"/>
  <c r="J167" i="4"/>
  <c r="C168" i="4"/>
  <c r="E168" i="4"/>
  <c r="G168" i="4"/>
  <c r="J168" i="4"/>
  <c r="C169" i="4"/>
  <c r="E169" i="4"/>
  <c r="G169" i="4"/>
  <c r="J169" i="4"/>
  <c r="C170" i="4"/>
  <c r="E170" i="4"/>
  <c r="G170" i="4"/>
  <c r="J170" i="4"/>
  <c r="C171" i="4"/>
  <c r="E171" i="4"/>
  <c r="G171" i="4"/>
  <c r="J171" i="4"/>
  <c r="C172" i="4"/>
  <c r="E172" i="4"/>
  <c r="G172" i="4"/>
  <c r="J172" i="4"/>
  <c r="C173" i="4"/>
  <c r="E173" i="4"/>
  <c r="G173" i="4"/>
  <c r="J173" i="4"/>
  <c r="C174" i="4"/>
  <c r="E174" i="4"/>
  <c r="G174" i="4"/>
  <c r="J174" i="4"/>
  <c r="C175" i="4"/>
  <c r="E175" i="4"/>
  <c r="G175" i="4"/>
  <c r="J175" i="4"/>
  <c r="C176" i="4"/>
  <c r="E176" i="4"/>
  <c r="G176" i="4"/>
  <c r="J176" i="4"/>
  <c r="C177" i="4"/>
  <c r="E177" i="4"/>
  <c r="G177" i="4"/>
  <c r="J177" i="4"/>
  <c r="C178" i="4"/>
  <c r="E178" i="4"/>
  <c r="G178" i="4"/>
  <c r="J178" i="4"/>
  <c r="C179" i="4"/>
  <c r="E179" i="4"/>
  <c r="G179" i="4"/>
  <c r="J179" i="4"/>
  <c r="C180" i="4"/>
  <c r="E180" i="4"/>
  <c r="G180" i="4"/>
  <c r="J180" i="4"/>
  <c r="C181" i="4"/>
  <c r="E181" i="4"/>
  <c r="G181" i="4"/>
  <c r="J181" i="4"/>
  <c r="C182" i="4"/>
  <c r="E182" i="4"/>
  <c r="G182" i="4"/>
  <c r="J182" i="4"/>
  <c r="C183" i="4"/>
  <c r="E183" i="4"/>
  <c r="G183" i="4"/>
  <c r="J183" i="4"/>
  <c r="C184" i="4"/>
  <c r="E184" i="4"/>
  <c r="G184" i="4"/>
  <c r="J184" i="4"/>
  <c r="C185" i="4"/>
  <c r="E185" i="4"/>
  <c r="G185" i="4"/>
  <c r="J185" i="4"/>
  <c r="C186" i="4"/>
  <c r="E186" i="4"/>
  <c r="G186" i="4"/>
  <c r="J186" i="4"/>
  <c r="C187" i="4"/>
  <c r="E187" i="4"/>
  <c r="G187" i="4"/>
  <c r="J187" i="4"/>
  <c r="C188" i="4"/>
  <c r="E188" i="4"/>
  <c r="G188" i="4"/>
  <c r="J188" i="4"/>
  <c r="C189" i="4"/>
  <c r="E189" i="4"/>
  <c r="G189" i="4"/>
  <c r="J189" i="4"/>
  <c r="C190" i="4"/>
  <c r="E190" i="4"/>
  <c r="G190" i="4"/>
  <c r="J190" i="4"/>
  <c r="C191" i="4"/>
  <c r="E191" i="4"/>
  <c r="G191" i="4"/>
  <c r="J191" i="4"/>
  <c r="C192" i="4"/>
  <c r="E192" i="4"/>
  <c r="G192" i="4"/>
  <c r="J192" i="4"/>
  <c r="C193" i="4"/>
  <c r="E193" i="4"/>
  <c r="G193" i="4"/>
  <c r="J193" i="4"/>
  <c r="C194" i="4"/>
  <c r="E194" i="4"/>
  <c r="G194" i="4"/>
  <c r="J194" i="4"/>
  <c r="C195" i="4"/>
  <c r="E195" i="4"/>
  <c r="G195" i="4"/>
  <c r="J195" i="4"/>
  <c r="C196" i="4"/>
  <c r="E196" i="4"/>
  <c r="G196" i="4"/>
  <c r="J196" i="4"/>
  <c r="C197" i="4"/>
  <c r="E197" i="4"/>
  <c r="G197" i="4"/>
  <c r="J197" i="4"/>
  <c r="C198" i="4"/>
  <c r="E198" i="4"/>
  <c r="G198" i="4"/>
  <c r="J198" i="4"/>
  <c r="C199" i="4"/>
  <c r="E199" i="4"/>
  <c r="G199" i="4"/>
  <c r="J199" i="4"/>
  <c r="C200" i="4"/>
  <c r="E200" i="4"/>
  <c r="G200" i="4"/>
  <c r="J200" i="4"/>
  <c r="C201" i="4"/>
  <c r="E201" i="4"/>
  <c r="G201" i="4"/>
  <c r="J201" i="4"/>
  <c r="C202" i="4"/>
  <c r="E202" i="4"/>
  <c r="G202" i="4"/>
  <c r="J202" i="4"/>
  <c r="C203" i="4"/>
  <c r="E203" i="4"/>
  <c r="G203" i="4"/>
  <c r="J203" i="4"/>
  <c r="C204" i="4"/>
  <c r="E204" i="4"/>
  <c r="G204" i="4"/>
  <c r="J204" i="4"/>
  <c r="C205" i="4"/>
  <c r="E205" i="4"/>
  <c r="G205" i="4"/>
  <c r="J205" i="4"/>
  <c r="C206" i="4"/>
  <c r="E206" i="4"/>
  <c r="G206" i="4"/>
  <c r="J206" i="4"/>
  <c r="C207" i="4"/>
  <c r="E207" i="4"/>
  <c r="G207" i="4"/>
  <c r="J207" i="4"/>
  <c r="C208" i="4"/>
  <c r="E208" i="4"/>
  <c r="G208" i="4"/>
  <c r="J208" i="4"/>
  <c r="C209" i="4"/>
  <c r="E209" i="4"/>
  <c r="G209" i="4"/>
  <c r="J209" i="4"/>
  <c r="C210" i="4"/>
  <c r="E210" i="4"/>
  <c r="G210" i="4"/>
  <c r="J210" i="4"/>
  <c r="C211" i="4"/>
  <c r="E211" i="4"/>
  <c r="G211" i="4"/>
  <c r="J211" i="4"/>
  <c r="C212" i="4"/>
  <c r="E212" i="4"/>
  <c r="G212" i="4"/>
  <c r="J212" i="4"/>
  <c r="C213" i="4"/>
  <c r="E213" i="4"/>
  <c r="G213" i="4"/>
  <c r="J213" i="4"/>
  <c r="C214" i="4"/>
  <c r="E214" i="4"/>
  <c r="G214" i="4"/>
  <c r="J214" i="4"/>
  <c r="C215" i="4"/>
  <c r="E215" i="4"/>
  <c r="G215" i="4"/>
  <c r="J215" i="4"/>
  <c r="C216" i="4"/>
  <c r="E216" i="4"/>
  <c r="G216" i="4"/>
  <c r="J216" i="4"/>
  <c r="C217" i="4"/>
  <c r="E217" i="4"/>
  <c r="G217" i="4"/>
  <c r="J217" i="4"/>
  <c r="C218" i="4"/>
  <c r="E218" i="4"/>
  <c r="G218" i="4"/>
  <c r="J218" i="4"/>
  <c r="C219" i="4"/>
  <c r="E219" i="4"/>
  <c r="G219" i="4"/>
  <c r="J219" i="4"/>
  <c r="C220" i="4"/>
  <c r="E220" i="4"/>
  <c r="G220" i="4"/>
  <c r="J220" i="4"/>
  <c r="C221" i="4"/>
  <c r="E221" i="4"/>
  <c r="G221" i="4"/>
  <c r="J221" i="4"/>
  <c r="C222" i="4"/>
  <c r="E222" i="4"/>
  <c r="G222" i="4"/>
  <c r="J222" i="4"/>
  <c r="C223" i="4"/>
  <c r="E223" i="4"/>
  <c r="G223" i="4"/>
  <c r="J223" i="4"/>
  <c r="C224" i="4"/>
  <c r="E224" i="4"/>
  <c r="G224" i="4"/>
  <c r="J224" i="4"/>
  <c r="C225" i="4"/>
  <c r="E225" i="4"/>
  <c r="G225" i="4"/>
  <c r="J225" i="4"/>
  <c r="C226" i="4"/>
  <c r="E226" i="4"/>
  <c r="G226" i="4"/>
  <c r="J226" i="4"/>
  <c r="C227" i="4"/>
  <c r="E227" i="4"/>
  <c r="G227" i="4"/>
  <c r="J227" i="4"/>
  <c r="C228" i="4"/>
  <c r="E228" i="4"/>
  <c r="G228" i="4"/>
  <c r="J228" i="4"/>
  <c r="C229" i="4"/>
  <c r="E229" i="4"/>
  <c r="H229" i="4" s="1"/>
  <c r="G229" i="4"/>
  <c r="J229" i="4"/>
  <c r="C230" i="4"/>
  <c r="E230" i="4"/>
  <c r="G230" i="4"/>
  <c r="J230" i="4"/>
  <c r="C231" i="4"/>
  <c r="E231" i="4"/>
  <c r="G231" i="4"/>
  <c r="J231" i="4"/>
  <c r="C232" i="4"/>
  <c r="E232" i="4"/>
  <c r="G232" i="4"/>
  <c r="J232" i="4"/>
  <c r="C233" i="4"/>
  <c r="E233" i="4"/>
  <c r="G233" i="4"/>
  <c r="J233" i="4"/>
  <c r="C234" i="4"/>
  <c r="E234" i="4"/>
  <c r="G234" i="4"/>
  <c r="J234" i="4"/>
  <c r="C235" i="4"/>
  <c r="E235" i="4"/>
  <c r="H235" i="4" s="1"/>
  <c r="G235" i="4"/>
  <c r="J235" i="4"/>
  <c r="C236" i="4"/>
  <c r="E236" i="4"/>
  <c r="G236" i="4"/>
  <c r="J236" i="4"/>
  <c r="C237" i="4"/>
  <c r="E237" i="4"/>
  <c r="H237" i="4" s="1"/>
  <c r="G237" i="4"/>
  <c r="J237" i="4"/>
  <c r="C238" i="4"/>
  <c r="E238" i="4"/>
  <c r="G238" i="4"/>
  <c r="J238" i="4"/>
  <c r="C239" i="4"/>
  <c r="E239" i="4"/>
  <c r="G239" i="4"/>
  <c r="J239" i="4"/>
  <c r="C240" i="4"/>
  <c r="E240" i="4"/>
  <c r="G240" i="4"/>
  <c r="J240" i="4"/>
  <c r="C241" i="4"/>
  <c r="E241" i="4"/>
  <c r="G241" i="4"/>
  <c r="J241" i="4"/>
  <c r="C242" i="4"/>
  <c r="E242" i="4"/>
  <c r="G242" i="4"/>
  <c r="J242" i="4"/>
  <c r="C243" i="4"/>
  <c r="E243" i="4"/>
  <c r="H243" i="4" s="1"/>
  <c r="G243" i="4"/>
  <c r="J243" i="4"/>
  <c r="C244" i="4"/>
  <c r="E244" i="4"/>
  <c r="G244" i="4"/>
  <c r="J244" i="4"/>
  <c r="C245" i="4"/>
  <c r="E245" i="4"/>
  <c r="G245" i="4"/>
  <c r="J245" i="4"/>
  <c r="C246" i="4"/>
  <c r="E246" i="4"/>
  <c r="G246" i="4"/>
  <c r="J246" i="4"/>
  <c r="C247" i="4"/>
  <c r="E247" i="4"/>
  <c r="G247" i="4"/>
  <c r="J247" i="4"/>
  <c r="C248" i="4"/>
  <c r="E248" i="4"/>
  <c r="G248" i="4"/>
  <c r="J248" i="4"/>
  <c r="C249" i="4"/>
  <c r="E249" i="4"/>
  <c r="G249" i="4"/>
  <c r="J249" i="4"/>
  <c r="C250" i="4"/>
  <c r="E250" i="4"/>
  <c r="G250" i="4"/>
  <c r="J250" i="4"/>
  <c r="C251" i="4"/>
  <c r="E251" i="4"/>
  <c r="G251" i="4"/>
  <c r="J251" i="4"/>
  <c r="C252" i="4"/>
  <c r="E252" i="4"/>
  <c r="G252" i="4"/>
  <c r="J252" i="4"/>
  <c r="C253" i="4"/>
  <c r="E253" i="4"/>
  <c r="G253" i="4"/>
  <c r="J253" i="4"/>
  <c r="C254" i="4"/>
  <c r="E254" i="4"/>
  <c r="G254" i="4"/>
  <c r="J254" i="4"/>
  <c r="C255" i="4"/>
  <c r="E255" i="4"/>
  <c r="G255" i="4"/>
  <c r="J255" i="4"/>
  <c r="C256" i="4"/>
  <c r="E256" i="4"/>
  <c r="G256" i="4"/>
  <c r="J256" i="4"/>
  <c r="C257" i="4"/>
  <c r="E257" i="4"/>
  <c r="G257" i="4"/>
  <c r="J257" i="4"/>
  <c r="C258" i="4"/>
  <c r="E258" i="4"/>
  <c r="G258" i="4"/>
  <c r="J258" i="4"/>
  <c r="C259" i="4"/>
  <c r="E259" i="4"/>
  <c r="G259" i="4"/>
  <c r="J259" i="4"/>
  <c r="C260" i="4"/>
  <c r="E260" i="4"/>
  <c r="G260" i="4"/>
  <c r="J260" i="4"/>
  <c r="C261" i="4"/>
  <c r="E261" i="4"/>
  <c r="G261" i="4"/>
  <c r="J261" i="4"/>
  <c r="C262" i="4"/>
  <c r="E262" i="4"/>
  <c r="G262" i="4"/>
  <c r="J262" i="4"/>
  <c r="C263" i="4"/>
  <c r="E263" i="4"/>
  <c r="G263" i="4"/>
  <c r="J263" i="4"/>
  <c r="C264" i="4"/>
  <c r="E264" i="4"/>
  <c r="G264" i="4"/>
  <c r="J264" i="4"/>
  <c r="C265" i="4"/>
  <c r="E265" i="4"/>
  <c r="G265" i="4"/>
  <c r="J265" i="4"/>
  <c r="C266" i="4"/>
  <c r="E266" i="4"/>
  <c r="G266" i="4"/>
  <c r="J266" i="4"/>
  <c r="C267" i="4"/>
  <c r="E267" i="4"/>
  <c r="G267" i="4"/>
  <c r="J267" i="4"/>
  <c r="C268" i="4"/>
  <c r="E268" i="4"/>
  <c r="G268" i="4"/>
  <c r="J268" i="4"/>
  <c r="C269" i="4"/>
  <c r="E269" i="4"/>
  <c r="G269" i="4"/>
  <c r="J269" i="4"/>
  <c r="C270" i="4"/>
  <c r="E270" i="4"/>
  <c r="G270" i="4"/>
  <c r="J270" i="4"/>
  <c r="C271" i="4"/>
  <c r="E271" i="4"/>
  <c r="G271" i="4"/>
  <c r="J271" i="4"/>
  <c r="C272" i="4"/>
  <c r="E272" i="4"/>
  <c r="G272" i="4"/>
  <c r="J272" i="4"/>
  <c r="C273" i="4"/>
  <c r="E273" i="4"/>
  <c r="G273" i="4"/>
  <c r="J273" i="4"/>
  <c r="C274" i="4"/>
  <c r="E274" i="4"/>
  <c r="G274" i="4"/>
  <c r="J274" i="4"/>
  <c r="C275" i="4"/>
  <c r="E275" i="4"/>
  <c r="G275" i="4"/>
  <c r="J275" i="4"/>
  <c r="C276" i="4"/>
  <c r="E276" i="4"/>
  <c r="G276" i="4"/>
  <c r="J276" i="4"/>
  <c r="C277" i="4"/>
  <c r="E277" i="4"/>
  <c r="G277" i="4"/>
  <c r="J277" i="4"/>
  <c r="C278" i="4"/>
  <c r="E278" i="4"/>
  <c r="G278" i="4"/>
  <c r="J278" i="4"/>
  <c r="C279" i="4"/>
  <c r="E279" i="4"/>
  <c r="G279" i="4"/>
  <c r="J279" i="4"/>
  <c r="C280" i="4"/>
  <c r="E280" i="4"/>
  <c r="G280" i="4"/>
  <c r="J280" i="4"/>
  <c r="C281" i="4"/>
  <c r="E281" i="4"/>
  <c r="G281" i="4"/>
  <c r="J281" i="4"/>
  <c r="C282" i="4"/>
  <c r="E282" i="4"/>
  <c r="G282" i="4"/>
  <c r="J282" i="4"/>
  <c r="C283" i="4"/>
  <c r="E283" i="4"/>
  <c r="G283" i="4"/>
  <c r="J283" i="4"/>
  <c r="C284" i="4"/>
  <c r="E284" i="4"/>
  <c r="G284" i="4"/>
  <c r="J284" i="4"/>
  <c r="B285" i="5"/>
  <c r="E284" i="5"/>
  <c r="F284" i="5" s="1"/>
  <c r="E283" i="5"/>
  <c r="F283" i="5" s="1"/>
  <c r="E282" i="5"/>
  <c r="F282" i="5" s="1"/>
  <c r="E281" i="5"/>
  <c r="F281" i="5" s="1"/>
  <c r="E280" i="5"/>
  <c r="F280" i="5" s="1"/>
  <c r="E279" i="5"/>
  <c r="F279" i="5" s="1"/>
  <c r="E278" i="5"/>
  <c r="F278" i="5" s="1"/>
  <c r="E277" i="5"/>
  <c r="F277" i="5" s="1"/>
  <c r="E276" i="5"/>
  <c r="F276" i="5" s="1"/>
  <c r="E275" i="5"/>
  <c r="F275" i="5" s="1"/>
  <c r="E274" i="5"/>
  <c r="F274" i="5" s="1"/>
  <c r="E273" i="5"/>
  <c r="F273" i="5" s="1"/>
  <c r="E272" i="5"/>
  <c r="F272" i="5" s="1"/>
  <c r="E271" i="5"/>
  <c r="F271" i="5" s="1"/>
  <c r="E270" i="5"/>
  <c r="F270" i="5" s="1"/>
  <c r="E269" i="5"/>
  <c r="F269" i="5" s="1"/>
  <c r="E268" i="5"/>
  <c r="F268" i="5" s="1"/>
  <c r="E267" i="5"/>
  <c r="F267" i="5" s="1"/>
  <c r="E266" i="5"/>
  <c r="F266" i="5" s="1"/>
  <c r="E265" i="5"/>
  <c r="F265" i="5" s="1"/>
  <c r="E264" i="5"/>
  <c r="F264" i="5" s="1"/>
  <c r="E263" i="5"/>
  <c r="F263" i="5" s="1"/>
  <c r="E262" i="5"/>
  <c r="F262" i="5" s="1"/>
  <c r="E261" i="5"/>
  <c r="F261" i="5" s="1"/>
  <c r="E260" i="5"/>
  <c r="F260" i="5" s="1"/>
  <c r="E259" i="5"/>
  <c r="F259" i="5" s="1"/>
  <c r="E258" i="5"/>
  <c r="F258" i="5" s="1"/>
  <c r="E257" i="5"/>
  <c r="F257" i="5" s="1"/>
  <c r="E256" i="5"/>
  <c r="F256" i="5" s="1"/>
  <c r="E255" i="5"/>
  <c r="F255" i="5" s="1"/>
  <c r="E254" i="5"/>
  <c r="F254" i="5" s="1"/>
  <c r="E253" i="5"/>
  <c r="F253" i="5" s="1"/>
  <c r="E252" i="5"/>
  <c r="F252" i="5" s="1"/>
  <c r="E251" i="5"/>
  <c r="F251" i="5" s="1"/>
  <c r="E250" i="5"/>
  <c r="F250" i="5" s="1"/>
  <c r="E249" i="5"/>
  <c r="F249" i="5" s="1"/>
  <c r="E248" i="5"/>
  <c r="F248" i="5" s="1"/>
  <c r="E247" i="5"/>
  <c r="F247" i="5" s="1"/>
  <c r="E246" i="5"/>
  <c r="F246" i="5" s="1"/>
  <c r="E245" i="5"/>
  <c r="F245" i="5" s="1"/>
  <c r="E244" i="5"/>
  <c r="F244" i="5" s="1"/>
  <c r="E243" i="5"/>
  <c r="F243" i="5" s="1"/>
  <c r="E242" i="5"/>
  <c r="F242" i="5" s="1"/>
  <c r="E241" i="5"/>
  <c r="F241" i="5" s="1"/>
  <c r="E240" i="5"/>
  <c r="F240" i="5" s="1"/>
  <c r="E239" i="5"/>
  <c r="F239" i="5" s="1"/>
  <c r="E238" i="5"/>
  <c r="F238" i="5" s="1"/>
  <c r="E237" i="5"/>
  <c r="F237" i="5" s="1"/>
  <c r="E236" i="5"/>
  <c r="F236" i="5" s="1"/>
  <c r="E235" i="5"/>
  <c r="F235" i="5" s="1"/>
  <c r="E234" i="5"/>
  <c r="F234" i="5" s="1"/>
  <c r="E233" i="5"/>
  <c r="F233" i="5" s="1"/>
  <c r="E232" i="5"/>
  <c r="F232" i="5" s="1"/>
  <c r="E231" i="5"/>
  <c r="F231" i="5" s="1"/>
  <c r="E230" i="5"/>
  <c r="F230" i="5" s="1"/>
  <c r="E229" i="5"/>
  <c r="F229" i="5" s="1"/>
  <c r="E228" i="5"/>
  <c r="F228" i="5" s="1"/>
  <c r="E227" i="5"/>
  <c r="F227" i="5" s="1"/>
  <c r="E226" i="5"/>
  <c r="F226" i="5" s="1"/>
  <c r="E225" i="5"/>
  <c r="F225" i="5" s="1"/>
  <c r="E224" i="5"/>
  <c r="F224" i="5" s="1"/>
  <c r="E223" i="5"/>
  <c r="F223" i="5" s="1"/>
  <c r="E222" i="5"/>
  <c r="F222" i="5" s="1"/>
  <c r="E221" i="5"/>
  <c r="F221" i="5" s="1"/>
  <c r="E220" i="5"/>
  <c r="F220" i="5" s="1"/>
  <c r="E219" i="5"/>
  <c r="F219" i="5" s="1"/>
  <c r="E218" i="5"/>
  <c r="F218" i="5" s="1"/>
  <c r="E217" i="5"/>
  <c r="F217" i="5" s="1"/>
  <c r="E216" i="5"/>
  <c r="F216" i="5" s="1"/>
  <c r="E215" i="5"/>
  <c r="F215" i="5" s="1"/>
  <c r="E214" i="5"/>
  <c r="F214" i="5" s="1"/>
  <c r="E213" i="5"/>
  <c r="F213" i="5" s="1"/>
  <c r="E212" i="5"/>
  <c r="F212" i="5" s="1"/>
  <c r="E211" i="5"/>
  <c r="F211" i="5" s="1"/>
  <c r="E210" i="5"/>
  <c r="F210" i="5" s="1"/>
  <c r="E209" i="5"/>
  <c r="F209" i="5" s="1"/>
  <c r="E208" i="5"/>
  <c r="F208" i="5" s="1"/>
  <c r="E207" i="5"/>
  <c r="F207" i="5" s="1"/>
  <c r="E206" i="5"/>
  <c r="F206" i="5" s="1"/>
  <c r="E205" i="5"/>
  <c r="F205" i="5" s="1"/>
  <c r="E204" i="5"/>
  <c r="F204" i="5" s="1"/>
  <c r="E203" i="5"/>
  <c r="F203" i="5" s="1"/>
  <c r="E202" i="5"/>
  <c r="F202" i="5" s="1"/>
  <c r="E201" i="5"/>
  <c r="F201" i="5" s="1"/>
  <c r="E200" i="5"/>
  <c r="F200" i="5" s="1"/>
  <c r="E199" i="5"/>
  <c r="F199" i="5" s="1"/>
  <c r="E198" i="5"/>
  <c r="F198" i="5" s="1"/>
  <c r="E197" i="5"/>
  <c r="F197" i="5" s="1"/>
  <c r="E196" i="5"/>
  <c r="F196" i="5" s="1"/>
  <c r="E195" i="5"/>
  <c r="F195" i="5" s="1"/>
  <c r="E194" i="5"/>
  <c r="F194" i="5" s="1"/>
  <c r="E193" i="5"/>
  <c r="F193" i="5" s="1"/>
  <c r="E192" i="5"/>
  <c r="F192" i="5" s="1"/>
  <c r="E191" i="5"/>
  <c r="F191" i="5" s="1"/>
  <c r="E190" i="5"/>
  <c r="F190" i="5" s="1"/>
  <c r="E189" i="5"/>
  <c r="F189" i="5" s="1"/>
  <c r="E188" i="5"/>
  <c r="F188" i="5" s="1"/>
  <c r="E187" i="5"/>
  <c r="F187" i="5" s="1"/>
  <c r="E186" i="5"/>
  <c r="F186" i="5" s="1"/>
  <c r="E185" i="5"/>
  <c r="F185" i="5" s="1"/>
  <c r="E184" i="5"/>
  <c r="F184" i="5" s="1"/>
  <c r="E183" i="5"/>
  <c r="F183" i="5" s="1"/>
  <c r="E182" i="5"/>
  <c r="F182" i="5" s="1"/>
  <c r="E181" i="5"/>
  <c r="F181" i="5" s="1"/>
  <c r="E180" i="5"/>
  <c r="F180" i="5" s="1"/>
  <c r="E179" i="5"/>
  <c r="F179" i="5" s="1"/>
  <c r="E178" i="5"/>
  <c r="F178" i="5" s="1"/>
  <c r="E177" i="5"/>
  <c r="F177" i="5" s="1"/>
  <c r="E176" i="5"/>
  <c r="F176" i="5" s="1"/>
  <c r="E175" i="5"/>
  <c r="F175" i="5" s="1"/>
  <c r="E174" i="5"/>
  <c r="F174" i="5" s="1"/>
  <c r="E173" i="5"/>
  <c r="F173" i="5" s="1"/>
  <c r="E172" i="5"/>
  <c r="F172" i="5" s="1"/>
  <c r="E171" i="5"/>
  <c r="F171" i="5" s="1"/>
  <c r="E170" i="5"/>
  <c r="F170" i="5" s="1"/>
  <c r="E169" i="5"/>
  <c r="F169" i="5" s="1"/>
  <c r="E168" i="5"/>
  <c r="F168" i="5" s="1"/>
  <c r="E167" i="5"/>
  <c r="F167" i="5" s="1"/>
  <c r="E166" i="5"/>
  <c r="F166" i="5" s="1"/>
  <c r="E165" i="5"/>
  <c r="F165" i="5" s="1"/>
  <c r="E164" i="5"/>
  <c r="F164" i="5" s="1"/>
  <c r="E163" i="5"/>
  <c r="F163" i="5" s="1"/>
  <c r="E162" i="5"/>
  <c r="F162" i="5" s="1"/>
  <c r="E161" i="5"/>
  <c r="F161" i="5" s="1"/>
  <c r="E160" i="5"/>
  <c r="F160" i="5" s="1"/>
  <c r="E159" i="5"/>
  <c r="F159" i="5" s="1"/>
  <c r="E158" i="5"/>
  <c r="F158" i="5" s="1"/>
  <c r="E157" i="5"/>
  <c r="F157" i="5" s="1"/>
  <c r="E156" i="5"/>
  <c r="F156" i="5" s="1"/>
  <c r="E155" i="5"/>
  <c r="F155" i="5" s="1"/>
  <c r="E154" i="5"/>
  <c r="F154" i="5" s="1"/>
  <c r="E153" i="5"/>
  <c r="F153" i="5" s="1"/>
  <c r="E152" i="5"/>
  <c r="F152" i="5" s="1"/>
  <c r="E151" i="5"/>
  <c r="F151" i="5" s="1"/>
  <c r="E150" i="5"/>
  <c r="F150" i="5" s="1"/>
  <c r="E149" i="5"/>
  <c r="F149" i="5" s="1"/>
  <c r="E148" i="5"/>
  <c r="F148" i="5" s="1"/>
  <c r="E147" i="5"/>
  <c r="F147" i="5" s="1"/>
  <c r="E146" i="5"/>
  <c r="F146" i="5" s="1"/>
  <c r="E145" i="5"/>
  <c r="F145" i="5" s="1"/>
  <c r="E144" i="5"/>
  <c r="F144" i="5" s="1"/>
  <c r="E143" i="5"/>
  <c r="F143" i="5" s="1"/>
  <c r="E142" i="5"/>
  <c r="F142" i="5" s="1"/>
  <c r="E141" i="5"/>
  <c r="F141" i="5" s="1"/>
  <c r="E140" i="5"/>
  <c r="F140" i="5" s="1"/>
  <c r="E139" i="5"/>
  <c r="F139" i="5" s="1"/>
  <c r="E138" i="5"/>
  <c r="F138" i="5" s="1"/>
  <c r="E137" i="5"/>
  <c r="F137" i="5" s="1"/>
  <c r="E136" i="5"/>
  <c r="F136" i="5" s="1"/>
  <c r="E135" i="5"/>
  <c r="F135" i="5" s="1"/>
  <c r="E134" i="5"/>
  <c r="F134" i="5" s="1"/>
  <c r="E133" i="5"/>
  <c r="F133" i="5" s="1"/>
  <c r="E132" i="5"/>
  <c r="F132" i="5" s="1"/>
  <c r="E131" i="5"/>
  <c r="F131" i="5" s="1"/>
  <c r="E130" i="5"/>
  <c r="F130" i="5" s="1"/>
  <c r="E129" i="5"/>
  <c r="F129" i="5" s="1"/>
  <c r="E128" i="5"/>
  <c r="F128" i="5" s="1"/>
  <c r="E127" i="5"/>
  <c r="F127" i="5" s="1"/>
  <c r="E126" i="5"/>
  <c r="F126" i="5" s="1"/>
  <c r="E125" i="5"/>
  <c r="F125" i="5" s="1"/>
  <c r="E124" i="5"/>
  <c r="F124" i="5" s="1"/>
  <c r="E123" i="5"/>
  <c r="F123" i="5" s="1"/>
  <c r="E122" i="5"/>
  <c r="F122" i="5" s="1"/>
  <c r="E121" i="5"/>
  <c r="F121" i="5" s="1"/>
  <c r="E120" i="5"/>
  <c r="F120" i="5" s="1"/>
  <c r="E119" i="5"/>
  <c r="F119" i="5" s="1"/>
  <c r="E118" i="5"/>
  <c r="F118" i="5" s="1"/>
  <c r="E117" i="5"/>
  <c r="F117" i="5" s="1"/>
  <c r="E116" i="5"/>
  <c r="F116" i="5" s="1"/>
  <c r="E115" i="5"/>
  <c r="F115" i="5" s="1"/>
  <c r="E114" i="5"/>
  <c r="F114" i="5" s="1"/>
  <c r="E113" i="5"/>
  <c r="F113" i="5" s="1"/>
  <c r="E112" i="5"/>
  <c r="F112" i="5" s="1"/>
  <c r="E111" i="5"/>
  <c r="F111" i="5" s="1"/>
  <c r="E110" i="5"/>
  <c r="F110" i="5" s="1"/>
  <c r="E109" i="5"/>
  <c r="F109" i="5" s="1"/>
  <c r="E108" i="5"/>
  <c r="F108" i="5" s="1"/>
  <c r="E107" i="5"/>
  <c r="F107" i="5" s="1"/>
  <c r="E106" i="5"/>
  <c r="F106" i="5" s="1"/>
  <c r="E105" i="5"/>
  <c r="F105" i="5" s="1"/>
  <c r="E104" i="5"/>
  <c r="F104" i="5" s="1"/>
  <c r="E103" i="5"/>
  <c r="F103" i="5" s="1"/>
  <c r="E102" i="5"/>
  <c r="F102" i="5" s="1"/>
  <c r="E101" i="5"/>
  <c r="F101" i="5" s="1"/>
  <c r="E100" i="5"/>
  <c r="F100" i="5" s="1"/>
  <c r="E99" i="5"/>
  <c r="F99" i="5" s="1"/>
  <c r="E98" i="5"/>
  <c r="F98" i="5" s="1"/>
  <c r="E97" i="5"/>
  <c r="F97" i="5" s="1"/>
  <c r="E96" i="5"/>
  <c r="F96" i="5" s="1"/>
  <c r="E95" i="5"/>
  <c r="F95" i="5" s="1"/>
  <c r="E94" i="5"/>
  <c r="F94" i="5" s="1"/>
  <c r="E93" i="5"/>
  <c r="F93" i="5" s="1"/>
  <c r="E92" i="5"/>
  <c r="F92" i="5" s="1"/>
  <c r="E91" i="5"/>
  <c r="F91" i="5" s="1"/>
  <c r="E90" i="5"/>
  <c r="F90" i="5" s="1"/>
  <c r="E89" i="5"/>
  <c r="F89" i="5" s="1"/>
  <c r="E88" i="5"/>
  <c r="F88" i="5" s="1"/>
  <c r="E87" i="5"/>
  <c r="F87" i="5" s="1"/>
  <c r="E86" i="5"/>
  <c r="F86" i="5" s="1"/>
  <c r="E85" i="5"/>
  <c r="F85" i="5" s="1"/>
  <c r="E84" i="5"/>
  <c r="F84" i="5" s="1"/>
  <c r="E83" i="5"/>
  <c r="F83" i="5" s="1"/>
  <c r="E82" i="5"/>
  <c r="F82" i="5" s="1"/>
  <c r="E81" i="5"/>
  <c r="F81" i="5" s="1"/>
  <c r="E80" i="5"/>
  <c r="F80" i="5" s="1"/>
  <c r="E79" i="5"/>
  <c r="F79" i="5" s="1"/>
  <c r="E78" i="5"/>
  <c r="F78" i="5" s="1"/>
  <c r="E77" i="5"/>
  <c r="F77" i="5" s="1"/>
  <c r="E76" i="5"/>
  <c r="F76" i="5" s="1"/>
  <c r="E75" i="5"/>
  <c r="F75" i="5" s="1"/>
  <c r="E74" i="5"/>
  <c r="F74" i="5" s="1"/>
  <c r="E73" i="5"/>
  <c r="F73" i="5" s="1"/>
  <c r="E72" i="5"/>
  <c r="F72" i="5" s="1"/>
  <c r="E71" i="5"/>
  <c r="F71" i="5" s="1"/>
  <c r="E70" i="5"/>
  <c r="F70" i="5" s="1"/>
  <c r="E69" i="5"/>
  <c r="F69" i="5" s="1"/>
  <c r="E68" i="5"/>
  <c r="F68" i="5" s="1"/>
  <c r="E67" i="5"/>
  <c r="F67" i="5" s="1"/>
  <c r="E66" i="5"/>
  <c r="F66" i="5" s="1"/>
  <c r="E65" i="5"/>
  <c r="F65" i="5" s="1"/>
  <c r="E64" i="5"/>
  <c r="F64" i="5" s="1"/>
  <c r="E63" i="5"/>
  <c r="F63" i="5" s="1"/>
  <c r="E62" i="5"/>
  <c r="F62" i="5" s="1"/>
  <c r="E61" i="5"/>
  <c r="F61" i="5" s="1"/>
  <c r="E60" i="5"/>
  <c r="F60" i="5" s="1"/>
  <c r="E59" i="5"/>
  <c r="F59" i="5" s="1"/>
  <c r="E58" i="5"/>
  <c r="F58" i="5" s="1"/>
  <c r="E57" i="5"/>
  <c r="F57" i="5" s="1"/>
  <c r="E56" i="5"/>
  <c r="F56" i="5" s="1"/>
  <c r="E55" i="5"/>
  <c r="F55" i="5" s="1"/>
  <c r="E54" i="5"/>
  <c r="F54" i="5" s="1"/>
  <c r="E53" i="5"/>
  <c r="F53" i="5" s="1"/>
  <c r="E52" i="5"/>
  <c r="F52" i="5" s="1"/>
  <c r="E51" i="5"/>
  <c r="F51" i="5" s="1"/>
  <c r="E50" i="5"/>
  <c r="F50" i="5" s="1"/>
  <c r="E49" i="5"/>
  <c r="F49" i="5" s="1"/>
  <c r="E48" i="5"/>
  <c r="F48" i="5" s="1"/>
  <c r="E47" i="5"/>
  <c r="F47" i="5" s="1"/>
  <c r="E46" i="5"/>
  <c r="F46" i="5" s="1"/>
  <c r="E45" i="5"/>
  <c r="F45" i="5" s="1"/>
  <c r="E44" i="5"/>
  <c r="F44" i="5" s="1"/>
  <c r="E43" i="5"/>
  <c r="F43" i="5" s="1"/>
  <c r="E42" i="5"/>
  <c r="F42" i="5" s="1"/>
  <c r="E41" i="5"/>
  <c r="F41" i="5" s="1"/>
  <c r="E40" i="5"/>
  <c r="F40" i="5" s="1"/>
  <c r="E39" i="5"/>
  <c r="F39" i="5" s="1"/>
  <c r="E38" i="5"/>
  <c r="F38" i="5" s="1"/>
  <c r="E37" i="5"/>
  <c r="F37" i="5" s="1"/>
  <c r="E36" i="5"/>
  <c r="F36" i="5" s="1"/>
  <c r="E35" i="5"/>
  <c r="F35" i="5" s="1"/>
  <c r="E34" i="5"/>
  <c r="F34" i="5" s="1"/>
  <c r="E33" i="5"/>
  <c r="F33" i="5" s="1"/>
  <c r="E32" i="5"/>
  <c r="F32" i="5" s="1"/>
  <c r="E31" i="5"/>
  <c r="F31" i="5" s="1"/>
  <c r="E30" i="5"/>
  <c r="F30" i="5" s="1"/>
  <c r="E29" i="5"/>
  <c r="F29" i="5" s="1"/>
  <c r="E28" i="5"/>
  <c r="F28" i="5" s="1"/>
  <c r="E27" i="5"/>
  <c r="F27" i="5" s="1"/>
  <c r="E26" i="5"/>
  <c r="F26" i="5" s="1"/>
  <c r="E25" i="5"/>
  <c r="F25" i="5" s="1"/>
  <c r="E24" i="5"/>
  <c r="F24" i="5" s="1"/>
  <c r="E23" i="5"/>
  <c r="F23" i="5" s="1"/>
  <c r="E22" i="5"/>
  <c r="F22" i="5" s="1"/>
  <c r="E21" i="5"/>
  <c r="F21" i="5" s="1"/>
  <c r="E20" i="5"/>
  <c r="F20" i="5" s="1"/>
  <c r="E19" i="5"/>
  <c r="F19" i="5" s="1"/>
  <c r="E18" i="5"/>
  <c r="F18" i="5" s="1"/>
  <c r="E17" i="5"/>
  <c r="F17" i="5" s="1"/>
  <c r="E16" i="5"/>
  <c r="F16" i="5" s="1"/>
  <c r="E15" i="5"/>
  <c r="F15" i="5" s="1"/>
  <c r="E14" i="5"/>
  <c r="F14" i="5" s="1"/>
  <c r="E13" i="5"/>
  <c r="F13" i="5" s="1"/>
  <c r="E12" i="5"/>
  <c r="F12" i="5" s="1"/>
  <c r="E11" i="5"/>
  <c r="F11" i="5" s="1"/>
  <c r="E10" i="5"/>
  <c r="F10" i="5" s="1"/>
  <c r="E9" i="5"/>
  <c r="F9" i="5" s="1"/>
  <c r="E8" i="5"/>
  <c r="F8" i="5" s="1"/>
  <c r="E7" i="5"/>
  <c r="F7" i="5" s="1"/>
  <c r="E6" i="5"/>
  <c r="F6" i="5" s="1"/>
  <c r="E5" i="5"/>
  <c r="F5" i="5" s="1"/>
  <c r="E4" i="5"/>
  <c r="F4" i="5" s="1"/>
  <c r="E3" i="5"/>
  <c r="F3" i="5" s="1"/>
  <c r="B285" i="4"/>
  <c r="H279" i="4" l="1"/>
  <c r="H277" i="4"/>
  <c r="H270" i="4"/>
  <c r="H117" i="4"/>
  <c r="H111" i="4"/>
  <c r="H109" i="4"/>
  <c r="H69" i="4"/>
  <c r="H234" i="4"/>
  <c r="H102" i="4"/>
  <c r="H70" i="4"/>
  <c r="H54" i="4"/>
  <c r="H46" i="4"/>
  <c r="H24" i="4"/>
  <c r="H16" i="4"/>
  <c r="H259" i="4"/>
  <c r="H247" i="4"/>
  <c r="H101" i="4"/>
  <c r="H61" i="4"/>
  <c r="H59" i="4"/>
  <c r="H57" i="4"/>
  <c r="H55" i="4"/>
  <c r="H51" i="4"/>
  <c r="H49" i="4"/>
  <c r="H47" i="4"/>
  <c r="H45" i="4"/>
  <c r="H35" i="4"/>
  <c r="H9" i="4"/>
  <c r="H166" i="4"/>
  <c r="H107" i="4"/>
  <c r="H103" i="4"/>
  <c r="H31" i="4"/>
  <c r="H140" i="4"/>
  <c r="H138" i="4"/>
  <c r="H134" i="4"/>
  <c r="H132" i="4"/>
  <c r="H130" i="4"/>
  <c r="H118" i="4"/>
  <c r="H116" i="4"/>
  <c r="H114" i="4"/>
  <c r="H108" i="4"/>
  <c r="H100" i="4"/>
  <c r="H98" i="4"/>
  <c r="H92" i="4"/>
  <c r="H90" i="4"/>
  <c r="H86" i="4"/>
  <c r="H84" i="4"/>
  <c r="H82" i="4"/>
  <c r="H215" i="4"/>
  <c r="H200" i="4"/>
  <c r="H195" i="4"/>
  <c r="H193" i="4"/>
  <c r="H169" i="4"/>
  <c r="H165" i="4"/>
  <c r="H163" i="4"/>
  <c r="H161" i="4"/>
  <c r="H127" i="4"/>
  <c r="H121" i="4"/>
  <c r="H212" i="4"/>
  <c r="H205" i="4"/>
  <c r="H203" i="4"/>
  <c r="H188" i="4"/>
  <c r="H146" i="4"/>
  <c r="H186" i="4"/>
  <c r="H182" i="4"/>
  <c r="H170" i="4"/>
  <c r="H99" i="4"/>
  <c r="H93" i="4"/>
  <c r="H85" i="4"/>
  <c r="H77" i="4"/>
  <c r="H284" i="4"/>
  <c r="H282" i="4"/>
  <c r="H274" i="4"/>
  <c r="H269" i="4"/>
  <c r="H267" i="4"/>
  <c r="H158" i="4"/>
  <c r="H154" i="4"/>
  <c r="H150" i="4"/>
  <c r="H148" i="4"/>
  <c r="H147" i="4"/>
  <c r="H126" i="4"/>
  <c r="H67" i="4"/>
  <c r="H65" i="4"/>
  <c r="H62" i="4"/>
  <c r="H60" i="4"/>
  <c r="H56" i="4"/>
  <c r="H40" i="4"/>
  <c r="H36" i="4"/>
  <c r="H32" i="4"/>
  <c r="H26" i="4"/>
  <c r="H174" i="4"/>
  <c r="H87" i="4"/>
  <c r="H221" i="4"/>
  <c r="H91" i="4"/>
  <c r="H75" i="4"/>
  <c r="H106" i="4"/>
  <c r="H180" i="4"/>
  <c r="H83" i="4"/>
  <c r="H71" i="4"/>
  <c r="H264" i="4"/>
  <c r="H260" i="4"/>
  <c r="H258" i="4"/>
  <c r="H250" i="4"/>
  <c r="H185" i="4"/>
  <c r="H145" i="4"/>
  <c r="H143" i="4"/>
  <c r="H76" i="4"/>
  <c r="H74" i="4"/>
  <c r="H72" i="4"/>
  <c r="H39" i="4"/>
  <c r="H25" i="4"/>
  <c r="H15" i="4"/>
  <c r="H172" i="4"/>
  <c r="H240" i="4"/>
  <c r="H232" i="4"/>
  <c r="H224" i="4"/>
  <c r="H222" i="4"/>
  <c r="H220" i="4"/>
  <c r="H218" i="4"/>
  <c r="H216" i="4"/>
  <c r="H190" i="4"/>
  <c r="H139" i="4"/>
  <c r="H135" i="4"/>
  <c r="H133" i="4"/>
  <c r="H131" i="4"/>
  <c r="H113" i="4"/>
  <c r="H7" i="4"/>
  <c r="H5" i="4"/>
  <c r="H3" i="4"/>
  <c r="H278" i="4"/>
  <c r="H256" i="4"/>
  <c r="H254" i="4"/>
  <c r="H248" i="4"/>
  <c r="H246" i="4"/>
  <c r="H242" i="4"/>
  <c r="H210" i="4"/>
  <c r="H208" i="4"/>
  <c r="H198" i="4"/>
  <c r="H196" i="4"/>
  <c r="H194" i="4"/>
  <c r="H125" i="4"/>
  <c r="H123" i="4"/>
  <c r="H119" i="4"/>
  <c r="H94" i="4"/>
  <c r="H64" i="4"/>
  <c r="H18" i="4"/>
  <c r="H12" i="4"/>
  <c r="H10" i="4"/>
  <c r="H8" i="4"/>
  <c r="H238" i="4"/>
  <c r="H228" i="4"/>
  <c r="H226" i="4"/>
  <c r="H202" i="4"/>
  <c r="H153" i="4"/>
  <c r="H115" i="4"/>
  <c r="H105" i="4"/>
  <c r="H78" i="4"/>
  <c r="H50" i="4"/>
  <c r="H48" i="4"/>
  <c r="H41" i="4"/>
  <c r="H37" i="4"/>
  <c r="H33" i="4"/>
  <c r="H281" i="4"/>
  <c r="H261" i="4"/>
  <c r="H253" i="4"/>
  <c r="H251" i="4"/>
  <c r="H199" i="4"/>
  <c r="H168" i="4"/>
  <c r="H137" i="4"/>
  <c r="H124" i="4"/>
  <c r="H122" i="4"/>
  <c r="H97" i="4"/>
  <c r="H95" i="4"/>
  <c r="H89" i="4"/>
  <c r="H63" i="4"/>
  <c r="H23" i="4"/>
  <c r="H21" i="4"/>
  <c r="H19" i="4"/>
  <c r="H17" i="4"/>
  <c r="H11" i="4"/>
  <c r="H273" i="4"/>
  <c r="H43" i="4"/>
  <c r="H266" i="4"/>
  <c r="H227" i="4"/>
  <c r="H219" i="4"/>
  <c r="H217" i="4"/>
  <c r="H179" i="4"/>
  <c r="H177" i="4"/>
  <c r="H110" i="4"/>
  <c r="H79" i="4"/>
  <c r="H73" i="4"/>
  <c r="H28" i="4"/>
  <c r="H268" i="4"/>
  <c r="H257" i="4"/>
  <c r="H255" i="4"/>
  <c r="H236" i="4"/>
  <c r="H225" i="4"/>
  <c r="H223" i="4"/>
  <c r="H175" i="4"/>
  <c r="H171" i="4"/>
  <c r="H164" i="4"/>
  <c r="H151" i="4"/>
  <c r="H149" i="4"/>
  <c r="H144" i="4"/>
  <c r="H52" i="4"/>
  <c r="H42" i="4"/>
  <c r="H20" i="4"/>
  <c r="H13" i="4"/>
  <c r="H129" i="4"/>
  <c r="H81" i="4"/>
  <c r="H280" i="4"/>
  <c r="H249" i="4"/>
  <c r="H160" i="4"/>
  <c r="H136" i="4"/>
  <c r="H120" i="4"/>
  <c r="H104" i="4"/>
  <c r="H88" i="4"/>
  <c r="H38" i="4"/>
  <c r="H29" i="4"/>
  <c r="H27" i="4"/>
  <c r="H209" i="4"/>
  <c r="H262" i="4"/>
  <c r="H245" i="4"/>
  <c r="H230" i="4"/>
  <c r="H191" i="4"/>
  <c r="H167" i="4"/>
  <c r="H156" i="4"/>
  <c r="H44" i="4"/>
  <c r="H34" i="4"/>
  <c r="H276" i="4"/>
  <c r="H283" i="4"/>
  <c r="H272" i="4"/>
  <c r="H271" i="4"/>
  <c r="H252" i="4"/>
  <c r="H241" i="4"/>
  <c r="H239" i="4"/>
  <c r="H213" i="4"/>
  <c r="H201" i="4"/>
  <c r="H187" i="4"/>
  <c r="H178" i="4"/>
  <c r="H141" i="4"/>
  <c r="H53" i="4"/>
  <c r="H275" i="4"/>
  <c r="H265" i="4"/>
  <c r="H263" i="4"/>
  <c r="H244" i="4"/>
  <c r="H233" i="4"/>
  <c r="H231" i="4"/>
  <c r="H206" i="4"/>
  <c r="H183" i="4"/>
  <c r="H159" i="4"/>
  <c r="H157" i="4"/>
  <c r="H155" i="4"/>
  <c r="H128" i="4"/>
  <c r="H112" i="4"/>
  <c r="H96" i="4"/>
  <c r="H80" i="4"/>
  <c r="H58" i="4"/>
  <c r="H152" i="4"/>
  <c r="H14" i="4"/>
  <c r="H214" i="4"/>
  <c r="H211" i="4"/>
  <c r="H197" i="4"/>
  <c r="H184" i="4"/>
  <c r="H181" i="4"/>
  <c r="H22" i="4"/>
  <c r="H6" i="4"/>
  <c r="H30" i="4"/>
  <c r="H173" i="4"/>
  <c r="H207" i="4"/>
  <c r="H204" i="4"/>
  <c r="H192" i="4"/>
  <c r="H189" i="4"/>
  <c r="H176" i="4"/>
  <c r="C285" i="4"/>
  <c r="G285" i="4"/>
  <c r="F285" i="5"/>
  <c r="E285" i="4"/>
  <c r="H287" i="4" l="1"/>
  <c r="K23" i="4" s="1"/>
  <c r="L23" i="4" s="1"/>
  <c r="H285" i="4"/>
  <c r="H288" i="4" s="1"/>
  <c r="K151" i="4" l="1"/>
  <c r="L151" i="4" s="1"/>
  <c r="K216" i="4"/>
  <c r="L216" i="4" s="1"/>
  <c r="K194" i="4"/>
  <c r="L194" i="4" s="1"/>
  <c r="K173" i="4"/>
  <c r="L173" i="4" s="1"/>
  <c r="K229" i="4"/>
  <c r="L229" i="4" s="1"/>
  <c r="K231" i="4"/>
  <c r="L231" i="4" s="1"/>
  <c r="K89" i="4"/>
  <c r="L89" i="4" s="1"/>
  <c r="K157" i="4"/>
  <c r="L157" i="4" s="1"/>
  <c r="K21" i="4"/>
  <c r="L21" i="4" s="1"/>
  <c r="K123" i="4"/>
  <c r="L123" i="4" s="1"/>
  <c r="K225" i="4"/>
  <c r="L225" i="4" s="1"/>
  <c r="K55" i="4"/>
  <c r="L55" i="4" s="1"/>
  <c r="K127" i="4"/>
  <c r="L127" i="4" s="1"/>
  <c r="K210" i="4"/>
  <c r="L210" i="4" s="1"/>
  <c r="K72" i="4"/>
  <c r="L72" i="4" s="1"/>
  <c r="K223" i="4"/>
  <c r="L223" i="4" s="1"/>
  <c r="K35" i="4"/>
  <c r="L35" i="4" s="1"/>
  <c r="K200" i="4"/>
  <c r="L200" i="4" s="1"/>
  <c r="K145" i="4"/>
  <c r="L145" i="4" s="1"/>
  <c r="K24" i="4"/>
  <c r="L24" i="4" s="1"/>
  <c r="K8" i="4"/>
  <c r="L8" i="4" s="1"/>
  <c r="K86" i="4"/>
  <c r="L86" i="4" s="1"/>
  <c r="K222" i="4"/>
  <c r="L222" i="4" s="1"/>
  <c r="K167" i="4"/>
  <c r="L167" i="4" s="1"/>
  <c r="K234" i="4"/>
  <c r="L234" i="4" s="1"/>
  <c r="K79" i="4"/>
  <c r="L79" i="4" s="1"/>
  <c r="K207" i="4"/>
  <c r="L207" i="4" s="1"/>
  <c r="K180" i="4"/>
  <c r="L180" i="4" s="1"/>
  <c r="K27" i="4"/>
  <c r="L27" i="4" s="1"/>
  <c r="K193" i="4"/>
  <c r="L193" i="4" s="1"/>
  <c r="K159" i="4"/>
  <c r="L159" i="4" s="1"/>
  <c r="K204" i="4"/>
  <c r="L204" i="4" s="1"/>
  <c r="K275" i="4"/>
  <c r="L275" i="4" s="1"/>
  <c r="K135" i="4"/>
  <c r="L135" i="4" s="1"/>
  <c r="K120" i="4"/>
  <c r="L120" i="4" s="1"/>
  <c r="K38" i="4"/>
  <c r="L38" i="4" s="1"/>
  <c r="K249" i="4"/>
  <c r="L249" i="4" s="1"/>
  <c r="K40" i="4"/>
  <c r="L40" i="4" s="1"/>
  <c r="K44" i="4"/>
  <c r="L44" i="4" s="1"/>
  <c r="K71" i="4"/>
  <c r="L71" i="4" s="1"/>
  <c r="K57" i="4"/>
  <c r="L57" i="4" s="1"/>
  <c r="K141" i="4"/>
  <c r="L141" i="4" s="1"/>
  <c r="K241" i="4"/>
  <c r="L241" i="4" s="1"/>
  <c r="K221" i="4"/>
  <c r="L221" i="4" s="1"/>
  <c r="K230" i="4"/>
  <c r="L230" i="4" s="1"/>
  <c r="K126" i="4"/>
  <c r="L126" i="4" s="1"/>
  <c r="K64" i="4"/>
  <c r="L64" i="4" s="1"/>
  <c r="K140" i="4"/>
  <c r="L140" i="4" s="1"/>
  <c r="K133" i="4"/>
  <c r="L133" i="4" s="1"/>
  <c r="K232" i="4"/>
  <c r="L232" i="4" s="1"/>
  <c r="K260" i="4"/>
  <c r="L260" i="4" s="1"/>
  <c r="K213" i="4"/>
  <c r="L213" i="4" s="1"/>
  <c r="K63" i="4"/>
  <c r="L63" i="4" s="1"/>
  <c r="K143" i="4"/>
  <c r="L143" i="4" s="1"/>
  <c r="K284" i="4"/>
  <c r="L284" i="4" s="1"/>
  <c r="K108" i="4"/>
  <c r="L108" i="4" s="1"/>
  <c r="K20" i="4"/>
  <c r="L20" i="4" s="1"/>
  <c r="K206" i="4"/>
  <c r="L206" i="4" s="1"/>
  <c r="K98" i="4"/>
  <c r="L98" i="4" s="1"/>
  <c r="K115" i="4"/>
  <c r="L115" i="4" s="1"/>
  <c r="K74" i="4"/>
  <c r="L74" i="4" s="1"/>
  <c r="K220" i="4"/>
  <c r="L220" i="4" s="1"/>
  <c r="K25" i="4"/>
  <c r="L25" i="4" s="1"/>
  <c r="K136" i="4"/>
  <c r="L136" i="4" s="1"/>
  <c r="K269" i="4"/>
  <c r="L269" i="4" s="1"/>
  <c r="K184" i="4"/>
  <c r="L184" i="4" s="1"/>
  <c r="K100" i="4"/>
  <c r="L100" i="4" s="1"/>
  <c r="K69" i="4"/>
  <c r="L69" i="4" s="1"/>
  <c r="K147" i="4"/>
  <c r="L147" i="4" s="1"/>
  <c r="K47" i="4"/>
  <c r="L47" i="4" s="1"/>
  <c r="K32" i="4"/>
  <c r="L32" i="4" s="1"/>
  <c r="K277" i="4"/>
  <c r="L277" i="4" s="1"/>
  <c r="K282" i="4"/>
  <c r="L282" i="4" s="1"/>
  <c r="K26" i="4"/>
  <c r="L26" i="4" s="1"/>
  <c r="K163" i="4"/>
  <c r="L163" i="4" s="1"/>
  <c r="K150" i="4"/>
  <c r="L150" i="4" s="1"/>
  <c r="K236" i="4"/>
  <c r="L236" i="4" s="1"/>
  <c r="K171" i="4"/>
  <c r="L171" i="4" s="1"/>
  <c r="K240" i="4"/>
  <c r="L240" i="4" s="1"/>
  <c r="K235" i="4"/>
  <c r="L235" i="4" s="1"/>
  <c r="K10" i="4"/>
  <c r="L10" i="4" s="1"/>
  <c r="K160" i="4"/>
  <c r="L160" i="4" s="1"/>
  <c r="K146" i="4"/>
  <c r="L146" i="4" s="1"/>
  <c r="K279" i="4"/>
  <c r="L279" i="4" s="1"/>
  <c r="K262" i="4"/>
  <c r="L262" i="4" s="1"/>
  <c r="K252" i="4"/>
  <c r="L252" i="4" s="1"/>
  <c r="K227" i="4"/>
  <c r="L227" i="4" s="1"/>
  <c r="K266" i="4"/>
  <c r="L266" i="4" s="1"/>
  <c r="K77" i="4"/>
  <c r="L77" i="4" s="1"/>
  <c r="K66" i="4"/>
  <c r="L66" i="4" s="1"/>
  <c r="K4" i="4"/>
  <c r="L4" i="4" s="1"/>
  <c r="K162" i="4"/>
  <c r="L162" i="4" s="1"/>
  <c r="K59" i="4"/>
  <c r="L59" i="4" s="1"/>
  <c r="K51" i="4"/>
  <c r="L51" i="4" s="1"/>
  <c r="K43" i="4"/>
  <c r="L43" i="4" s="1"/>
  <c r="K201" i="4"/>
  <c r="L201" i="4" s="1"/>
  <c r="K52" i="4"/>
  <c r="L52" i="4" s="1"/>
  <c r="K209" i="4"/>
  <c r="L209" i="4" s="1"/>
  <c r="K156" i="4"/>
  <c r="L156" i="4" s="1"/>
  <c r="K148" i="4"/>
  <c r="L148" i="4" s="1"/>
  <c r="K128" i="4"/>
  <c r="L128" i="4" s="1"/>
  <c r="K239" i="4"/>
  <c r="L239" i="4" s="1"/>
  <c r="K97" i="4"/>
  <c r="L97" i="4" s="1"/>
  <c r="K45" i="4"/>
  <c r="L45" i="4" s="1"/>
  <c r="K15" i="4"/>
  <c r="L15" i="4" s="1"/>
  <c r="K7" i="4"/>
  <c r="L7" i="4" s="1"/>
  <c r="K172" i="4"/>
  <c r="L172" i="4" s="1"/>
  <c r="K81" i="4"/>
  <c r="L81" i="4" s="1"/>
  <c r="K19" i="4"/>
  <c r="L19" i="4" s="1"/>
  <c r="K138" i="4"/>
  <c r="L138" i="4" s="1"/>
  <c r="K92" i="4"/>
  <c r="L92" i="4" s="1"/>
  <c r="K30" i="4"/>
  <c r="L30" i="4" s="1"/>
  <c r="K185" i="4"/>
  <c r="L185" i="4" s="1"/>
  <c r="K125" i="4"/>
  <c r="L125" i="4" s="1"/>
  <c r="K62" i="4"/>
  <c r="L62" i="4" s="1"/>
  <c r="K244" i="4"/>
  <c r="L244" i="4" s="1"/>
  <c r="K224" i="4"/>
  <c r="L224" i="4" s="1"/>
  <c r="K283" i="4"/>
  <c r="L283" i="4" s="1"/>
  <c r="K254" i="4"/>
  <c r="L254" i="4" s="1"/>
  <c r="K270" i="4"/>
  <c r="L270" i="4" s="1"/>
  <c r="K170" i="4"/>
  <c r="L170" i="4" s="1"/>
  <c r="K82" i="4"/>
  <c r="L82" i="4" s="1"/>
  <c r="K154" i="4"/>
  <c r="L154" i="4" s="1"/>
  <c r="K212" i="4"/>
  <c r="L212" i="4" s="1"/>
  <c r="K56" i="4"/>
  <c r="L56" i="4" s="1"/>
  <c r="K195" i="4"/>
  <c r="L195" i="4" s="1"/>
  <c r="K112" i="4"/>
  <c r="L112" i="4" s="1"/>
  <c r="K278" i="4"/>
  <c r="L278" i="4" s="1"/>
  <c r="K219" i="4"/>
  <c r="L219" i="4" s="1"/>
  <c r="K73" i="4"/>
  <c r="L73" i="4" s="1"/>
  <c r="K13" i="4"/>
  <c r="L13" i="4" s="1"/>
  <c r="K22" i="4"/>
  <c r="L22" i="4" s="1"/>
  <c r="K54" i="4"/>
  <c r="L54" i="4" s="1"/>
  <c r="K181" i="4"/>
  <c r="L181" i="4" s="1"/>
  <c r="K91" i="4"/>
  <c r="L91" i="4" s="1"/>
  <c r="K265" i="4"/>
  <c r="L265" i="4" s="1"/>
  <c r="K83" i="4"/>
  <c r="L83" i="4" s="1"/>
  <c r="K248" i="4"/>
  <c r="L248" i="4" s="1"/>
  <c r="K75" i="4"/>
  <c r="L75" i="4" s="1"/>
  <c r="K233" i="4"/>
  <c r="L233" i="4" s="1"/>
  <c r="K67" i="4"/>
  <c r="L67" i="4" s="1"/>
  <c r="K257" i="4"/>
  <c r="L257" i="4" s="1"/>
  <c r="K137" i="4"/>
  <c r="L137" i="4" s="1"/>
  <c r="K90" i="4"/>
  <c r="L90" i="4" s="1"/>
  <c r="K70" i="4"/>
  <c r="L70" i="4" s="1"/>
  <c r="K165" i="4"/>
  <c r="L165" i="4" s="1"/>
  <c r="K256" i="4"/>
  <c r="L256" i="4" s="1"/>
  <c r="K183" i="4"/>
  <c r="L183" i="4" s="1"/>
  <c r="K267" i="4"/>
  <c r="L267" i="4" s="1"/>
  <c r="K203" i="4"/>
  <c r="L203" i="4" s="1"/>
  <c r="K111" i="4"/>
  <c r="L111" i="4" s="1"/>
  <c r="K48" i="4"/>
  <c r="L48" i="4" s="1"/>
  <c r="K261" i="4"/>
  <c r="L261" i="4" s="1"/>
  <c r="K192" i="4"/>
  <c r="L192" i="4" s="1"/>
  <c r="K250" i="4"/>
  <c r="L250" i="4" s="1"/>
  <c r="K104" i="4"/>
  <c r="L104" i="4" s="1"/>
  <c r="K42" i="4"/>
  <c r="L42" i="4" s="1"/>
  <c r="K271" i="4"/>
  <c r="L271" i="4" s="1"/>
  <c r="K276" i="4"/>
  <c r="L276" i="4" s="1"/>
  <c r="K129" i="4"/>
  <c r="L129" i="4" s="1"/>
  <c r="K65" i="4"/>
  <c r="L65" i="4" s="1"/>
  <c r="K3" i="4"/>
  <c r="L3" i="4" s="1"/>
  <c r="K5" i="4"/>
  <c r="L5" i="4" s="1"/>
  <c r="K76" i="4"/>
  <c r="L76" i="4" s="1"/>
  <c r="K14" i="4"/>
  <c r="L14" i="4" s="1"/>
  <c r="K169" i="4"/>
  <c r="L169" i="4" s="1"/>
  <c r="K109" i="4"/>
  <c r="L109" i="4" s="1"/>
  <c r="K46" i="4"/>
  <c r="L46" i="4" s="1"/>
  <c r="K149" i="4"/>
  <c r="L149" i="4" s="1"/>
  <c r="K142" i="4"/>
  <c r="L142" i="4" s="1"/>
  <c r="K139" i="4"/>
  <c r="L139" i="4" s="1"/>
  <c r="K131" i="4"/>
  <c r="L131" i="4" s="1"/>
  <c r="K60" i="4"/>
  <c r="L60" i="4" s="1"/>
  <c r="K134" i="4"/>
  <c r="L134" i="4" s="1"/>
  <c r="K264" i="4"/>
  <c r="L264" i="4" s="1"/>
  <c r="K274" i="4"/>
  <c r="L274" i="4" s="1"/>
  <c r="K119" i="4"/>
  <c r="L119" i="4" s="1"/>
  <c r="K18" i="4"/>
  <c r="L18" i="4" s="1"/>
  <c r="K258" i="4"/>
  <c r="L258" i="4" s="1"/>
  <c r="K49" i="4"/>
  <c r="L49" i="4" s="1"/>
  <c r="K217" i="4"/>
  <c r="L217" i="4" s="1"/>
  <c r="K11" i="4"/>
  <c r="L11" i="4" s="1"/>
  <c r="K84" i="4"/>
  <c r="L84" i="4" s="1"/>
  <c r="K177" i="4"/>
  <c r="L177" i="4" s="1"/>
  <c r="K117" i="4"/>
  <c r="L117" i="4" s="1"/>
  <c r="K130" i="4"/>
  <c r="L130" i="4" s="1"/>
  <c r="K29" i="4"/>
  <c r="L29" i="4" s="1"/>
  <c r="K218" i="4"/>
  <c r="L218" i="4" s="1"/>
  <c r="K16" i="4"/>
  <c r="L16" i="4" s="1"/>
  <c r="K155" i="4"/>
  <c r="L155" i="4" s="1"/>
  <c r="K178" i="4"/>
  <c r="L178" i="4" s="1"/>
  <c r="K211" i="4"/>
  <c r="L211" i="4" s="1"/>
  <c r="K191" i="4"/>
  <c r="L191" i="4" s="1"/>
  <c r="K78" i="4"/>
  <c r="L78" i="4" s="1"/>
  <c r="K28" i="4"/>
  <c r="L28" i="4" s="1"/>
  <c r="K280" i="4"/>
  <c r="L280" i="4" s="1"/>
  <c r="K186" i="4"/>
  <c r="L186" i="4" s="1"/>
  <c r="K17" i="4"/>
  <c r="L17" i="4" s="1"/>
  <c r="K99" i="4"/>
  <c r="L99" i="4" s="1"/>
  <c r="K259" i="4"/>
  <c r="L259" i="4" s="1"/>
  <c r="K198" i="4"/>
  <c r="L198" i="4" s="1"/>
  <c r="K103" i="4"/>
  <c r="L103" i="4" s="1"/>
  <c r="K41" i="4"/>
  <c r="L41" i="4" s="1"/>
  <c r="K253" i="4"/>
  <c r="L253" i="4" s="1"/>
  <c r="K179" i="4"/>
  <c r="L179" i="4" s="1"/>
  <c r="K242" i="4"/>
  <c r="L242" i="4" s="1"/>
  <c r="K96" i="4"/>
  <c r="L96" i="4" s="1"/>
  <c r="K34" i="4"/>
  <c r="L34" i="4" s="1"/>
  <c r="K263" i="4"/>
  <c r="L263" i="4" s="1"/>
  <c r="K205" i="4"/>
  <c r="L205" i="4" s="1"/>
  <c r="K152" i="4"/>
  <c r="L152" i="4" s="1"/>
  <c r="K121" i="4"/>
  <c r="L121" i="4" s="1"/>
  <c r="K58" i="4"/>
  <c r="L58" i="4" s="1"/>
  <c r="K174" i="4"/>
  <c r="L174" i="4" s="1"/>
  <c r="K132" i="4"/>
  <c r="L132" i="4" s="1"/>
  <c r="K68" i="4"/>
  <c r="L68" i="4" s="1"/>
  <c r="K6" i="4"/>
  <c r="L6" i="4" s="1"/>
  <c r="K161" i="4"/>
  <c r="L161" i="4" s="1"/>
  <c r="K101" i="4"/>
  <c r="L101" i="4" s="1"/>
  <c r="K39" i="4"/>
  <c r="L39" i="4" s="1"/>
  <c r="K238" i="4"/>
  <c r="L238" i="4" s="1"/>
  <c r="K197" i="4"/>
  <c r="L197" i="4" s="1"/>
  <c r="K272" i="4"/>
  <c r="L272" i="4" s="1"/>
  <c r="K199" i="4"/>
  <c r="L199" i="4" s="1"/>
  <c r="K246" i="4"/>
  <c r="L246" i="4" s="1"/>
  <c r="K37" i="4"/>
  <c r="L37" i="4" s="1"/>
  <c r="K251" i="4"/>
  <c r="L251" i="4" s="1"/>
  <c r="K188" i="4"/>
  <c r="L188" i="4" s="1"/>
  <c r="K95" i="4"/>
  <c r="L95" i="4" s="1"/>
  <c r="K33" i="4"/>
  <c r="L33" i="4" s="1"/>
  <c r="K245" i="4"/>
  <c r="L245" i="4" s="1"/>
  <c r="K176" i="4"/>
  <c r="L176" i="4" s="1"/>
  <c r="K9" i="4"/>
  <c r="L9" i="4" s="1"/>
  <c r="K88" i="4"/>
  <c r="L88" i="4" s="1"/>
  <c r="K273" i="4"/>
  <c r="L273" i="4" s="1"/>
  <c r="K255" i="4"/>
  <c r="L255" i="4" s="1"/>
  <c r="K196" i="4"/>
  <c r="L196" i="4" s="1"/>
  <c r="K281" i="4"/>
  <c r="L281" i="4" s="1"/>
  <c r="K113" i="4"/>
  <c r="L113" i="4" s="1"/>
  <c r="K50" i="4"/>
  <c r="L50" i="4" s="1"/>
  <c r="K166" i="4"/>
  <c r="L166" i="4" s="1"/>
  <c r="K124" i="4"/>
  <c r="L124" i="4" s="1"/>
  <c r="K61" i="4"/>
  <c r="L61" i="4" s="1"/>
  <c r="K215" i="4"/>
  <c r="L215" i="4" s="1"/>
  <c r="K153" i="4"/>
  <c r="L153" i="4" s="1"/>
  <c r="K93" i="4"/>
  <c r="L93" i="4" s="1"/>
  <c r="K31" i="4"/>
  <c r="L31" i="4" s="1"/>
  <c r="K268" i="4"/>
  <c r="L268" i="4" s="1"/>
  <c r="K175" i="4"/>
  <c r="L175" i="4" s="1"/>
  <c r="K110" i="4"/>
  <c r="L110" i="4" s="1"/>
  <c r="K122" i="4"/>
  <c r="L122" i="4" s="1"/>
  <c r="K102" i="4"/>
  <c r="L102" i="4" s="1"/>
  <c r="K114" i="4"/>
  <c r="L114" i="4" s="1"/>
  <c r="K94" i="4"/>
  <c r="L94" i="4" s="1"/>
  <c r="K106" i="4"/>
  <c r="L106" i="4" s="1"/>
  <c r="K12" i="4"/>
  <c r="L12" i="4" s="1"/>
  <c r="K36" i="4"/>
  <c r="L36" i="4" s="1"/>
  <c r="K228" i="4"/>
  <c r="L228" i="4" s="1"/>
  <c r="K189" i="4"/>
  <c r="L189" i="4" s="1"/>
  <c r="K187" i="4"/>
  <c r="L187" i="4" s="1"/>
  <c r="K107" i="4"/>
  <c r="L107" i="4" s="1"/>
  <c r="K202" i="4"/>
  <c r="L202" i="4" s="1"/>
  <c r="K118" i="4"/>
  <c r="L118" i="4" s="1"/>
  <c r="K243" i="4"/>
  <c r="L243" i="4" s="1"/>
  <c r="K182" i="4"/>
  <c r="L182" i="4" s="1"/>
  <c r="K87" i="4"/>
  <c r="L87" i="4" s="1"/>
  <c r="K164" i="4"/>
  <c r="L164" i="4" s="1"/>
  <c r="K237" i="4"/>
  <c r="L237" i="4" s="1"/>
  <c r="K144" i="4"/>
  <c r="L144" i="4" s="1"/>
  <c r="K168" i="4"/>
  <c r="L168" i="4" s="1"/>
  <c r="K80" i="4"/>
  <c r="L80" i="4" s="1"/>
  <c r="K226" i="4"/>
  <c r="L226" i="4" s="1"/>
  <c r="K247" i="4"/>
  <c r="L247" i="4" s="1"/>
  <c r="K190" i="4"/>
  <c r="L190" i="4" s="1"/>
  <c r="K214" i="4"/>
  <c r="L214" i="4" s="1"/>
  <c r="K105" i="4"/>
  <c r="L105" i="4" s="1"/>
  <c r="K158" i="4"/>
  <c r="L158" i="4" s="1"/>
  <c r="K116" i="4"/>
  <c r="L116" i="4" s="1"/>
  <c r="K53" i="4"/>
  <c r="L53" i="4" s="1"/>
  <c r="K208" i="4"/>
  <c r="L208" i="4" s="1"/>
  <c r="K85" i="4"/>
  <c r="L85" i="4" s="1"/>
  <c r="L285" i="4" l="1"/>
  <c r="B286" i="3" l="1"/>
  <c r="G286" i="3"/>
  <c r="F286" i="3" l="1"/>
  <c r="E286" i="3"/>
  <c r="D286" i="3"/>
  <c r="C286" i="3" l="1"/>
</calcChain>
</file>

<file path=xl/sharedStrings.xml><?xml version="1.0" encoding="utf-8"?>
<sst xmlns="http://schemas.openxmlformats.org/spreadsheetml/2006/main" count="2647" uniqueCount="314">
  <si>
    <t>Billing Full Name</t>
  </si>
  <si>
    <t>Covered Days</t>
  </si>
  <si>
    <t>Redistribution Payment</t>
  </si>
  <si>
    <t>Lump Sum Payment PPD</t>
  </si>
  <si>
    <t>Anti  Psychotic</t>
  </si>
  <si>
    <t>Pressure Ulcer</t>
  </si>
  <si>
    <t>Weight Loss</t>
  </si>
  <si>
    <t>Total Lump Sum Payment</t>
  </si>
  <si>
    <t>Urinary Tract Infection</t>
  </si>
  <si>
    <t>PFP Payment</t>
  </si>
  <si>
    <t>24TH PLACE</t>
  </si>
  <si>
    <t>ACCEL AT CRYSTAL PARK</t>
  </si>
  <si>
    <t>ADA CARE CENTER</t>
  </si>
  <si>
    <t>AMBASSADOR MANOR NURSING CENTER</t>
  </si>
  <si>
    <t>ANADARKO NURSING AND REHAB</t>
  </si>
  <si>
    <t>ANTLERS MANOR</t>
  </si>
  <si>
    <t>ARBOR VILLAGE</t>
  </si>
  <si>
    <t>ARTESIAN HOME</t>
  </si>
  <si>
    <t>ASCENSION LIVING VIA CHRISTI VILLAGE PONCA CITY</t>
  </si>
  <si>
    <t>ASPEN HEALTH AND REHAB</t>
  </si>
  <si>
    <t>ATOKA MANOR</t>
  </si>
  <si>
    <t>AYERS NURSING HOME</t>
  </si>
  <si>
    <t>BALLARD NURSING CENTER</t>
  </si>
  <si>
    <t>BAPTIST VILLAGE OF OKLAHOMA CITY</t>
  </si>
  <si>
    <t>BAPTIST VILLAGE OF OWASSO</t>
  </si>
  <si>
    <t>BARNSDALL NURSING HOME</t>
  </si>
  <si>
    <t>BARTLESVILLE CARE CENTER</t>
  </si>
  <si>
    <t>BEACON RIDGE</t>
  </si>
  <si>
    <t>BEADLES NURSING HOME</t>
  </si>
  <si>
    <t>BEARE MANOR</t>
  </si>
  <si>
    <t>BEAVER COUNTY HOSPITAL AUTHORITY</t>
  </si>
  <si>
    <t>BELL AVENUE NURSING</t>
  </si>
  <si>
    <t>BELLEVUE NORTHWEST NURSING CENTER</t>
  </si>
  <si>
    <t>BETTY ANN NURSING CENTER</t>
  </si>
  <si>
    <t>BINGER NURSING AND REHABILITATION</t>
  </si>
  <si>
    <t>BLUE RIVER HEALTHCARE</t>
  </si>
  <si>
    <t>BOYCE MANOR NURSING HOME</t>
  </si>
  <si>
    <t>BRADFORD VILLAGE</t>
  </si>
  <si>
    <t>BRENTWOOD EXTENDED CARE &amp; REHAB</t>
  </si>
  <si>
    <t>BRIGHTON SENIOR LIVING AT LAKELAND MANOR</t>
  </si>
  <si>
    <t>BROADWAY LIVING CENTER</t>
  </si>
  <si>
    <t>BROADWAY MANOR NURSING HOME</t>
  </si>
  <si>
    <t>BROKEN ARROW NURSING HOME</t>
  </si>
  <si>
    <t xml:space="preserve">BROKEN BOW HEALTH AND REHAB </t>
  </si>
  <si>
    <t>BROOKSIDE NURSING CENTER</t>
  </si>
  <si>
    <t>BURFORD MANOR</t>
  </si>
  <si>
    <t>CALERA MANOR</t>
  </si>
  <si>
    <t>CALLAWAY NURSING HOME</t>
  </si>
  <si>
    <t>CAPITOL HILL SKILLED NURSING AND THERAPY</t>
  </si>
  <si>
    <t>CARNEGIE NURSING HOME</t>
  </si>
  <si>
    <t>CEDAR CREST MANOR</t>
  </si>
  <si>
    <t>CEDARCREST CARE CENTER</t>
  </si>
  <si>
    <t>CHANDLER THERAPY &amp; LIVING CENTER, LLC</t>
  </si>
  <si>
    <t>CHECOTAH NURSING CENTER</t>
  </si>
  <si>
    <t>CHEROKEE COUNTY NURSING CENTER</t>
  </si>
  <si>
    <t>CHICKASHA NURSING CENTER</t>
  </si>
  <si>
    <t>CHOCTAW NATION NURSING HOME</t>
  </si>
  <si>
    <t>CIMARRON NURSING CENTER</t>
  </si>
  <si>
    <t>CIMARRON POINTE CARE CENTER</t>
  </si>
  <si>
    <t>CLAREMORE SKILLED NURSING AND THERAPY</t>
  </si>
  <si>
    <t>CLEVELAND MANOR NURSING HOME</t>
  </si>
  <si>
    <t>CLINTON THERAPY &amp; LIVING CENTER</t>
  </si>
  <si>
    <t>COLONIAL MANOR</t>
  </si>
  <si>
    <t>COLONIAL MANOR II</t>
  </si>
  <si>
    <t>COLONIAL PARK MANOR</t>
  </si>
  <si>
    <t>COLONIAL TERRACE CARE CENTER</t>
  </si>
  <si>
    <t>COMMONS (THE)</t>
  </si>
  <si>
    <t>COMMUNITY HEALTH CARE OF GORE</t>
  </si>
  <si>
    <t>COMMUNITY HEALTH CENTER</t>
  </si>
  <si>
    <t>CORDELL CHRISTIAN HOME</t>
  </si>
  <si>
    <t>CORN HERITAGE VILLAGE</t>
  </si>
  <si>
    <t>CORN HERITAGE VILLAGE OF WEATHERFORD</t>
  </si>
  <si>
    <t>COTTAGE EXTENDED CARE (THE)</t>
  </si>
  <si>
    <t>COTTONWOOD CREEK SKILLED NURSING AND THERAPY</t>
  </si>
  <si>
    <t>COUNTRY CLUB CARE</t>
  </si>
  <si>
    <t>COUNTRYSIDE ESTATES</t>
  </si>
  <si>
    <t>COVENANT LIVING AT INVERNESS</t>
  </si>
  <si>
    <t>COWETA MANOR NURSING HOME</t>
  </si>
  <si>
    <t>CROSS TIMBERS NURSING AND REHABILITATION</t>
  </si>
  <si>
    <t>DR W.F. &amp; MADA DUNAWAY MANOR</t>
  </si>
  <si>
    <t>DRUMRIGHT NURSING HOME</t>
  </si>
  <si>
    <t>EASTGATE VILLAGE RETIREMENT CENTER</t>
  </si>
  <si>
    <t>EASTWOOD MANOR</t>
  </si>
  <si>
    <t>EDMOND HEALTH CARE CENTER</t>
  </si>
  <si>
    <t>EL RENO POST-ACUTE REHABILITATION CENTER</t>
  </si>
  <si>
    <t>ELK CITY NURSING CENTER</t>
  </si>
  <si>
    <t xml:space="preserve">ELK CROSSING </t>
  </si>
  <si>
    <t>ELMBROOK HOME</t>
  </si>
  <si>
    <t>ELMBROOK OF HUGO</t>
  </si>
  <si>
    <t>ELMWOOD MANOR NURSING HOME</t>
  </si>
  <si>
    <t>EMERALD CARE CENTER CLAREMORE</t>
  </si>
  <si>
    <t>EMERALD CARE CENTER MIDWEST</t>
  </si>
  <si>
    <t>EMERALD CARE CENTER SOUTHWEST</t>
  </si>
  <si>
    <t>EMERALD CARE CENTER TULSA</t>
  </si>
  <si>
    <t>ENGLISH VILLAGE SKILLED NURSING AND THERAPY</t>
  </si>
  <si>
    <t>ENID SENIOR CARE</t>
  </si>
  <si>
    <t>EUFAULA MANOR NURSING AND REHABILITATION CENTER</t>
  </si>
  <si>
    <t>FAIRFAX MANOR</t>
  </si>
  <si>
    <t>FAIRMONT SKILLED NURSING AND THERAPY</t>
  </si>
  <si>
    <t>FAIRVIEW FELLOWSHIP HOME</t>
  </si>
  <si>
    <t>FAMILY CARE CENTER OF KINGSTON</t>
  </si>
  <si>
    <t>FIRST SHAMROCK CARE CENTER</t>
  </si>
  <si>
    <t>FOREST HILLS CARE AND REHABILITATION CENTER</t>
  </si>
  <si>
    <t>FORREST MANOR NURSING CENTER</t>
  </si>
  <si>
    <t>FORT GIBSON NURSING CENTER</t>
  </si>
  <si>
    <t>FOUNTAIN VIEW MANOR</t>
  </si>
  <si>
    <t>FOUR SEASONS REHABILITATION &amp; CARE</t>
  </si>
  <si>
    <t>FRANCISCAN VILLA</t>
  </si>
  <si>
    <t>GARDENS (THE)</t>
  </si>
  <si>
    <t>GARLAND ROAD NURSING &amp; REHAB CENTER</t>
  </si>
  <si>
    <t>GLENHAVEN RETIREMENT VILLAGE</t>
  </si>
  <si>
    <t>GLENWOOD HEALTHCARE</t>
  </si>
  <si>
    <t xml:space="preserve">GOLDEN AGE NURSING HOME OF GUTHRIE </t>
  </si>
  <si>
    <t>GOLDEN OAKS VILLAGE</t>
  </si>
  <si>
    <t>GOLDEN RULE HOME</t>
  </si>
  <si>
    <t>GRACE LIVING CENTER-BROOKWOOD</t>
  </si>
  <si>
    <t>GRACE LIVING CENTER-BUFFALO</t>
  </si>
  <si>
    <t>GRACE LIVING CENTER-CLINTON</t>
  </si>
  <si>
    <t>GRACE LIVING CENTER-JENKS</t>
  </si>
  <si>
    <t>GRACE LIVING CENTER-NORMAN</t>
  </si>
  <si>
    <t>GRACE LIVING CENTER-STILLWATER</t>
  </si>
  <si>
    <t>GRACE LIVING CENTER-TAHLEQUAH</t>
  </si>
  <si>
    <t>GRACE LIVING CENTER-WOODWARD</t>
  </si>
  <si>
    <t>GRACEWOOD HEALTH &amp; REHAB</t>
  </si>
  <si>
    <t>GRAN GRANS PLACE</t>
  </si>
  <si>
    <t>GRAND AT BETHANY SKILLED NURSING AND THERAPY (THE)</t>
  </si>
  <si>
    <t>GRAND LAKE VILLA</t>
  </si>
  <si>
    <t>GREEN COUNTRY CARE CENTER</t>
  </si>
  <si>
    <t>GREENBRIER NURSING HOME #2</t>
  </si>
  <si>
    <t>GREGSTON NURSING HOME</t>
  </si>
  <si>
    <t>GROVE NURSING CENTER</t>
  </si>
  <si>
    <t>HARRAH NURSING CENTER</t>
  </si>
  <si>
    <t>HASKELL CARE CENTER</t>
  </si>
  <si>
    <t>HASKELL COUNTY NURSING CENTER</t>
  </si>
  <si>
    <t>HEARTSWORTH CENTER FOR NURSING &amp; REHABILITATION</t>
  </si>
  <si>
    <t>HEAVENER MANOR</t>
  </si>
  <si>
    <t>HENNESSEY NURSING AND REHAB</t>
  </si>
  <si>
    <t>HENRYETTA COMMUNITY SKILLED HEALTHCARE &amp; REHAB</t>
  </si>
  <si>
    <t>HENSLEY NURSING &amp; REHAB</t>
  </si>
  <si>
    <t>HERITAGE HILLS LIVING &amp; REHABILITATION CENTER</t>
  </si>
  <si>
    <t>HERITAGE MANOR</t>
  </si>
  <si>
    <t>HERITAGE PARK - BETHANY</t>
  </si>
  <si>
    <t>HERITAGE SKILLED NURSING AND THERAPY</t>
  </si>
  <si>
    <t>HERITAGE VILLA NURSING CENTER</t>
  </si>
  <si>
    <t>HERITAGE VILLAGE NURSING HOME</t>
  </si>
  <si>
    <t>HIGHER CALL NURSING CENTER</t>
  </si>
  <si>
    <t>HIGHLAND PARK HEALTH CARE</t>
  </si>
  <si>
    <t>HIGHLANDS AT OWASSO (THE)</t>
  </si>
  <si>
    <t>HILL NURSING HOME</t>
  </si>
  <si>
    <t>HILLCREST MANOR</t>
  </si>
  <si>
    <t>HILLCREST NURSING CENTER</t>
  </si>
  <si>
    <t>HOBART NURSING AND REHAB</t>
  </si>
  <si>
    <t>HOLIDAY HEIGHTS NURSING HOME</t>
  </si>
  <si>
    <t>HOMESTEAD OF HUGO</t>
  </si>
  <si>
    <t>JAN FRANCES CARE CENTER</t>
  </si>
  <si>
    <t>KINGS DAUGHTERS &amp; SONS NURSING HOME</t>
  </si>
  <si>
    <t>KINGWOOD SKILLED NURSING &amp; THERAPY</t>
  </si>
  <si>
    <t>LAKE COUNTRY NURSING CENTER</t>
  </si>
  <si>
    <t>LAKES (THE)</t>
  </si>
  <si>
    <t>LAKEVIEW NURSING &amp; REHAB</t>
  </si>
  <si>
    <t>LANDMARK OF MIDWEST CITY REHAB &amp; NURSING CENTER</t>
  </si>
  <si>
    <t>LANE NURSING &amp; VENTILATOR CARE</t>
  </si>
  <si>
    <t>LATIMER NURSING HOME</t>
  </si>
  <si>
    <t xml:space="preserve">LEISURE VILLAGE HEALTH CARE </t>
  </si>
  <si>
    <t>LEXINGTON NURSING HOME</t>
  </si>
  <si>
    <t>LINDSAY NURSING AND REHAB</t>
  </si>
  <si>
    <t xml:space="preserve">LINWOOD VILLAGE NURSING &amp; RETIREMENT APARTMENTS </t>
  </si>
  <si>
    <t>LIVING CENTER (THE)</t>
  </si>
  <si>
    <t>LODGE AT BROOKLINE (THE)</t>
  </si>
  <si>
    <t>MAGNOLIA CREEK SKILLED NURSING AND THERAPY</t>
  </si>
  <si>
    <t>MANGUM NURSING CENTER</t>
  </si>
  <si>
    <t>MAPLE HEALTHCARE AND REHAB</t>
  </si>
  <si>
    <t>MAPLE LAWN NURSING AND REHABILITATION CENTER</t>
  </si>
  <si>
    <t>MAPLEWOOD CARE CENTER</t>
  </si>
  <si>
    <t>MARLOW NURSING AND REHAB</t>
  </si>
  <si>
    <t>MCALESTER NURSING AND REHAB</t>
  </si>
  <si>
    <t>MCLOUD NURSING CENTER</t>
  </si>
  <si>
    <t>MCMAHON TOMLINSON NURSING &amp; REHAB CENTER</t>
  </si>
  <si>
    <t>MEADOWBROOK NURSING CENTER</t>
  </si>
  <si>
    <t>MEADOWLAKE ESTATES</t>
  </si>
  <si>
    <t>MEDICAL PARK WEST REHABILITATION AND SKILLED CARE</t>
  </si>
  <si>
    <t>MEDICALODGES DEWEY</t>
  </si>
  <si>
    <t>MEEKER NURSING CENTER</t>
  </si>
  <si>
    <t>MEMORIAL HEIGHTS NURSING CENTER</t>
  </si>
  <si>
    <t>MEMORIAL NURSING CENTER</t>
  </si>
  <si>
    <t>MEMORY CARE CENTER AT EMERALD</t>
  </si>
  <si>
    <t>MERIDIAN NURSING HOME</t>
  </si>
  <si>
    <t>MIAMI NURSING CENTER</t>
  </si>
  <si>
    <t>MID DELL SKILLED NURSING &amp; THERAPY</t>
  </si>
  <si>
    <t>MITCHELL MANOR</t>
  </si>
  <si>
    <t>MONROE MANOR</t>
  </si>
  <si>
    <t>MONTEVISTA REHABILITATION AND SKILLED CARE</t>
  </si>
  <si>
    <t>MOORELAND HERITAGE MANOR</t>
  </si>
  <si>
    <t>MUSKOGEE NURSING CENTER</t>
  </si>
  <si>
    <t>NEW HOPE RETIREMENT &amp; CARE CENTER</t>
  </si>
  <si>
    <t>NOBLE HEALTH CARE CENTER</t>
  </si>
  <si>
    <t>NORTH COUNTY CENTER FOR NURSING AND REHABILITATION</t>
  </si>
  <si>
    <t>NORTH WINDS LIVING CENTER</t>
  </si>
  <si>
    <t>NORTHWEST NURSING CENTER</t>
  </si>
  <si>
    <t>NOWATA NURSING CENTER</t>
  </si>
  <si>
    <t>OAK HILLS CARE CENTER</t>
  </si>
  <si>
    <t>OAKRIDGE NURSING CENTER</t>
  </si>
  <si>
    <t>OAKS HEALTHCARE CENTER (THE)</t>
  </si>
  <si>
    <t>OKEMAH CARE CENTER</t>
  </si>
  <si>
    <t xml:space="preserve">OKLAHOMA MEMORY CARE INSTITUTE </t>
  </si>
  <si>
    <t>OKLAHOMA METHODIST MANOR</t>
  </si>
  <si>
    <t>OSAGE NURSING HOME</t>
  </si>
  <si>
    <t>PARK PLACE HEALTHCARE &amp; REHAB</t>
  </si>
  <si>
    <t>PARKHILL NORTH NURSING HOME</t>
  </si>
  <si>
    <t>PARKLAND MANOR LIVING CENTER</t>
  </si>
  <si>
    <t>PAULS VALLEY CARE CENTER</t>
  </si>
  <si>
    <t>PERRY GREEN VALLEY NURSING HOME</t>
  </si>
  <si>
    <t>PLEASANT VALLEY HEALTH CARE CENTER</t>
  </si>
  <si>
    <t>POCOLA HEALTH AND REHAB</t>
  </si>
  <si>
    <t>PONCA CITY NURSING &amp; REHABILITATION CENTER</t>
  </si>
  <si>
    <t>PURCELL CARE CENTER</t>
  </si>
  <si>
    <t>QUAIL CREEK NURSING &amp; REHABILITATION CENTER</t>
  </si>
  <si>
    <t>QUAIL RIDGE LIVING CENTER</t>
  </si>
  <si>
    <t>RAINBOW HEALTH CARE COMMUNITY</t>
  </si>
  <si>
    <t>RAINBOW TERRACE CARE CENTER</t>
  </si>
  <si>
    <t>RANCHWOOD NURSING CENTER</t>
  </si>
  <si>
    <t>RIVER OAKS SKILLED NURSING &amp; THERAPY</t>
  </si>
  <si>
    <t>RIVERSIDE HEALTH SERVICES</t>
  </si>
  <si>
    <t>ROLLING HILLS CARE CENTER</t>
  </si>
  <si>
    <t>RUTH WILSON HURLEY MANOR</t>
  </si>
  <si>
    <t>SAND SPRINGS NURSING &amp; REHAB CENTER</t>
  </si>
  <si>
    <t>SEILING NURSING CENTER</t>
  </si>
  <si>
    <t>SEMINOLE CARE &amp; REHABILITATION CENTER</t>
  </si>
  <si>
    <t>SEMINOLE PIONEER NURSING HOME</t>
  </si>
  <si>
    <t>SENIOR SUITES HEALTHCARE</t>
  </si>
  <si>
    <t>SENIOR VILLAGE NURSING HOME</t>
  </si>
  <si>
    <t>SEQUOYAH EAST NURSING CENTER</t>
  </si>
  <si>
    <t>SEQUOYAH MANOR</t>
  </si>
  <si>
    <t>SEQUOYAH POINTE LIVING CENTER</t>
  </si>
  <si>
    <t>SHADY REST CARE CENTER</t>
  </si>
  <si>
    <t>SHANOAN SPRINGS NURSING AND REHABILITATION CENTER</t>
  </si>
  <si>
    <t>SHARE MEDICAL CENTER</t>
  </si>
  <si>
    <t>SHATTUCK NURSING CENTER</t>
  </si>
  <si>
    <t>SHAWN MANOR NURSING HOME</t>
  </si>
  <si>
    <t>SHAWNEE CARE CENTER</t>
  </si>
  <si>
    <t>SHAWNEE COLONIAL ESTATES NURSING HOME</t>
  </si>
  <si>
    <t>SHERWOOD MANOR NURSING HOME</t>
  </si>
  <si>
    <t>SIENNA EXTENDED CARE &amp; REHAB</t>
  </si>
  <si>
    <t>SKIATOOK NURSING HOME</t>
  </si>
  <si>
    <t>SOUTH PARK EAST</t>
  </si>
  <si>
    <t>SOUTH POINTE REHABILITATION AND CARE CENTER</t>
  </si>
  <si>
    <t>SOUTHBROOK HEALTHCARE FACILITY</t>
  </si>
  <si>
    <t>SOUTHERN HILLS REHABILITATION CENTER</t>
  </si>
  <si>
    <t>SOUTHERN OAKS CARE CENTER</t>
  </si>
  <si>
    <t>SOUTHERN POINTE NURSING CENTER</t>
  </si>
  <si>
    <t>SPIRO NURSING HOME</t>
  </si>
  <si>
    <t>SPRINGS (THE)</t>
  </si>
  <si>
    <t>ST. ANNS SKILLED NURSING AND THERAPY</t>
  </si>
  <si>
    <t>STILWELL NURSING HOME</t>
  </si>
  <si>
    <t>STROUD HEALTH CARE CENTER SOUTH</t>
  </si>
  <si>
    <t>SUMMERS HEALTH SERVICES, LLC</t>
  </si>
  <si>
    <t>SUNSET ESTATES OF PURCELL</t>
  </si>
  <si>
    <t>TALIHINA MANOR</t>
  </si>
  <si>
    <t>TEMPLE MANOR NURSING HOME</t>
  </si>
  <si>
    <t>THE REGENCY SKILLED NURSING AND THERAPY</t>
  </si>
  <si>
    <t>THE WILSHIRE SKILLED NURSING AND THERAPY</t>
  </si>
  <si>
    <t>TIDWELL LIVING CENTER</t>
  </si>
  <si>
    <t>TIMBERS SKILLED NURSING AND THERAPY (THE)</t>
  </si>
  <si>
    <t>TOWN OF VICI NURSING HOME</t>
  </si>
  <si>
    <t>TULSA NURSING CENTER</t>
  </si>
  <si>
    <t>TUSCANY VILLAGE NURSING CENTER</t>
  </si>
  <si>
    <t>TUTTLE CARE CENTER</t>
  </si>
  <si>
    <t>UNIVERSITY PARK SKILLED NURSING AND THERAPY MEMORY CARE</t>
  </si>
  <si>
    <t>UNIVERSITY VILLAGE RETIREMENT COMMUNITY</t>
  </si>
  <si>
    <t>VIAN NURSING &amp; REHAB</t>
  </si>
  <si>
    <t>VILLAGE HEALTH CARE CENTER</t>
  </si>
  <si>
    <t>VILLAGES AT SOUTHERN HILLS (THE)</t>
  </si>
  <si>
    <t>WAGONER HEALTH AND REHAB</t>
  </si>
  <si>
    <t>WALNUT GROVE LIVING CENTER</t>
  </si>
  <si>
    <t>WARR ACRES NURSING CENTER</t>
  </si>
  <si>
    <t>WASHITA VALLEY LIVING CENTER</t>
  </si>
  <si>
    <t>WESTBROOK HOME</t>
  </si>
  <si>
    <t>WESTHAVEN NURSING HOME</t>
  </si>
  <si>
    <t>WEWOKA HEALTHCARE CENTER</t>
  </si>
  <si>
    <t>WILDEWOOD SKILLED NURSING AND THERAPY</t>
  </si>
  <si>
    <t>WILKINS HEALTH AND REHABILITATION COMMUNITY</t>
  </si>
  <si>
    <t>WILLOW CREEK HEALTH CARE</t>
  </si>
  <si>
    <t>WILLOW HAVEN NURSING HOME - ILA SEATON</t>
  </si>
  <si>
    <t>WILLOW PARK HEALTH CARE CENTER</t>
  </si>
  <si>
    <t>WILSON NURSING CENTER</t>
  </si>
  <si>
    <t>WINDRIDGE NURSING AND REHABILITATION CENTER</t>
  </si>
  <si>
    <t>WINDSOR HILLS NURSING CENTER</t>
  </si>
  <si>
    <t>WOLFE LIVING CENTER AT SUMMIT RIDGE</t>
  </si>
  <si>
    <t>WOODLANDS SKILLED NURSING AND THERAPY</t>
  </si>
  <si>
    <t>WOODVIEW HOME</t>
  </si>
  <si>
    <t>YORK MANOR NURSING HOME</t>
  </si>
  <si>
    <t>ZARROW POINTE</t>
  </si>
  <si>
    <t>PFP Payment Summary-SFY23-Q2</t>
  </si>
  <si>
    <t>Covered Days Per Measure</t>
  </si>
  <si>
    <t>Estimated PFP PPD</t>
  </si>
  <si>
    <t>Estimated PFP Payment</t>
  </si>
  <si>
    <t>PFP Payment PPD</t>
  </si>
  <si>
    <t>Redistribution Amount</t>
  </si>
  <si>
    <t>No. of QMs</t>
  </si>
  <si>
    <t>Met QM</t>
  </si>
  <si>
    <t>Redistribution PPD</t>
  </si>
  <si>
    <t>Total Prorated Days</t>
  </si>
  <si>
    <t>Re. Amount</t>
  </si>
  <si>
    <t>Re. for QM</t>
  </si>
  <si>
    <t>Re. per QM</t>
  </si>
  <si>
    <t>Prorated Covered Days</t>
  </si>
  <si>
    <t>PFP Anti Psychotic Med. Calculation-SFY23-Q2</t>
  </si>
  <si>
    <t>Covered Days Per QM</t>
  </si>
  <si>
    <t>Estimated Lump Sum Amount</t>
  </si>
  <si>
    <t>PFP Earned PPD</t>
  </si>
  <si>
    <t>Lump Sum Amount</t>
  </si>
  <si>
    <t>PFP Pressure Ulcer Calculation-SFY23-Q2</t>
  </si>
  <si>
    <t>PFP UTI Calculation-SFY23-Q2</t>
  </si>
  <si>
    <t>PFP Weight Loss  Calculation-SFY23-Q2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</si>
</sst>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_);_(* \(#,##0.0\);_(* &quot;-&quot;??_);_(@_)"/>
  </numFmts>
  <fonts count="11" x14ac:knownFonts="1">
    <font>
      <sz val="10"/>
      <color rgb="FF000000"/>
      <name val="Arial"/>
    </font>
    <font>
      <sz val="6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name val="Gill Sans MT"/>
      <family val="2"/>
    </font>
    <font>
      <b/>
      <sz val="13"/>
      <color rgb="FF000000"/>
      <name val="Arial"/>
      <family val="2"/>
    </font>
    <font>
      <sz val="9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34998626667073579"/>
        <b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rgb="FFFFFFFF"/>
      </patternFill>
    </fill>
    <fill>
      <patternFill patternType="solid">
        <fgColor rgb="FF00B0F0"/>
        <bgColor rgb="FF000000"/>
      </patternFill>
    </fill>
    <fill>
      <patternFill patternType="solid">
        <fgColor theme="9" tint="0.39997558519241921"/>
        <bgColor rgb="FFFFFFFF"/>
      </patternFill>
    </fill>
    <fill>
      <patternFill patternType="solid">
        <fgColor theme="7"/>
        <bgColor rgb="FFFFFFFF"/>
      </patternFill>
    </fill>
    <fill>
      <patternFill patternType="solid">
        <fgColor theme="5" tint="0.59999389629810485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7" fillId="0" borderId="0"/>
    <xf numFmtId="43" fontId="2" fillId="0" borderId="0" applyFont="0" applyFill="0" applyBorder="0" applyAlignment="0" applyProtection="0"/>
  </cellStyleXfs>
  <cellXfs count="89">
    <xf numFmtId="0" fontId="0" fillId="0" borderId="0" xfId="0"/>
    <xf numFmtId="0" fontId="1" fillId="2" borderId="0" xfId="0" applyFont="1" applyFill="1" applyAlignment="1">
      <alignment horizontal="left"/>
    </xf>
    <xf numFmtId="44" fontId="0" fillId="0" borderId="0" xfId="0" applyNumberFormat="1"/>
    <xf numFmtId="49" fontId="5" fillId="3" borderId="1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right" vertical="center"/>
    </xf>
    <xf numFmtId="49" fontId="5" fillId="4" borderId="3" xfId="0" applyNumberFormat="1" applyFont="1" applyFill="1" applyBorder="1" applyAlignment="1">
      <alignment horizontal="center" vertical="center" wrapText="1"/>
    </xf>
    <xf numFmtId="49" fontId="5" fillId="5" borderId="3" xfId="0" applyNumberFormat="1" applyFont="1" applyFill="1" applyBorder="1" applyAlignment="1">
      <alignment horizontal="center" vertical="center" wrapText="1"/>
    </xf>
    <xf numFmtId="49" fontId="5" fillId="6" borderId="3" xfId="0" applyNumberFormat="1" applyFont="1" applyFill="1" applyBorder="1" applyAlignment="1">
      <alignment horizontal="center" vertical="center" wrapText="1"/>
    </xf>
    <xf numFmtId="49" fontId="5" fillId="7" borderId="3" xfId="0" applyNumberFormat="1" applyFont="1" applyFill="1" applyBorder="1" applyAlignment="1">
      <alignment horizontal="center" vertical="center" wrapText="1"/>
    </xf>
    <xf numFmtId="49" fontId="5" fillId="8" borderId="1" xfId="0" applyNumberFormat="1" applyFont="1" applyFill="1" applyBorder="1" applyAlignment="1">
      <alignment horizontal="left" vertical="center" wrapText="1"/>
    </xf>
    <xf numFmtId="44" fontId="4" fillId="2" borderId="2" xfId="1" applyFont="1" applyFill="1" applyBorder="1" applyAlignment="1">
      <alignment horizontal="right" vertical="center"/>
    </xf>
    <xf numFmtId="44" fontId="2" fillId="0" borderId="1" xfId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/>
    </xf>
    <xf numFmtId="3" fontId="2" fillId="0" borderId="1" xfId="0" applyNumberFormat="1" applyFont="1" applyFill="1" applyBorder="1" applyAlignment="1">
      <alignment horizontal="right" vertical="center"/>
    </xf>
    <xf numFmtId="44" fontId="3" fillId="2" borderId="1" xfId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49" fontId="5" fillId="3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/>
    </xf>
    <xf numFmtId="0" fontId="8" fillId="0" borderId="1" xfId="2" applyFont="1" applyFill="1" applyBorder="1"/>
    <xf numFmtId="0" fontId="6" fillId="0" borderId="0" xfId="0" applyFont="1" applyFill="1" applyAlignment="1">
      <alignment horizontal="right" vertical="center"/>
    </xf>
    <xf numFmtId="0" fontId="0" fillId="0" borderId="0" xfId="0" applyFill="1"/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44" fontId="0" fillId="0" borderId="0" xfId="0" applyNumberFormat="1" applyFill="1"/>
    <xf numFmtId="44" fontId="2" fillId="0" borderId="5" xfId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/>
    </xf>
    <xf numFmtId="44" fontId="4" fillId="0" borderId="2" xfId="1" applyFont="1" applyFill="1" applyBorder="1" applyAlignment="1">
      <alignment horizontal="right" vertical="center"/>
    </xf>
    <xf numFmtId="49" fontId="5" fillId="9" borderId="1" xfId="0" applyNumberFormat="1" applyFont="1" applyFill="1" applyBorder="1" applyAlignment="1">
      <alignment horizontal="left" vertical="center" wrapText="1"/>
    </xf>
    <xf numFmtId="164" fontId="2" fillId="0" borderId="1" xfId="1" applyNumberFormat="1" applyFont="1" applyFill="1" applyBorder="1" applyAlignment="1">
      <alignment horizontal="right" vertical="center"/>
    </xf>
    <xf numFmtId="43" fontId="2" fillId="0" borderId="1" xfId="3" applyFont="1" applyFill="1" applyBorder="1" applyAlignment="1">
      <alignment horizontal="right" vertical="center"/>
    </xf>
    <xf numFmtId="165" fontId="2" fillId="0" borderId="1" xfId="3" applyNumberFormat="1" applyFont="1" applyFill="1" applyBorder="1" applyAlignment="1">
      <alignment horizontal="right" vertical="center"/>
    </xf>
    <xf numFmtId="0" fontId="2" fillId="0" borderId="7" xfId="0" applyFont="1" applyBorder="1" applyAlignment="1">
      <alignment horizontal="left" vertical="center"/>
    </xf>
    <xf numFmtId="3" fontId="3" fillId="0" borderId="7" xfId="0" applyNumberFormat="1" applyFont="1" applyBorder="1" applyAlignment="1">
      <alignment horizontal="right" vertical="center"/>
    </xf>
    <xf numFmtId="3" fontId="3" fillId="2" borderId="8" xfId="0" applyNumberFormat="1" applyFont="1" applyFill="1" applyBorder="1" applyAlignment="1">
      <alignment horizontal="right" vertical="center"/>
    </xf>
    <xf numFmtId="44" fontId="1" fillId="2" borderId="0" xfId="1" applyFont="1" applyFill="1" applyAlignment="1">
      <alignment horizontal="left"/>
    </xf>
    <xf numFmtId="164" fontId="3" fillId="2" borderId="8" xfId="1" applyNumberFormat="1" applyFont="1" applyFill="1" applyBorder="1" applyAlignment="1">
      <alignment horizontal="right" vertical="center"/>
    </xf>
    <xf numFmtId="44" fontId="2" fillId="2" borderId="0" xfId="0" applyNumberFormat="1" applyFont="1" applyFill="1" applyAlignment="1">
      <alignment horizontal="left"/>
    </xf>
    <xf numFmtId="164" fontId="3" fillId="2" borderId="9" xfId="1" applyNumberFormat="1" applyFont="1" applyFill="1" applyBorder="1" applyAlignment="1">
      <alignment horizontal="right" vertical="center"/>
    </xf>
    <xf numFmtId="44" fontId="3" fillId="2" borderId="0" xfId="1" applyFont="1" applyFill="1" applyBorder="1" applyAlignment="1">
      <alignment horizontal="right" vertical="center"/>
    </xf>
    <xf numFmtId="165" fontId="2" fillId="2" borderId="0" xfId="3" applyNumberFormat="1" applyFont="1" applyFill="1" applyBorder="1" applyAlignment="1">
      <alignment horizontal="right" vertical="center"/>
    </xf>
    <xf numFmtId="43" fontId="2" fillId="2" borderId="0" xfId="3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right" vertical="center"/>
    </xf>
    <xf numFmtId="3" fontId="3" fillId="2" borderId="0" xfId="0" applyNumberFormat="1" applyFont="1" applyFill="1" applyAlignment="1">
      <alignment horizontal="right" vertical="center"/>
    </xf>
    <xf numFmtId="164" fontId="3" fillId="2" borderId="0" xfId="1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65" fontId="3" fillId="2" borderId="1" xfId="3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166" fontId="2" fillId="2" borderId="0" xfId="3" applyNumberFormat="1" applyFont="1" applyFill="1" applyBorder="1" applyAlignment="1">
      <alignment horizontal="right" vertical="center"/>
    </xf>
    <xf numFmtId="0" fontId="2" fillId="0" borderId="0" xfId="0" applyFont="1"/>
    <xf numFmtId="44" fontId="3" fillId="0" borderId="0" xfId="0" applyNumberFormat="1" applyFont="1"/>
    <xf numFmtId="44" fontId="0" fillId="0" borderId="0" xfId="1" applyFont="1"/>
    <xf numFmtId="0" fontId="2" fillId="0" borderId="2" xfId="0" applyFont="1" applyBorder="1" applyAlignment="1">
      <alignment horizontal="left" vertical="center"/>
    </xf>
    <xf numFmtId="3" fontId="3" fillId="0" borderId="2" xfId="0" applyNumberFormat="1" applyFont="1" applyBorder="1" applyAlignment="1">
      <alignment horizontal="right" vertical="center"/>
    </xf>
    <xf numFmtId="44" fontId="3" fillId="0" borderId="10" xfId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left" vertical="center"/>
    </xf>
    <xf numFmtId="3" fontId="2" fillId="0" borderId="1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3" fontId="2" fillId="0" borderId="0" xfId="0" applyNumberFormat="1" applyFont="1" applyFill="1" applyAlignment="1">
      <alignment horizontal="right" vertical="center"/>
    </xf>
    <xf numFmtId="165" fontId="2" fillId="0" borderId="0" xfId="3" applyNumberFormat="1" applyFont="1" applyFill="1" applyBorder="1" applyAlignment="1">
      <alignment horizontal="right" vertical="center"/>
    </xf>
    <xf numFmtId="44" fontId="3" fillId="0" borderId="0" xfId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164" fontId="3" fillId="2" borderId="1" xfId="1" applyNumberFormat="1" applyFont="1" applyFill="1" applyBorder="1" applyAlignment="1">
      <alignment horizontal="right" vertical="center"/>
    </xf>
    <xf numFmtId="164" fontId="3" fillId="2" borderId="3" xfId="1" applyNumberFormat="1" applyFont="1" applyFill="1" applyBorder="1" applyAlignment="1">
      <alignment horizontal="right" vertical="center"/>
    </xf>
    <xf numFmtId="44" fontId="3" fillId="0" borderId="2" xfId="1" applyFont="1" applyFill="1" applyBorder="1" applyAlignment="1">
      <alignment horizontal="right" vertical="center"/>
    </xf>
    <xf numFmtId="49" fontId="5" fillId="11" borderId="1" xfId="0" applyNumberFormat="1" applyFont="1" applyFill="1" applyBorder="1" applyAlignment="1">
      <alignment horizontal="left" vertical="center" wrapText="1"/>
    </xf>
    <xf numFmtId="49" fontId="5" fillId="1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44" fontId="1" fillId="0" borderId="0" xfId="1" applyFont="1" applyFill="1" applyAlignment="1">
      <alignment horizontal="left"/>
    </xf>
    <xf numFmtId="164" fontId="3" fillId="0" borderId="1" xfId="1" applyNumberFormat="1" applyFont="1" applyFill="1" applyBorder="1" applyAlignment="1">
      <alignment horizontal="right" vertical="center"/>
    </xf>
    <xf numFmtId="44" fontId="10" fillId="0" borderId="0" xfId="0" applyNumberFormat="1" applyFont="1" applyFill="1" applyAlignment="1">
      <alignment horizontal="left"/>
    </xf>
    <xf numFmtId="164" fontId="3" fillId="0" borderId="3" xfId="1" applyNumberFormat="1" applyFont="1" applyFill="1" applyBorder="1" applyAlignment="1">
      <alignment horizontal="right" vertical="center"/>
    </xf>
    <xf numFmtId="43" fontId="2" fillId="0" borderId="0" xfId="3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 horizontal="right" vertical="center"/>
    </xf>
    <xf numFmtId="164" fontId="3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166" fontId="2" fillId="0" borderId="0" xfId="3" applyNumberFormat="1" applyFont="1" applyFill="1" applyBorder="1" applyAlignment="1">
      <alignment horizontal="right" vertical="center"/>
    </xf>
    <xf numFmtId="0" fontId="2" fillId="0" borderId="0" xfId="0" applyFont="1" applyFill="1"/>
    <xf numFmtId="44" fontId="3" fillId="0" borderId="0" xfId="0" applyNumberFormat="1" applyFont="1" applyFill="1"/>
    <xf numFmtId="49" fontId="5" fillId="13" borderId="1" xfId="0" applyNumberFormat="1" applyFont="1" applyFill="1" applyBorder="1" applyAlignment="1">
      <alignment horizontal="left" vertical="center" wrapText="1"/>
    </xf>
    <xf numFmtId="44" fontId="2" fillId="0" borderId="0" xfId="0" applyNumberFormat="1" applyFont="1" applyFill="1" applyAlignment="1">
      <alignment horizontal="left"/>
    </xf>
    <xf numFmtId="0" fontId="9" fillId="4" borderId="6" xfId="0" applyFont="1" applyFill="1" applyBorder="1" applyAlignment="1">
      <alignment horizontal="center"/>
    </xf>
    <xf numFmtId="0" fontId="9" fillId="10" borderId="6" xfId="0" applyFont="1" applyFill="1" applyBorder="1" applyAlignment="1">
      <alignment horizontal="center"/>
    </xf>
  </cellXfs>
  <cellStyles count="4">
    <cellStyle name="Comma 2" xfId="3" xr:uid="{C237B1C0-DA46-46D2-AF66-89232658CAFD}"/>
    <cellStyle name="Currency" xfId="1" builtinId="4"/>
    <cellStyle name="Normal" xfId="0" builtinId="0"/>
    <cellStyle name="Normal_Sheet1" xfId="2" xr:uid="{AD5230BA-D7F2-4330-BB53-3CA1785F649D}"/>
  </cellStyles>
  <dxfs count="0"/>
  <tableStyles count="0" defaultTableStyle="TableStyleMedium2" defaultPivotStyle="PivotStyleLight16"/>
  <colors>
    <mruColors>
      <color rgb="FFDE96F2"/>
      <color rgb="FFD372EE"/>
      <color rgb="FFC239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309"/>
  <sheetViews>
    <sheetView tabSelected="1" zoomScale="96" zoomScaleNormal="96" workbookViewId="0">
      <pane ySplit="3" topLeftCell="A4" activePane="bottomLeft" state="frozen"/>
      <selection pane="bottomLeft" sqref="A1:H1"/>
    </sheetView>
  </sheetViews>
  <sheetFormatPr defaultRowHeight="12.75" x14ac:dyDescent="0.2"/>
  <cols>
    <col min="1" max="1" width="58.42578125" customWidth="1"/>
    <col min="2" max="2" width="10.5703125" customWidth="1"/>
    <col min="3" max="3" width="20.140625" customWidth="1"/>
    <col min="4" max="4" width="20" customWidth="1"/>
    <col min="5" max="5" width="20.28515625" customWidth="1"/>
    <col min="6" max="6" width="16.42578125" customWidth="1"/>
    <col min="7" max="7" width="15.28515625" customWidth="1"/>
    <col min="8" max="8" width="14" customWidth="1"/>
  </cols>
  <sheetData>
    <row r="1" spans="1:8" ht="24" customHeight="1" x14ac:dyDescent="0.25">
      <c r="A1" s="87" t="s">
        <v>292</v>
      </c>
      <c r="B1" s="87"/>
      <c r="C1" s="87"/>
      <c r="D1" s="87"/>
      <c r="E1" s="87"/>
      <c r="F1" s="87"/>
      <c r="G1" s="87"/>
      <c r="H1" s="87"/>
    </row>
    <row r="2" spans="1:8" s="1" customFormat="1" ht="35.25" customHeight="1" x14ac:dyDescent="0.15">
      <c r="A2" s="3" t="s">
        <v>0</v>
      </c>
      <c r="B2" s="3" t="s">
        <v>1</v>
      </c>
      <c r="C2" s="17" t="s">
        <v>4</v>
      </c>
      <c r="D2" s="17" t="s">
        <v>5</v>
      </c>
      <c r="E2" s="17" t="s">
        <v>8</v>
      </c>
      <c r="F2" s="17" t="s">
        <v>6</v>
      </c>
      <c r="G2" s="3" t="s">
        <v>7</v>
      </c>
      <c r="H2" s="3" t="s">
        <v>3</v>
      </c>
    </row>
    <row r="3" spans="1:8" s="1" customFormat="1" ht="26.25" customHeight="1" x14ac:dyDescent="0.15">
      <c r="A3" s="10"/>
      <c r="B3" s="10"/>
      <c r="C3" s="6" t="s">
        <v>9</v>
      </c>
      <c r="D3" s="7" t="s">
        <v>9</v>
      </c>
      <c r="E3" s="8" t="s">
        <v>9</v>
      </c>
      <c r="F3" s="9" t="s">
        <v>9</v>
      </c>
      <c r="G3" s="10"/>
      <c r="H3" s="10"/>
    </row>
    <row r="4" spans="1:8" s="1" customFormat="1" ht="15.4" customHeight="1" x14ac:dyDescent="0.15">
      <c r="A4" s="18" t="s">
        <v>10</v>
      </c>
      <c r="B4" s="14">
        <v>4491</v>
      </c>
      <c r="C4" s="12">
        <v>8548.0611528312766</v>
      </c>
      <c r="D4" s="12">
        <v>8836.3870405723501</v>
      </c>
      <c r="E4" s="12">
        <v>8387.3629117266319</v>
      </c>
      <c r="F4" s="12">
        <v>7107.2941199855395</v>
      </c>
      <c r="G4" s="12">
        <v>32879.105225115796</v>
      </c>
      <c r="H4" s="12">
        <v>7.3211100478993085</v>
      </c>
    </row>
    <row r="5" spans="1:8" s="1" customFormat="1" ht="15.4" customHeight="1" x14ac:dyDescent="0.15">
      <c r="A5" s="16" t="s">
        <v>11</v>
      </c>
      <c r="B5" s="14">
        <v>327</v>
      </c>
      <c r="C5" s="12">
        <v>622.40391827562405</v>
      </c>
      <c r="D5" s="12">
        <v>643.39758678850114</v>
      </c>
      <c r="E5" s="12">
        <v>610.70311114108404</v>
      </c>
      <c r="F5" s="12">
        <v>517.4983694578649</v>
      </c>
      <c r="G5" s="12">
        <v>2394.002985663074</v>
      </c>
      <c r="H5" s="12">
        <v>7.3211100478993085</v>
      </c>
    </row>
    <row r="6" spans="1:8" s="1" customFormat="1" ht="15.4" customHeight="1" x14ac:dyDescent="0.15">
      <c r="A6" s="16" t="s">
        <v>12</v>
      </c>
      <c r="B6" s="14">
        <v>2785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</row>
    <row r="7" spans="1:8" s="1" customFormat="1" ht="15.4" customHeight="1" x14ac:dyDescent="0.15">
      <c r="A7" s="16" t="s">
        <v>13</v>
      </c>
      <c r="B7" s="14">
        <v>7951</v>
      </c>
      <c r="C7" s="12">
        <v>15133.741755992314</v>
      </c>
      <c r="D7" s="12">
        <v>0</v>
      </c>
      <c r="E7" s="12">
        <v>14849.236809427399</v>
      </c>
      <c r="F7" s="12">
        <v>12582.964940548882</v>
      </c>
      <c r="G7" s="12">
        <v>42565.943505968593</v>
      </c>
      <c r="H7" s="12">
        <v>5.3535333298916603</v>
      </c>
    </row>
    <row r="8" spans="1:8" s="1" customFormat="1" ht="15.4" customHeight="1" x14ac:dyDescent="0.15">
      <c r="A8" s="16" t="s">
        <v>14</v>
      </c>
      <c r="B8" s="14">
        <v>6039</v>
      </c>
      <c r="C8" s="12">
        <v>11494.487041181937</v>
      </c>
      <c r="D8" s="12">
        <v>11882.19580004819</v>
      </c>
      <c r="E8" s="12">
        <v>11278.397823183506</v>
      </c>
      <c r="F8" s="12">
        <v>9557.1029148502948</v>
      </c>
      <c r="G8" s="12">
        <v>44212.183579263925</v>
      </c>
      <c r="H8" s="12">
        <v>7.3211100478993085</v>
      </c>
    </row>
    <row r="9" spans="1:8" s="1" customFormat="1" ht="15.4" customHeight="1" x14ac:dyDescent="0.15">
      <c r="A9" s="16" t="s">
        <v>15</v>
      </c>
      <c r="B9" s="14">
        <v>2452</v>
      </c>
      <c r="C9" s="12">
        <v>4667.0776991187468</v>
      </c>
      <c r="D9" s="12">
        <v>0</v>
      </c>
      <c r="E9" s="12">
        <v>0</v>
      </c>
      <c r="F9" s="12">
        <v>3880.4464890235008</v>
      </c>
      <c r="G9" s="12">
        <v>8547.524188142248</v>
      </c>
      <c r="H9" s="12">
        <v>3.485939717839416</v>
      </c>
    </row>
    <row r="10" spans="1:8" s="1" customFormat="1" ht="15.4" customHeight="1" x14ac:dyDescent="0.15">
      <c r="A10" s="16" t="s">
        <v>16</v>
      </c>
      <c r="B10" s="14">
        <v>5190</v>
      </c>
      <c r="C10" s="12">
        <v>9878.5209047415556</v>
      </c>
      <c r="D10" s="12">
        <v>0</v>
      </c>
      <c r="E10" s="12">
        <v>0</v>
      </c>
      <c r="F10" s="12">
        <v>8213.5062308450124</v>
      </c>
      <c r="G10" s="12">
        <v>18092.02713558657</v>
      </c>
      <c r="H10" s="12">
        <v>3.485939717839416</v>
      </c>
    </row>
    <row r="11" spans="1:8" s="1" customFormat="1" ht="15.4" customHeight="1" x14ac:dyDescent="0.15">
      <c r="A11" s="16" t="s">
        <v>17</v>
      </c>
      <c r="B11" s="14">
        <v>2891</v>
      </c>
      <c r="C11" s="12">
        <v>5502.659717843514</v>
      </c>
      <c r="D11" s="12">
        <v>5688.2642917601124</v>
      </c>
      <c r="E11" s="12">
        <v>5399.2131324430393</v>
      </c>
      <c r="F11" s="12">
        <v>4575.1920064302367</v>
      </c>
      <c r="G11" s="12">
        <v>21165.329148476903</v>
      </c>
      <c r="H11" s="12">
        <v>7.3211100478993094</v>
      </c>
    </row>
    <row r="12" spans="1:8" s="1" customFormat="1" ht="15.4" customHeight="1" x14ac:dyDescent="0.15">
      <c r="A12" s="16" t="s">
        <v>18</v>
      </c>
      <c r="B12" s="14">
        <v>2389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1:8" s="1" customFormat="1" ht="15.4" customHeight="1" x14ac:dyDescent="0.15">
      <c r="A13" s="16" t="s">
        <v>19</v>
      </c>
      <c r="B13" s="14">
        <v>4487</v>
      </c>
      <c r="C13" s="12">
        <v>8540.447649243808</v>
      </c>
      <c r="D13" s="12">
        <v>8828.5167337003186</v>
      </c>
      <c r="E13" s="12">
        <v>0</v>
      </c>
      <c r="F13" s="12">
        <v>7100.9638647016509</v>
      </c>
      <c r="G13" s="12">
        <v>24469.928247645777</v>
      </c>
      <c r="H13" s="12">
        <v>5.4535164358470647</v>
      </c>
    </row>
    <row r="14" spans="1:8" s="1" customFormat="1" ht="15.4" customHeight="1" x14ac:dyDescent="0.15">
      <c r="A14" s="16" t="s">
        <v>20</v>
      </c>
      <c r="B14" s="14">
        <v>2400</v>
      </c>
      <c r="C14" s="12">
        <v>0</v>
      </c>
      <c r="D14" s="12">
        <v>4722.1841232183569</v>
      </c>
      <c r="E14" s="12">
        <v>0</v>
      </c>
      <c r="F14" s="12">
        <v>0</v>
      </c>
      <c r="G14" s="12">
        <v>4722.1841232183569</v>
      </c>
      <c r="H14" s="12">
        <v>1.9675767180076487</v>
      </c>
    </row>
    <row r="15" spans="1:8" s="1" customFormat="1" ht="15.4" customHeight="1" x14ac:dyDescent="0.15">
      <c r="A15" s="16" t="s">
        <v>21</v>
      </c>
      <c r="B15" s="14">
        <v>4260</v>
      </c>
      <c r="C15" s="12">
        <v>0</v>
      </c>
      <c r="D15" s="12">
        <v>8381.8768187125825</v>
      </c>
      <c r="E15" s="12">
        <v>0</v>
      </c>
      <c r="F15" s="12">
        <v>6741.7218773409932</v>
      </c>
      <c r="G15" s="12">
        <v>15123.598696053576</v>
      </c>
      <c r="H15" s="12">
        <v>3.5501405389797127</v>
      </c>
    </row>
    <row r="16" spans="1:8" s="1" customFormat="1" ht="15.4" customHeight="1" x14ac:dyDescent="0.15">
      <c r="A16" s="16" t="s">
        <v>22</v>
      </c>
      <c r="B16" s="14">
        <v>3173</v>
      </c>
      <c r="C16" s="12">
        <v>0</v>
      </c>
      <c r="D16" s="12">
        <v>0</v>
      </c>
      <c r="E16" s="12">
        <v>5925.8745310417726</v>
      </c>
      <c r="F16" s="12">
        <v>5021.4750039443588</v>
      </c>
      <c r="G16" s="12">
        <v>10947.349534986131</v>
      </c>
      <c r="H16" s="12">
        <v>3.4501574330243088</v>
      </c>
    </row>
    <row r="17" spans="1:45" s="1" customFormat="1" ht="15.4" customHeight="1" x14ac:dyDescent="0.15">
      <c r="A17" s="16" t="s">
        <v>23</v>
      </c>
      <c r="B17" s="14">
        <v>3693</v>
      </c>
      <c r="C17" s="12">
        <v>7029.16718713113</v>
      </c>
      <c r="D17" s="12">
        <v>7266.2608196022466</v>
      </c>
      <c r="E17" s="12">
        <v>6897.0232093089398</v>
      </c>
      <c r="F17" s="12">
        <v>0</v>
      </c>
      <c r="G17" s="12">
        <v>21192.451216042318</v>
      </c>
      <c r="H17" s="12">
        <v>5.7385462269272454</v>
      </c>
    </row>
    <row r="18" spans="1:45" s="1" customFormat="1" ht="15.4" customHeight="1" x14ac:dyDescent="0.15">
      <c r="A18" s="16" t="s">
        <v>24</v>
      </c>
      <c r="B18" s="14">
        <v>3317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1:45" s="1" customFormat="1" ht="15.4" customHeight="1" x14ac:dyDescent="0.15">
      <c r="A19" s="16" t="s">
        <v>25</v>
      </c>
      <c r="B19" s="14">
        <v>2202</v>
      </c>
      <c r="C19" s="12">
        <v>0</v>
      </c>
      <c r="D19" s="12">
        <v>4332.603933052842</v>
      </c>
      <c r="E19" s="12">
        <v>4112.4411337390429</v>
      </c>
      <c r="F19" s="12">
        <v>0</v>
      </c>
      <c r="G19" s="12">
        <v>8445.0450667918849</v>
      </c>
      <c r="H19" s="12">
        <v>3.8351703300598934</v>
      </c>
    </row>
    <row r="20" spans="1:45" s="1" customFormat="1" ht="15.4" customHeight="1" x14ac:dyDescent="0.15">
      <c r="A20" s="16" t="s">
        <v>26</v>
      </c>
      <c r="B20" s="14">
        <v>4027</v>
      </c>
      <c r="C20" s="12">
        <v>0</v>
      </c>
      <c r="D20" s="12">
        <v>7923.4314434168009</v>
      </c>
      <c r="E20" s="12">
        <v>7520.7994757343895</v>
      </c>
      <c r="F20" s="12">
        <v>6372.9845070545016</v>
      </c>
      <c r="G20" s="12">
        <v>21817.215426205694</v>
      </c>
      <c r="H20" s="12">
        <v>5.4177341510319579</v>
      </c>
    </row>
    <row r="21" spans="1:45" s="1" customFormat="1" ht="15.4" customHeight="1" x14ac:dyDescent="0.15">
      <c r="A21" s="16" t="s">
        <v>27</v>
      </c>
      <c r="B21" s="14">
        <v>4424</v>
      </c>
      <c r="C21" s="12">
        <v>0</v>
      </c>
      <c r="D21" s="12">
        <v>0</v>
      </c>
      <c r="E21" s="12">
        <v>8262.2341397191303</v>
      </c>
      <c r="F21" s="12">
        <v>7001.2623439804111</v>
      </c>
      <c r="G21" s="12">
        <v>15263.496483699542</v>
      </c>
      <c r="H21" s="12">
        <v>3.4501574330243088</v>
      </c>
    </row>
    <row r="22" spans="1:45" s="1" customFormat="1" ht="15.4" customHeight="1" x14ac:dyDescent="0.15">
      <c r="A22" s="16" t="s">
        <v>28</v>
      </c>
      <c r="B22" s="14">
        <v>2484</v>
      </c>
      <c r="C22" s="12">
        <v>4727.9857278185018</v>
      </c>
      <c r="D22" s="12">
        <v>4887.4605675309995</v>
      </c>
      <c r="E22" s="12">
        <v>0</v>
      </c>
      <c r="F22" s="12">
        <v>3931.088531294607</v>
      </c>
      <c r="G22" s="12">
        <v>13546.534826644109</v>
      </c>
      <c r="H22" s="12">
        <v>5.4535164358470647</v>
      </c>
    </row>
    <row r="23" spans="1:45" s="1" customFormat="1" ht="15.4" customHeight="1" x14ac:dyDescent="0.15">
      <c r="A23" s="16" t="s">
        <v>29</v>
      </c>
      <c r="B23" s="14">
        <v>1819</v>
      </c>
      <c r="C23" s="12">
        <v>0</v>
      </c>
      <c r="D23" s="12">
        <v>3579.0220500559126</v>
      </c>
      <c r="E23" s="12">
        <v>3397.1527803230329</v>
      </c>
      <c r="F23" s="12">
        <v>2878.6835903481842</v>
      </c>
      <c r="G23" s="12">
        <v>9854.8584207271306</v>
      </c>
      <c r="H23" s="12">
        <v>5.4177341510319579</v>
      </c>
    </row>
    <row r="24" spans="1:45" s="1" customFormat="1" ht="15.4" customHeight="1" x14ac:dyDescent="0.15">
      <c r="A24" s="16" t="s">
        <v>30</v>
      </c>
      <c r="B24" s="14">
        <v>2102</v>
      </c>
      <c r="C24" s="12">
        <v>4000.8961352151737</v>
      </c>
      <c r="D24" s="12">
        <v>0</v>
      </c>
      <c r="E24" s="12">
        <v>3925.6817725338187</v>
      </c>
      <c r="F24" s="12">
        <v>3326.5491516832785</v>
      </c>
      <c r="G24" s="12">
        <v>11253.12705943227</v>
      </c>
      <c r="H24" s="12">
        <v>5.3535333298916603</v>
      </c>
    </row>
    <row r="25" spans="1:45" s="1" customFormat="1" ht="15.4" customHeight="1" x14ac:dyDescent="0.15">
      <c r="A25" s="16" t="s">
        <v>31</v>
      </c>
      <c r="B25" s="14">
        <v>2962</v>
      </c>
      <c r="C25" s="12">
        <v>5637.799406521096</v>
      </c>
      <c r="D25" s="12">
        <v>0</v>
      </c>
      <c r="E25" s="12">
        <v>5531.8122788987494</v>
      </c>
      <c r="F25" s="12">
        <v>4687.5540377192538</v>
      </c>
      <c r="G25" s="12">
        <v>15857.165723139098</v>
      </c>
      <c r="H25" s="12">
        <v>5.3535333298916603</v>
      </c>
    </row>
    <row r="26" spans="1:45" s="1" customFormat="1" ht="15.4" customHeight="1" x14ac:dyDescent="0.15">
      <c r="A26" s="16" t="s">
        <v>32</v>
      </c>
      <c r="B26" s="14">
        <v>4460</v>
      </c>
      <c r="C26" s="12">
        <v>8489.0565000283896</v>
      </c>
      <c r="D26" s="12">
        <v>8775.3921623141141</v>
      </c>
      <c r="E26" s="12">
        <v>8329.4675097530126</v>
      </c>
      <c r="F26" s="12">
        <v>7058.2346415354059</v>
      </c>
      <c r="G26" s="12">
        <v>32652.15081363092</v>
      </c>
      <c r="H26" s="12">
        <v>7.3211100478993094</v>
      </c>
    </row>
    <row r="27" spans="1:45" s="1" customFormat="1" ht="15.4" customHeight="1" x14ac:dyDescent="0.15">
      <c r="A27" s="16" t="s">
        <v>33</v>
      </c>
      <c r="B27" s="14">
        <v>4279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</row>
    <row r="28" spans="1:45" s="1" customFormat="1" ht="15.4" customHeight="1" x14ac:dyDescent="0.15">
      <c r="A28" s="16" t="s">
        <v>34</v>
      </c>
      <c r="B28" s="14">
        <v>2977</v>
      </c>
      <c r="C28" s="12">
        <v>0</v>
      </c>
      <c r="D28" s="12">
        <v>0</v>
      </c>
      <c r="E28" s="12">
        <v>5559.8261830795327</v>
      </c>
      <c r="F28" s="12">
        <v>4711.2924950338347</v>
      </c>
      <c r="G28" s="12">
        <v>10271.118678113367</v>
      </c>
      <c r="H28" s="12">
        <v>3.4501574330243088</v>
      </c>
    </row>
    <row r="29" spans="1:45" s="1" customFormat="1" ht="15.4" customHeight="1" x14ac:dyDescent="0.15">
      <c r="A29" s="16" t="s">
        <v>35</v>
      </c>
      <c r="B29" s="14">
        <v>3460</v>
      </c>
      <c r="C29" s="12">
        <v>6585.6806031610377</v>
      </c>
      <c r="D29" s="12">
        <v>6807.815444306465</v>
      </c>
      <c r="E29" s="12">
        <v>6461.873897700767</v>
      </c>
      <c r="F29" s="12">
        <v>5475.6708205633413</v>
      </c>
      <c r="G29" s="12">
        <v>25331.04076573161</v>
      </c>
      <c r="H29" s="12">
        <v>7.3211100478993094</v>
      </c>
    </row>
    <row r="30" spans="1:45" s="13" customFormat="1" ht="15.4" customHeight="1" x14ac:dyDescent="0.15">
      <c r="A30" s="16" t="s">
        <v>36</v>
      </c>
      <c r="B30" s="14">
        <v>3529</v>
      </c>
      <c r="C30" s="12">
        <v>0</v>
      </c>
      <c r="D30" s="12">
        <v>6943.5782378489921</v>
      </c>
      <c r="E30" s="12">
        <v>0</v>
      </c>
      <c r="F30" s="12">
        <v>5584.8677242104141</v>
      </c>
      <c r="G30" s="12">
        <v>12528.445962059406</v>
      </c>
      <c r="H30" s="12">
        <v>3.5501405389797127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</row>
    <row r="31" spans="1:45" s="1" customFormat="1" ht="15.4" customHeight="1" x14ac:dyDescent="0.15">
      <c r="A31" s="16" t="s">
        <v>37</v>
      </c>
      <c r="B31" s="14">
        <v>5154</v>
      </c>
      <c r="C31" s="12">
        <v>9809.999372454331</v>
      </c>
      <c r="D31" s="12">
        <v>0</v>
      </c>
      <c r="E31" s="12">
        <v>9625.5774765172682</v>
      </c>
      <c r="F31" s="12">
        <v>8156.5339332900176</v>
      </c>
      <c r="G31" s="12">
        <v>27592.110782261618</v>
      </c>
      <c r="H31" s="12">
        <v>5.3535333298916603</v>
      </c>
    </row>
    <row r="32" spans="1:45" s="1" customFormat="1" ht="15.4" customHeight="1" x14ac:dyDescent="0.15">
      <c r="A32" s="16" t="s">
        <v>38</v>
      </c>
      <c r="B32" s="14">
        <v>4491</v>
      </c>
      <c r="C32" s="12">
        <v>0</v>
      </c>
      <c r="D32" s="12">
        <v>0</v>
      </c>
      <c r="E32" s="12">
        <v>0</v>
      </c>
      <c r="F32" s="12">
        <v>7107.2941199855395</v>
      </c>
      <c r="G32" s="12">
        <v>7107.2941199855395</v>
      </c>
      <c r="H32" s="12">
        <v>1.5825638209720641</v>
      </c>
    </row>
    <row r="33" spans="1:8" s="1" customFormat="1" ht="15.4" customHeight="1" x14ac:dyDescent="0.15">
      <c r="A33" s="16" t="s">
        <v>39</v>
      </c>
      <c r="B33" s="14">
        <v>2674</v>
      </c>
      <c r="C33" s="12">
        <v>0</v>
      </c>
      <c r="D33" s="12">
        <v>5261.3001439524523</v>
      </c>
      <c r="E33" s="12">
        <v>4993.9453186277024</v>
      </c>
      <c r="F33" s="12">
        <v>4231.7756572792987</v>
      </c>
      <c r="G33" s="12">
        <v>14487.021119859453</v>
      </c>
      <c r="H33" s="12">
        <v>5.417734151031957</v>
      </c>
    </row>
    <row r="34" spans="1:8" s="1" customFormat="1" ht="15.4" customHeight="1" x14ac:dyDescent="0.15">
      <c r="A34" s="16" t="s">
        <v>40</v>
      </c>
      <c r="B34" s="14">
        <v>6611</v>
      </c>
      <c r="C34" s="12">
        <v>12583.218054190063</v>
      </c>
      <c r="D34" s="12">
        <v>13007.649682748564</v>
      </c>
      <c r="E34" s="12">
        <v>12346.66136927739</v>
      </c>
      <c r="F34" s="12">
        <v>10462.329420446315</v>
      </c>
      <c r="G34" s="12">
        <v>48399.858526662334</v>
      </c>
      <c r="H34" s="12">
        <v>7.3211100478993094</v>
      </c>
    </row>
    <row r="35" spans="1:8" s="1" customFormat="1" ht="15.4" customHeight="1" x14ac:dyDescent="0.15">
      <c r="A35" s="16" t="s">
        <v>41</v>
      </c>
      <c r="B35" s="14">
        <v>3260</v>
      </c>
      <c r="C35" s="12">
        <v>6205.0054237875665</v>
      </c>
      <c r="D35" s="12">
        <v>0</v>
      </c>
      <c r="E35" s="12">
        <v>0</v>
      </c>
      <c r="F35" s="12">
        <v>0</v>
      </c>
      <c r="G35" s="12">
        <v>6205.0054237875665</v>
      </c>
      <c r="H35" s="12">
        <v>1.9033758968673518</v>
      </c>
    </row>
    <row r="36" spans="1:8" s="1" customFormat="1" ht="15.4" customHeight="1" x14ac:dyDescent="0.15">
      <c r="A36" s="16" t="s">
        <v>42</v>
      </c>
      <c r="B36" s="14">
        <v>4470</v>
      </c>
      <c r="C36" s="12">
        <v>8508.0902589970628</v>
      </c>
      <c r="D36" s="12">
        <v>0</v>
      </c>
      <c r="E36" s="12">
        <v>8348.1434458735348</v>
      </c>
      <c r="F36" s="12">
        <v>7074.0602797451265</v>
      </c>
      <c r="G36" s="12">
        <v>23930.293984615724</v>
      </c>
      <c r="H36" s="12">
        <v>5.3535333298916612</v>
      </c>
    </row>
    <row r="37" spans="1:8" s="1" customFormat="1" ht="15.4" customHeight="1" x14ac:dyDescent="0.15">
      <c r="A37" s="16" t="s">
        <v>43</v>
      </c>
      <c r="B37" s="14">
        <v>3400</v>
      </c>
      <c r="C37" s="12">
        <v>6471.4780493489961</v>
      </c>
      <c r="D37" s="12">
        <v>6689.7608412260051</v>
      </c>
      <c r="E37" s="12">
        <v>0</v>
      </c>
      <c r="F37" s="12">
        <v>0</v>
      </c>
      <c r="G37" s="12">
        <v>13161.238890575001</v>
      </c>
      <c r="H37" s="12">
        <v>3.8709526148750002</v>
      </c>
    </row>
    <row r="38" spans="1:8" s="1" customFormat="1" ht="15.4" customHeight="1" x14ac:dyDescent="0.15">
      <c r="A38" s="16" t="s">
        <v>44</v>
      </c>
      <c r="B38" s="14">
        <v>3674</v>
      </c>
      <c r="C38" s="12">
        <v>6993.0030450906506</v>
      </c>
      <c r="D38" s="12">
        <v>7228.8768619601015</v>
      </c>
      <c r="E38" s="12">
        <v>6861.538930679947</v>
      </c>
      <c r="F38" s="12">
        <v>5814.3394782513633</v>
      </c>
      <c r="G38" s="12">
        <v>26897.758315982064</v>
      </c>
      <c r="H38" s="12">
        <v>7.3211100478993094</v>
      </c>
    </row>
    <row r="39" spans="1:8" s="1" customFormat="1" ht="15.4" customHeight="1" x14ac:dyDescent="0.15">
      <c r="A39" s="16" t="s">
        <v>45</v>
      </c>
      <c r="B39" s="14">
        <v>2358</v>
      </c>
      <c r="C39" s="12">
        <v>0</v>
      </c>
      <c r="D39" s="12">
        <v>4639.5459010620352</v>
      </c>
      <c r="E39" s="12">
        <v>0</v>
      </c>
      <c r="F39" s="12">
        <v>3731.6854898521269</v>
      </c>
      <c r="G39" s="12">
        <v>8371.2313909141631</v>
      </c>
      <c r="H39" s="12">
        <v>3.5501405389797127</v>
      </c>
    </row>
    <row r="40" spans="1:8" s="1" customFormat="1" ht="15.4" customHeight="1" x14ac:dyDescent="0.15">
      <c r="A40" s="16" t="s">
        <v>46</v>
      </c>
      <c r="B40" s="14">
        <v>3838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</row>
    <row r="41" spans="1:8" s="1" customFormat="1" ht="15.4" customHeight="1" x14ac:dyDescent="0.15">
      <c r="A41" s="16" t="s">
        <v>47</v>
      </c>
      <c r="B41" s="14">
        <v>3139</v>
      </c>
      <c r="C41" s="12">
        <v>5974.6969402666173</v>
      </c>
      <c r="D41" s="12">
        <v>6176.2233178260085</v>
      </c>
      <c r="E41" s="12">
        <v>5862.3763482319964</v>
      </c>
      <c r="F41" s="12">
        <v>0</v>
      </c>
      <c r="G41" s="12">
        <v>18013.29660632462</v>
      </c>
      <c r="H41" s="12">
        <v>5.7385462269272445</v>
      </c>
    </row>
    <row r="42" spans="1:8" s="1" customFormat="1" ht="15.4" customHeight="1" x14ac:dyDescent="0.15">
      <c r="A42" s="16" t="s">
        <v>48</v>
      </c>
      <c r="B42" s="14">
        <v>3636</v>
      </c>
      <c r="C42" s="12">
        <v>6920.6747610096909</v>
      </c>
      <c r="D42" s="12">
        <v>7154.1089466758103</v>
      </c>
      <c r="E42" s="12">
        <v>6790.5703734219624</v>
      </c>
      <c r="F42" s="12">
        <v>5754.2020530544251</v>
      </c>
      <c r="G42" s="12">
        <v>26619.556134161889</v>
      </c>
      <c r="H42" s="12">
        <v>7.3211100478993094</v>
      </c>
    </row>
    <row r="43" spans="1:8" s="1" customFormat="1" ht="15.4" customHeight="1" x14ac:dyDescent="0.15">
      <c r="A43" s="16" t="s">
        <v>49</v>
      </c>
      <c r="B43" s="14">
        <v>2465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</row>
    <row r="44" spans="1:8" s="1" customFormat="1" ht="15.4" customHeight="1" x14ac:dyDescent="0.15">
      <c r="A44" s="16" t="s">
        <v>50</v>
      </c>
      <c r="B44" s="14">
        <v>4088</v>
      </c>
      <c r="C44" s="12">
        <v>7781.0006663937338</v>
      </c>
      <c r="D44" s="12">
        <v>0</v>
      </c>
      <c r="E44" s="12">
        <v>0</v>
      </c>
      <c r="F44" s="12">
        <v>6469.5209001337971</v>
      </c>
      <c r="G44" s="12">
        <v>14250.521566527532</v>
      </c>
      <c r="H44" s="12">
        <v>3.485939717839416</v>
      </c>
    </row>
    <row r="45" spans="1:8" s="1" customFormat="1" ht="15.4" customHeight="1" x14ac:dyDescent="0.15">
      <c r="A45" s="16" t="s">
        <v>51</v>
      </c>
      <c r="B45" s="14">
        <v>4836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</row>
    <row r="46" spans="1:8" s="1" customFormat="1" ht="15.4" customHeight="1" x14ac:dyDescent="0.15">
      <c r="A46" s="16" t="s">
        <v>52</v>
      </c>
      <c r="B46" s="14">
        <v>2126</v>
      </c>
      <c r="C46" s="12">
        <v>4046.5771567399897</v>
      </c>
      <c r="D46" s="12">
        <v>4183.0681024842615</v>
      </c>
      <c r="E46" s="12">
        <v>3970.5040192230722</v>
      </c>
      <c r="F46" s="12">
        <v>3364.530683386608</v>
      </c>
      <c r="G46" s="12">
        <v>15564.679961833932</v>
      </c>
      <c r="H46" s="12">
        <v>7.3211100478993094</v>
      </c>
    </row>
    <row r="47" spans="1:8" s="1" customFormat="1" ht="15.4" customHeight="1" x14ac:dyDescent="0.15">
      <c r="A47" s="16" t="s">
        <v>53</v>
      </c>
      <c r="B47" s="14">
        <v>2497</v>
      </c>
      <c r="C47" s="12">
        <v>0</v>
      </c>
      <c r="D47" s="12">
        <v>4913.0390648650991</v>
      </c>
      <c r="E47" s="12">
        <v>4663.3812492944553</v>
      </c>
      <c r="F47" s="12">
        <v>3951.6618609672437</v>
      </c>
      <c r="G47" s="12">
        <v>13528.082175126798</v>
      </c>
      <c r="H47" s="12">
        <v>5.417734151031957</v>
      </c>
    </row>
    <row r="48" spans="1:8" s="1" customFormat="1" ht="15.4" customHeight="1" x14ac:dyDescent="0.15">
      <c r="A48" s="16" t="s">
        <v>54</v>
      </c>
      <c r="B48" s="14">
        <v>5107</v>
      </c>
      <c r="C48" s="12">
        <v>9720.540705301566</v>
      </c>
      <c r="D48" s="12">
        <v>10048.414298865062</v>
      </c>
      <c r="E48" s="12">
        <v>9537.8005767508148</v>
      </c>
      <c r="F48" s="12">
        <v>0</v>
      </c>
      <c r="G48" s="12">
        <v>29306.755580917445</v>
      </c>
      <c r="H48" s="12">
        <v>5.7385462269272463</v>
      </c>
    </row>
    <row r="49" spans="1:8" s="1" customFormat="1" ht="15.4" customHeight="1" x14ac:dyDescent="0.15">
      <c r="A49" s="16" t="s">
        <v>55</v>
      </c>
      <c r="B49" s="14">
        <v>2163</v>
      </c>
      <c r="C49" s="12">
        <v>0</v>
      </c>
      <c r="D49" s="12">
        <v>4255.8684410505439</v>
      </c>
      <c r="E49" s="12">
        <v>0</v>
      </c>
      <c r="F49" s="12">
        <v>3423.0855447625745</v>
      </c>
      <c r="G49" s="12">
        <v>7678.9539858131184</v>
      </c>
      <c r="H49" s="12">
        <v>3.5501405389797127</v>
      </c>
    </row>
    <row r="50" spans="1:8" s="1" customFormat="1" ht="15.4" customHeight="1" x14ac:dyDescent="0.15">
      <c r="A50" s="16" t="s">
        <v>56</v>
      </c>
      <c r="B50" s="14">
        <v>1803</v>
      </c>
      <c r="C50" s="12">
        <v>3431.7867420518351</v>
      </c>
      <c r="D50" s="12">
        <v>0</v>
      </c>
      <c r="E50" s="12">
        <v>3367.2712825301969</v>
      </c>
      <c r="F50" s="12">
        <v>0</v>
      </c>
      <c r="G50" s="12">
        <v>6799.058024582032</v>
      </c>
      <c r="H50" s="12">
        <v>3.7709695089195963</v>
      </c>
    </row>
    <row r="51" spans="1:8" s="1" customFormat="1" ht="15.4" customHeight="1" x14ac:dyDescent="0.15">
      <c r="A51" s="16" t="s">
        <v>57</v>
      </c>
      <c r="B51" s="14">
        <v>3686</v>
      </c>
      <c r="C51" s="12">
        <v>7015.8435558530582</v>
      </c>
      <c r="D51" s="12">
        <v>0</v>
      </c>
      <c r="E51" s="12">
        <v>6883.9500540245735</v>
      </c>
      <c r="F51" s="12">
        <v>5833.3302441030282</v>
      </c>
      <c r="G51" s="12">
        <v>19733.123853980658</v>
      </c>
      <c r="H51" s="12">
        <v>5.3535333298916594</v>
      </c>
    </row>
    <row r="52" spans="1:8" s="1" customFormat="1" ht="15.4" customHeight="1" x14ac:dyDescent="0.15">
      <c r="A52" s="16" t="s">
        <v>58</v>
      </c>
      <c r="B52" s="14">
        <v>2663</v>
      </c>
      <c r="C52" s="12">
        <v>5068.6900133577583</v>
      </c>
      <c r="D52" s="12">
        <v>5239.6568000543684</v>
      </c>
      <c r="E52" s="12">
        <v>4973.4017888951275</v>
      </c>
      <c r="F52" s="12">
        <v>4214.3674552486063</v>
      </c>
      <c r="G52" s="12">
        <v>19496.116057555861</v>
      </c>
      <c r="H52" s="12">
        <v>7.3211100478993094</v>
      </c>
    </row>
    <row r="53" spans="1:8" s="1" customFormat="1" ht="15.4" customHeight="1" x14ac:dyDescent="0.15">
      <c r="A53" s="16" t="s">
        <v>59</v>
      </c>
      <c r="B53" s="14">
        <v>3708</v>
      </c>
      <c r="C53" s="12">
        <v>7057.7178255841409</v>
      </c>
      <c r="D53" s="12">
        <v>7295.7744703723611</v>
      </c>
      <c r="E53" s="12">
        <v>6925.0371134897232</v>
      </c>
      <c r="F53" s="12">
        <v>5868.1466481644129</v>
      </c>
      <c r="G53" s="12">
        <v>27146.676057610635</v>
      </c>
      <c r="H53" s="12">
        <v>7.3211100478993085</v>
      </c>
    </row>
    <row r="54" spans="1:8" s="1" customFormat="1" ht="15.4" customHeight="1" x14ac:dyDescent="0.15">
      <c r="A54" s="16" t="s">
        <v>60</v>
      </c>
      <c r="B54" s="14">
        <v>3853</v>
      </c>
      <c r="C54" s="12">
        <v>7333.7073306299062</v>
      </c>
      <c r="D54" s="12">
        <v>0</v>
      </c>
      <c r="E54" s="12">
        <v>0</v>
      </c>
      <c r="F54" s="12">
        <v>6097.6184022053621</v>
      </c>
      <c r="G54" s="12">
        <v>13431.325732835268</v>
      </c>
      <c r="H54" s="12">
        <v>3.4859397178394156</v>
      </c>
    </row>
    <row r="55" spans="1:8" s="1" customFormat="1" ht="15.4" customHeight="1" x14ac:dyDescent="0.15">
      <c r="A55" s="16" t="s">
        <v>61</v>
      </c>
      <c r="B55" s="14">
        <v>2449</v>
      </c>
      <c r="C55" s="12">
        <v>4661.3675714281444</v>
      </c>
      <c r="D55" s="12">
        <v>0</v>
      </c>
      <c r="E55" s="12">
        <v>4573.7367559159475</v>
      </c>
      <c r="F55" s="12">
        <v>3875.6987975605848</v>
      </c>
      <c r="G55" s="12">
        <v>13110.803124904676</v>
      </c>
      <c r="H55" s="12">
        <v>5.3535333298916603</v>
      </c>
    </row>
    <row r="56" spans="1:8" s="1" customFormat="1" ht="15.4" customHeight="1" x14ac:dyDescent="0.15">
      <c r="A56" s="16" t="s">
        <v>62</v>
      </c>
      <c r="B56" s="14">
        <v>3690</v>
      </c>
      <c r="C56" s="12">
        <v>7023.4570594405286</v>
      </c>
      <c r="D56" s="12">
        <v>7260.3580894482238</v>
      </c>
      <c r="E56" s="12">
        <v>6891.420428472783</v>
      </c>
      <c r="F56" s="12">
        <v>5839.6604993869159</v>
      </c>
      <c r="G56" s="12">
        <v>27014.89607674845</v>
      </c>
      <c r="H56" s="12">
        <v>7.3211100478993085</v>
      </c>
    </row>
    <row r="57" spans="1:8" s="1" customFormat="1" ht="15.4" customHeight="1" x14ac:dyDescent="0.15">
      <c r="A57" s="16" t="s">
        <v>63</v>
      </c>
      <c r="B57" s="14">
        <v>2526</v>
      </c>
      <c r="C57" s="12">
        <v>0</v>
      </c>
      <c r="D57" s="12">
        <v>4970.0987896873203</v>
      </c>
      <c r="E57" s="12">
        <v>0</v>
      </c>
      <c r="F57" s="12">
        <v>0</v>
      </c>
      <c r="G57" s="12">
        <v>4970.0987896873203</v>
      </c>
      <c r="H57" s="12">
        <v>1.9675767180076487</v>
      </c>
    </row>
    <row r="58" spans="1:8" s="1" customFormat="1" ht="15.4" customHeight="1" x14ac:dyDescent="0.15">
      <c r="A58" s="16" t="s">
        <v>64</v>
      </c>
      <c r="B58" s="14">
        <v>4598</v>
      </c>
      <c r="C58" s="12">
        <v>0</v>
      </c>
      <c r="D58" s="12">
        <v>9046.9177493991683</v>
      </c>
      <c r="E58" s="12">
        <v>8587.1954282162224</v>
      </c>
      <c r="F58" s="12">
        <v>0</v>
      </c>
      <c r="G58" s="12">
        <v>17634.113177615392</v>
      </c>
      <c r="H58" s="12">
        <v>3.8351703300598938</v>
      </c>
    </row>
    <row r="59" spans="1:8" s="1" customFormat="1" ht="15.4" customHeight="1" x14ac:dyDescent="0.15">
      <c r="A59" s="16" t="s">
        <v>65</v>
      </c>
      <c r="B59" s="14">
        <v>4147</v>
      </c>
      <c r="C59" s="12">
        <v>7893.2998443089073</v>
      </c>
      <c r="D59" s="12">
        <v>8159.5406495777188</v>
      </c>
      <c r="E59" s="12">
        <v>0</v>
      </c>
      <c r="F59" s="12">
        <v>6562.8921655711492</v>
      </c>
      <c r="G59" s="12">
        <v>22615.732659457775</v>
      </c>
      <c r="H59" s="12">
        <v>5.4535164358470638</v>
      </c>
    </row>
    <row r="60" spans="1:8" s="1" customFormat="1" ht="15.4" customHeight="1" x14ac:dyDescent="0.15">
      <c r="A60" s="16" t="s">
        <v>66</v>
      </c>
      <c r="B60" s="14">
        <v>4358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</row>
    <row r="61" spans="1:8" s="1" customFormat="1" ht="15.4" customHeight="1" x14ac:dyDescent="0.15">
      <c r="A61" s="16" t="s">
        <v>67</v>
      </c>
      <c r="B61" s="14">
        <v>3130</v>
      </c>
      <c r="C61" s="12">
        <v>5957.5665571948111</v>
      </c>
      <c r="D61" s="12">
        <v>6158.5151273639403</v>
      </c>
      <c r="E61" s="12">
        <v>5845.5680057235259</v>
      </c>
      <c r="F61" s="12">
        <v>4953.4247596425603</v>
      </c>
      <c r="G61" s="12">
        <v>22915.074449924836</v>
      </c>
      <c r="H61" s="12">
        <v>7.3211100478993085</v>
      </c>
    </row>
    <row r="62" spans="1:8" s="1" customFormat="1" ht="15.4" customHeight="1" x14ac:dyDescent="0.15">
      <c r="A62" s="16" t="s">
        <v>68</v>
      </c>
      <c r="B62" s="14">
        <v>2418</v>
      </c>
      <c r="C62" s="12">
        <v>0</v>
      </c>
      <c r="D62" s="12">
        <v>0</v>
      </c>
      <c r="E62" s="12">
        <v>4515.8413539423273</v>
      </c>
      <c r="F62" s="12">
        <v>3826.6393191104507</v>
      </c>
      <c r="G62" s="12">
        <v>8342.480673052778</v>
      </c>
      <c r="H62" s="12">
        <v>3.4501574330243083</v>
      </c>
    </row>
    <row r="63" spans="1:8" s="1" customFormat="1" ht="15.4" customHeight="1" x14ac:dyDescent="0.15">
      <c r="A63" s="16" t="s">
        <v>69</v>
      </c>
      <c r="B63" s="14">
        <v>2686</v>
      </c>
      <c r="C63" s="12">
        <v>0</v>
      </c>
      <c r="D63" s="12">
        <v>5284.9110645685441</v>
      </c>
      <c r="E63" s="12">
        <v>5016.3564419723298</v>
      </c>
      <c r="F63" s="12">
        <v>0</v>
      </c>
      <c r="G63" s="12">
        <v>10301.267506540873</v>
      </c>
      <c r="H63" s="12">
        <v>3.8351703300598929</v>
      </c>
    </row>
    <row r="64" spans="1:8" s="1" customFormat="1" ht="15.4" customHeight="1" x14ac:dyDescent="0.15">
      <c r="A64" s="16" t="s">
        <v>70</v>
      </c>
      <c r="B64" s="14">
        <v>3972</v>
      </c>
      <c r="C64" s="12">
        <v>0</v>
      </c>
      <c r="D64" s="12">
        <v>7815.2147239263804</v>
      </c>
      <c r="E64" s="12">
        <v>0</v>
      </c>
      <c r="F64" s="12">
        <v>6285.9434969010381</v>
      </c>
      <c r="G64" s="12">
        <v>14101.158220827419</v>
      </c>
      <c r="H64" s="12">
        <v>3.5501405389797127</v>
      </c>
    </row>
    <row r="65" spans="1:8" s="1" customFormat="1" ht="15.4" customHeight="1" x14ac:dyDescent="0.15">
      <c r="A65" s="16" t="s">
        <v>71</v>
      </c>
      <c r="B65" s="14">
        <v>3793</v>
      </c>
      <c r="C65" s="12">
        <v>0</v>
      </c>
      <c r="D65" s="12">
        <v>7463.0184914030115</v>
      </c>
      <c r="E65" s="12">
        <v>7083.782570514164</v>
      </c>
      <c r="F65" s="12">
        <v>0</v>
      </c>
      <c r="G65" s="12">
        <v>14546.801061917176</v>
      </c>
      <c r="H65" s="12">
        <v>3.8351703300598934</v>
      </c>
    </row>
    <row r="66" spans="1:8" s="1" customFormat="1" ht="15.4" customHeight="1" x14ac:dyDescent="0.15">
      <c r="A66" s="16" t="s">
        <v>72</v>
      </c>
      <c r="B66" s="14">
        <v>4426</v>
      </c>
      <c r="C66" s="12">
        <v>8424.3417195348993</v>
      </c>
      <c r="D66" s="12">
        <v>0</v>
      </c>
      <c r="E66" s="12">
        <v>0</v>
      </c>
      <c r="F66" s="12">
        <v>7004.4274716223554</v>
      </c>
      <c r="G66" s="12">
        <v>15428.769191157255</v>
      </c>
      <c r="H66" s="12">
        <v>3.485939717839416</v>
      </c>
    </row>
    <row r="67" spans="1:8" s="1" customFormat="1" ht="15.4" customHeight="1" x14ac:dyDescent="0.15">
      <c r="A67" s="16" t="s">
        <v>73</v>
      </c>
      <c r="B67" s="14">
        <v>5013</v>
      </c>
      <c r="C67" s="12">
        <v>9541.6233709960343</v>
      </c>
      <c r="D67" s="12">
        <v>0</v>
      </c>
      <c r="E67" s="12">
        <v>9362.2467772179025</v>
      </c>
      <c r="F67" s="12">
        <v>7933.3924345329569</v>
      </c>
      <c r="G67" s="12">
        <v>26837.262582746895</v>
      </c>
      <c r="H67" s="12">
        <v>5.3535333298916603</v>
      </c>
    </row>
    <row r="68" spans="1:8" s="1" customFormat="1" ht="15.4" customHeight="1" x14ac:dyDescent="0.15">
      <c r="A68" s="16" t="s">
        <v>74</v>
      </c>
      <c r="B68" s="14">
        <v>2986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</row>
    <row r="69" spans="1:8" s="1" customFormat="1" ht="15.4" customHeight="1" x14ac:dyDescent="0.15">
      <c r="A69" s="16" t="s">
        <v>75</v>
      </c>
      <c r="B69" s="14">
        <v>6122</v>
      </c>
      <c r="C69" s="12">
        <v>11652.467240621927</v>
      </c>
      <c r="D69" s="12">
        <v>0</v>
      </c>
      <c r="E69" s="12">
        <v>0</v>
      </c>
      <c r="F69" s="12">
        <v>9688.455711990975</v>
      </c>
      <c r="G69" s="12">
        <v>21340.922952612902</v>
      </c>
      <c r="H69" s="12">
        <v>3.4859397178394156</v>
      </c>
    </row>
    <row r="70" spans="1:8" s="1" customFormat="1" ht="15.4" customHeight="1" x14ac:dyDescent="0.15">
      <c r="A70" s="16" t="s">
        <v>76</v>
      </c>
      <c r="B70" s="14">
        <v>133</v>
      </c>
      <c r="C70" s="12">
        <v>253.14899428335778</v>
      </c>
      <c r="D70" s="12">
        <v>261.68770349501727</v>
      </c>
      <c r="E70" s="12">
        <v>248.38995040294856</v>
      </c>
      <c r="F70" s="12">
        <v>210.48098818928452</v>
      </c>
      <c r="G70" s="12">
        <v>973.70763637060816</v>
      </c>
      <c r="H70" s="12">
        <v>7.3211100478993094</v>
      </c>
    </row>
    <row r="71" spans="1:8" s="1" customFormat="1" ht="15.4" customHeight="1" x14ac:dyDescent="0.15">
      <c r="A71" s="16" t="s">
        <v>77</v>
      </c>
      <c r="B71" s="14">
        <v>4630</v>
      </c>
      <c r="C71" s="12">
        <v>8812.630402495839</v>
      </c>
      <c r="D71" s="12">
        <v>9109.8802043754131</v>
      </c>
      <c r="E71" s="12">
        <v>0</v>
      </c>
      <c r="F71" s="12">
        <v>7327.2704911006567</v>
      </c>
      <c r="G71" s="12">
        <v>25249.781097971907</v>
      </c>
      <c r="H71" s="12">
        <v>5.4535164358470638</v>
      </c>
    </row>
    <row r="72" spans="1:8" s="1" customFormat="1" ht="15.4" customHeight="1" x14ac:dyDescent="0.15">
      <c r="A72" s="16" t="s">
        <v>78</v>
      </c>
      <c r="B72" s="14">
        <v>7162</v>
      </c>
      <c r="C72" s="12">
        <v>13631.978173363972</v>
      </c>
      <c r="D72" s="12">
        <v>0</v>
      </c>
      <c r="E72" s="12">
        <v>13375.705449518176</v>
      </c>
      <c r="F72" s="12">
        <v>0</v>
      </c>
      <c r="G72" s="12">
        <v>27007.683622882148</v>
      </c>
      <c r="H72" s="12">
        <v>3.7709695089195963</v>
      </c>
    </row>
    <row r="73" spans="1:8" s="1" customFormat="1" ht="15.4" customHeight="1" x14ac:dyDescent="0.15">
      <c r="A73" s="16" t="s">
        <v>79</v>
      </c>
      <c r="B73" s="14">
        <v>2215</v>
      </c>
      <c r="C73" s="12">
        <v>0</v>
      </c>
      <c r="D73" s="12">
        <v>4358.1824303869416</v>
      </c>
      <c r="E73" s="12">
        <v>4136.719850695722</v>
      </c>
      <c r="F73" s="12">
        <v>3505.378863453122</v>
      </c>
      <c r="G73" s="12">
        <v>12000.281144535787</v>
      </c>
      <c r="H73" s="12">
        <v>5.4177341510319579</v>
      </c>
    </row>
    <row r="74" spans="1:8" s="1" customFormat="1" ht="15.4" customHeight="1" x14ac:dyDescent="0.15">
      <c r="A74" s="16" t="s">
        <v>80</v>
      </c>
      <c r="B74" s="14">
        <v>2701</v>
      </c>
      <c r="C74" s="12">
        <v>5141.0182974387171</v>
      </c>
      <c r="D74" s="12">
        <v>5314.4247153386586</v>
      </c>
      <c r="E74" s="12">
        <v>0</v>
      </c>
      <c r="F74" s="12">
        <v>4274.5048804455446</v>
      </c>
      <c r="G74" s="12">
        <v>14729.947893222921</v>
      </c>
      <c r="H74" s="12">
        <v>5.4535164358470647</v>
      </c>
    </row>
    <row r="75" spans="1:8" s="1" customFormat="1" ht="15.4" customHeight="1" x14ac:dyDescent="0.15">
      <c r="A75" s="16" t="s">
        <v>81</v>
      </c>
      <c r="B75" s="14">
        <v>2878</v>
      </c>
      <c r="C75" s="12">
        <v>5477.9158311842384</v>
      </c>
      <c r="D75" s="12">
        <v>0</v>
      </c>
      <c r="E75" s="12">
        <v>0</v>
      </c>
      <c r="F75" s="12">
        <v>4554.6186767576</v>
      </c>
      <c r="G75" s="12">
        <v>10032.534507941838</v>
      </c>
      <c r="H75" s="12">
        <v>3.4859397178394156</v>
      </c>
    </row>
    <row r="76" spans="1:8" s="1" customFormat="1" ht="15.4" customHeight="1" x14ac:dyDescent="0.15">
      <c r="A76" s="16" t="s">
        <v>82</v>
      </c>
      <c r="B76" s="14">
        <v>1838</v>
      </c>
      <c r="C76" s="12">
        <v>3498.4048984421925</v>
      </c>
      <c r="D76" s="12">
        <v>0</v>
      </c>
      <c r="E76" s="12">
        <v>3432.6370589520257</v>
      </c>
      <c r="F76" s="12">
        <v>2908.7523029466538</v>
      </c>
      <c r="G76" s="12">
        <v>9839.7942603408719</v>
      </c>
      <c r="H76" s="12">
        <v>5.3535333298916603</v>
      </c>
    </row>
    <row r="77" spans="1:8" s="1" customFormat="1" ht="15.4" customHeight="1" x14ac:dyDescent="0.15">
      <c r="A77" s="16" t="s">
        <v>83</v>
      </c>
      <c r="B77" s="14">
        <v>5750</v>
      </c>
      <c r="C77" s="12">
        <v>0</v>
      </c>
      <c r="D77" s="12">
        <v>0</v>
      </c>
      <c r="E77" s="12">
        <v>10738.663269300407</v>
      </c>
      <c r="F77" s="12">
        <v>0</v>
      </c>
      <c r="G77" s="12">
        <v>10738.663269300407</v>
      </c>
      <c r="H77" s="12">
        <v>1.8675936120522447</v>
      </c>
    </row>
    <row r="78" spans="1:8" s="1" customFormat="1" ht="15.4" customHeight="1" x14ac:dyDescent="0.15">
      <c r="A78" s="16" t="s">
        <v>84</v>
      </c>
      <c r="B78" s="14">
        <v>2865</v>
      </c>
      <c r="C78" s="12">
        <v>5453.1719445249628</v>
      </c>
      <c r="D78" s="12">
        <v>5637.107297091914</v>
      </c>
      <c r="E78" s="12">
        <v>0</v>
      </c>
      <c r="F78" s="12">
        <v>4534.0453470849634</v>
      </c>
      <c r="G78" s="12">
        <v>15624.324588701842</v>
      </c>
      <c r="H78" s="12">
        <v>5.4535164358470656</v>
      </c>
    </row>
    <row r="79" spans="1:8" s="1" customFormat="1" ht="15.4" customHeight="1" x14ac:dyDescent="0.15">
      <c r="A79" s="16" t="s">
        <v>85</v>
      </c>
      <c r="B79" s="14">
        <v>3648</v>
      </c>
      <c r="C79" s="12">
        <v>0</v>
      </c>
      <c r="D79" s="12">
        <v>7177.7198672919021</v>
      </c>
      <c r="E79" s="12">
        <v>6812.9814967665889</v>
      </c>
      <c r="F79" s="12">
        <v>5773.1928189060891</v>
      </c>
      <c r="G79" s="12">
        <v>19763.894182964581</v>
      </c>
      <c r="H79" s="12">
        <v>5.4177341510319579</v>
      </c>
    </row>
    <row r="80" spans="1:8" s="1" customFormat="1" ht="15.4" customHeight="1" x14ac:dyDescent="0.15">
      <c r="A80" s="16" t="s">
        <v>86</v>
      </c>
      <c r="B80" s="14">
        <v>3036</v>
      </c>
      <c r="C80" s="12">
        <v>0</v>
      </c>
      <c r="D80" s="12">
        <v>5973.5629158712218</v>
      </c>
      <c r="E80" s="12">
        <v>5670.0142061906154</v>
      </c>
      <c r="F80" s="12">
        <v>4804.6637604711859</v>
      </c>
      <c r="G80" s="12">
        <v>16448.240882533024</v>
      </c>
      <c r="H80" s="12">
        <v>5.4177341510319579</v>
      </c>
    </row>
    <row r="81" spans="1:8" s="1" customFormat="1" ht="15.4" customHeight="1" x14ac:dyDescent="0.15">
      <c r="A81" s="16" t="s">
        <v>87</v>
      </c>
      <c r="B81" s="14">
        <v>3867</v>
      </c>
      <c r="C81" s="12">
        <v>7360.3545931860499</v>
      </c>
      <c r="D81" s="12">
        <v>7608.619168535577</v>
      </c>
      <c r="E81" s="12">
        <v>7221.98449780603</v>
      </c>
      <c r="F81" s="12">
        <v>6119.7742956989714</v>
      </c>
      <c r="G81" s="12">
        <v>28310.73255522663</v>
      </c>
      <c r="H81" s="12">
        <v>7.3211100478993094</v>
      </c>
    </row>
    <row r="82" spans="1:8" s="1" customFormat="1" ht="15.4" customHeight="1" x14ac:dyDescent="0.15">
      <c r="A82" s="16" t="s">
        <v>88</v>
      </c>
      <c r="B82" s="14">
        <v>4422</v>
      </c>
      <c r="C82" s="12">
        <v>8416.7282159474289</v>
      </c>
      <c r="D82" s="12">
        <v>8700.6242470298221</v>
      </c>
      <c r="E82" s="12">
        <v>8258.4989524950252</v>
      </c>
      <c r="F82" s="12">
        <v>6998.0972163384668</v>
      </c>
      <c r="G82" s="12">
        <v>32373.948631810745</v>
      </c>
      <c r="H82" s="12">
        <v>7.3211100478993094</v>
      </c>
    </row>
    <row r="83" spans="1:8" s="1" customFormat="1" ht="15.4" customHeight="1" x14ac:dyDescent="0.15">
      <c r="A83" s="16" t="s">
        <v>89</v>
      </c>
      <c r="B83" s="14">
        <v>3335</v>
      </c>
      <c r="C83" s="12">
        <v>0</v>
      </c>
      <c r="D83" s="12">
        <v>0</v>
      </c>
      <c r="E83" s="12">
        <v>0</v>
      </c>
      <c r="F83" s="12">
        <v>5277.8503429418333</v>
      </c>
      <c r="G83" s="12">
        <v>5277.8503429418333</v>
      </c>
      <c r="H83" s="12">
        <v>1.5825638209720641</v>
      </c>
    </row>
    <row r="84" spans="1:8" s="1" customFormat="1" ht="15.4" customHeight="1" x14ac:dyDescent="0.15">
      <c r="A84" s="16" t="s">
        <v>90</v>
      </c>
      <c r="B84" s="14">
        <v>6672</v>
      </c>
      <c r="C84" s="12">
        <v>0</v>
      </c>
      <c r="D84" s="12">
        <v>13127.671862547031</v>
      </c>
      <c r="E84" s="12">
        <v>12460.584579612576</v>
      </c>
      <c r="F84" s="12">
        <v>10558.865813525612</v>
      </c>
      <c r="G84" s="12">
        <v>36147.122255685215</v>
      </c>
      <c r="H84" s="12">
        <v>5.417734151031957</v>
      </c>
    </row>
    <row r="85" spans="1:8" s="1" customFormat="1" ht="15.4" customHeight="1" x14ac:dyDescent="0.15">
      <c r="A85" s="16" t="s">
        <v>91</v>
      </c>
      <c r="B85" s="14">
        <v>2555</v>
      </c>
      <c r="C85" s="12">
        <v>4863.1254164960837</v>
      </c>
      <c r="D85" s="12">
        <v>5027.1585145095423</v>
      </c>
      <c r="E85" s="12">
        <v>4771.7016787934854</v>
      </c>
      <c r="F85" s="12">
        <v>4043.4505625836237</v>
      </c>
      <c r="G85" s="12">
        <v>18705.436172382735</v>
      </c>
      <c r="H85" s="12">
        <v>7.3211100478993094</v>
      </c>
    </row>
    <row r="86" spans="1:8" s="1" customFormat="1" ht="15.4" customHeight="1" x14ac:dyDescent="0.15">
      <c r="A86" s="16" t="s">
        <v>92</v>
      </c>
      <c r="B86" s="14">
        <v>3110</v>
      </c>
      <c r="C86" s="12">
        <v>5919.4990392574637</v>
      </c>
      <c r="D86" s="12">
        <v>6119.1635930037874</v>
      </c>
      <c r="E86" s="12">
        <v>5808.2161334824814</v>
      </c>
      <c r="F86" s="12">
        <v>4921.773483223119</v>
      </c>
      <c r="G86" s="12">
        <v>22768.65224896685</v>
      </c>
      <c r="H86" s="12">
        <v>7.3211100478993085</v>
      </c>
    </row>
    <row r="87" spans="1:8" s="1" customFormat="1" ht="15.4" customHeight="1" x14ac:dyDescent="0.15">
      <c r="A87" s="16" t="s">
        <v>93</v>
      </c>
      <c r="B87" s="14">
        <v>3309</v>
      </c>
      <c r="C87" s="12">
        <v>6298.2708427340676</v>
      </c>
      <c r="D87" s="12">
        <v>0</v>
      </c>
      <c r="E87" s="12">
        <v>6179.8672622808781</v>
      </c>
      <c r="F87" s="12">
        <v>5236.70368359656</v>
      </c>
      <c r="G87" s="12">
        <v>17714.841788611506</v>
      </c>
      <c r="H87" s="12">
        <v>5.3535333298916612</v>
      </c>
    </row>
    <row r="88" spans="1:8" s="1" customFormat="1" ht="15.4" customHeight="1" x14ac:dyDescent="0.15">
      <c r="A88" s="16" t="s">
        <v>94</v>
      </c>
      <c r="B88" s="14">
        <v>4301</v>
      </c>
      <c r="C88" s="12">
        <v>8186.4197324264806</v>
      </c>
      <c r="D88" s="12">
        <v>8462.5474641508972</v>
      </c>
      <c r="E88" s="12">
        <v>8032.5201254367039</v>
      </c>
      <c r="F88" s="12">
        <v>6806.6069940008474</v>
      </c>
      <c r="G88" s="12">
        <v>31488.094316014925</v>
      </c>
      <c r="H88" s="12">
        <v>7.3211100478993085</v>
      </c>
    </row>
    <row r="89" spans="1:8" s="1" customFormat="1" ht="15.4" customHeight="1" x14ac:dyDescent="0.15">
      <c r="A89" s="16" t="s">
        <v>95</v>
      </c>
      <c r="B89" s="14">
        <v>4442</v>
      </c>
      <c r="C89" s="12">
        <v>0</v>
      </c>
      <c r="D89" s="12">
        <v>8739.975781389976</v>
      </c>
      <c r="E89" s="12">
        <v>8295.8508247360714</v>
      </c>
      <c r="F89" s="12">
        <v>7029.748492757908</v>
      </c>
      <c r="G89" s="12">
        <v>24065.575098883957</v>
      </c>
      <c r="H89" s="12">
        <v>5.4177341510319579</v>
      </c>
    </row>
    <row r="90" spans="1:8" s="1" customFormat="1" ht="15.4" customHeight="1" x14ac:dyDescent="0.15">
      <c r="A90" s="16" t="s">
        <v>96</v>
      </c>
      <c r="B90" s="14">
        <v>2977</v>
      </c>
      <c r="C90" s="12">
        <v>5666.3500449741059</v>
      </c>
      <c r="D90" s="12">
        <v>5857.4758895087707</v>
      </c>
      <c r="E90" s="12">
        <v>5559.8261830795327</v>
      </c>
      <c r="F90" s="12">
        <v>0</v>
      </c>
      <c r="G90" s="12">
        <v>17083.652117562408</v>
      </c>
      <c r="H90" s="12">
        <v>5.7385462269272445</v>
      </c>
    </row>
    <row r="91" spans="1:8" s="1" customFormat="1" ht="15.4" customHeight="1" x14ac:dyDescent="0.15">
      <c r="A91" s="16" t="s">
        <v>97</v>
      </c>
      <c r="B91" s="14">
        <v>1557</v>
      </c>
      <c r="C91" s="12">
        <v>2963.5562714224666</v>
      </c>
      <c r="D91" s="12">
        <v>0</v>
      </c>
      <c r="E91" s="12">
        <v>0</v>
      </c>
      <c r="F91" s="12">
        <v>0</v>
      </c>
      <c r="G91" s="12">
        <v>2963.5562714224666</v>
      </c>
      <c r="H91" s="12">
        <v>1.9033758968673518</v>
      </c>
    </row>
    <row r="92" spans="1:8" s="1" customFormat="1" ht="15.4" customHeight="1" x14ac:dyDescent="0.15">
      <c r="A92" s="16" t="s">
        <v>98</v>
      </c>
      <c r="B92" s="14">
        <v>5972</v>
      </c>
      <c r="C92" s="12">
        <v>11366.960856091824</v>
      </c>
      <c r="D92" s="12">
        <v>11750.368159941678</v>
      </c>
      <c r="E92" s="12">
        <v>11153.269051176005</v>
      </c>
      <c r="F92" s="12">
        <v>9451.0711388451655</v>
      </c>
      <c r="G92" s="12">
        <v>43721.66920605467</v>
      </c>
      <c r="H92" s="12">
        <v>7.3211100478993085</v>
      </c>
    </row>
    <row r="93" spans="1:8" s="1" customFormat="1" ht="15.4" customHeight="1" x14ac:dyDescent="0.15">
      <c r="A93" s="16" t="s">
        <v>99</v>
      </c>
      <c r="B93" s="14">
        <v>3293</v>
      </c>
      <c r="C93" s="12">
        <v>6267.8168283841896</v>
      </c>
      <c r="D93" s="12">
        <v>6479.2301323991869</v>
      </c>
      <c r="E93" s="12">
        <v>0</v>
      </c>
      <c r="F93" s="12">
        <v>5211.3826624610065</v>
      </c>
      <c r="G93" s="12">
        <v>17958.429623244381</v>
      </c>
      <c r="H93" s="12">
        <v>5.4535164358470638</v>
      </c>
    </row>
    <row r="94" spans="1:8" s="1" customFormat="1" ht="15.4" customHeight="1" x14ac:dyDescent="0.15">
      <c r="A94" s="16" t="s">
        <v>100</v>
      </c>
      <c r="B94" s="14">
        <v>2797</v>
      </c>
      <c r="C94" s="12">
        <v>0</v>
      </c>
      <c r="D94" s="12">
        <v>5503.312080267393</v>
      </c>
      <c r="E94" s="12">
        <v>5223.6593329101288</v>
      </c>
      <c r="F94" s="12">
        <v>4426.4310072588632</v>
      </c>
      <c r="G94" s="12">
        <v>15153.402420436385</v>
      </c>
      <c r="H94" s="12">
        <v>5.4177341510319579</v>
      </c>
    </row>
    <row r="95" spans="1:8" s="1" customFormat="1" ht="15.4" customHeight="1" x14ac:dyDescent="0.15">
      <c r="A95" s="16" t="s">
        <v>101</v>
      </c>
      <c r="B95" s="14">
        <v>3618</v>
      </c>
      <c r="C95" s="12">
        <v>6886.4139948660786</v>
      </c>
      <c r="D95" s="12">
        <v>7118.6925657516731</v>
      </c>
      <c r="E95" s="12">
        <v>6756.9536884050212</v>
      </c>
      <c r="F95" s="12">
        <v>5725.7159042769272</v>
      </c>
      <c r="G95" s="12">
        <v>26487.776153299699</v>
      </c>
      <c r="H95" s="12">
        <v>7.3211100478993085</v>
      </c>
    </row>
    <row r="96" spans="1:8" s="1" customFormat="1" ht="15.4" customHeight="1" x14ac:dyDescent="0.15">
      <c r="A96" s="16" t="s">
        <v>102</v>
      </c>
      <c r="B96" s="14">
        <v>4873</v>
      </c>
      <c r="C96" s="12">
        <v>9275.1507454346047</v>
      </c>
      <c r="D96" s="12">
        <v>0</v>
      </c>
      <c r="E96" s="12">
        <v>9100.7836715305893</v>
      </c>
      <c r="F96" s="12">
        <v>7711.833499596868</v>
      </c>
      <c r="G96" s="12">
        <v>26087.767916562065</v>
      </c>
      <c r="H96" s="12">
        <v>5.3535333298916612</v>
      </c>
    </row>
    <row r="97" spans="1:8" s="1" customFormat="1" ht="15.4" customHeight="1" x14ac:dyDescent="0.15">
      <c r="A97" s="16" t="s">
        <v>103</v>
      </c>
      <c r="B97" s="14">
        <v>4809</v>
      </c>
      <c r="C97" s="12">
        <v>0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</row>
    <row r="98" spans="1:8" s="1" customFormat="1" ht="15.4" customHeight="1" x14ac:dyDescent="0.15">
      <c r="A98" s="16" t="s">
        <v>104</v>
      </c>
      <c r="B98" s="14">
        <v>2517</v>
      </c>
      <c r="C98" s="12">
        <v>0</v>
      </c>
      <c r="D98" s="12">
        <v>4952.3905992252512</v>
      </c>
      <c r="E98" s="12">
        <v>4700.7331215354998</v>
      </c>
      <c r="F98" s="12">
        <v>0</v>
      </c>
      <c r="G98" s="12">
        <v>9653.1237207607519</v>
      </c>
      <c r="H98" s="12">
        <v>3.8351703300598934</v>
      </c>
    </row>
    <row r="99" spans="1:8" s="1" customFormat="1" ht="15.4" customHeight="1" x14ac:dyDescent="0.15">
      <c r="A99" s="16" t="s">
        <v>105</v>
      </c>
      <c r="B99" s="14">
        <v>6016</v>
      </c>
      <c r="C99" s="12">
        <v>0</v>
      </c>
      <c r="D99" s="12">
        <v>11836.941535534013</v>
      </c>
      <c r="E99" s="12">
        <v>11235.443170106304</v>
      </c>
      <c r="F99" s="12">
        <v>9520.7039469679366</v>
      </c>
      <c r="G99" s="12">
        <v>32593.088652608254</v>
      </c>
      <c r="H99" s="12">
        <v>5.417734151031957</v>
      </c>
    </row>
    <row r="100" spans="1:8" s="1" customFormat="1" ht="15.4" customHeight="1" x14ac:dyDescent="0.15">
      <c r="A100" s="16" t="s">
        <v>106</v>
      </c>
      <c r="B100" s="14">
        <v>3971</v>
      </c>
      <c r="C100" s="12">
        <v>7558.305686460254</v>
      </c>
      <c r="D100" s="12">
        <v>7813.2471472083726</v>
      </c>
      <c r="E100" s="12">
        <v>7416.2142334594637</v>
      </c>
      <c r="F100" s="12">
        <v>6284.3609330800664</v>
      </c>
      <c r="G100" s="12">
        <v>29072.128000208155</v>
      </c>
      <c r="H100" s="12">
        <v>7.3211100478993085</v>
      </c>
    </row>
    <row r="101" spans="1:8" s="1" customFormat="1" ht="15.4" customHeight="1" x14ac:dyDescent="0.15">
      <c r="A101" s="16" t="s">
        <v>107</v>
      </c>
      <c r="B101" s="14">
        <v>3177</v>
      </c>
      <c r="C101" s="12">
        <v>6047.025224347577</v>
      </c>
      <c r="D101" s="12">
        <v>6250.9912331102996</v>
      </c>
      <c r="E101" s="12">
        <v>5933.3449054899811</v>
      </c>
      <c r="F101" s="12">
        <v>5027.8052592282475</v>
      </c>
      <c r="G101" s="12">
        <v>23259.166622176104</v>
      </c>
      <c r="H101" s="12">
        <v>7.3211100478993085</v>
      </c>
    </row>
    <row r="102" spans="1:8" s="1" customFormat="1" ht="15.4" customHeight="1" x14ac:dyDescent="0.15">
      <c r="A102" s="16" t="s">
        <v>108</v>
      </c>
      <c r="B102" s="14">
        <v>2661</v>
      </c>
      <c r="C102" s="12">
        <v>5064.8832615640231</v>
      </c>
      <c r="D102" s="12">
        <v>5235.7216466183527</v>
      </c>
      <c r="E102" s="12">
        <v>4969.6666016710233</v>
      </c>
      <c r="F102" s="12">
        <v>0</v>
      </c>
      <c r="G102" s="12">
        <v>15270.271509853399</v>
      </c>
      <c r="H102" s="12">
        <v>5.7385462269272454</v>
      </c>
    </row>
    <row r="103" spans="1:8" s="1" customFormat="1" ht="15.4" customHeight="1" x14ac:dyDescent="0.15">
      <c r="A103" s="16" t="s">
        <v>109</v>
      </c>
      <c r="B103" s="14">
        <v>6046</v>
      </c>
      <c r="C103" s="12">
        <v>11507.810672460009</v>
      </c>
      <c r="D103" s="12">
        <v>0</v>
      </c>
      <c r="E103" s="12">
        <v>11291.470978467871</v>
      </c>
      <c r="F103" s="12">
        <v>9568.1808615970986</v>
      </c>
      <c r="G103" s="12">
        <v>32367.462512524977</v>
      </c>
      <c r="H103" s="12">
        <v>5.3535333298916603</v>
      </c>
    </row>
    <row r="104" spans="1:8" s="1" customFormat="1" ht="15.4" customHeight="1" x14ac:dyDescent="0.15">
      <c r="A104" s="16" t="s">
        <v>110</v>
      </c>
      <c r="B104" s="14">
        <v>3198</v>
      </c>
      <c r="C104" s="12">
        <v>6086.9961181817907</v>
      </c>
      <c r="D104" s="12">
        <v>6292.3103441884605</v>
      </c>
      <c r="E104" s="12">
        <v>0</v>
      </c>
      <c r="F104" s="12">
        <v>5061.0390994686604</v>
      </c>
      <c r="G104" s="12">
        <v>17440.345561838913</v>
      </c>
      <c r="H104" s="12">
        <v>5.4535164358470647</v>
      </c>
    </row>
    <row r="105" spans="1:8" s="1" customFormat="1" ht="15.4" customHeight="1" x14ac:dyDescent="0.15">
      <c r="A105" s="16" t="s">
        <v>111</v>
      </c>
      <c r="B105" s="14">
        <v>5284</v>
      </c>
      <c r="C105" s="12">
        <v>10057.438239047087</v>
      </c>
      <c r="D105" s="12">
        <v>10396.675377952415</v>
      </c>
      <c r="E105" s="12">
        <v>9868.364646084061</v>
      </c>
      <c r="F105" s="12">
        <v>8362.2672300163867</v>
      </c>
      <c r="G105" s="12">
        <v>38684.745493099952</v>
      </c>
      <c r="H105" s="12">
        <v>7.3211100478993094</v>
      </c>
    </row>
    <row r="106" spans="1:8" s="1" customFormat="1" ht="15.4" customHeight="1" x14ac:dyDescent="0.15">
      <c r="A106" s="16" t="s">
        <v>112</v>
      </c>
      <c r="B106" s="14">
        <v>6563</v>
      </c>
      <c r="C106" s="12">
        <v>12491.856011140429</v>
      </c>
      <c r="D106" s="12">
        <v>12913.206000284197</v>
      </c>
      <c r="E106" s="12">
        <v>0</v>
      </c>
      <c r="F106" s="12">
        <v>10386.366357039657</v>
      </c>
      <c r="G106" s="12">
        <v>35791.428368464287</v>
      </c>
      <c r="H106" s="12">
        <v>5.4535164358470647</v>
      </c>
    </row>
    <row r="107" spans="1:8" s="1" customFormat="1" ht="15.4" customHeight="1" x14ac:dyDescent="0.15">
      <c r="A107" s="16" t="s">
        <v>113</v>
      </c>
      <c r="B107" s="14">
        <v>3391</v>
      </c>
      <c r="C107" s="12">
        <v>6454.34766627719</v>
      </c>
      <c r="D107" s="12">
        <v>6672.052650763937</v>
      </c>
      <c r="E107" s="12">
        <v>0</v>
      </c>
      <c r="F107" s="12">
        <v>5366.4739169162694</v>
      </c>
      <c r="G107" s="12">
        <v>18492.874233957395</v>
      </c>
      <c r="H107" s="12">
        <v>5.4535164358470638</v>
      </c>
    </row>
    <row r="108" spans="1:8" s="1" customFormat="1" ht="15.4" customHeight="1" x14ac:dyDescent="0.15">
      <c r="A108" s="16" t="s">
        <v>114</v>
      </c>
      <c r="B108" s="14">
        <v>3481</v>
      </c>
      <c r="C108" s="12">
        <v>0</v>
      </c>
      <c r="D108" s="12">
        <v>6849.1345553846249</v>
      </c>
      <c r="E108" s="12">
        <v>6501.093363553864</v>
      </c>
      <c r="F108" s="12">
        <v>0</v>
      </c>
      <c r="G108" s="12">
        <v>13350.22791893849</v>
      </c>
      <c r="H108" s="12">
        <v>3.8351703300598938</v>
      </c>
    </row>
    <row r="109" spans="1:8" s="1" customFormat="1" ht="15.4" customHeight="1" x14ac:dyDescent="0.15">
      <c r="A109" s="16" t="s">
        <v>115</v>
      </c>
      <c r="B109" s="14">
        <v>6412</v>
      </c>
      <c r="C109" s="12">
        <v>12204.446250713459</v>
      </c>
      <c r="D109" s="12">
        <v>12616.101915865043</v>
      </c>
      <c r="E109" s="12">
        <v>11975.010240478994</v>
      </c>
      <c r="F109" s="12">
        <v>10147.399220072875</v>
      </c>
      <c r="G109" s="12">
        <v>46942.957627130374</v>
      </c>
      <c r="H109" s="12">
        <v>7.3211100478993094</v>
      </c>
    </row>
    <row r="110" spans="1:8" s="1" customFormat="1" ht="15.4" customHeight="1" x14ac:dyDescent="0.15">
      <c r="A110" s="16" t="s">
        <v>116</v>
      </c>
      <c r="B110" s="14">
        <v>1368</v>
      </c>
      <c r="C110" s="12">
        <v>2603.8182269145373</v>
      </c>
      <c r="D110" s="12">
        <v>0</v>
      </c>
      <c r="E110" s="12">
        <v>2554.8680612874709</v>
      </c>
      <c r="F110" s="12">
        <v>2164.9473070897834</v>
      </c>
      <c r="G110" s="12">
        <v>7323.6335952917925</v>
      </c>
      <c r="H110" s="12">
        <v>5.3535333298916612</v>
      </c>
    </row>
    <row r="111" spans="1:8" s="1" customFormat="1" ht="15.4" customHeight="1" x14ac:dyDescent="0.15">
      <c r="A111" s="16" t="s">
        <v>117</v>
      </c>
      <c r="B111" s="14">
        <v>3664</v>
      </c>
      <c r="C111" s="12">
        <v>6973.9692861219773</v>
      </c>
      <c r="D111" s="12">
        <v>7209.2010947800245</v>
      </c>
      <c r="E111" s="12">
        <v>6842.8629945594248</v>
      </c>
      <c r="F111" s="12">
        <v>5798.5138400416427</v>
      </c>
      <c r="G111" s="12">
        <v>26824.547215503069</v>
      </c>
      <c r="H111" s="12">
        <v>7.3211100478993094</v>
      </c>
    </row>
    <row r="112" spans="1:8" s="1" customFormat="1" ht="15.4" customHeight="1" x14ac:dyDescent="0.15">
      <c r="A112" s="16" t="s">
        <v>118</v>
      </c>
      <c r="B112" s="14">
        <v>7480</v>
      </c>
      <c r="C112" s="12">
        <v>14237.25170856779</v>
      </c>
      <c r="D112" s="12">
        <v>14717.473850697212</v>
      </c>
      <c r="E112" s="12">
        <v>0</v>
      </c>
      <c r="F112" s="12">
        <v>11837.577380871038</v>
      </c>
      <c r="G112" s="12">
        <v>40792.30294013604</v>
      </c>
      <c r="H112" s="12">
        <v>5.4535164358470638</v>
      </c>
    </row>
    <row r="113" spans="1:8" s="1" customFormat="1" ht="15.4" customHeight="1" x14ac:dyDescent="0.15">
      <c r="A113" s="16" t="s">
        <v>119</v>
      </c>
      <c r="B113" s="14">
        <v>4648</v>
      </c>
      <c r="C113" s="12">
        <v>8846.8911686394513</v>
      </c>
      <c r="D113" s="12">
        <v>0</v>
      </c>
      <c r="E113" s="12">
        <v>8680.5751088188335</v>
      </c>
      <c r="F113" s="12">
        <v>7355.7566398781537</v>
      </c>
      <c r="G113" s="12">
        <v>24883.222917336436</v>
      </c>
      <c r="H113" s="12">
        <v>5.3535333298916603</v>
      </c>
    </row>
    <row r="114" spans="1:8" s="1" customFormat="1" ht="15.4" customHeight="1" x14ac:dyDescent="0.15">
      <c r="A114" s="16" t="s">
        <v>120</v>
      </c>
      <c r="B114" s="14">
        <v>5191</v>
      </c>
      <c r="C114" s="12">
        <v>0</v>
      </c>
      <c r="D114" s="12">
        <v>10213.690743177704</v>
      </c>
      <c r="E114" s="12">
        <v>9694.678440163203</v>
      </c>
      <c r="F114" s="12">
        <v>8215.0887946659841</v>
      </c>
      <c r="G114" s="12">
        <v>28123.457978006889</v>
      </c>
      <c r="H114" s="12">
        <v>5.417734151031957</v>
      </c>
    </row>
    <row r="115" spans="1:8" s="1" customFormat="1" ht="15.4" customHeight="1" x14ac:dyDescent="0.15">
      <c r="A115" s="16" t="s">
        <v>121</v>
      </c>
      <c r="B115" s="14">
        <v>3793</v>
      </c>
      <c r="C115" s="12">
        <v>0</v>
      </c>
      <c r="D115" s="12">
        <v>7463.0184914030115</v>
      </c>
      <c r="E115" s="12">
        <v>0</v>
      </c>
      <c r="F115" s="12">
        <v>6002.6645729470383</v>
      </c>
      <c r="G115" s="12">
        <v>13465.683064350051</v>
      </c>
      <c r="H115" s="12">
        <v>3.5501405389797127</v>
      </c>
    </row>
    <row r="116" spans="1:8" s="1" customFormat="1" ht="15.4" customHeight="1" x14ac:dyDescent="0.15">
      <c r="A116" s="16" t="s">
        <v>122</v>
      </c>
      <c r="B116" s="14">
        <v>2410</v>
      </c>
      <c r="C116" s="12">
        <v>0</v>
      </c>
      <c r="D116" s="12">
        <v>4741.859890398433</v>
      </c>
      <c r="E116" s="12">
        <v>4500.9006050459102</v>
      </c>
      <c r="F116" s="12">
        <v>3813.9788085426744</v>
      </c>
      <c r="G116" s="12">
        <v>13056.739303987019</v>
      </c>
      <c r="H116" s="12">
        <v>5.4177341510319579</v>
      </c>
    </row>
    <row r="117" spans="1:8" s="1" customFormat="1" ht="15.4" customHeight="1" x14ac:dyDescent="0.15">
      <c r="A117" s="16" t="s">
        <v>123</v>
      </c>
      <c r="B117" s="14">
        <v>4794</v>
      </c>
      <c r="C117" s="12">
        <v>0</v>
      </c>
      <c r="D117" s="12">
        <v>0</v>
      </c>
      <c r="E117" s="12">
        <v>8953.2437761784604</v>
      </c>
      <c r="F117" s="12">
        <v>7586.8109577400746</v>
      </c>
      <c r="G117" s="12">
        <v>16540.054733918536</v>
      </c>
      <c r="H117" s="12">
        <v>3.4501574330243088</v>
      </c>
    </row>
    <row r="118" spans="1:8" s="1" customFormat="1" ht="15.4" customHeight="1" x14ac:dyDescent="0.15">
      <c r="A118" s="16" t="s">
        <v>124</v>
      </c>
      <c r="B118" s="14">
        <v>1901</v>
      </c>
      <c r="C118" s="12">
        <v>0</v>
      </c>
      <c r="D118" s="12">
        <v>0</v>
      </c>
      <c r="E118" s="12">
        <v>0</v>
      </c>
      <c r="F118" s="12">
        <v>0</v>
      </c>
      <c r="G118" s="12">
        <v>0</v>
      </c>
      <c r="H118" s="12">
        <v>0</v>
      </c>
    </row>
    <row r="119" spans="1:8" s="1" customFormat="1" ht="15.4" customHeight="1" x14ac:dyDescent="0.15">
      <c r="A119" s="16" t="s">
        <v>125</v>
      </c>
      <c r="B119" s="14">
        <v>6217</v>
      </c>
      <c r="C119" s="12">
        <v>11833.287950824326</v>
      </c>
      <c r="D119" s="12">
        <v>0</v>
      </c>
      <c r="E119" s="12">
        <v>11610.829486128805</v>
      </c>
      <c r="F119" s="12">
        <v>9838.7992749833211</v>
      </c>
      <c r="G119" s="12">
        <v>33282.91671193645</v>
      </c>
      <c r="H119" s="12">
        <v>5.3535333298916603</v>
      </c>
    </row>
    <row r="120" spans="1:8" s="1" customFormat="1" ht="15.4" customHeight="1" x14ac:dyDescent="0.15">
      <c r="A120" s="16" t="s">
        <v>126</v>
      </c>
      <c r="B120" s="14">
        <v>4026</v>
      </c>
      <c r="C120" s="12">
        <v>0</v>
      </c>
      <c r="D120" s="12">
        <v>7921.4638666987939</v>
      </c>
      <c r="E120" s="12">
        <v>0</v>
      </c>
      <c r="F120" s="12">
        <v>6371.4019432335299</v>
      </c>
      <c r="G120" s="12">
        <v>14292.865809932324</v>
      </c>
      <c r="H120" s="12">
        <v>3.5501405389797127</v>
      </c>
    </row>
    <row r="121" spans="1:8" s="1" customFormat="1" ht="15.4" customHeight="1" x14ac:dyDescent="0.15">
      <c r="A121" s="16" t="s">
        <v>127</v>
      </c>
      <c r="B121" s="14">
        <v>6277</v>
      </c>
      <c r="C121" s="12">
        <v>0</v>
      </c>
      <c r="D121" s="12">
        <v>12350.479058934012</v>
      </c>
      <c r="E121" s="12">
        <v>0</v>
      </c>
      <c r="F121" s="12">
        <v>9933.7531042416449</v>
      </c>
      <c r="G121" s="12">
        <v>22284.232163175657</v>
      </c>
      <c r="H121" s="12">
        <v>3.5501405389797127</v>
      </c>
    </row>
    <row r="122" spans="1:8" s="1" customFormat="1" ht="15.4" customHeight="1" x14ac:dyDescent="0.15">
      <c r="A122" s="16" t="s">
        <v>128</v>
      </c>
      <c r="B122" s="14">
        <v>4365</v>
      </c>
      <c r="C122" s="12">
        <v>0</v>
      </c>
      <c r="D122" s="12">
        <v>0</v>
      </c>
      <c r="E122" s="12">
        <v>0</v>
      </c>
      <c r="F122" s="12">
        <v>0</v>
      </c>
      <c r="G122" s="12">
        <v>0</v>
      </c>
      <c r="H122" s="12">
        <v>0</v>
      </c>
    </row>
    <row r="123" spans="1:8" s="1" customFormat="1" ht="15.4" customHeight="1" x14ac:dyDescent="0.15">
      <c r="A123" s="16" t="s">
        <v>129</v>
      </c>
      <c r="B123" s="14">
        <v>2638</v>
      </c>
      <c r="C123" s="12">
        <v>5021.1056159360742</v>
      </c>
      <c r="D123" s="12">
        <v>0</v>
      </c>
      <c r="E123" s="12">
        <v>4926.7119485938219</v>
      </c>
      <c r="F123" s="12">
        <v>4174.8033597243048</v>
      </c>
      <c r="G123" s="12">
        <v>14122.620924254201</v>
      </c>
      <c r="H123" s="12">
        <v>5.3535333298916603</v>
      </c>
    </row>
    <row r="124" spans="1:8" s="1" customFormat="1" ht="15.4" customHeight="1" x14ac:dyDescent="0.15">
      <c r="A124" s="16" t="s">
        <v>130</v>
      </c>
      <c r="B124" s="14">
        <v>2330</v>
      </c>
      <c r="C124" s="12">
        <v>4434.8658397009294</v>
      </c>
      <c r="D124" s="12">
        <v>0</v>
      </c>
      <c r="E124" s="12">
        <v>0</v>
      </c>
      <c r="F124" s="12">
        <v>0</v>
      </c>
      <c r="G124" s="12">
        <v>4434.8658397009294</v>
      </c>
      <c r="H124" s="12">
        <v>1.9033758968673518</v>
      </c>
    </row>
    <row r="125" spans="1:8" s="1" customFormat="1" ht="15.4" customHeight="1" x14ac:dyDescent="0.15">
      <c r="A125" s="16" t="s">
        <v>131</v>
      </c>
      <c r="B125" s="14">
        <v>4501</v>
      </c>
      <c r="C125" s="12">
        <v>8567.0949117999498</v>
      </c>
      <c r="D125" s="12">
        <v>8856.062807752427</v>
      </c>
      <c r="E125" s="12">
        <v>8406.0388478471541</v>
      </c>
      <c r="F125" s="12">
        <v>7123.1197581952601</v>
      </c>
      <c r="G125" s="12">
        <v>32952.316325594795</v>
      </c>
      <c r="H125" s="12">
        <v>7.3211100478993103</v>
      </c>
    </row>
    <row r="126" spans="1:8" s="1" customFormat="1" ht="15.4" customHeight="1" x14ac:dyDescent="0.15">
      <c r="A126" s="16" t="s">
        <v>132</v>
      </c>
      <c r="B126" s="14">
        <v>2895</v>
      </c>
      <c r="C126" s="12">
        <v>0</v>
      </c>
      <c r="D126" s="12">
        <v>0</v>
      </c>
      <c r="E126" s="12">
        <v>0</v>
      </c>
      <c r="F126" s="12">
        <v>4581.5222617141253</v>
      </c>
      <c r="G126" s="12">
        <v>4581.5222617141253</v>
      </c>
      <c r="H126" s="12">
        <v>1.5825638209720641</v>
      </c>
    </row>
    <row r="127" spans="1:8" s="1" customFormat="1" ht="15.4" customHeight="1" x14ac:dyDescent="0.15">
      <c r="A127" s="16" t="s">
        <v>133</v>
      </c>
      <c r="B127" s="14">
        <v>3055</v>
      </c>
      <c r="C127" s="12">
        <v>0</v>
      </c>
      <c r="D127" s="12">
        <v>6010.9468735133669</v>
      </c>
      <c r="E127" s="12">
        <v>0</v>
      </c>
      <c r="F127" s="12">
        <v>0</v>
      </c>
      <c r="G127" s="12">
        <v>6010.9468735133669</v>
      </c>
      <c r="H127" s="12">
        <v>1.9675767180076487</v>
      </c>
    </row>
    <row r="128" spans="1:8" s="1" customFormat="1" ht="15.4" customHeight="1" x14ac:dyDescent="0.15">
      <c r="A128" s="16" t="s">
        <v>134</v>
      </c>
      <c r="B128" s="14">
        <v>4146</v>
      </c>
      <c r="C128" s="12">
        <v>7891.3964684120401</v>
      </c>
      <c r="D128" s="12">
        <v>8157.5730728597118</v>
      </c>
      <c r="E128" s="12">
        <v>7743.0431155686065</v>
      </c>
      <c r="F128" s="12">
        <v>6561.3096017501775</v>
      </c>
      <c r="G128" s="12">
        <v>30353.322258590535</v>
      </c>
      <c r="H128" s="12">
        <v>7.3211100478993094</v>
      </c>
    </row>
    <row r="129" spans="1:8" s="1" customFormat="1" ht="15.4" customHeight="1" x14ac:dyDescent="0.15">
      <c r="A129" s="16" t="s">
        <v>135</v>
      </c>
      <c r="B129" s="14">
        <v>4775</v>
      </c>
      <c r="C129" s="12">
        <v>0</v>
      </c>
      <c r="D129" s="12">
        <v>9395.1788284865215</v>
      </c>
      <c r="E129" s="12">
        <v>0</v>
      </c>
      <c r="F129" s="12">
        <v>7556.742245141606</v>
      </c>
      <c r="G129" s="12">
        <v>16951.921073628127</v>
      </c>
      <c r="H129" s="12">
        <v>3.5501405389797127</v>
      </c>
    </row>
    <row r="130" spans="1:8" s="1" customFormat="1" ht="15.4" customHeight="1" x14ac:dyDescent="0.15">
      <c r="A130" s="16" t="s">
        <v>136</v>
      </c>
      <c r="B130" s="14">
        <v>1762</v>
      </c>
      <c r="C130" s="12">
        <v>3353.7483302802739</v>
      </c>
      <c r="D130" s="12">
        <v>3466.8701771294773</v>
      </c>
      <c r="E130" s="12">
        <v>3290.6999444360554</v>
      </c>
      <c r="F130" s="12">
        <v>2788.4774525527769</v>
      </c>
      <c r="G130" s="12">
        <v>12899.795904398585</v>
      </c>
      <c r="H130" s="12">
        <v>7.3211100478993103</v>
      </c>
    </row>
    <row r="131" spans="1:8" s="1" customFormat="1" ht="15.4" customHeight="1" x14ac:dyDescent="0.15">
      <c r="A131" s="16" t="s">
        <v>137</v>
      </c>
      <c r="B131" s="14">
        <v>1043</v>
      </c>
      <c r="C131" s="12">
        <v>1985.2210604326478</v>
      </c>
      <c r="D131" s="12">
        <v>0</v>
      </c>
      <c r="E131" s="12">
        <v>0</v>
      </c>
      <c r="F131" s="12">
        <v>1650.6140652738627</v>
      </c>
      <c r="G131" s="12">
        <v>3635.8351257065106</v>
      </c>
      <c r="H131" s="12">
        <v>3.4859397178394156</v>
      </c>
    </row>
    <row r="132" spans="1:8" s="1" customFormat="1" ht="15.4" customHeight="1" x14ac:dyDescent="0.15">
      <c r="A132" s="16" t="s">
        <v>138</v>
      </c>
      <c r="B132" s="14">
        <v>1927</v>
      </c>
      <c r="C132" s="12">
        <v>3667.8053532633867</v>
      </c>
      <c r="D132" s="12">
        <v>3791.5203356007387</v>
      </c>
      <c r="E132" s="12">
        <v>3598.8528904246755</v>
      </c>
      <c r="F132" s="12">
        <v>3049.6004830131674</v>
      </c>
      <c r="G132" s="12">
        <v>14107.779062301968</v>
      </c>
      <c r="H132" s="12">
        <v>7.3211100478993085</v>
      </c>
    </row>
    <row r="133" spans="1:8" s="1" customFormat="1" ht="15.4" customHeight="1" x14ac:dyDescent="0.15">
      <c r="A133" s="16" t="s">
        <v>139</v>
      </c>
      <c r="B133" s="14">
        <v>5210</v>
      </c>
      <c r="C133" s="12">
        <v>0</v>
      </c>
      <c r="D133" s="12">
        <v>0</v>
      </c>
      <c r="E133" s="12">
        <v>9730.1627187921949</v>
      </c>
      <c r="F133" s="12">
        <v>8245.1575072644537</v>
      </c>
      <c r="G133" s="12">
        <v>17975.320226056647</v>
      </c>
      <c r="H133" s="12">
        <v>3.4501574330243083</v>
      </c>
    </row>
    <row r="134" spans="1:8" s="1" customFormat="1" ht="15.4" customHeight="1" x14ac:dyDescent="0.15">
      <c r="A134" s="16" t="s">
        <v>140</v>
      </c>
      <c r="B134" s="14">
        <v>4589</v>
      </c>
      <c r="C134" s="12">
        <v>0</v>
      </c>
      <c r="D134" s="12">
        <v>9029.2095589371002</v>
      </c>
      <c r="E134" s="12">
        <v>8570.3870857077509</v>
      </c>
      <c r="F134" s="12">
        <v>7262.3853744408016</v>
      </c>
      <c r="G134" s="12">
        <v>24861.982019085652</v>
      </c>
      <c r="H134" s="12">
        <v>5.417734151031957</v>
      </c>
    </row>
    <row r="135" spans="1:8" s="1" customFormat="1" ht="15.4" customHeight="1" x14ac:dyDescent="0.15">
      <c r="A135" s="16" t="s">
        <v>141</v>
      </c>
      <c r="B135" s="14">
        <v>3978</v>
      </c>
      <c r="C135" s="12">
        <v>7571.629317738325</v>
      </c>
      <c r="D135" s="12">
        <v>0</v>
      </c>
      <c r="E135" s="12">
        <v>0</v>
      </c>
      <c r="F135" s="12">
        <v>6295.4388798268701</v>
      </c>
      <c r="G135" s="12">
        <v>13867.068197565195</v>
      </c>
      <c r="H135" s="12">
        <v>3.4859397178394156</v>
      </c>
    </row>
    <row r="136" spans="1:8" s="1" customFormat="1" ht="15.4" customHeight="1" x14ac:dyDescent="0.15">
      <c r="A136" s="16" t="s">
        <v>142</v>
      </c>
      <c r="B136" s="14">
        <v>5019</v>
      </c>
      <c r="C136" s="12">
        <v>0</v>
      </c>
      <c r="D136" s="12">
        <v>9875.2675476803888</v>
      </c>
      <c r="E136" s="12">
        <v>9373.4523388902162</v>
      </c>
      <c r="F136" s="12">
        <v>7942.887817458789</v>
      </c>
      <c r="G136" s="12">
        <v>27191.607704029393</v>
      </c>
      <c r="H136" s="12">
        <v>5.417734151031957</v>
      </c>
    </row>
    <row r="137" spans="1:8" s="1" customFormat="1" ht="15.4" customHeight="1" x14ac:dyDescent="0.15">
      <c r="A137" s="16" t="s">
        <v>143</v>
      </c>
      <c r="B137" s="14">
        <v>3807</v>
      </c>
      <c r="C137" s="12">
        <v>0</v>
      </c>
      <c r="D137" s="12">
        <v>7490.564565455119</v>
      </c>
      <c r="E137" s="12">
        <v>7109.9288810828957</v>
      </c>
      <c r="F137" s="12">
        <v>6024.8204664406476</v>
      </c>
      <c r="G137" s="12">
        <v>20625.313912978661</v>
      </c>
      <c r="H137" s="12">
        <v>5.417734151031957</v>
      </c>
    </row>
    <row r="138" spans="1:8" s="1" customFormat="1" ht="15.4" customHeight="1" x14ac:dyDescent="0.15">
      <c r="A138" s="16" t="s">
        <v>144</v>
      </c>
      <c r="B138" s="14">
        <v>3981</v>
      </c>
      <c r="C138" s="12">
        <v>0</v>
      </c>
      <c r="D138" s="12">
        <v>7832.9229143884495</v>
      </c>
      <c r="E138" s="12">
        <v>0</v>
      </c>
      <c r="F138" s="12">
        <v>6300.186571289787</v>
      </c>
      <c r="G138" s="12">
        <v>14133.109485678237</v>
      </c>
      <c r="H138" s="12">
        <v>3.5501405389797127</v>
      </c>
    </row>
    <row r="139" spans="1:8" s="1" customFormat="1" ht="15.4" customHeight="1" x14ac:dyDescent="0.15">
      <c r="A139" s="16" t="s">
        <v>145</v>
      </c>
      <c r="B139" s="14">
        <v>2406</v>
      </c>
      <c r="C139" s="12">
        <v>0</v>
      </c>
      <c r="D139" s="12">
        <v>4733.9895835264024</v>
      </c>
      <c r="E139" s="12">
        <v>0</v>
      </c>
      <c r="F139" s="12">
        <v>3807.6485532587858</v>
      </c>
      <c r="G139" s="12">
        <v>8541.6381367851882</v>
      </c>
      <c r="H139" s="12">
        <v>3.5501405389797123</v>
      </c>
    </row>
    <row r="140" spans="1:8" s="1" customFormat="1" ht="15.4" customHeight="1" x14ac:dyDescent="0.15">
      <c r="A140" s="16" t="s">
        <v>146</v>
      </c>
      <c r="B140" s="14">
        <v>4328</v>
      </c>
      <c r="C140" s="12">
        <v>8237.810881641899</v>
      </c>
      <c r="D140" s="12">
        <v>0</v>
      </c>
      <c r="E140" s="12">
        <v>8082.9451529621147</v>
      </c>
      <c r="F140" s="12">
        <v>6849.3362171670933</v>
      </c>
      <c r="G140" s="12">
        <v>23170.092251771108</v>
      </c>
      <c r="H140" s="12">
        <v>5.3535333298916612</v>
      </c>
    </row>
    <row r="141" spans="1:8" s="1" customFormat="1" ht="15.4" customHeight="1" x14ac:dyDescent="0.15">
      <c r="A141" s="16" t="s">
        <v>147</v>
      </c>
      <c r="B141" s="14">
        <v>5872</v>
      </c>
      <c r="C141" s="12">
        <v>11176.623266405089</v>
      </c>
      <c r="D141" s="12">
        <v>11553.610488140912</v>
      </c>
      <c r="E141" s="12">
        <v>10966.509689970781</v>
      </c>
      <c r="F141" s="12">
        <v>9292.8147567479591</v>
      </c>
      <c r="G141" s="12">
        <v>42989.558201264743</v>
      </c>
      <c r="H141" s="12">
        <v>7.3211100478993094</v>
      </c>
    </row>
    <row r="142" spans="1:8" s="1" customFormat="1" ht="15.4" customHeight="1" x14ac:dyDescent="0.15">
      <c r="A142" s="16" t="s">
        <v>148</v>
      </c>
      <c r="B142" s="14">
        <v>2312</v>
      </c>
      <c r="C142" s="12">
        <v>0</v>
      </c>
      <c r="D142" s="12">
        <v>0</v>
      </c>
      <c r="E142" s="12">
        <v>0</v>
      </c>
      <c r="F142" s="12">
        <v>0</v>
      </c>
      <c r="G142" s="12">
        <v>0</v>
      </c>
      <c r="H142" s="12">
        <v>0</v>
      </c>
    </row>
    <row r="143" spans="1:8" s="1" customFormat="1" ht="15.4" customHeight="1" x14ac:dyDescent="0.15">
      <c r="A143" s="16" t="s">
        <v>149</v>
      </c>
      <c r="B143" s="14">
        <v>2685</v>
      </c>
      <c r="C143" s="12">
        <v>5110.5642830888391</v>
      </c>
      <c r="D143" s="12">
        <v>5282.9434878505363</v>
      </c>
      <c r="E143" s="12">
        <v>0</v>
      </c>
      <c r="F143" s="12">
        <v>4249.1838593099919</v>
      </c>
      <c r="G143" s="12">
        <v>14642.691630249366</v>
      </c>
      <c r="H143" s="12">
        <v>5.4535164358470638</v>
      </c>
    </row>
    <row r="144" spans="1:8" s="1" customFormat="1" ht="15.4" customHeight="1" x14ac:dyDescent="0.15">
      <c r="A144" s="16" t="s">
        <v>150</v>
      </c>
      <c r="B144" s="14">
        <v>6147</v>
      </c>
      <c r="C144" s="12">
        <v>11700.051638043611</v>
      </c>
      <c r="D144" s="12">
        <v>12094.694085593015</v>
      </c>
      <c r="E144" s="12">
        <v>11480.097933285149</v>
      </c>
      <c r="F144" s="12">
        <v>9728.0198075152766</v>
      </c>
      <c r="G144" s="12">
        <v>45002.863464437047</v>
      </c>
      <c r="H144" s="12">
        <v>7.3211100478993085</v>
      </c>
    </row>
    <row r="145" spans="1:8" s="1" customFormat="1" ht="15.4" customHeight="1" x14ac:dyDescent="0.15">
      <c r="A145" s="16" t="s">
        <v>151</v>
      </c>
      <c r="B145" s="14">
        <v>2415</v>
      </c>
      <c r="C145" s="12">
        <v>4596.6527909346551</v>
      </c>
      <c r="D145" s="12">
        <v>0</v>
      </c>
      <c r="E145" s="12">
        <v>4510.2385731061713</v>
      </c>
      <c r="F145" s="12">
        <v>3821.8916276475347</v>
      </c>
      <c r="G145" s="12">
        <v>12928.78299168836</v>
      </c>
      <c r="H145" s="12">
        <v>5.3535333298916603</v>
      </c>
    </row>
    <row r="146" spans="1:8" s="1" customFormat="1" ht="15.4" customHeight="1" x14ac:dyDescent="0.15">
      <c r="A146" s="16" t="s">
        <v>152</v>
      </c>
      <c r="B146" s="14">
        <v>3249</v>
      </c>
      <c r="C146" s="12">
        <v>6184.0682889220261</v>
      </c>
      <c r="D146" s="12">
        <v>6392.6567568068504</v>
      </c>
      <c r="E146" s="12">
        <v>6067.8116455577428</v>
      </c>
      <c r="F146" s="12">
        <v>5141.7498543382362</v>
      </c>
      <c r="G146" s="12">
        <v>23786.286545624855</v>
      </c>
      <c r="H146" s="12">
        <v>7.3211100478993085</v>
      </c>
    </row>
    <row r="147" spans="1:8" s="1" customFormat="1" ht="15.4" customHeight="1" x14ac:dyDescent="0.15">
      <c r="A147" s="16" t="s">
        <v>153</v>
      </c>
      <c r="B147" s="14">
        <v>3331</v>
      </c>
      <c r="C147" s="12">
        <v>6340.1451124651485</v>
      </c>
      <c r="D147" s="12">
        <v>0</v>
      </c>
      <c r="E147" s="12">
        <v>6220.9543217460268</v>
      </c>
      <c r="F147" s="12">
        <v>5271.5200876579456</v>
      </c>
      <c r="G147" s="12">
        <v>17832.619521869121</v>
      </c>
      <c r="H147" s="12">
        <v>5.3535333298916603</v>
      </c>
    </row>
    <row r="148" spans="1:8" s="1" customFormat="1" ht="15.4" customHeight="1" x14ac:dyDescent="0.15">
      <c r="A148" s="16" t="s">
        <v>154</v>
      </c>
      <c r="B148" s="14">
        <v>2964</v>
      </c>
      <c r="C148" s="12">
        <v>0</v>
      </c>
      <c r="D148" s="12">
        <v>5831.897392174671</v>
      </c>
      <c r="E148" s="12">
        <v>0</v>
      </c>
      <c r="F148" s="12">
        <v>4690.7191653611981</v>
      </c>
      <c r="G148" s="12">
        <v>10522.616557535868</v>
      </c>
      <c r="H148" s="12">
        <v>3.5501405389797127</v>
      </c>
    </row>
    <row r="149" spans="1:8" s="1" customFormat="1" ht="15.4" customHeight="1" x14ac:dyDescent="0.15">
      <c r="A149" s="16" t="s">
        <v>155</v>
      </c>
      <c r="B149" s="14">
        <v>3086</v>
      </c>
      <c r="C149" s="12">
        <v>5873.8180177326476</v>
      </c>
      <c r="D149" s="12">
        <v>6071.9417517716038</v>
      </c>
      <c r="E149" s="12">
        <v>0</v>
      </c>
      <c r="F149" s="12">
        <v>4883.79195151979</v>
      </c>
      <c r="G149" s="12">
        <v>16829.551721024043</v>
      </c>
      <c r="H149" s="12">
        <v>5.4535164358470656</v>
      </c>
    </row>
    <row r="150" spans="1:8" s="1" customFormat="1" ht="15.4" customHeight="1" x14ac:dyDescent="0.15">
      <c r="A150" s="16" t="s">
        <v>156</v>
      </c>
      <c r="B150" s="14">
        <v>4887</v>
      </c>
      <c r="C150" s="12">
        <v>9301.7980079907484</v>
      </c>
      <c r="D150" s="12">
        <v>9615.5474209033782</v>
      </c>
      <c r="E150" s="12">
        <v>0</v>
      </c>
      <c r="F150" s="12">
        <v>7733.9893930904764</v>
      </c>
      <c r="G150" s="12">
        <v>26651.334821984605</v>
      </c>
      <c r="H150" s="12">
        <v>5.4535164358470647</v>
      </c>
    </row>
    <row r="151" spans="1:8" s="1" customFormat="1" ht="15.4" customHeight="1" x14ac:dyDescent="0.15">
      <c r="A151" s="16" t="s">
        <v>157</v>
      </c>
      <c r="B151" s="14">
        <v>3743</v>
      </c>
      <c r="C151" s="12">
        <v>7124.3359819744983</v>
      </c>
      <c r="D151" s="12">
        <v>0</v>
      </c>
      <c r="E151" s="12">
        <v>6990.4028899115519</v>
      </c>
      <c r="F151" s="12">
        <v>5923.5363818984351</v>
      </c>
      <c r="G151" s="12">
        <v>20038.275253784486</v>
      </c>
      <c r="H151" s="12">
        <v>5.3535333298916612</v>
      </c>
    </row>
    <row r="152" spans="1:8" s="1" customFormat="1" ht="15.4" customHeight="1" x14ac:dyDescent="0.15">
      <c r="A152" s="16" t="s">
        <v>158</v>
      </c>
      <c r="B152" s="14">
        <v>4558</v>
      </c>
      <c r="C152" s="12">
        <v>8675.5873379213899</v>
      </c>
      <c r="D152" s="12">
        <v>8968.2146806788624</v>
      </c>
      <c r="E152" s="12">
        <v>0</v>
      </c>
      <c r="F152" s="12">
        <v>7213.325895990668</v>
      </c>
      <c r="G152" s="12">
        <v>24857.127914590921</v>
      </c>
      <c r="H152" s="12">
        <v>5.4535164358470647</v>
      </c>
    </row>
    <row r="153" spans="1:8" s="1" customFormat="1" ht="15.4" customHeight="1" x14ac:dyDescent="0.15">
      <c r="A153" s="16" t="s">
        <v>159</v>
      </c>
      <c r="B153" s="14">
        <v>3962</v>
      </c>
      <c r="C153" s="12">
        <v>7541.175303388447</v>
      </c>
      <c r="D153" s="12">
        <v>7795.5389567463044</v>
      </c>
      <c r="E153" s="12">
        <v>7399.4058909509931</v>
      </c>
      <c r="F153" s="12">
        <v>6270.1178586913175</v>
      </c>
      <c r="G153" s="12">
        <v>29006.238009777058</v>
      </c>
      <c r="H153" s="12">
        <v>7.3211100478993076</v>
      </c>
    </row>
    <row r="154" spans="1:8" s="1" customFormat="1" ht="15.4" customHeight="1" x14ac:dyDescent="0.15">
      <c r="A154" s="16" t="s">
        <v>160</v>
      </c>
      <c r="B154" s="14">
        <v>4895</v>
      </c>
      <c r="C154" s="12">
        <v>0</v>
      </c>
      <c r="D154" s="12">
        <v>0</v>
      </c>
      <c r="E154" s="12">
        <v>0</v>
      </c>
      <c r="F154" s="12">
        <v>0</v>
      </c>
      <c r="G154" s="12">
        <v>0</v>
      </c>
      <c r="H154" s="12">
        <v>0</v>
      </c>
    </row>
    <row r="155" spans="1:8" s="1" customFormat="1" ht="15.4" customHeight="1" x14ac:dyDescent="0.15">
      <c r="A155" s="16" t="s">
        <v>161</v>
      </c>
      <c r="B155" s="14">
        <v>3094</v>
      </c>
      <c r="C155" s="12">
        <v>5889.0450249075866</v>
      </c>
      <c r="D155" s="12">
        <v>0</v>
      </c>
      <c r="E155" s="12">
        <v>0</v>
      </c>
      <c r="F155" s="12">
        <v>0</v>
      </c>
      <c r="G155" s="12">
        <v>5889.0450249075866</v>
      </c>
      <c r="H155" s="12">
        <v>1.9033758968673518</v>
      </c>
    </row>
    <row r="156" spans="1:8" s="1" customFormat="1" ht="15.4" customHeight="1" x14ac:dyDescent="0.15">
      <c r="A156" s="16" t="s">
        <v>162</v>
      </c>
      <c r="B156" s="14">
        <v>1745</v>
      </c>
      <c r="C156" s="12">
        <v>3321.3909400335288</v>
      </c>
      <c r="D156" s="12">
        <v>0</v>
      </c>
      <c r="E156" s="12">
        <v>0</v>
      </c>
      <c r="F156" s="12">
        <v>0</v>
      </c>
      <c r="G156" s="12">
        <v>3321.3909400335288</v>
      </c>
      <c r="H156" s="12">
        <v>1.9033758968673518</v>
      </c>
    </row>
    <row r="157" spans="1:8" s="1" customFormat="1" ht="15.4" customHeight="1" x14ac:dyDescent="0.15">
      <c r="A157" s="16" t="s">
        <v>163</v>
      </c>
      <c r="B157" s="14">
        <v>5576</v>
      </c>
      <c r="C157" s="12">
        <v>10613.224000932354</v>
      </c>
      <c r="D157" s="12">
        <v>10971.20777961065</v>
      </c>
      <c r="E157" s="12">
        <v>10413.701980803316</v>
      </c>
      <c r="F157" s="12">
        <v>8824.3758657402286</v>
      </c>
      <c r="G157" s="12">
        <v>40822.509627086547</v>
      </c>
      <c r="H157" s="12">
        <v>7.3211100478993094</v>
      </c>
    </row>
    <row r="158" spans="1:8" s="1" customFormat="1" ht="15.4" customHeight="1" x14ac:dyDescent="0.15">
      <c r="A158" s="16" t="s">
        <v>164</v>
      </c>
      <c r="B158" s="14">
        <v>3202</v>
      </c>
      <c r="C158" s="12">
        <v>6094.6096217692602</v>
      </c>
      <c r="D158" s="12">
        <v>6300.1806510604911</v>
      </c>
      <c r="E158" s="12">
        <v>5980.0347457912876</v>
      </c>
      <c r="F158" s="12">
        <v>5067.369354752549</v>
      </c>
      <c r="G158" s="12">
        <v>23442.19437337359</v>
      </c>
      <c r="H158" s="12">
        <v>7.3211100478993094</v>
      </c>
    </row>
    <row r="159" spans="1:8" s="1" customFormat="1" ht="15.4" customHeight="1" x14ac:dyDescent="0.15">
      <c r="A159" s="16" t="s">
        <v>165</v>
      </c>
      <c r="B159" s="14">
        <v>3129</v>
      </c>
      <c r="C159" s="12">
        <v>0</v>
      </c>
      <c r="D159" s="12">
        <v>0</v>
      </c>
      <c r="E159" s="12">
        <v>5843.7004121114733</v>
      </c>
      <c r="F159" s="12">
        <v>4951.8421958215886</v>
      </c>
      <c r="G159" s="12">
        <v>10795.542607933061</v>
      </c>
      <c r="H159" s="12">
        <v>3.4501574330243083</v>
      </c>
    </row>
    <row r="160" spans="1:8" s="1" customFormat="1" ht="15.4" customHeight="1" x14ac:dyDescent="0.15">
      <c r="A160" s="16" t="s">
        <v>166</v>
      </c>
      <c r="B160" s="14">
        <v>2645</v>
      </c>
      <c r="C160" s="12">
        <v>5034.4292472141451</v>
      </c>
      <c r="D160" s="12">
        <v>0</v>
      </c>
      <c r="E160" s="12">
        <v>4939.7851038781873</v>
      </c>
      <c r="F160" s="12">
        <v>4185.8813064711094</v>
      </c>
      <c r="G160" s="12">
        <v>14160.095657563441</v>
      </c>
      <c r="H160" s="12">
        <v>5.3535333298916603</v>
      </c>
    </row>
    <row r="161" spans="1:8" s="1" customFormat="1" ht="15.4" customHeight="1" x14ac:dyDescent="0.15">
      <c r="A161" s="16" t="s">
        <v>167</v>
      </c>
      <c r="B161" s="14">
        <v>1660</v>
      </c>
      <c r="C161" s="12">
        <v>0</v>
      </c>
      <c r="D161" s="12">
        <v>0</v>
      </c>
      <c r="E161" s="12">
        <v>3100.205396006726</v>
      </c>
      <c r="F161" s="12">
        <v>2627.0559428136262</v>
      </c>
      <c r="G161" s="12">
        <v>5727.2613388203517</v>
      </c>
      <c r="H161" s="12">
        <v>3.4501574330243083</v>
      </c>
    </row>
    <row r="162" spans="1:8" s="1" customFormat="1" ht="15.4" customHeight="1" x14ac:dyDescent="0.15">
      <c r="A162" s="16" t="s">
        <v>168</v>
      </c>
      <c r="B162" s="14">
        <v>2794</v>
      </c>
      <c r="C162" s="12">
        <v>5318.0322558473808</v>
      </c>
      <c r="D162" s="12">
        <v>5497.4093501133702</v>
      </c>
      <c r="E162" s="12">
        <v>5218.0565520739719</v>
      </c>
      <c r="F162" s="12">
        <v>4421.6833157959463</v>
      </c>
      <c r="G162" s="12">
        <v>20455.181473830671</v>
      </c>
      <c r="H162" s="12">
        <v>7.3211100478993094</v>
      </c>
    </row>
    <row r="163" spans="1:8" s="1" customFormat="1" ht="15.4" customHeight="1" x14ac:dyDescent="0.15">
      <c r="A163" s="16" t="s">
        <v>169</v>
      </c>
      <c r="B163" s="14">
        <v>5252</v>
      </c>
      <c r="C163" s="12">
        <v>9996.5302103473314</v>
      </c>
      <c r="D163" s="12">
        <v>10333.71292297617</v>
      </c>
      <c r="E163" s="12">
        <v>9808.6016504983891</v>
      </c>
      <c r="F163" s="12">
        <v>8311.6251877452796</v>
      </c>
      <c r="G163" s="12">
        <v>38450.469971567167</v>
      </c>
      <c r="H163" s="12">
        <v>7.3211100478993085</v>
      </c>
    </row>
    <row r="164" spans="1:8" s="1" customFormat="1" ht="15.4" customHeight="1" x14ac:dyDescent="0.15">
      <c r="A164" s="16" t="s">
        <v>170</v>
      </c>
      <c r="B164" s="14">
        <v>3105</v>
      </c>
      <c r="C164" s="12">
        <v>5909.982159773127</v>
      </c>
      <c r="D164" s="12">
        <v>0</v>
      </c>
      <c r="E164" s="12">
        <v>5798.8781654222203</v>
      </c>
      <c r="F164" s="12">
        <v>4913.8606641182587</v>
      </c>
      <c r="G164" s="12">
        <v>16622.720989313606</v>
      </c>
      <c r="H164" s="12">
        <v>5.3535333298916603</v>
      </c>
    </row>
    <row r="165" spans="1:8" s="1" customFormat="1" ht="15.4" customHeight="1" x14ac:dyDescent="0.15">
      <c r="A165" s="16" t="s">
        <v>171</v>
      </c>
      <c r="B165" s="14">
        <v>1296</v>
      </c>
      <c r="C165" s="12">
        <v>0</v>
      </c>
      <c r="D165" s="12">
        <v>0</v>
      </c>
      <c r="E165" s="12">
        <v>2420.4013212197092</v>
      </c>
      <c r="F165" s="12">
        <v>2051.0027119797951</v>
      </c>
      <c r="G165" s="12">
        <v>4471.4040331995038</v>
      </c>
      <c r="H165" s="12">
        <v>3.4501574330243083</v>
      </c>
    </row>
    <row r="166" spans="1:8" s="1" customFormat="1" ht="15.4" customHeight="1" x14ac:dyDescent="0.15">
      <c r="A166" s="16" t="s">
        <v>172</v>
      </c>
      <c r="B166" s="14">
        <v>2692</v>
      </c>
      <c r="C166" s="12">
        <v>5123.887914366911</v>
      </c>
      <c r="D166" s="12">
        <v>5296.7165248765905</v>
      </c>
      <c r="E166" s="12">
        <v>0</v>
      </c>
      <c r="F166" s="12">
        <v>4260.2618060567966</v>
      </c>
      <c r="G166" s="12">
        <v>14680.866245300298</v>
      </c>
      <c r="H166" s="12">
        <v>5.4535164358470647</v>
      </c>
    </row>
    <row r="167" spans="1:8" s="1" customFormat="1" ht="15.4" customHeight="1" x14ac:dyDescent="0.15">
      <c r="A167" s="16" t="s">
        <v>173</v>
      </c>
      <c r="B167" s="14">
        <v>7764</v>
      </c>
      <c r="C167" s="12">
        <v>0</v>
      </c>
      <c r="D167" s="12">
        <v>0</v>
      </c>
      <c r="E167" s="12">
        <v>0</v>
      </c>
      <c r="F167" s="12">
        <v>0</v>
      </c>
      <c r="G167" s="12">
        <v>0</v>
      </c>
      <c r="H167" s="12">
        <v>0</v>
      </c>
    </row>
    <row r="168" spans="1:8" s="1" customFormat="1" ht="15.4" customHeight="1" x14ac:dyDescent="0.15">
      <c r="A168" s="16" t="s">
        <v>174</v>
      </c>
      <c r="B168" s="14">
        <v>2182</v>
      </c>
      <c r="C168" s="12">
        <v>4153.1662069645618</v>
      </c>
      <c r="D168" s="12">
        <v>4293.2523986926899</v>
      </c>
      <c r="E168" s="12">
        <v>4075.089261497998</v>
      </c>
      <c r="F168" s="12">
        <v>3453.1542573610436</v>
      </c>
      <c r="G168" s="12">
        <v>15974.662124516293</v>
      </c>
      <c r="H168" s="12">
        <v>7.3211100478993094</v>
      </c>
    </row>
    <row r="169" spans="1:8" s="1" customFormat="1" ht="15.4" customHeight="1" x14ac:dyDescent="0.15">
      <c r="A169" s="16" t="s">
        <v>175</v>
      </c>
      <c r="B169" s="14">
        <v>3126</v>
      </c>
      <c r="C169" s="12">
        <v>5949.9530536073416</v>
      </c>
      <c r="D169" s="12">
        <v>6150.6448204919097</v>
      </c>
      <c r="E169" s="12">
        <v>5838.0976312753173</v>
      </c>
      <c r="F169" s="12">
        <v>4947.0945043586726</v>
      </c>
      <c r="G169" s="12">
        <v>22885.790009733242</v>
      </c>
      <c r="H169" s="12">
        <v>7.3211100478993094</v>
      </c>
    </row>
    <row r="170" spans="1:8" s="1" customFormat="1" ht="15.4" customHeight="1" x14ac:dyDescent="0.15">
      <c r="A170" s="16" t="s">
        <v>176</v>
      </c>
      <c r="B170" s="14">
        <v>3024</v>
      </c>
      <c r="C170" s="12">
        <v>0</v>
      </c>
      <c r="D170" s="12">
        <v>0</v>
      </c>
      <c r="E170" s="12">
        <v>0</v>
      </c>
      <c r="F170" s="12">
        <v>4785.6729946195219</v>
      </c>
      <c r="G170" s="12">
        <v>4785.6729946195219</v>
      </c>
      <c r="H170" s="12">
        <v>1.5825638209720641</v>
      </c>
    </row>
    <row r="171" spans="1:8" s="1" customFormat="1" ht="15.4" customHeight="1" x14ac:dyDescent="0.15">
      <c r="A171" s="16" t="s">
        <v>177</v>
      </c>
      <c r="B171" s="14">
        <v>4006</v>
      </c>
      <c r="C171" s="12">
        <v>7624.9238428506105</v>
      </c>
      <c r="D171" s="12">
        <v>0</v>
      </c>
      <c r="E171" s="12">
        <v>7481.5800098812924</v>
      </c>
      <c r="F171" s="12">
        <v>0</v>
      </c>
      <c r="G171" s="12">
        <v>15106.503852731903</v>
      </c>
      <c r="H171" s="12">
        <v>3.7709695089195963</v>
      </c>
    </row>
    <row r="172" spans="1:8" s="1" customFormat="1" ht="15.4" customHeight="1" x14ac:dyDescent="0.15">
      <c r="A172" s="16" t="s">
        <v>178</v>
      </c>
      <c r="B172" s="14">
        <v>2058</v>
      </c>
      <c r="C172" s="12">
        <v>3917.1475957530101</v>
      </c>
      <c r="D172" s="12">
        <v>4049.272885659741</v>
      </c>
      <c r="E172" s="12">
        <v>3843.5076536035194</v>
      </c>
      <c r="F172" s="12">
        <v>3256.9163435605078</v>
      </c>
      <c r="G172" s="12">
        <v>15066.844478576779</v>
      </c>
      <c r="H172" s="12">
        <v>7.3211100478993094</v>
      </c>
    </row>
    <row r="173" spans="1:8" s="1" customFormat="1" ht="15.4" customHeight="1" x14ac:dyDescent="0.15">
      <c r="A173" s="16" t="s">
        <v>179</v>
      </c>
      <c r="B173" s="14">
        <v>8240</v>
      </c>
      <c r="C173" s="12">
        <v>15683.817390186978</v>
      </c>
      <c r="D173" s="12">
        <v>16212.832156383025</v>
      </c>
      <c r="E173" s="12">
        <v>15388.971363310497</v>
      </c>
      <c r="F173" s="12">
        <v>13040.325884809807</v>
      </c>
      <c r="G173" s="12">
        <v>60325.946794690302</v>
      </c>
      <c r="H173" s="12">
        <v>7.3211100478993085</v>
      </c>
    </row>
    <row r="174" spans="1:8" s="1" customFormat="1" ht="15.4" customHeight="1" x14ac:dyDescent="0.15">
      <c r="A174" s="16" t="s">
        <v>180</v>
      </c>
      <c r="B174" s="14">
        <v>5065</v>
      </c>
      <c r="C174" s="12">
        <v>9640.5989176331368</v>
      </c>
      <c r="D174" s="12">
        <v>9965.7760767087402</v>
      </c>
      <c r="E174" s="12">
        <v>9459.3616450446189</v>
      </c>
      <c r="F174" s="12">
        <v>8015.6857532235044</v>
      </c>
      <c r="G174" s="12">
        <v>37081.422392609995</v>
      </c>
      <c r="H174" s="12">
        <v>7.3211100478993076</v>
      </c>
    </row>
    <row r="175" spans="1:8" s="1" customFormat="1" ht="15.4" customHeight="1" x14ac:dyDescent="0.15">
      <c r="A175" s="16" t="s">
        <v>181</v>
      </c>
      <c r="B175" s="14">
        <v>2173</v>
      </c>
      <c r="C175" s="12">
        <v>0</v>
      </c>
      <c r="D175" s="12">
        <v>0</v>
      </c>
      <c r="E175" s="12">
        <v>4058.2809189895279</v>
      </c>
      <c r="F175" s="12">
        <v>0</v>
      </c>
      <c r="G175" s="12">
        <v>4058.2809189895279</v>
      </c>
      <c r="H175" s="12">
        <v>1.8675936120522447</v>
      </c>
    </row>
    <row r="176" spans="1:8" s="1" customFormat="1" ht="15.4" customHeight="1" x14ac:dyDescent="0.15">
      <c r="A176" s="16" t="s">
        <v>182</v>
      </c>
      <c r="B176" s="14">
        <v>2827</v>
      </c>
      <c r="C176" s="12">
        <v>0</v>
      </c>
      <c r="D176" s="12">
        <v>0</v>
      </c>
      <c r="E176" s="12">
        <v>0</v>
      </c>
      <c r="F176" s="12">
        <v>4473.9079218880252</v>
      </c>
      <c r="G176" s="12">
        <v>4473.9079218880252</v>
      </c>
      <c r="H176" s="12">
        <v>1.5825638209720641</v>
      </c>
    </row>
    <row r="177" spans="1:8" s="1" customFormat="1" ht="15.4" customHeight="1" x14ac:dyDescent="0.15">
      <c r="A177" s="16" t="s">
        <v>183</v>
      </c>
      <c r="B177" s="14">
        <v>3404</v>
      </c>
      <c r="C177" s="12">
        <v>6479.0915529364647</v>
      </c>
      <c r="D177" s="12">
        <v>6697.6311480980366</v>
      </c>
      <c r="E177" s="12">
        <v>6357.2886554258412</v>
      </c>
      <c r="F177" s="12">
        <v>5387.0472465889061</v>
      </c>
      <c r="G177" s="12">
        <v>24921.058603049249</v>
      </c>
      <c r="H177" s="12">
        <v>7.3211100478993094</v>
      </c>
    </row>
    <row r="178" spans="1:8" s="1" customFormat="1" ht="15.4" customHeight="1" x14ac:dyDescent="0.15">
      <c r="A178" s="16" t="s">
        <v>184</v>
      </c>
      <c r="B178" s="14">
        <v>1530</v>
      </c>
      <c r="C178" s="12">
        <v>0</v>
      </c>
      <c r="D178" s="12">
        <v>0</v>
      </c>
      <c r="E178" s="12">
        <v>2857.4182264399342</v>
      </c>
      <c r="F178" s="12">
        <v>2421.3226460872579</v>
      </c>
      <c r="G178" s="12">
        <v>5278.7408725271926</v>
      </c>
      <c r="H178" s="12">
        <v>3.4501574330243088</v>
      </c>
    </row>
    <row r="179" spans="1:8" s="1" customFormat="1" ht="15.4" customHeight="1" x14ac:dyDescent="0.15">
      <c r="A179" s="16" t="s">
        <v>185</v>
      </c>
      <c r="B179" s="14">
        <v>4570</v>
      </c>
      <c r="C179" s="12">
        <v>0</v>
      </c>
      <c r="D179" s="12">
        <v>8991.825601294955</v>
      </c>
      <c r="E179" s="12">
        <v>8534.902807078759</v>
      </c>
      <c r="F179" s="12">
        <v>7232.3166618423329</v>
      </c>
      <c r="G179" s="12">
        <v>24759.045070216045</v>
      </c>
      <c r="H179" s="12">
        <v>5.417734151031957</v>
      </c>
    </row>
    <row r="180" spans="1:8" s="1" customFormat="1" ht="15.4" customHeight="1" x14ac:dyDescent="0.15">
      <c r="A180" s="16" t="s">
        <v>186</v>
      </c>
      <c r="B180" s="14">
        <v>2851</v>
      </c>
      <c r="C180" s="12">
        <v>5426.52468196882</v>
      </c>
      <c r="D180" s="12">
        <v>5609.5612230398065</v>
      </c>
      <c r="E180" s="12">
        <v>5324.5093879609494</v>
      </c>
      <c r="F180" s="12">
        <v>4511.8894535913541</v>
      </c>
      <c r="G180" s="12">
        <v>20872.484746560927</v>
      </c>
      <c r="H180" s="12">
        <v>7.3211100478993076</v>
      </c>
    </row>
    <row r="181" spans="1:8" s="1" customFormat="1" ht="15.4" customHeight="1" x14ac:dyDescent="0.15">
      <c r="A181" s="16" t="s">
        <v>187</v>
      </c>
      <c r="B181" s="14">
        <v>4698</v>
      </c>
      <c r="C181" s="12">
        <v>0</v>
      </c>
      <c r="D181" s="12">
        <v>0</v>
      </c>
      <c r="E181" s="12">
        <v>0</v>
      </c>
      <c r="F181" s="12">
        <v>7434.8848309267569</v>
      </c>
      <c r="G181" s="12">
        <v>7434.8848309267569</v>
      </c>
      <c r="H181" s="12">
        <v>1.5825638209720641</v>
      </c>
    </row>
    <row r="182" spans="1:8" s="1" customFormat="1" ht="15.4" customHeight="1" x14ac:dyDescent="0.15">
      <c r="A182" s="16" t="s">
        <v>188</v>
      </c>
      <c r="B182" s="14">
        <v>3197</v>
      </c>
      <c r="C182" s="12">
        <v>0</v>
      </c>
      <c r="D182" s="12">
        <v>6290.3427674704526</v>
      </c>
      <c r="E182" s="12">
        <v>5970.6967777310265</v>
      </c>
      <c r="F182" s="12">
        <v>5059.4565356476887</v>
      </c>
      <c r="G182" s="12">
        <v>17320.496080849167</v>
      </c>
      <c r="H182" s="12">
        <v>5.417734151031957</v>
      </c>
    </row>
    <row r="183" spans="1:8" s="1" customFormat="1" ht="15.4" customHeight="1" x14ac:dyDescent="0.15">
      <c r="A183" s="16" t="s">
        <v>189</v>
      </c>
      <c r="B183" s="14">
        <v>4239</v>
      </c>
      <c r="C183" s="12">
        <v>0</v>
      </c>
      <c r="D183" s="12">
        <v>8340.5577076344234</v>
      </c>
      <c r="E183" s="12">
        <v>7916.7293214894653</v>
      </c>
      <c r="F183" s="12">
        <v>0</v>
      </c>
      <c r="G183" s="12">
        <v>16257.287029123889</v>
      </c>
      <c r="H183" s="12">
        <v>3.8351703300598934</v>
      </c>
    </row>
    <row r="184" spans="1:8" s="1" customFormat="1" ht="15.4" customHeight="1" x14ac:dyDescent="0.15">
      <c r="A184" s="16" t="s">
        <v>190</v>
      </c>
      <c r="B184" s="14">
        <v>2867</v>
      </c>
      <c r="C184" s="12">
        <v>0</v>
      </c>
      <c r="D184" s="12">
        <v>0</v>
      </c>
      <c r="E184" s="12">
        <v>0</v>
      </c>
      <c r="F184" s="12">
        <v>0</v>
      </c>
      <c r="G184" s="12">
        <v>0</v>
      </c>
      <c r="H184" s="12">
        <v>0</v>
      </c>
    </row>
    <row r="185" spans="1:8" s="1" customFormat="1" ht="15.4" customHeight="1" x14ac:dyDescent="0.15">
      <c r="A185" s="16" t="s">
        <v>191</v>
      </c>
      <c r="B185" s="14">
        <v>5727</v>
      </c>
      <c r="C185" s="12">
        <v>10900.633761359324</v>
      </c>
      <c r="D185" s="12">
        <v>11268.311864029803</v>
      </c>
      <c r="E185" s="12">
        <v>10695.708616223204</v>
      </c>
      <c r="F185" s="12">
        <v>0</v>
      </c>
      <c r="G185" s="12">
        <v>32864.654241612327</v>
      </c>
      <c r="H185" s="12">
        <v>5.7385462269272445</v>
      </c>
    </row>
    <row r="186" spans="1:8" s="1" customFormat="1" ht="15.4" customHeight="1" x14ac:dyDescent="0.15">
      <c r="A186" s="16" t="s">
        <v>192</v>
      </c>
      <c r="B186" s="14">
        <v>1505</v>
      </c>
      <c r="C186" s="12">
        <v>0</v>
      </c>
      <c r="D186" s="12">
        <v>2961.2029606015112</v>
      </c>
      <c r="E186" s="12">
        <v>0</v>
      </c>
      <c r="F186" s="12">
        <v>2381.7585505629563</v>
      </c>
      <c r="G186" s="12">
        <v>5342.9615111644671</v>
      </c>
      <c r="H186" s="12">
        <v>3.5501405389797123</v>
      </c>
    </row>
    <row r="187" spans="1:8" s="1" customFormat="1" ht="15.4" customHeight="1" x14ac:dyDescent="0.15">
      <c r="A187" s="16" t="s">
        <v>193</v>
      </c>
      <c r="B187" s="14">
        <v>2823</v>
      </c>
      <c r="C187" s="12">
        <v>0</v>
      </c>
      <c r="D187" s="12">
        <v>0</v>
      </c>
      <c r="E187" s="12">
        <v>0</v>
      </c>
      <c r="F187" s="12">
        <v>0</v>
      </c>
      <c r="G187" s="12">
        <v>0</v>
      </c>
      <c r="H187" s="12">
        <v>0</v>
      </c>
    </row>
    <row r="188" spans="1:8" s="1" customFormat="1" ht="15.4" customHeight="1" x14ac:dyDescent="0.15">
      <c r="A188" s="16" t="s">
        <v>194</v>
      </c>
      <c r="B188" s="14">
        <v>2767</v>
      </c>
      <c r="C188" s="12">
        <v>0</v>
      </c>
      <c r="D188" s="12">
        <v>5444.2847787271639</v>
      </c>
      <c r="E188" s="12">
        <v>0</v>
      </c>
      <c r="F188" s="12">
        <v>0</v>
      </c>
      <c r="G188" s="12">
        <v>5444.2847787271639</v>
      </c>
      <c r="H188" s="12">
        <v>1.9675767180076487</v>
      </c>
    </row>
    <row r="189" spans="1:8" s="1" customFormat="1" ht="15.4" customHeight="1" x14ac:dyDescent="0.15">
      <c r="A189" s="16" t="s">
        <v>195</v>
      </c>
      <c r="B189" s="14">
        <v>5631</v>
      </c>
      <c r="C189" s="12">
        <v>10717.909675260058</v>
      </c>
      <c r="D189" s="12">
        <v>11079.424499101069</v>
      </c>
      <c r="E189" s="12">
        <v>10516.419629466191</v>
      </c>
      <c r="F189" s="12">
        <v>8911.4168758936921</v>
      </c>
      <c r="G189" s="12">
        <v>41225.170679721014</v>
      </c>
      <c r="H189" s="12">
        <v>7.3211100478993094</v>
      </c>
    </row>
    <row r="190" spans="1:8" s="1" customFormat="1" ht="15.4" customHeight="1" x14ac:dyDescent="0.15">
      <c r="A190" s="16" t="s">
        <v>196</v>
      </c>
      <c r="B190" s="14">
        <v>2583</v>
      </c>
      <c r="C190" s="12">
        <v>4916.4199416083693</v>
      </c>
      <c r="D190" s="12">
        <v>5082.2506626137565</v>
      </c>
      <c r="E190" s="12">
        <v>0</v>
      </c>
      <c r="F190" s="12">
        <v>4087.7623495708413</v>
      </c>
      <c r="G190" s="12">
        <v>14086.432953792968</v>
      </c>
      <c r="H190" s="12">
        <v>5.4535164358470647</v>
      </c>
    </row>
    <row r="191" spans="1:8" s="1" customFormat="1" ht="15.4" customHeight="1" x14ac:dyDescent="0.3">
      <c r="A191" s="19" t="s">
        <v>197</v>
      </c>
      <c r="B191" s="14">
        <v>2219</v>
      </c>
      <c r="C191" s="12">
        <v>0</v>
      </c>
      <c r="D191" s="12">
        <v>0</v>
      </c>
      <c r="E191" s="12">
        <v>0</v>
      </c>
      <c r="F191" s="12">
        <v>3511.7091187370102</v>
      </c>
      <c r="G191" s="12">
        <v>3511.7091187370102</v>
      </c>
      <c r="H191" s="12">
        <v>1.5825638209720641</v>
      </c>
    </row>
    <row r="192" spans="1:8" s="1" customFormat="1" ht="15.4" customHeight="1" x14ac:dyDescent="0.15">
      <c r="A192" s="16" t="s">
        <v>198</v>
      </c>
      <c r="B192" s="14">
        <v>4750</v>
      </c>
      <c r="C192" s="12">
        <v>9041.0355101199202</v>
      </c>
      <c r="D192" s="12">
        <v>9345.989410536331</v>
      </c>
      <c r="E192" s="12">
        <v>8871.0696572481629</v>
      </c>
      <c r="F192" s="12">
        <v>7517.1781496173044</v>
      </c>
      <c r="G192" s="12">
        <v>34775.272727521718</v>
      </c>
      <c r="H192" s="12">
        <v>7.3211100478993094</v>
      </c>
    </row>
    <row r="193" spans="1:8" s="1" customFormat="1" ht="15.4" customHeight="1" x14ac:dyDescent="0.15">
      <c r="A193" s="16" t="s">
        <v>199</v>
      </c>
      <c r="B193" s="14">
        <v>2665</v>
      </c>
      <c r="C193" s="12">
        <v>5072.4967651514926</v>
      </c>
      <c r="D193" s="12">
        <v>5243.5919534903842</v>
      </c>
      <c r="E193" s="12">
        <v>0</v>
      </c>
      <c r="F193" s="12">
        <v>4217.5325828905507</v>
      </c>
      <c r="G193" s="12">
        <v>14533.621301532428</v>
      </c>
      <c r="H193" s="12">
        <v>5.4535164358470647</v>
      </c>
    </row>
    <row r="194" spans="1:8" s="1" customFormat="1" ht="15.4" customHeight="1" x14ac:dyDescent="0.15">
      <c r="A194" s="16" t="s">
        <v>200</v>
      </c>
      <c r="B194" s="14">
        <v>7463</v>
      </c>
      <c r="C194" s="12">
        <v>0</v>
      </c>
      <c r="D194" s="12">
        <v>14684.025046491082</v>
      </c>
      <c r="E194" s="12">
        <v>13937.851126745903</v>
      </c>
      <c r="F194" s="12">
        <v>11810.673795914514</v>
      </c>
      <c r="G194" s="12">
        <v>40432.5499691515</v>
      </c>
      <c r="H194" s="12">
        <v>5.4177341510319579</v>
      </c>
    </row>
    <row r="195" spans="1:8" s="1" customFormat="1" ht="15.4" customHeight="1" x14ac:dyDescent="0.15">
      <c r="A195" s="16" t="s">
        <v>201</v>
      </c>
      <c r="B195" s="14">
        <v>3863</v>
      </c>
      <c r="C195" s="12">
        <v>7352.7410895985795</v>
      </c>
      <c r="D195" s="12">
        <v>7600.7488616635474</v>
      </c>
      <c r="E195" s="12">
        <v>7214.5141233578215</v>
      </c>
      <c r="F195" s="12">
        <v>6113.4440404150828</v>
      </c>
      <c r="G195" s="12">
        <v>28281.448115035033</v>
      </c>
      <c r="H195" s="12">
        <v>7.3211100478993094</v>
      </c>
    </row>
    <row r="196" spans="1:8" s="1" customFormat="1" ht="15.4" customHeight="1" x14ac:dyDescent="0.15">
      <c r="A196" s="16" t="s">
        <v>202</v>
      </c>
      <c r="B196" s="14">
        <v>6004</v>
      </c>
      <c r="C196" s="12">
        <v>11427.86888479158</v>
      </c>
      <c r="D196" s="12">
        <v>11813.330614917923</v>
      </c>
      <c r="E196" s="12">
        <v>0</v>
      </c>
      <c r="F196" s="12">
        <v>9501.7131811162726</v>
      </c>
      <c r="G196" s="12">
        <v>32742.912680825775</v>
      </c>
      <c r="H196" s="12">
        <v>5.4535164358470647</v>
      </c>
    </row>
    <row r="197" spans="1:8" s="1" customFormat="1" ht="15.4" customHeight="1" x14ac:dyDescent="0.15">
      <c r="A197" s="16" t="s">
        <v>203</v>
      </c>
      <c r="B197" s="14">
        <v>3331</v>
      </c>
      <c r="C197" s="12">
        <v>0</v>
      </c>
      <c r="D197" s="12">
        <v>6553.9980476834771</v>
      </c>
      <c r="E197" s="12">
        <v>6220.9543217460268</v>
      </c>
      <c r="F197" s="12">
        <v>5271.5200876579456</v>
      </c>
      <c r="G197" s="12">
        <v>18046.47245708745</v>
      </c>
      <c r="H197" s="12">
        <v>5.417734151031957</v>
      </c>
    </row>
    <row r="198" spans="1:8" s="1" customFormat="1" ht="15.4" customHeight="1" x14ac:dyDescent="0.15">
      <c r="A198" s="16" t="s">
        <v>204</v>
      </c>
      <c r="B198" s="14">
        <v>1634</v>
      </c>
      <c r="C198" s="12">
        <v>3110.1162154812528</v>
      </c>
      <c r="D198" s="12">
        <v>0</v>
      </c>
      <c r="E198" s="12">
        <v>0</v>
      </c>
      <c r="F198" s="12">
        <v>2585.9092834683524</v>
      </c>
      <c r="G198" s="12">
        <v>5696.0254989496052</v>
      </c>
      <c r="H198" s="12">
        <v>3.4859397178394156</v>
      </c>
    </row>
    <row r="199" spans="1:8" s="1" customFormat="1" ht="15.4" customHeight="1" x14ac:dyDescent="0.15">
      <c r="A199" s="16" t="s">
        <v>205</v>
      </c>
      <c r="B199" s="14">
        <v>989</v>
      </c>
      <c r="C199" s="12">
        <v>1882.438762001811</v>
      </c>
      <c r="D199" s="12">
        <v>1945.9333741095645</v>
      </c>
      <c r="E199" s="12">
        <v>1847.0500823196701</v>
      </c>
      <c r="F199" s="12">
        <v>1565.1556189413714</v>
      </c>
      <c r="G199" s="12">
        <v>7240.577837372417</v>
      </c>
      <c r="H199" s="12">
        <v>7.3211100478993094</v>
      </c>
    </row>
    <row r="200" spans="1:8" s="1" customFormat="1" ht="15.4" customHeight="1" x14ac:dyDescent="0.15">
      <c r="A200" s="16" t="s">
        <v>206</v>
      </c>
      <c r="B200" s="14">
        <v>2379</v>
      </c>
      <c r="C200" s="12">
        <v>4528.1312586474296</v>
      </c>
      <c r="D200" s="12">
        <v>4680.8650121401961</v>
      </c>
      <c r="E200" s="12">
        <v>4443.00520307229</v>
      </c>
      <c r="F200" s="12">
        <v>3764.9193300925403</v>
      </c>
      <c r="G200" s="12">
        <v>17416.920803952456</v>
      </c>
      <c r="H200" s="12">
        <v>7.3211100478993094</v>
      </c>
    </row>
    <row r="201" spans="1:8" s="1" customFormat="1" ht="15.4" customHeight="1" x14ac:dyDescent="0.15">
      <c r="A201" s="16" t="s">
        <v>207</v>
      </c>
      <c r="B201" s="14">
        <v>1754</v>
      </c>
      <c r="C201" s="12">
        <v>3338.5213231053349</v>
      </c>
      <c r="D201" s="12">
        <v>0</v>
      </c>
      <c r="E201" s="12">
        <v>3275.7591955396374</v>
      </c>
      <c r="F201" s="12">
        <v>2775.8169419850001</v>
      </c>
      <c r="G201" s="12">
        <v>9390.0974606299715</v>
      </c>
      <c r="H201" s="12">
        <v>5.3535333298916603</v>
      </c>
    </row>
    <row r="202" spans="1:8" s="1" customFormat="1" ht="15.4" customHeight="1" x14ac:dyDescent="0.15">
      <c r="A202" s="16" t="s">
        <v>208</v>
      </c>
      <c r="B202" s="14">
        <v>2631</v>
      </c>
      <c r="C202" s="12">
        <v>5007.7819846580023</v>
      </c>
      <c r="D202" s="12">
        <v>0</v>
      </c>
      <c r="E202" s="12">
        <v>4913.6387933094557</v>
      </c>
      <c r="F202" s="12">
        <v>4163.7254129775001</v>
      </c>
      <c r="G202" s="12">
        <v>14085.146190944957</v>
      </c>
      <c r="H202" s="12">
        <v>5.3535333298916603</v>
      </c>
    </row>
    <row r="203" spans="1:8" s="1" customFormat="1" ht="15.4" customHeight="1" x14ac:dyDescent="0.15">
      <c r="A203" s="16" t="s">
        <v>209</v>
      </c>
      <c r="B203" s="14">
        <v>1381</v>
      </c>
      <c r="C203" s="12">
        <v>2628.5621135738129</v>
      </c>
      <c r="D203" s="12">
        <v>2717.2234475685627</v>
      </c>
      <c r="E203" s="12">
        <v>0</v>
      </c>
      <c r="F203" s="12">
        <v>0</v>
      </c>
      <c r="G203" s="12">
        <v>5345.7855611423756</v>
      </c>
      <c r="H203" s="12">
        <v>3.8709526148750006</v>
      </c>
    </row>
    <row r="204" spans="1:8" s="1" customFormat="1" ht="15.4" customHeight="1" x14ac:dyDescent="0.15">
      <c r="A204" s="16" t="s">
        <v>210</v>
      </c>
      <c r="B204" s="14">
        <v>1500</v>
      </c>
      <c r="C204" s="12">
        <v>0</v>
      </c>
      <c r="D204" s="12">
        <v>2951.3650770114727</v>
      </c>
      <c r="E204" s="12">
        <v>2801.390418078367</v>
      </c>
      <c r="F204" s="12">
        <v>2373.845731458096</v>
      </c>
      <c r="G204" s="12">
        <v>8126.6012265479349</v>
      </c>
      <c r="H204" s="12">
        <v>5.417734151031957</v>
      </c>
    </row>
    <row r="205" spans="1:8" s="1" customFormat="1" ht="15.4" customHeight="1" x14ac:dyDescent="0.15">
      <c r="A205" s="16" t="s">
        <v>211</v>
      </c>
      <c r="B205" s="14">
        <v>3123</v>
      </c>
      <c r="C205" s="12">
        <v>5944.2429259167393</v>
      </c>
      <c r="D205" s="12">
        <v>0</v>
      </c>
      <c r="E205" s="12">
        <v>0</v>
      </c>
      <c r="F205" s="12">
        <v>4942.3468128957556</v>
      </c>
      <c r="G205" s="12">
        <v>10886.589738812494</v>
      </c>
      <c r="H205" s="12">
        <v>3.4859397178394151</v>
      </c>
    </row>
    <row r="206" spans="1:8" s="1" customFormat="1" ht="15.4" customHeight="1" x14ac:dyDescent="0.15">
      <c r="A206" s="16" t="s">
        <v>212</v>
      </c>
      <c r="B206" s="14">
        <v>4583</v>
      </c>
      <c r="C206" s="12">
        <v>8723.1717353430722</v>
      </c>
      <c r="D206" s="12">
        <v>0</v>
      </c>
      <c r="E206" s="12">
        <v>0</v>
      </c>
      <c r="F206" s="12">
        <v>7252.8899915149696</v>
      </c>
      <c r="G206" s="12">
        <v>15976.061726858043</v>
      </c>
      <c r="H206" s="12">
        <v>3.485939717839416</v>
      </c>
    </row>
    <row r="207" spans="1:8" s="1" customFormat="1" ht="15.4" customHeight="1" x14ac:dyDescent="0.15">
      <c r="A207" s="16" t="s">
        <v>213</v>
      </c>
      <c r="B207" s="14">
        <v>2869</v>
      </c>
      <c r="C207" s="12">
        <v>0</v>
      </c>
      <c r="D207" s="12">
        <v>0</v>
      </c>
      <c r="E207" s="12">
        <v>0</v>
      </c>
      <c r="F207" s="12">
        <v>0</v>
      </c>
      <c r="G207" s="12">
        <v>0</v>
      </c>
      <c r="H207" s="12">
        <v>0</v>
      </c>
    </row>
    <row r="208" spans="1:8" s="1" customFormat="1" ht="15.4" customHeight="1" x14ac:dyDescent="0.15">
      <c r="A208" s="16" t="s">
        <v>214</v>
      </c>
      <c r="B208" s="14">
        <v>4688</v>
      </c>
      <c r="C208" s="12">
        <v>8923.0262045141444</v>
      </c>
      <c r="D208" s="12">
        <v>9223.9996540198572</v>
      </c>
      <c r="E208" s="12">
        <v>8755.2788533009225</v>
      </c>
      <c r="F208" s="12">
        <v>7419.0591927170362</v>
      </c>
      <c r="G208" s="12">
        <v>34321.363904551959</v>
      </c>
      <c r="H208" s="12">
        <v>7.3211100478993085</v>
      </c>
    </row>
    <row r="209" spans="1:8" s="1" customFormat="1" ht="15.4" customHeight="1" x14ac:dyDescent="0.15">
      <c r="A209" s="16" t="s">
        <v>215</v>
      </c>
      <c r="B209" s="14">
        <v>2435</v>
      </c>
      <c r="C209" s="12">
        <v>0</v>
      </c>
      <c r="D209" s="12">
        <v>4791.0493083486244</v>
      </c>
      <c r="E209" s="12">
        <v>4547.5904453472158</v>
      </c>
      <c r="F209" s="12">
        <v>3853.542904066976</v>
      </c>
      <c r="G209" s="12">
        <v>13192.182657762816</v>
      </c>
      <c r="H209" s="12">
        <v>5.417734151031957</v>
      </c>
    </row>
    <row r="210" spans="1:8" s="1" customFormat="1" ht="15.4" customHeight="1" x14ac:dyDescent="0.15">
      <c r="A210" s="16" t="s">
        <v>216</v>
      </c>
      <c r="B210" s="14">
        <v>3279</v>
      </c>
      <c r="C210" s="12">
        <v>6241.169565828046</v>
      </c>
      <c r="D210" s="12">
        <v>6451.6840583470803</v>
      </c>
      <c r="E210" s="12">
        <v>6123.8394539193105</v>
      </c>
      <c r="F210" s="12">
        <v>5189.2267689673981</v>
      </c>
      <c r="G210" s="12">
        <v>24005.919847061836</v>
      </c>
      <c r="H210" s="12">
        <v>7.3211100478993094</v>
      </c>
    </row>
    <row r="211" spans="1:8" s="1" customFormat="1" ht="15.4" customHeight="1" x14ac:dyDescent="0.15">
      <c r="A211" s="16" t="s">
        <v>217</v>
      </c>
      <c r="B211" s="14">
        <v>5196</v>
      </c>
      <c r="C211" s="12">
        <v>9889.9411601227603</v>
      </c>
      <c r="D211" s="12">
        <v>10223.528626767742</v>
      </c>
      <c r="E211" s="12">
        <v>9704.0164082234642</v>
      </c>
      <c r="F211" s="12">
        <v>8223.0016137708444</v>
      </c>
      <c r="G211" s="12">
        <v>38040.487808884813</v>
      </c>
      <c r="H211" s="12">
        <v>7.3211100478993094</v>
      </c>
    </row>
    <row r="212" spans="1:8" s="1" customFormat="1" ht="15.4" customHeight="1" x14ac:dyDescent="0.15">
      <c r="A212" s="16" t="s">
        <v>218</v>
      </c>
      <c r="B212" s="14">
        <v>5098</v>
      </c>
      <c r="C212" s="12">
        <v>9703.4103222297599</v>
      </c>
      <c r="D212" s="12">
        <v>0</v>
      </c>
      <c r="E212" s="12">
        <v>9520.9922342423433</v>
      </c>
      <c r="F212" s="12">
        <v>8067.9103593155824</v>
      </c>
      <c r="G212" s="12">
        <v>27292.312915787683</v>
      </c>
      <c r="H212" s="12">
        <v>5.3535333298916603</v>
      </c>
    </row>
    <row r="213" spans="1:8" s="1" customFormat="1" ht="15.4" customHeight="1" x14ac:dyDescent="0.15">
      <c r="A213" s="16" t="s">
        <v>219</v>
      </c>
      <c r="B213" s="14">
        <v>2290</v>
      </c>
      <c r="C213" s="12">
        <v>0</v>
      </c>
      <c r="D213" s="12">
        <v>0</v>
      </c>
      <c r="E213" s="12">
        <v>0</v>
      </c>
      <c r="F213" s="12">
        <v>0</v>
      </c>
      <c r="G213" s="12">
        <v>0</v>
      </c>
      <c r="H213" s="12">
        <v>0</v>
      </c>
    </row>
    <row r="214" spans="1:8" s="1" customFormat="1" ht="15.4" customHeight="1" x14ac:dyDescent="0.15">
      <c r="A214" s="16" t="s">
        <v>220</v>
      </c>
      <c r="B214" s="14">
        <v>8260</v>
      </c>
      <c r="C214" s="12">
        <v>15721.884908124324</v>
      </c>
      <c r="D214" s="12">
        <v>16252.183690743179</v>
      </c>
      <c r="E214" s="12">
        <v>15426.323235551541</v>
      </c>
      <c r="F214" s="12">
        <v>13071.977161229248</v>
      </c>
      <c r="G214" s="12">
        <v>60472.368995648292</v>
      </c>
      <c r="H214" s="12">
        <v>7.3211100478993094</v>
      </c>
    </row>
    <row r="215" spans="1:8" s="1" customFormat="1" ht="15.4" customHeight="1" x14ac:dyDescent="0.15">
      <c r="A215" s="16" t="s">
        <v>221</v>
      </c>
      <c r="B215" s="14">
        <v>4714</v>
      </c>
      <c r="C215" s="12">
        <v>8972.5139778326957</v>
      </c>
      <c r="D215" s="12">
        <v>0</v>
      </c>
      <c r="E215" s="12">
        <v>8803.8362872142825</v>
      </c>
      <c r="F215" s="12">
        <v>7460.2058520623095</v>
      </c>
      <c r="G215" s="12">
        <v>25236.556117109289</v>
      </c>
      <c r="H215" s="12">
        <v>5.3535333298916603</v>
      </c>
    </row>
    <row r="216" spans="1:8" s="1" customFormat="1" ht="15.4" customHeight="1" x14ac:dyDescent="0.15">
      <c r="A216" s="16" t="s">
        <v>222</v>
      </c>
      <c r="B216" s="14">
        <v>2618</v>
      </c>
      <c r="C216" s="12">
        <v>0</v>
      </c>
      <c r="D216" s="12">
        <v>0</v>
      </c>
      <c r="E216" s="12">
        <v>0</v>
      </c>
      <c r="F216" s="12">
        <v>0</v>
      </c>
      <c r="G216" s="12">
        <v>0</v>
      </c>
      <c r="H216" s="12">
        <v>0</v>
      </c>
    </row>
    <row r="217" spans="1:8" s="1" customFormat="1" ht="15.4" customHeight="1" x14ac:dyDescent="0.15">
      <c r="A217" s="16" t="s">
        <v>223</v>
      </c>
      <c r="B217" s="14">
        <v>2952</v>
      </c>
      <c r="C217" s="12">
        <v>5618.7656475524227</v>
      </c>
      <c r="D217" s="12">
        <v>5808.2864715585783</v>
      </c>
      <c r="E217" s="12">
        <v>5513.1363427782262</v>
      </c>
      <c r="F217" s="12">
        <v>4671.7283995095331</v>
      </c>
      <c r="G217" s="12">
        <v>21611.916861398764</v>
      </c>
      <c r="H217" s="12">
        <v>7.3211100478993103</v>
      </c>
    </row>
    <row r="218" spans="1:8" s="1" customFormat="1" ht="15.4" customHeight="1" x14ac:dyDescent="0.15">
      <c r="A218" s="16" t="s">
        <v>224</v>
      </c>
      <c r="B218" s="14">
        <v>2836</v>
      </c>
      <c r="C218" s="12">
        <v>5397.9740435158092</v>
      </c>
      <c r="D218" s="12">
        <v>5580.047572269692</v>
      </c>
      <c r="E218" s="12">
        <v>5296.4954837801661</v>
      </c>
      <c r="F218" s="12">
        <v>4488.1509962767732</v>
      </c>
      <c r="G218" s="12">
        <v>20762.66809584244</v>
      </c>
      <c r="H218" s="12">
        <v>7.3211100478993094</v>
      </c>
    </row>
    <row r="219" spans="1:8" s="1" customFormat="1" ht="15.4" customHeight="1" x14ac:dyDescent="0.15">
      <c r="A219" s="16" t="s">
        <v>225</v>
      </c>
      <c r="B219" s="14">
        <v>3608</v>
      </c>
      <c r="C219" s="12">
        <v>0</v>
      </c>
      <c r="D219" s="12">
        <v>7099.0167985715962</v>
      </c>
      <c r="E219" s="12">
        <v>6738.277752284499</v>
      </c>
      <c r="F219" s="12">
        <v>5709.8902660672065</v>
      </c>
      <c r="G219" s="12">
        <v>19547.184816923302</v>
      </c>
      <c r="H219" s="12">
        <v>5.417734151031957</v>
      </c>
    </row>
    <row r="220" spans="1:8" s="1" customFormat="1" ht="15.4" customHeight="1" x14ac:dyDescent="0.15">
      <c r="A220" s="16" t="s">
        <v>226</v>
      </c>
      <c r="B220" s="14">
        <v>1214</v>
      </c>
      <c r="C220" s="12">
        <v>0</v>
      </c>
      <c r="D220" s="12">
        <v>2388.6381356612856</v>
      </c>
      <c r="E220" s="12">
        <v>0</v>
      </c>
      <c r="F220" s="12">
        <v>0</v>
      </c>
      <c r="G220" s="12">
        <v>2388.6381356612856</v>
      </c>
      <c r="H220" s="12">
        <v>1.9675767180076487</v>
      </c>
    </row>
    <row r="221" spans="1:8" s="1" customFormat="1" ht="15.4" customHeight="1" x14ac:dyDescent="0.15">
      <c r="A221" s="16" t="s">
        <v>227</v>
      </c>
      <c r="B221" s="14">
        <v>6129</v>
      </c>
      <c r="C221" s="12">
        <v>11665.790871899999</v>
      </c>
      <c r="D221" s="12">
        <v>12059.277704668879</v>
      </c>
      <c r="E221" s="12">
        <v>11446.481248268208</v>
      </c>
      <c r="F221" s="12">
        <v>0</v>
      </c>
      <c r="G221" s="12">
        <v>35171.549824837086</v>
      </c>
      <c r="H221" s="12">
        <v>5.7385462269272454</v>
      </c>
    </row>
    <row r="222" spans="1:8" s="1" customFormat="1" ht="15.4" customHeight="1" x14ac:dyDescent="0.15">
      <c r="A222" s="16" t="s">
        <v>228</v>
      </c>
      <c r="B222" s="14">
        <v>3263</v>
      </c>
      <c r="C222" s="12">
        <v>0</v>
      </c>
      <c r="D222" s="12">
        <v>6420.2028308589579</v>
      </c>
      <c r="E222" s="12">
        <v>0</v>
      </c>
      <c r="F222" s="12">
        <v>0</v>
      </c>
      <c r="G222" s="12">
        <v>6420.2028308589579</v>
      </c>
      <c r="H222" s="12">
        <v>1.9675767180076487</v>
      </c>
    </row>
    <row r="223" spans="1:8" s="1" customFormat="1" ht="15.4" customHeight="1" x14ac:dyDescent="0.15">
      <c r="A223" s="16" t="s">
        <v>229</v>
      </c>
      <c r="B223" s="14">
        <v>4436</v>
      </c>
      <c r="C223" s="12">
        <v>8443.3754785035726</v>
      </c>
      <c r="D223" s="12">
        <v>0</v>
      </c>
      <c r="E223" s="12">
        <v>0</v>
      </c>
      <c r="F223" s="12">
        <v>7020.253109832076</v>
      </c>
      <c r="G223" s="12">
        <v>15463.628588335649</v>
      </c>
      <c r="H223" s="12">
        <v>3.485939717839416</v>
      </c>
    </row>
    <row r="224" spans="1:8" s="1" customFormat="1" ht="15.4" customHeight="1" x14ac:dyDescent="0.15">
      <c r="A224" s="16" t="s">
        <v>230</v>
      </c>
      <c r="B224" s="14">
        <v>2936</v>
      </c>
      <c r="C224" s="12">
        <v>5588.3116332025447</v>
      </c>
      <c r="D224" s="12">
        <v>0</v>
      </c>
      <c r="E224" s="12">
        <v>5483.2548449853903</v>
      </c>
      <c r="F224" s="12">
        <v>4646.4073783739796</v>
      </c>
      <c r="G224" s="12">
        <v>15717.973856561915</v>
      </c>
      <c r="H224" s="12">
        <v>5.3535333298916603</v>
      </c>
    </row>
    <row r="225" spans="1:8" s="1" customFormat="1" ht="15.4" customHeight="1" x14ac:dyDescent="0.15">
      <c r="A225" s="16" t="s">
        <v>231</v>
      </c>
      <c r="B225" s="14">
        <v>2874</v>
      </c>
      <c r="C225" s="12">
        <v>0</v>
      </c>
      <c r="D225" s="12">
        <v>5654.8154875539822</v>
      </c>
      <c r="E225" s="12">
        <v>5367.4640410381517</v>
      </c>
      <c r="F225" s="12">
        <v>0</v>
      </c>
      <c r="G225" s="12">
        <v>11022.279528592135</v>
      </c>
      <c r="H225" s="12">
        <v>3.8351703300598938</v>
      </c>
    </row>
    <row r="226" spans="1:8" s="1" customFormat="1" ht="15.4" customHeight="1" x14ac:dyDescent="0.15">
      <c r="A226" s="16" t="s">
        <v>232</v>
      </c>
      <c r="B226" s="14">
        <v>3584</v>
      </c>
      <c r="C226" s="12">
        <v>6821.6992143725893</v>
      </c>
      <c r="D226" s="12">
        <v>7051.7949573394126</v>
      </c>
      <c r="E226" s="12">
        <v>6693.4555055952451</v>
      </c>
      <c r="F226" s="12">
        <v>0</v>
      </c>
      <c r="G226" s="12">
        <v>20566.949677307246</v>
      </c>
      <c r="H226" s="12">
        <v>5.7385462269272454</v>
      </c>
    </row>
    <row r="227" spans="1:8" s="1" customFormat="1" ht="15.4" customHeight="1" x14ac:dyDescent="0.15">
      <c r="A227" s="16" t="s">
        <v>233</v>
      </c>
      <c r="B227" s="14">
        <v>3258</v>
      </c>
      <c r="C227" s="12">
        <v>6201.1986719938322</v>
      </c>
      <c r="D227" s="12">
        <v>0</v>
      </c>
      <c r="E227" s="12">
        <v>0</v>
      </c>
      <c r="F227" s="12">
        <v>0</v>
      </c>
      <c r="G227" s="12">
        <v>6201.1986719938322</v>
      </c>
      <c r="H227" s="12">
        <v>1.9033758968673518</v>
      </c>
    </row>
    <row r="228" spans="1:8" s="1" customFormat="1" ht="15.4" customHeight="1" x14ac:dyDescent="0.15">
      <c r="A228" s="16" t="s">
        <v>234</v>
      </c>
      <c r="B228" s="14">
        <v>2893</v>
      </c>
      <c r="C228" s="12">
        <v>5506.4664696372483</v>
      </c>
      <c r="D228" s="12">
        <v>0</v>
      </c>
      <c r="E228" s="12">
        <v>0</v>
      </c>
      <c r="F228" s="12">
        <v>0</v>
      </c>
      <c r="G228" s="12">
        <v>5506.4664696372483</v>
      </c>
      <c r="H228" s="12">
        <v>1.9033758968673518</v>
      </c>
    </row>
    <row r="229" spans="1:8" s="1" customFormat="1" ht="15.4" customHeight="1" x14ac:dyDescent="0.15">
      <c r="A229" s="16" t="s">
        <v>235</v>
      </c>
      <c r="B229" s="14">
        <v>3240</v>
      </c>
      <c r="C229" s="12">
        <v>6166.93790585022</v>
      </c>
      <c r="D229" s="12">
        <v>0</v>
      </c>
      <c r="E229" s="12">
        <v>0</v>
      </c>
      <c r="F229" s="12">
        <v>5127.5067799494873</v>
      </c>
      <c r="G229" s="12">
        <v>11294.444685799706</v>
      </c>
      <c r="H229" s="12">
        <v>3.4859397178394156</v>
      </c>
    </row>
    <row r="230" spans="1:8" s="1" customFormat="1" ht="15.4" customHeight="1" x14ac:dyDescent="0.15">
      <c r="A230" s="16" t="s">
        <v>236</v>
      </c>
      <c r="B230" s="14">
        <v>775</v>
      </c>
      <c r="C230" s="12">
        <v>1475.1163200721976</v>
      </c>
      <c r="D230" s="12">
        <v>1524.8719564559278</v>
      </c>
      <c r="E230" s="12">
        <v>1447.3850493404898</v>
      </c>
      <c r="F230" s="12">
        <v>0</v>
      </c>
      <c r="G230" s="12">
        <v>4447.3733258686152</v>
      </c>
      <c r="H230" s="12">
        <v>5.7385462269272454</v>
      </c>
    </row>
    <row r="231" spans="1:8" s="1" customFormat="1" ht="15.4" customHeight="1" x14ac:dyDescent="0.15">
      <c r="A231" s="16" t="s">
        <v>237</v>
      </c>
      <c r="B231" s="14">
        <v>2485</v>
      </c>
      <c r="C231" s="12">
        <v>0</v>
      </c>
      <c r="D231" s="12">
        <v>0</v>
      </c>
      <c r="E231" s="12">
        <v>0</v>
      </c>
      <c r="F231" s="12">
        <v>3932.6710951155792</v>
      </c>
      <c r="G231" s="12">
        <v>3932.6710951155792</v>
      </c>
      <c r="H231" s="12">
        <v>1.5825638209720641</v>
      </c>
    </row>
    <row r="232" spans="1:8" s="1" customFormat="1" ht="15.4" customHeight="1" x14ac:dyDescent="0.15">
      <c r="A232" s="16" t="s">
        <v>238</v>
      </c>
      <c r="B232" s="14">
        <v>2304</v>
      </c>
      <c r="C232" s="12">
        <v>4385.3780663823782</v>
      </c>
      <c r="D232" s="12">
        <v>4533.2967582896226</v>
      </c>
      <c r="E232" s="12">
        <v>4302.9356821683723</v>
      </c>
      <c r="F232" s="12">
        <v>3646.2270435196356</v>
      </c>
      <c r="G232" s="12">
        <v>16867.837550360011</v>
      </c>
      <c r="H232" s="12">
        <v>7.3211100478993103</v>
      </c>
    </row>
    <row r="233" spans="1:8" s="1" customFormat="1" ht="15.4" customHeight="1" x14ac:dyDescent="0.15">
      <c r="A233" s="16" t="s">
        <v>239</v>
      </c>
      <c r="B233" s="14">
        <v>3943</v>
      </c>
      <c r="C233" s="12">
        <v>7505.0111613479676</v>
      </c>
      <c r="D233" s="12">
        <v>7758.1549991041593</v>
      </c>
      <c r="E233" s="12">
        <v>7363.9216123220012</v>
      </c>
      <c r="F233" s="12">
        <v>6240.0491460928479</v>
      </c>
      <c r="G233" s="12">
        <v>28867.136918866978</v>
      </c>
      <c r="H233" s="12">
        <v>7.3211100478993094</v>
      </c>
    </row>
    <row r="234" spans="1:8" s="1" customFormat="1" ht="15.4" customHeight="1" x14ac:dyDescent="0.15">
      <c r="A234" s="16" t="s">
        <v>240</v>
      </c>
      <c r="B234" s="14">
        <v>4644</v>
      </c>
      <c r="C234" s="12">
        <v>8839.2776650519809</v>
      </c>
      <c r="D234" s="12">
        <v>9137.4262784275197</v>
      </c>
      <c r="E234" s="12">
        <v>0</v>
      </c>
      <c r="F234" s="12">
        <v>7349.4263845942651</v>
      </c>
      <c r="G234" s="12">
        <v>25326.130328073767</v>
      </c>
      <c r="H234" s="12">
        <v>5.4535164358470647</v>
      </c>
    </row>
    <row r="235" spans="1:8" s="1" customFormat="1" ht="15.4" customHeight="1" x14ac:dyDescent="0.15">
      <c r="A235" s="16" t="s">
        <v>241</v>
      </c>
      <c r="B235" s="14">
        <v>4153</v>
      </c>
      <c r="C235" s="12">
        <v>7904.720099690112</v>
      </c>
      <c r="D235" s="12">
        <v>0</v>
      </c>
      <c r="E235" s="12">
        <v>7756.1162708529719</v>
      </c>
      <c r="F235" s="12">
        <v>6572.3875484969813</v>
      </c>
      <c r="G235" s="12">
        <v>22233.223919040065</v>
      </c>
      <c r="H235" s="12">
        <v>5.3535333298916603</v>
      </c>
    </row>
    <row r="236" spans="1:8" s="1" customFormat="1" ht="15.4" customHeight="1" x14ac:dyDescent="0.15">
      <c r="A236" s="16" t="s">
        <v>242</v>
      </c>
      <c r="B236" s="14">
        <v>4039</v>
      </c>
      <c r="C236" s="12">
        <v>7687.7352474472336</v>
      </c>
      <c r="D236" s="12">
        <v>0</v>
      </c>
      <c r="E236" s="12">
        <v>7543.2105990790169</v>
      </c>
      <c r="F236" s="12">
        <v>6391.9752729061665</v>
      </c>
      <c r="G236" s="12">
        <v>21622.921119432416</v>
      </c>
      <c r="H236" s="12">
        <v>5.3535333298916603</v>
      </c>
    </row>
    <row r="237" spans="1:8" s="1" customFormat="1" ht="15.4" customHeight="1" x14ac:dyDescent="0.15">
      <c r="A237" s="16" t="s">
        <v>243</v>
      </c>
      <c r="B237" s="14">
        <v>2675</v>
      </c>
      <c r="C237" s="12">
        <v>5091.5305241201659</v>
      </c>
      <c r="D237" s="12">
        <v>0</v>
      </c>
      <c r="E237" s="12">
        <v>0</v>
      </c>
      <c r="F237" s="12">
        <v>0</v>
      </c>
      <c r="G237" s="12">
        <v>5091.5305241201659</v>
      </c>
      <c r="H237" s="12">
        <v>1.9033758968673518</v>
      </c>
    </row>
    <row r="238" spans="1:8" s="1" customFormat="1" ht="15.4" customHeight="1" x14ac:dyDescent="0.15">
      <c r="A238" s="16" t="s">
        <v>244</v>
      </c>
      <c r="B238" s="14">
        <v>2186</v>
      </c>
      <c r="C238" s="12">
        <v>4160.7797105520312</v>
      </c>
      <c r="D238" s="12">
        <v>4301.1227055647196</v>
      </c>
      <c r="E238" s="12">
        <v>4082.559635946207</v>
      </c>
      <c r="F238" s="12">
        <v>0</v>
      </c>
      <c r="G238" s="12">
        <v>12544.462052062958</v>
      </c>
      <c r="H238" s="12">
        <v>5.7385462269272454</v>
      </c>
    </row>
    <row r="239" spans="1:8" s="1" customFormat="1" ht="15.4" customHeight="1" x14ac:dyDescent="0.15">
      <c r="A239" s="16" t="s">
        <v>245</v>
      </c>
      <c r="B239" s="14">
        <v>10856</v>
      </c>
      <c r="C239" s="12">
        <v>20663.048736391971</v>
      </c>
      <c r="D239" s="12">
        <v>21360.012850691033</v>
      </c>
      <c r="E239" s="12">
        <v>20274.596252439169</v>
      </c>
      <c r="F239" s="12">
        <v>17180.312840472725</v>
      </c>
      <c r="G239" s="12">
        <v>79477.970679994905</v>
      </c>
      <c r="H239" s="12">
        <v>7.3211100478993094</v>
      </c>
    </row>
    <row r="240" spans="1:8" s="1" customFormat="1" ht="15.4" customHeight="1" x14ac:dyDescent="0.15">
      <c r="A240" s="16" t="s">
        <v>246</v>
      </c>
      <c r="B240" s="14">
        <v>3521</v>
      </c>
      <c r="C240" s="12">
        <v>6701.7865328699454</v>
      </c>
      <c r="D240" s="12">
        <v>6927.8376241049309</v>
      </c>
      <c r="E240" s="12">
        <v>6575.797108035953</v>
      </c>
      <c r="F240" s="12">
        <v>5572.2072136426377</v>
      </c>
      <c r="G240" s="12">
        <v>25777.628478653467</v>
      </c>
      <c r="H240" s="12">
        <v>7.3211100478993094</v>
      </c>
    </row>
    <row r="241" spans="1:8" s="1" customFormat="1" ht="15.4" customHeight="1" x14ac:dyDescent="0.15">
      <c r="A241" s="16" t="s">
        <v>247</v>
      </c>
      <c r="B241" s="14">
        <v>4506</v>
      </c>
      <c r="C241" s="12">
        <v>8576.6117912842874</v>
      </c>
      <c r="D241" s="12">
        <v>8865.9006913424655</v>
      </c>
      <c r="E241" s="12">
        <v>0</v>
      </c>
      <c r="F241" s="12">
        <v>0</v>
      </c>
      <c r="G241" s="12">
        <v>17442.512482626753</v>
      </c>
      <c r="H241" s="12">
        <v>3.8709526148750006</v>
      </c>
    </row>
    <row r="242" spans="1:8" s="1" customFormat="1" ht="15.4" customHeight="1" x14ac:dyDescent="0.15">
      <c r="A242" s="16" t="s">
        <v>248</v>
      </c>
      <c r="B242" s="14">
        <v>1687</v>
      </c>
      <c r="C242" s="12">
        <v>3210.9951380152224</v>
      </c>
      <c r="D242" s="12">
        <v>3319.3019232789034</v>
      </c>
      <c r="E242" s="12">
        <v>3150.6304235321368</v>
      </c>
      <c r="F242" s="12">
        <v>2669.7851659798721</v>
      </c>
      <c r="G242" s="12">
        <v>12350.712650806136</v>
      </c>
      <c r="H242" s="12">
        <v>7.3211100478993094</v>
      </c>
    </row>
    <row r="243" spans="1:8" s="1" customFormat="1" ht="15.4" customHeight="1" x14ac:dyDescent="0.15">
      <c r="A243" s="16" t="s">
        <v>249</v>
      </c>
      <c r="B243" s="14">
        <v>2654</v>
      </c>
      <c r="C243" s="12">
        <v>0</v>
      </c>
      <c r="D243" s="12">
        <v>0</v>
      </c>
      <c r="E243" s="12">
        <v>0</v>
      </c>
      <c r="F243" s="12">
        <v>0</v>
      </c>
      <c r="G243" s="12">
        <v>0</v>
      </c>
      <c r="H243" s="12">
        <v>0</v>
      </c>
    </row>
    <row r="244" spans="1:8" s="1" customFormat="1" ht="15.4" customHeight="1" x14ac:dyDescent="0.15">
      <c r="A244" s="16" t="s">
        <v>250</v>
      </c>
      <c r="B244" s="14">
        <v>3926</v>
      </c>
      <c r="C244" s="12">
        <v>7472.6537711012224</v>
      </c>
      <c r="D244" s="12">
        <v>7724.7061948980281</v>
      </c>
      <c r="E244" s="12">
        <v>7332.1725209171127</v>
      </c>
      <c r="F244" s="12">
        <v>6213.1455611363235</v>
      </c>
      <c r="G244" s="12">
        <v>28742.678048052687</v>
      </c>
      <c r="H244" s="12">
        <v>7.3211100478993085</v>
      </c>
    </row>
    <row r="245" spans="1:8" s="1" customFormat="1" ht="15.4" customHeight="1" x14ac:dyDescent="0.15">
      <c r="A245" s="16" t="s">
        <v>251</v>
      </c>
      <c r="B245" s="14">
        <v>5357</v>
      </c>
      <c r="C245" s="12">
        <v>10196.384679518404</v>
      </c>
      <c r="D245" s="12">
        <v>10540.308478366973</v>
      </c>
      <c r="E245" s="12">
        <v>10004.698979763874</v>
      </c>
      <c r="F245" s="12">
        <v>8477.7943889473463</v>
      </c>
      <c r="G245" s="12">
        <v>39219.186526596597</v>
      </c>
      <c r="H245" s="12">
        <v>7.3211100478993085</v>
      </c>
    </row>
    <row r="246" spans="1:8" s="1" customFormat="1" ht="15.4" customHeight="1" x14ac:dyDescent="0.15">
      <c r="A246" s="16" t="s">
        <v>252</v>
      </c>
      <c r="B246" s="14">
        <v>5931</v>
      </c>
      <c r="C246" s="12">
        <v>11288.922444320264</v>
      </c>
      <c r="D246" s="12">
        <v>11669.697514503365</v>
      </c>
      <c r="E246" s="12">
        <v>11076.697713081863</v>
      </c>
      <c r="F246" s="12">
        <v>9386.1860221853112</v>
      </c>
      <c r="G246" s="12">
        <v>43421.503694090803</v>
      </c>
      <c r="H246" s="12">
        <v>7.3211100478993094</v>
      </c>
    </row>
    <row r="247" spans="1:8" s="1" customFormat="1" ht="15.4" customHeight="1" x14ac:dyDescent="0.15">
      <c r="A247" s="16" t="s">
        <v>253</v>
      </c>
      <c r="B247" s="14">
        <v>4832</v>
      </c>
      <c r="C247" s="12">
        <v>9197.1123336630444</v>
      </c>
      <c r="D247" s="12">
        <v>9507.3307014129587</v>
      </c>
      <c r="E247" s="12">
        <v>9024.212333436446</v>
      </c>
      <c r="F247" s="12">
        <v>7646.9483829370129</v>
      </c>
      <c r="G247" s="12">
        <v>35375.60375144946</v>
      </c>
      <c r="H247" s="12">
        <v>7.3211100478993085</v>
      </c>
    </row>
    <row r="248" spans="1:8" s="1" customFormat="1" ht="15.4" customHeight="1" x14ac:dyDescent="0.15">
      <c r="A248" s="16" t="s">
        <v>254</v>
      </c>
      <c r="B248" s="14">
        <v>3530</v>
      </c>
      <c r="C248" s="12">
        <v>6718.9169159417515</v>
      </c>
      <c r="D248" s="12">
        <v>6945.545814567</v>
      </c>
      <c r="E248" s="12">
        <v>6592.6054505444245</v>
      </c>
      <c r="F248" s="12">
        <v>5586.4502880313858</v>
      </c>
      <c r="G248" s="12">
        <v>25843.51846908456</v>
      </c>
      <c r="H248" s="12">
        <v>7.3211100478993085</v>
      </c>
    </row>
    <row r="249" spans="1:8" s="1" customFormat="1" ht="15.4" customHeight="1" x14ac:dyDescent="0.15">
      <c r="A249" s="16" t="s">
        <v>255</v>
      </c>
      <c r="B249" s="14">
        <v>1612</v>
      </c>
      <c r="C249" s="12">
        <v>3068.241945750171</v>
      </c>
      <c r="D249" s="12">
        <v>3171.7336694283294</v>
      </c>
      <c r="E249" s="12">
        <v>0</v>
      </c>
      <c r="F249" s="12">
        <v>0</v>
      </c>
      <c r="G249" s="12">
        <v>6239.9756151785004</v>
      </c>
      <c r="H249" s="12">
        <v>3.8709526148750002</v>
      </c>
    </row>
    <row r="250" spans="1:8" s="1" customFormat="1" ht="15.4" customHeight="1" x14ac:dyDescent="0.15">
      <c r="A250" s="16" t="s">
        <v>256</v>
      </c>
      <c r="B250" s="14">
        <v>2135</v>
      </c>
      <c r="C250" s="12">
        <v>4063.7075398117959</v>
      </c>
      <c r="D250" s="12">
        <v>4200.7762929463297</v>
      </c>
      <c r="E250" s="12">
        <v>3987.3123617315423</v>
      </c>
      <c r="F250" s="12">
        <v>3378.7737577753569</v>
      </c>
      <c r="G250" s="12">
        <v>15630.569952265025</v>
      </c>
      <c r="H250" s="12">
        <v>7.3211100478993094</v>
      </c>
    </row>
    <row r="251" spans="1:8" s="1" customFormat="1" ht="15.4" customHeight="1" x14ac:dyDescent="0.15">
      <c r="A251" s="16" t="s">
        <v>257</v>
      </c>
      <c r="B251" s="14">
        <v>1369</v>
      </c>
      <c r="C251" s="12">
        <v>2605.7216028114044</v>
      </c>
      <c r="D251" s="12">
        <v>2693.6125269524709</v>
      </c>
      <c r="E251" s="12">
        <v>2556.7356548995231</v>
      </c>
      <c r="F251" s="12">
        <v>2166.5298709107556</v>
      </c>
      <c r="G251" s="12">
        <v>10022.599655574155</v>
      </c>
      <c r="H251" s="12">
        <v>7.3211100478993094</v>
      </c>
    </row>
    <row r="252" spans="1:8" s="1" customFormat="1" ht="15.4" customHeight="1" x14ac:dyDescent="0.15">
      <c r="A252" s="16" t="s">
        <v>258</v>
      </c>
      <c r="B252" s="14">
        <v>2205</v>
      </c>
      <c r="C252" s="12">
        <v>4196.9438525925107</v>
      </c>
      <c r="D252" s="12">
        <v>4338.5066632068656</v>
      </c>
      <c r="E252" s="12">
        <v>4118.0439145751998</v>
      </c>
      <c r="F252" s="12">
        <v>0</v>
      </c>
      <c r="G252" s="12">
        <v>12653.494430374576</v>
      </c>
      <c r="H252" s="12">
        <v>5.7385462269272454</v>
      </c>
    </row>
    <row r="253" spans="1:8" s="1" customFormat="1" ht="15.4" customHeight="1" x14ac:dyDescent="0.15">
      <c r="A253" s="16" t="s">
        <v>259</v>
      </c>
      <c r="B253" s="14">
        <v>5707</v>
      </c>
      <c r="C253" s="12">
        <v>10862.566243421978</v>
      </c>
      <c r="D253" s="12">
        <v>0</v>
      </c>
      <c r="E253" s="12">
        <v>10658.35674398216</v>
      </c>
      <c r="F253" s="12">
        <v>9031.6917262875686</v>
      </c>
      <c r="G253" s="12">
        <v>30552.614713691706</v>
      </c>
      <c r="H253" s="12">
        <v>5.3535333298916603</v>
      </c>
    </row>
    <row r="254" spans="1:8" s="1" customFormat="1" ht="15.4" customHeight="1" x14ac:dyDescent="0.15">
      <c r="A254" s="16" t="s">
        <v>260</v>
      </c>
      <c r="B254" s="14">
        <v>2189</v>
      </c>
      <c r="C254" s="12">
        <v>0</v>
      </c>
      <c r="D254" s="12">
        <v>0</v>
      </c>
      <c r="E254" s="12">
        <v>4088.1624167823638</v>
      </c>
      <c r="F254" s="12">
        <v>3464.2322041078482</v>
      </c>
      <c r="G254" s="12">
        <v>7552.3946208902125</v>
      </c>
      <c r="H254" s="12">
        <v>3.4501574330243092</v>
      </c>
    </row>
    <row r="255" spans="1:8" s="1" customFormat="1" ht="15.4" customHeight="1" x14ac:dyDescent="0.15">
      <c r="A255" s="16" t="s">
        <v>261</v>
      </c>
      <c r="B255" s="14">
        <v>2472</v>
      </c>
      <c r="C255" s="12">
        <v>4705.1452170560933</v>
      </c>
      <c r="D255" s="12">
        <v>4863.8496469149077</v>
      </c>
      <c r="E255" s="12">
        <v>4616.6914089931488</v>
      </c>
      <c r="F255" s="12">
        <v>3912.0977654429421</v>
      </c>
      <c r="G255" s="12">
        <v>18097.784038407091</v>
      </c>
      <c r="H255" s="12">
        <v>7.3211100478993085</v>
      </c>
    </row>
    <row r="256" spans="1:8" s="1" customFormat="1" ht="15.4" customHeight="1" x14ac:dyDescent="0.15">
      <c r="A256" s="16" t="s">
        <v>262</v>
      </c>
      <c r="B256" s="14">
        <v>6553</v>
      </c>
      <c r="C256" s="12">
        <v>12472.822252171756</v>
      </c>
      <c r="D256" s="12">
        <v>0</v>
      </c>
      <c r="E256" s="12">
        <v>12238.34093977836</v>
      </c>
      <c r="F256" s="12">
        <v>10370.540718829936</v>
      </c>
      <c r="G256" s="12">
        <v>35081.703910780052</v>
      </c>
      <c r="H256" s="12">
        <v>5.3535333298916603</v>
      </c>
    </row>
    <row r="257" spans="1:8" s="1" customFormat="1" ht="15.4" customHeight="1" x14ac:dyDescent="0.15">
      <c r="A257" s="16" t="s">
        <v>263</v>
      </c>
      <c r="B257" s="14">
        <v>1982</v>
      </c>
      <c r="C257" s="12">
        <v>0</v>
      </c>
      <c r="D257" s="12">
        <v>3899.7370550911596</v>
      </c>
      <c r="E257" s="12">
        <v>0</v>
      </c>
      <c r="F257" s="12">
        <v>3136.6414931666309</v>
      </c>
      <c r="G257" s="12">
        <v>7036.3785482577905</v>
      </c>
      <c r="H257" s="12">
        <v>3.5501405389797127</v>
      </c>
    </row>
    <row r="258" spans="1:8" s="1" customFormat="1" ht="15.4" customHeight="1" x14ac:dyDescent="0.15">
      <c r="A258" s="16" t="s">
        <v>264</v>
      </c>
      <c r="B258" s="14">
        <v>6417</v>
      </c>
      <c r="C258" s="12">
        <v>12213.963130197797</v>
      </c>
      <c r="D258" s="12">
        <v>12625.939799455082</v>
      </c>
      <c r="E258" s="12">
        <v>11984.348208539253</v>
      </c>
      <c r="F258" s="12">
        <v>10155.312039177734</v>
      </c>
      <c r="G258" s="12">
        <v>46979.56317736987</v>
      </c>
      <c r="H258" s="12">
        <v>7.3211100478993094</v>
      </c>
    </row>
    <row r="259" spans="1:8" s="1" customFormat="1" ht="15.4" customHeight="1" x14ac:dyDescent="0.15">
      <c r="A259" s="16" t="s">
        <v>265</v>
      </c>
      <c r="B259" s="14">
        <v>8326</v>
      </c>
      <c r="C259" s="12">
        <v>15847.50771731757</v>
      </c>
      <c r="D259" s="12">
        <v>16382.043754131682</v>
      </c>
      <c r="E259" s="12">
        <v>15549.584413946988</v>
      </c>
      <c r="F259" s="12">
        <v>13176.426373413404</v>
      </c>
      <c r="G259" s="12">
        <v>60955.562258809645</v>
      </c>
      <c r="H259" s="12">
        <v>7.3211100478993085</v>
      </c>
    </row>
    <row r="260" spans="1:8" s="1" customFormat="1" ht="15.4" customHeight="1" x14ac:dyDescent="0.15">
      <c r="A260" s="16" t="s">
        <v>266</v>
      </c>
      <c r="B260" s="14">
        <v>2840</v>
      </c>
      <c r="C260" s="12">
        <v>0</v>
      </c>
      <c r="D260" s="12">
        <v>0</v>
      </c>
      <c r="E260" s="12">
        <v>5303.9658582283755</v>
      </c>
      <c r="F260" s="12">
        <v>4494.4812515606618</v>
      </c>
      <c r="G260" s="12">
        <v>9798.4471097890382</v>
      </c>
      <c r="H260" s="12">
        <v>3.4501574330243092</v>
      </c>
    </row>
    <row r="261" spans="1:8" s="1" customFormat="1" ht="15.4" customHeight="1" x14ac:dyDescent="0.15">
      <c r="A261" s="16" t="s">
        <v>267</v>
      </c>
      <c r="B261" s="14">
        <v>4799</v>
      </c>
      <c r="C261" s="12">
        <v>0</v>
      </c>
      <c r="D261" s="12">
        <v>9442.4006697187069</v>
      </c>
      <c r="E261" s="12">
        <v>8962.5817442387233</v>
      </c>
      <c r="F261" s="12">
        <v>7594.7237768449349</v>
      </c>
      <c r="G261" s="12">
        <v>25999.706190802364</v>
      </c>
      <c r="H261" s="12">
        <v>5.4177341510319579</v>
      </c>
    </row>
    <row r="262" spans="1:8" s="1" customFormat="1" ht="15.4" customHeight="1" x14ac:dyDescent="0.15">
      <c r="A262" s="16" t="s">
        <v>268</v>
      </c>
      <c r="B262" s="14">
        <v>811</v>
      </c>
      <c r="C262" s="12">
        <v>1543.6378523594221</v>
      </c>
      <c r="D262" s="12">
        <v>1595.7047183042032</v>
      </c>
      <c r="E262" s="12">
        <v>1514.6184193743704</v>
      </c>
      <c r="F262" s="12">
        <v>1283.459258808344</v>
      </c>
      <c r="G262" s="12">
        <v>5937.4202488463397</v>
      </c>
      <c r="H262" s="12">
        <v>7.3211100478993094</v>
      </c>
    </row>
    <row r="263" spans="1:8" s="1" customFormat="1" ht="15.4" customHeight="1" x14ac:dyDescent="0.15">
      <c r="A263" s="16" t="s">
        <v>269</v>
      </c>
      <c r="B263" s="14">
        <v>3979</v>
      </c>
      <c r="C263" s="12">
        <v>0</v>
      </c>
      <c r="D263" s="12">
        <v>7828.9877609524337</v>
      </c>
      <c r="E263" s="12">
        <v>7431.1549823558817</v>
      </c>
      <c r="F263" s="12">
        <v>6297.0214436478427</v>
      </c>
      <c r="G263" s="12">
        <v>21557.164186956157</v>
      </c>
      <c r="H263" s="12">
        <v>5.417734151031957</v>
      </c>
    </row>
    <row r="264" spans="1:8" s="1" customFormat="1" ht="15.4" customHeight="1" x14ac:dyDescent="0.15">
      <c r="A264" s="16" t="s">
        <v>270</v>
      </c>
      <c r="B264" s="14">
        <v>2882</v>
      </c>
      <c r="C264" s="12">
        <v>0</v>
      </c>
      <c r="D264" s="12">
        <v>5670.5561012980434</v>
      </c>
      <c r="E264" s="12">
        <v>5382.4047899345696</v>
      </c>
      <c r="F264" s="12">
        <v>4560.9489320414887</v>
      </c>
      <c r="G264" s="12">
        <v>15613.909823274102</v>
      </c>
      <c r="H264" s="12">
        <v>5.4177341510319579</v>
      </c>
    </row>
    <row r="265" spans="1:8" s="1" customFormat="1" ht="15.4" customHeight="1" x14ac:dyDescent="0.15">
      <c r="A265" s="16" t="s">
        <v>271</v>
      </c>
      <c r="B265" s="14">
        <v>1014</v>
      </c>
      <c r="C265" s="12">
        <v>1930.0231594234947</v>
      </c>
      <c r="D265" s="12">
        <v>1995.1227920597557</v>
      </c>
      <c r="E265" s="12">
        <v>1893.7399226209761</v>
      </c>
      <c r="F265" s="12">
        <v>1604.719714465673</v>
      </c>
      <c r="G265" s="12">
        <v>7423.6055885698997</v>
      </c>
      <c r="H265" s="12">
        <v>7.3211100478993094</v>
      </c>
    </row>
    <row r="266" spans="1:8" s="1" customFormat="1" ht="15.4" customHeight="1" x14ac:dyDescent="0.15">
      <c r="A266" s="16" t="s">
        <v>272</v>
      </c>
      <c r="B266" s="14">
        <v>3688</v>
      </c>
      <c r="C266" s="12">
        <v>0</v>
      </c>
      <c r="D266" s="12">
        <v>7256.4229360122081</v>
      </c>
      <c r="E266" s="12">
        <v>0</v>
      </c>
      <c r="F266" s="12">
        <v>5836.4953717449716</v>
      </c>
      <c r="G266" s="12">
        <v>13092.91830775718</v>
      </c>
      <c r="H266" s="12">
        <v>3.5501405389797127</v>
      </c>
    </row>
    <row r="267" spans="1:8" s="1" customFormat="1" ht="15.4" customHeight="1" x14ac:dyDescent="0.15">
      <c r="A267" s="16" t="s">
        <v>273</v>
      </c>
      <c r="B267" s="14">
        <v>3127</v>
      </c>
      <c r="C267" s="12">
        <v>5951.8564295042088</v>
      </c>
      <c r="D267" s="12">
        <v>0</v>
      </c>
      <c r="E267" s="12">
        <v>5839.965224887369</v>
      </c>
      <c r="F267" s="12">
        <v>4948.6770681796443</v>
      </c>
      <c r="G267" s="12">
        <v>16740.498722571221</v>
      </c>
      <c r="H267" s="12">
        <v>5.3535333298916603</v>
      </c>
    </row>
    <row r="268" spans="1:8" s="1" customFormat="1" ht="15.4" customHeight="1" x14ac:dyDescent="0.15">
      <c r="A268" s="16" t="s">
        <v>274</v>
      </c>
      <c r="B268" s="14">
        <v>3320</v>
      </c>
      <c r="C268" s="12">
        <v>6319.2079775996081</v>
      </c>
      <c r="D268" s="12">
        <v>6532.3547037853932</v>
      </c>
      <c r="E268" s="12">
        <v>6200.410792013452</v>
      </c>
      <c r="F268" s="12">
        <v>5254.1118856272524</v>
      </c>
      <c r="G268" s="12">
        <v>24306.085359025703</v>
      </c>
      <c r="H268" s="12">
        <v>7.3211100478993085</v>
      </c>
    </row>
    <row r="269" spans="1:8" s="1" customFormat="1" ht="15.4" customHeight="1" x14ac:dyDescent="0.15">
      <c r="A269" s="16" t="s">
        <v>275</v>
      </c>
      <c r="B269" s="14">
        <v>1633</v>
      </c>
      <c r="C269" s="12">
        <v>3108.2128395843856</v>
      </c>
      <c r="D269" s="12">
        <v>0</v>
      </c>
      <c r="E269" s="12">
        <v>0</v>
      </c>
      <c r="F269" s="12">
        <v>2584.3267196473807</v>
      </c>
      <c r="G269" s="12">
        <v>5692.5395592317664</v>
      </c>
      <c r="H269" s="12">
        <v>3.485939717839416</v>
      </c>
    </row>
    <row r="270" spans="1:8" s="1" customFormat="1" ht="15.4" customHeight="1" x14ac:dyDescent="0.15">
      <c r="A270" s="16" t="s">
        <v>276</v>
      </c>
      <c r="B270" s="14">
        <v>2590</v>
      </c>
      <c r="C270" s="12">
        <v>4929.7435728864411</v>
      </c>
      <c r="D270" s="12">
        <v>0</v>
      </c>
      <c r="E270" s="12">
        <v>4837.0674552153141</v>
      </c>
      <c r="F270" s="12">
        <v>4098.8402963176459</v>
      </c>
      <c r="G270" s="12">
        <v>13865.651324419399</v>
      </c>
      <c r="H270" s="12">
        <v>5.3535333298916603</v>
      </c>
    </row>
    <row r="271" spans="1:8" s="1" customFormat="1" ht="15.4" customHeight="1" x14ac:dyDescent="0.15">
      <c r="A271" s="16" t="s">
        <v>277</v>
      </c>
      <c r="B271" s="14">
        <v>3664</v>
      </c>
      <c r="C271" s="12">
        <v>0</v>
      </c>
      <c r="D271" s="12">
        <v>7209.2010947800245</v>
      </c>
      <c r="E271" s="12">
        <v>6842.8629945594248</v>
      </c>
      <c r="F271" s="12">
        <v>5798.5138400416427</v>
      </c>
      <c r="G271" s="12">
        <v>19850.577929381092</v>
      </c>
      <c r="H271" s="12">
        <v>5.417734151031957</v>
      </c>
    </row>
    <row r="272" spans="1:8" s="1" customFormat="1" ht="15.4" customHeight="1" x14ac:dyDescent="0.15">
      <c r="A272" s="16" t="s">
        <v>278</v>
      </c>
      <c r="B272" s="14">
        <v>3767</v>
      </c>
      <c r="C272" s="12">
        <v>7170.0170034993134</v>
      </c>
      <c r="D272" s="12">
        <v>7411.861496734813</v>
      </c>
      <c r="E272" s="12">
        <v>7035.2251366008059</v>
      </c>
      <c r="F272" s="12">
        <v>5961.517913601765</v>
      </c>
      <c r="G272" s="12">
        <v>27578.621550436696</v>
      </c>
      <c r="H272" s="12">
        <v>7.3211100478993085</v>
      </c>
    </row>
    <row r="273" spans="1:8" s="1" customFormat="1" ht="15.4" customHeight="1" x14ac:dyDescent="0.15">
      <c r="A273" s="16" t="s">
        <v>279</v>
      </c>
      <c r="B273" s="14">
        <v>4808</v>
      </c>
      <c r="C273" s="12">
        <v>9151.4313121382274</v>
      </c>
      <c r="D273" s="12">
        <v>9460.1088601807751</v>
      </c>
      <c r="E273" s="12">
        <v>8979.390086747193</v>
      </c>
      <c r="F273" s="12">
        <v>7608.9668512336839</v>
      </c>
      <c r="G273" s="12">
        <v>35199.897110299877</v>
      </c>
      <c r="H273" s="12">
        <v>7.3211100478993085</v>
      </c>
    </row>
    <row r="274" spans="1:8" s="1" customFormat="1" ht="15.4" customHeight="1" x14ac:dyDescent="0.15">
      <c r="A274" s="16" t="s">
        <v>280</v>
      </c>
      <c r="B274" s="14">
        <v>5442</v>
      </c>
      <c r="C274" s="12">
        <v>10358.171630752127</v>
      </c>
      <c r="D274" s="12">
        <v>10707.552499397625</v>
      </c>
      <c r="E274" s="12">
        <v>0</v>
      </c>
      <c r="F274" s="12">
        <v>8612.3123137299717</v>
      </c>
      <c r="G274" s="12">
        <v>29678.036443879726</v>
      </c>
      <c r="H274" s="12">
        <v>5.4535164358470647</v>
      </c>
    </row>
    <row r="275" spans="1:8" s="1" customFormat="1" ht="15.4" customHeight="1" x14ac:dyDescent="0.15">
      <c r="A275" s="16" t="s">
        <v>281</v>
      </c>
      <c r="B275" s="14">
        <v>3639</v>
      </c>
      <c r="C275" s="12">
        <v>0</v>
      </c>
      <c r="D275" s="12">
        <v>7160.011676829834</v>
      </c>
      <c r="E275" s="12">
        <v>6796.1731542581183</v>
      </c>
      <c r="F275" s="12">
        <v>5758.9497445173411</v>
      </c>
      <c r="G275" s="12">
        <v>19715.134575605294</v>
      </c>
      <c r="H275" s="12">
        <v>5.4177341510319579</v>
      </c>
    </row>
    <row r="276" spans="1:8" s="1" customFormat="1" ht="15.4" customHeight="1" x14ac:dyDescent="0.15">
      <c r="A276" s="16" t="s">
        <v>282</v>
      </c>
      <c r="B276" s="14">
        <v>1834</v>
      </c>
      <c r="C276" s="12">
        <v>0</v>
      </c>
      <c r="D276" s="12">
        <v>3608.5357008260276</v>
      </c>
      <c r="E276" s="12">
        <v>0</v>
      </c>
      <c r="F276" s="12">
        <v>0</v>
      </c>
      <c r="G276" s="12">
        <v>3608.5357008260276</v>
      </c>
      <c r="H276" s="12">
        <v>1.9675767180076487</v>
      </c>
    </row>
    <row r="277" spans="1:8" s="1" customFormat="1" ht="15.4" customHeight="1" x14ac:dyDescent="0.15">
      <c r="A277" s="16" t="s">
        <v>283</v>
      </c>
      <c r="B277" s="14">
        <v>4537</v>
      </c>
      <c r="C277" s="12">
        <v>8635.6164440871744</v>
      </c>
      <c r="D277" s="12">
        <v>0</v>
      </c>
      <c r="E277" s="12">
        <v>8473.2722178810345</v>
      </c>
      <c r="F277" s="12">
        <v>0</v>
      </c>
      <c r="G277" s="12">
        <v>17108.888661968209</v>
      </c>
      <c r="H277" s="12">
        <v>3.7709695089195963</v>
      </c>
    </row>
    <row r="278" spans="1:8" s="1" customFormat="1" ht="15.4" customHeight="1" x14ac:dyDescent="0.15">
      <c r="A278" s="16" t="s">
        <v>284</v>
      </c>
      <c r="B278" s="14">
        <v>1963</v>
      </c>
      <c r="C278" s="12">
        <v>0</v>
      </c>
      <c r="D278" s="12">
        <v>0</v>
      </c>
      <c r="E278" s="12">
        <v>3666.0862604585564</v>
      </c>
      <c r="F278" s="12">
        <v>0</v>
      </c>
      <c r="G278" s="12">
        <v>3666.0862604585564</v>
      </c>
      <c r="H278" s="12">
        <v>1.8675936120522447</v>
      </c>
    </row>
    <row r="279" spans="1:8" s="1" customFormat="1" ht="15.4" customHeight="1" x14ac:dyDescent="0.15">
      <c r="A279" s="16" t="s">
        <v>285</v>
      </c>
      <c r="B279" s="14">
        <v>1940</v>
      </c>
      <c r="C279" s="12">
        <v>3692.5492399226623</v>
      </c>
      <c r="D279" s="12">
        <v>3817.0988329348384</v>
      </c>
      <c r="E279" s="12">
        <v>3623.131607381355</v>
      </c>
      <c r="F279" s="12">
        <v>3070.173812685804</v>
      </c>
      <c r="G279" s="12">
        <v>14202.953492924658</v>
      </c>
      <c r="H279" s="12">
        <v>7.3211100478993085</v>
      </c>
    </row>
    <row r="280" spans="1:8" s="1" customFormat="1" ht="15.4" customHeight="1" x14ac:dyDescent="0.15">
      <c r="A280" s="16" t="s">
        <v>286</v>
      </c>
      <c r="B280" s="14">
        <v>4300</v>
      </c>
      <c r="C280" s="12">
        <v>8184.5163565296125</v>
      </c>
      <c r="D280" s="12">
        <v>0</v>
      </c>
      <c r="E280" s="12">
        <v>8030.6525318246522</v>
      </c>
      <c r="F280" s="12">
        <v>6805.0244301798757</v>
      </c>
      <c r="G280" s="12">
        <v>23020.19331853414</v>
      </c>
      <c r="H280" s="12">
        <v>5.3535333298916603</v>
      </c>
    </row>
    <row r="281" spans="1:8" s="1" customFormat="1" ht="15.4" customHeight="1" x14ac:dyDescent="0.15">
      <c r="A281" s="16" t="s">
        <v>287</v>
      </c>
      <c r="B281" s="14">
        <v>2350</v>
      </c>
      <c r="C281" s="12">
        <v>4472.9333576382769</v>
      </c>
      <c r="D281" s="12">
        <v>4623.805287317974</v>
      </c>
      <c r="E281" s="12">
        <v>4388.844988322775</v>
      </c>
      <c r="F281" s="12">
        <v>3719.0249792843506</v>
      </c>
      <c r="G281" s="12">
        <v>17204.608612563377</v>
      </c>
      <c r="H281" s="12">
        <v>7.3211100478993094</v>
      </c>
    </row>
    <row r="282" spans="1:8" s="1" customFormat="1" ht="15.4" customHeight="1" x14ac:dyDescent="0.15">
      <c r="A282" s="16" t="s">
        <v>288</v>
      </c>
      <c r="B282" s="14">
        <v>3133</v>
      </c>
      <c r="C282" s="12">
        <v>5963.2766848854135</v>
      </c>
      <c r="D282" s="12">
        <v>6164.4178575179631</v>
      </c>
      <c r="E282" s="12">
        <v>5851.1707865596827</v>
      </c>
      <c r="F282" s="12">
        <v>4958.1724511054763</v>
      </c>
      <c r="G282" s="12">
        <v>22937.037780068538</v>
      </c>
      <c r="H282" s="12">
        <v>7.3211100478993103</v>
      </c>
    </row>
    <row r="283" spans="1:8" s="1" customFormat="1" ht="15.4" customHeight="1" x14ac:dyDescent="0.15">
      <c r="A283" s="16" t="s">
        <v>289</v>
      </c>
      <c r="B283" s="14">
        <v>2983</v>
      </c>
      <c r="C283" s="12">
        <v>5677.7703003553106</v>
      </c>
      <c r="D283" s="12">
        <v>5869.2813498168161</v>
      </c>
      <c r="E283" s="12">
        <v>5571.0317447518464</v>
      </c>
      <c r="F283" s="12">
        <v>4720.7878779596667</v>
      </c>
      <c r="G283" s="12">
        <v>21838.87127288364</v>
      </c>
      <c r="H283" s="12">
        <v>7.3211100478993094</v>
      </c>
    </row>
    <row r="284" spans="1:8" s="1" customFormat="1" ht="15.4" customHeight="1" x14ac:dyDescent="0.15">
      <c r="A284" s="16" t="s">
        <v>290</v>
      </c>
      <c r="B284" s="14">
        <v>3856</v>
      </c>
      <c r="C284" s="12">
        <v>0</v>
      </c>
      <c r="D284" s="12">
        <v>0</v>
      </c>
      <c r="E284" s="12">
        <v>7201.4409680734552</v>
      </c>
      <c r="F284" s="12">
        <v>6102.3660936682791</v>
      </c>
      <c r="G284" s="12">
        <v>13303.807061741734</v>
      </c>
      <c r="H284" s="12">
        <v>3.4501574330243088</v>
      </c>
    </row>
    <row r="285" spans="1:8" s="1" customFormat="1" ht="15.4" customHeight="1" x14ac:dyDescent="0.15">
      <c r="A285" s="16" t="s">
        <v>291</v>
      </c>
      <c r="B285" s="14">
        <v>552</v>
      </c>
      <c r="C285" s="12">
        <v>1050.6634950707783</v>
      </c>
      <c r="D285" s="12">
        <v>1086.1023483402221</v>
      </c>
      <c r="E285" s="12">
        <v>1030.9116738528392</v>
      </c>
      <c r="F285" s="12">
        <v>873.57522917657934</v>
      </c>
      <c r="G285" s="12">
        <v>4041.2527464404188</v>
      </c>
      <c r="H285" s="12">
        <v>7.3211100478993094</v>
      </c>
    </row>
    <row r="286" spans="1:8" s="1" customFormat="1" ht="15.4" customHeight="1" x14ac:dyDescent="0.15">
      <c r="A286" s="4"/>
      <c r="B286" s="5">
        <f>SUM(B4:B285)</f>
        <v>1019104</v>
      </c>
      <c r="C286" s="11">
        <f t="shared" ref="C286:F286" si="0">SUM(C4:C285)</f>
        <v>1273880</v>
      </c>
      <c r="D286" s="11">
        <f t="shared" si="0"/>
        <v>1273880.0000000007</v>
      </c>
      <c r="E286" s="11">
        <f t="shared" si="0"/>
        <v>1273880.0000000005</v>
      </c>
      <c r="F286" s="11">
        <f t="shared" si="0"/>
        <v>1273880.0000000007</v>
      </c>
      <c r="G286" s="28">
        <f>SUM(G4:G285)</f>
        <v>5095520.0000000009</v>
      </c>
      <c r="H286" s="15"/>
    </row>
    <row r="287" spans="1:8" s="1" customFormat="1" ht="15.4" customHeight="1" x14ac:dyDescent="0.15">
      <c r="A287" s="23"/>
      <c r="B287" s="24"/>
      <c r="C287" s="24"/>
      <c r="D287" s="13"/>
      <c r="E287" s="13"/>
      <c r="F287" s="13"/>
      <c r="G287" s="13"/>
      <c r="H287" s="13"/>
    </row>
    <row r="288" spans="1:8" s="1" customFormat="1" ht="18" customHeight="1" x14ac:dyDescent="0.15">
      <c r="A288" s="20"/>
      <c r="B288" s="24"/>
      <c r="C288" s="24"/>
      <c r="D288" s="13"/>
      <c r="E288" s="13"/>
      <c r="F288" s="13"/>
      <c r="G288" s="13"/>
      <c r="H288" s="13"/>
    </row>
    <row r="289" spans="1:8" x14ac:dyDescent="0.2">
      <c r="A289" s="27"/>
      <c r="B289" s="21"/>
      <c r="C289" s="21"/>
      <c r="D289" s="21"/>
      <c r="E289" s="21"/>
      <c r="F289" s="21"/>
      <c r="G289" s="21"/>
      <c r="H289" s="21"/>
    </row>
    <row r="290" spans="1:8" x14ac:dyDescent="0.2">
      <c r="A290" s="27"/>
      <c r="B290" s="21"/>
      <c r="C290" s="21"/>
      <c r="D290" s="25"/>
      <c r="E290" s="21"/>
      <c r="F290" s="21"/>
      <c r="G290" s="21"/>
      <c r="H290" s="21"/>
    </row>
    <row r="291" spans="1:8" x14ac:dyDescent="0.2">
      <c r="A291" s="21"/>
      <c r="B291" s="21"/>
      <c r="C291" s="21"/>
      <c r="D291" s="21"/>
      <c r="E291" s="21"/>
      <c r="F291" s="21"/>
      <c r="G291" s="21"/>
      <c r="H291" s="21"/>
    </row>
    <row r="292" spans="1:8" x14ac:dyDescent="0.2">
      <c r="A292" s="21"/>
      <c r="B292" s="21"/>
      <c r="C292" s="21"/>
      <c r="D292" s="21"/>
      <c r="E292" s="21"/>
      <c r="F292" s="21"/>
      <c r="G292" s="21"/>
      <c r="H292" s="21"/>
    </row>
    <row r="293" spans="1:8" x14ac:dyDescent="0.2">
      <c r="A293" s="21"/>
      <c r="B293" s="21"/>
      <c r="C293" s="21"/>
      <c r="D293" s="21"/>
      <c r="E293" s="21"/>
      <c r="F293" s="21"/>
      <c r="G293" s="21"/>
      <c r="H293" s="21"/>
    </row>
    <row r="294" spans="1:8" x14ac:dyDescent="0.2">
      <c r="A294" s="21"/>
      <c r="B294" s="21"/>
      <c r="C294" s="21"/>
      <c r="D294" s="21"/>
      <c r="E294" s="21"/>
      <c r="F294" s="21"/>
      <c r="G294" s="21"/>
      <c r="H294" s="21"/>
    </row>
    <row r="295" spans="1:8" x14ac:dyDescent="0.2">
      <c r="A295" s="21"/>
      <c r="B295" s="21"/>
      <c r="C295" s="21"/>
      <c r="D295" s="21"/>
      <c r="E295" s="21"/>
      <c r="F295" s="21"/>
      <c r="G295" s="21"/>
      <c r="H295" s="21"/>
    </row>
    <row r="296" spans="1:8" x14ac:dyDescent="0.2">
      <c r="A296" s="21"/>
      <c r="B296" s="21"/>
      <c r="C296" s="21"/>
      <c r="D296" s="21"/>
      <c r="E296" s="21"/>
      <c r="F296" s="21"/>
      <c r="G296" s="21"/>
      <c r="H296" s="21"/>
    </row>
    <row r="297" spans="1:8" x14ac:dyDescent="0.2">
      <c r="A297" s="21"/>
      <c r="B297" s="21"/>
      <c r="C297" s="21"/>
      <c r="D297" s="21"/>
      <c r="E297" s="21"/>
      <c r="F297" s="21"/>
      <c r="G297" s="21"/>
      <c r="H297" s="21"/>
    </row>
    <row r="298" spans="1:8" x14ac:dyDescent="0.2">
      <c r="A298" s="21"/>
      <c r="B298" s="21"/>
      <c r="C298" s="21"/>
      <c r="D298" s="21"/>
      <c r="E298" s="21"/>
      <c r="F298" s="21"/>
      <c r="G298" s="21"/>
      <c r="H298" s="21"/>
    </row>
    <row r="299" spans="1:8" x14ac:dyDescent="0.2">
      <c r="A299" s="21"/>
      <c r="B299" s="21"/>
      <c r="C299" s="21"/>
      <c r="D299" s="21"/>
      <c r="E299" s="21"/>
      <c r="F299" s="21"/>
      <c r="G299" s="21"/>
      <c r="H299" s="21"/>
    </row>
    <row r="300" spans="1:8" x14ac:dyDescent="0.2">
      <c r="A300" s="21"/>
      <c r="B300" s="21"/>
      <c r="C300" s="21"/>
      <c r="D300" s="21"/>
      <c r="E300" s="21"/>
      <c r="F300" s="21"/>
      <c r="G300" s="21"/>
      <c r="H300" s="21"/>
    </row>
    <row r="301" spans="1:8" x14ac:dyDescent="0.2">
      <c r="A301" s="21"/>
      <c r="B301" s="21"/>
      <c r="C301" s="21"/>
      <c r="D301" s="21"/>
      <c r="E301" s="21"/>
      <c r="F301" s="21"/>
      <c r="G301" s="21"/>
      <c r="H301" s="21"/>
    </row>
    <row r="302" spans="1:8" x14ac:dyDescent="0.2">
      <c r="A302" s="21"/>
      <c r="B302" s="21"/>
      <c r="C302" s="21"/>
      <c r="D302" s="21"/>
      <c r="E302" s="21"/>
      <c r="F302" s="21"/>
      <c r="G302" s="21"/>
      <c r="H302" s="21"/>
    </row>
    <row r="303" spans="1:8" x14ac:dyDescent="0.2">
      <c r="A303" s="21"/>
      <c r="B303" s="21"/>
      <c r="C303" s="21"/>
      <c r="D303" s="21"/>
      <c r="E303" s="21"/>
      <c r="F303" s="21"/>
      <c r="G303" s="21"/>
      <c r="H303" s="21"/>
    </row>
    <row r="304" spans="1:8" x14ac:dyDescent="0.2">
      <c r="A304" s="21"/>
      <c r="B304" s="21"/>
      <c r="C304" s="21"/>
      <c r="D304" s="21"/>
      <c r="E304" s="21"/>
      <c r="F304" s="21"/>
      <c r="G304" s="21"/>
      <c r="H304" s="21"/>
    </row>
    <row r="305" spans="1:8" x14ac:dyDescent="0.2">
      <c r="A305" s="21"/>
      <c r="B305" s="21"/>
      <c r="C305" s="21"/>
      <c r="D305" s="21"/>
      <c r="E305" s="21"/>
      <c r="F305" s="21"/>
      <c r="G305" s="21"/>
      <c r="H305" s="21"/>
    </row>
    <row r="306" spans="1:8" x14ac:dyDescent="0.2">
      <c r="A306" s="21"/>
      <c r="B306" s="21"/>
      <c r="C306" s="21"/>
      <c r="D306" s="21"/>
      <c r="E306" s="21"/>
      <c r="F306" s="21"/>
      <c r="G306" s="21"/>
      <c r="H306" s="21"/>
    </row>
    <row r="307" spans="1:8" x14ac:dyDescent="0.2">
      <c r="A307" s="21"/>
      <c r="B307" s="21"/>
      <c r="C307" s="21"/>
      <c r="D307" s="21"/>
      <c r="E307" s="21"/>
      <c r="F307" s="21"/>
      <c r="G307" s="21"/>
      <c r="H307" s="21"/>
    </row>
    <row r="308" spans="1:8" x14ac:dyDescent="0.2">
      <c r="A308" s="21"/>
      <c r="B308" s="21"/>
      <c r="C308" s="21"/>
      <c r="D308" s="21"/>
      <c r="E308" s="21"/>
      <c r="F308" s="21"/>
      <c r="G308" s="21"/>
      <c r="H308" s="21"/>
    </row>
    <row r="309" spans="1:8" x14ac:dyDescent="0.2">
      <c r="A309" s="21"/>
      <c r="B309" s="21"/>
      <c r="C309" s="21"/>
      <c r="D309" s="21"/>
      <c r="E309" s="21"/>
      <c r="F309" s="21"/>
      <c r="G309" s="21"/>
      <c r="H309" s="21"/>
    </row>
  </sheetData>
  <sheetProtection algorithmName="SHA-512" hashValue="fNNvUkeyXvymtNBeat0GAaaRJoO05Si8qLhqgYrlTwQ6AQ69WSyI9Kz/P5srk3dYuXufdZS81keDprvBkYLYKw==" saltValue="dZzC35430R/XWwi+sPF0fQ==" spinCount="100000" sheet="1" objects="1" scenarios="1"/>
  <sortState xmlns:xlrd2="http://schemas.microsoft.com/office/spreadsheetml/2017/richdata2" ref="A4:H285">
    <sortCondition ref="A4:A285"/>
  </sortState>
  <mergeCells count="1">
    <mergeCell ref="A1:H1"/>
  </mergeCells>
  <pageMargins left="0.7" right="0.7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D14BB-4390-4D1F-A0C0-AE45E6F1CDB7}">
  <dimension ref="A1:L296"/>
  <sheetViews>
    <sheetView workbookViewId="0">
      <pane ySplit="2" topLeftCell="A3" activePane="bottomLeft" state="frozen"/>
      <selection pane="bottomLeft" activeCell="A20" sqref="A20"/>
    </sheetView>
  </sheetViews>
  <sheetFormatPr defaultRowHeight="12.75" x14ac:dyDescent="0.2"/>
  <cols>
    <col min="1" max="1" width="58.42578125" customWidth="1"/>
    <col min="2" max="2" width="12.42578125" customWidth="1"/>
    <col min="3" max="3" width="9.140625" customWidth="1"/>
    <col min="4" max="4" width="9.85546875" bestFit="1" customWidth="1"/>
    <col min="5" max="5" width="14.140625" bestFit="1" customWidth="1"/>
    <col min="6" max="6" width="9.140625" customWidth="1"/>
    <col min="7" max="7" width="12" customWidth="1"/>
    <col min="8" max="8" width="14" customWidth="1"/>
    <col min="9" max="9" width="10.7109375" bestFit="1" customWidth="1"/>
    <col min="10" max="10" width="7.85546875" bestFit="1" customWidth="1"/>
    <col min="11" max="11" width="13.28515625" customWidth="1"/>
    <col min="12" max="12" width="15" customWidth="1"/>
  </cols>
  <sheetData>
    <row r="1" spans="1:12" ht="18.75" customHeight="1" x14ac:dyDescent="0.25">
      <c r="A1" s="88" t="s">
        <v>306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s="1" customFormat="1" ht="39.950000000000003" customHeight="1" x14ac:dyDescent="0.15">
      <c r="A2" s="3" t="s">
        <v>0</v>
      </c>
      <c r="B2" s="3" t="s">
        <v>1</v>
      </c>
      <c r="C2" s="3" t="s">
        <v>293</v>
      </c>
      <c r="D2" s="3" t="s">
        <v>294</v>
      </c>
      <c r="E2" s="3" t="s">
        <v>295</v>
      </c>
      <c r="F2" s="29" t="s">
        <v>296</v>
      </c>
      <c r="G2" s="29" t="s">
        <v>9</v>
      </c>
      <c r="H2" s="3" t="s">
        <v>297</v>
      </c>
      <c r="I2" s="3" t="s">
        <v>298</v>
      </c>
      <c r="J2" s="3" t="s">
        <v>299</v>
      </c>
      <c r="K2" s="3" t="s">
        <v>300</v>
      </c>
      <c r="L2" s="29" t="s">
        <v>2</v>
      </c>
    </row>
    <row r="3" spans="1:12" s="1" customFormat="1" ht="15.4" customHeight="1" x14ac:dyDescent="0.15">
      <c r="A3" s="18" t="s">
        <v>10</v>
      </c>
      <c r="B3" s="14">
        <v>4491</v>
      </c>
      <c r="C3" s="14">
        <f t="shared" ref="C3:C64" si="0">B3/I3</f>
        <v>1122.75</v>
      </c>
      <c r="D3" s="12">
        <v>1.25</v>
      </c>
      <c r="E3" s="30">
        <f t="shared" ref="E3:E64" si="1">B3*D3</f>
        <v>5613.75</v>
      </c>
      <c r="F3" s="12">
        <v>1.25</v>
      </c>
      <c r="G3" s="31">
        <f t="shared" ref="G3:G64" si="2">B3*F3</f>
        <v>5613.75</v>
      </c>
      <c r="H3" s="32">
        <f t="shared" ref="H3:H64" si="3">E3-G3</f>
        <v>0</v>
      </c>
      <c r="I3" s="32">
        <v>4</v>
      </c>
      <c r="J3" s="32">
        <f t="shared" ref="J3:J64" si="4">F3/1.25</f>
        <v>1</v>
      </c>
      <c r="K3" s="31">
        <f t="shared" ref="K3:K66" si="5">J3*$H$289</f>
        <v>2.613503587469407</v>
      </c>
      <c r="L3" s="12">
        <f t="shared" ref="L3:L64" si="6">K3*C3</f>
        <v>2934.3111528312766</v>
      </c>
    </row>
    <row r="4" spans="1:12" s="1" customFormat="1" ht="15.4" customHeight="1" x14ac:dyDescent="0.15">
      <c r="A4" s="16" t="s">
        <v>11</v>
      </c>
      <c r="B4" s="14">
        <v>327</v>
      </c>
      <c r="C4" s="14">
        <f t="shared" si="0"/>
        <v>81.75</v>
      </c>
      <c r="D4" s="12">
        <v>1.25</v>
      </c>
      <c r="E4" s="30">
        <f t="shared" si="1"/>
        <v>408.75</v>
      </c>
      <c r="F4" s="12">
        <v>1.25</v>
      </c>
      <c r="G4" s="31">
        <f t="shared" si="2"/>
        <v>408.75</v>
      </c>
      <c r="H4" s="32">
        <f t="shared" si="3"/>
        <v>0</v>
      </c>
      <c r="I4" s="32">
        <v>4</v>
      </c>
      <c r="J4" s="32">
        <f t="shared" si="4"/>
        <v>1</v>
      </c>
      <c r="K4" s="31">
        <f t="shared" si="5"/>
        <v>2.613503587469407</v>
      </c>
      <c r="L4" s="12">
        <f t="shared" si="6"/>
        <v>213.65391827562402</v>
      </c>
    </row>
    <row r="5" spans="1:12" s="1" customFormat="1" ht="15.4" customHeight="1" x14ac:dyDescent="0.15">
      <c r="A5" s="16" t="s">
        <v>12</v>
      </c>
      <c r="B5" s="14">
        <v>2785</v>
      </c>
      <c r="C5" s="14">
        <f t="shared" si="0"/>
        <v>696.25</v>
      </c>
      <c r="D5" s="12">
        <v>1.25</v>
      </c>
      <c r="E5" s="30">
        <f t="shared" si="1"/>
        <v>3481.25</v>
      </c>
      <c r="F5" s="12">
        <v>0</v>
      </c>
      <c r="G5" s="31">
        <f t="shared" si="2"/>
        <v>0</v>
      </c>
      <c r="H5" s="32">
        <f t="shared" si="3"/>
        <v>3481.25</v>
      </c>
      <c r="I5" s="32">
        <v>4</v>
      </c>
      <c r="J5" s="32">
        <f t="shared" si="4"/>
        <v>0</v>
      </c>
      <c r="K5" s="31">
        <f t="shared" si="5"/>
        <v>0</v>
      </c>
      <c r="L5" s="12">
        <f t="shared" si="6"/>
        <v>0</v>
      </c>
    </row>
    <row r="6" spans="1:12" s="1" customFormat="1" ht="15.4" customHeight="1" x14ac:dyDescent="0.15">
      <c r="A6" s="16" t="s">
        <v>13</v>
      </c>
      <c r="B6" s="14">
        <v>7951</v>
      </c>
      <c r="C6" s="14">
        <f t="shared" si="0"/>
        <v>1987.75</v>
      </c>
      <c r="D6" s="12">
        <v>1.25</v>
      </c>
      <c r="E6" s="30">
        <f t="shared" si="1"/>
        <v>9938.75</v>
      </c>
      <c r="F6" s="12">
        <v>1.25</v>
      </c>
      <c r="G6" s="31">
        <f t="shared" si="2"/>
        <v>9938.75</v>
      </c>
      <c r="H6" s="32">
        <f t="shared" si="3"/>
        <v>0</v>
      </c>
      <c r="I6" s="32">
        <v>4</v>
      </c>
      <c r="J6" s="32">
        <f t="shared" si="4"/>
        <v>1</v>
      </c>
      <c r="K6" s="31">
        <f t="shared" si="5"/>
        <v>2.613503587469407</v>
      </c>
      <c r="L6" s="12">
        <f t="shared" si="6"/>
        <v>5194.9917559923142</v>
      </c>
    </row>
    <row r="7" spans="1:12" s="1" customFormat="1" ht="15.4" customHeight="1" x14ac:dyDescent="0.15">
      <c r="A7" s="16" t="s">
        <v>14</v>
      </c>
      <c r="B7" s="14">
        <v>6039</v>
      </c>
      <c r="C7" s="14">
        <f t="shared" si="0"/>
        <v>1509.75</v>
      </c>
      <c r="D7" s="12">
        <v>1.25</v>
      </c>
      <c r="E7" s="30">
        <f t="shared" si="1"/>
        <v>7548.75</v>
      </c>
      <c r="F7" s="12">
        <v>1.25</v>
      </c>
      <c r="G7" s="31">
        <f t="shared" si="2"/>
        <v>7548.75</v>
      </c>
      <c r="H7" s="32">
        <f t="shared" si="3"/>
        <v>0</v>
      </c>
      <c r="I7" s="32">
        <v>4</v>
      </c>
      <c r="J7" s="32">
        <f t="shared" si="4"/>
        <v>1</v>
      </c>
      <c r="K7" s="31">
        <f t="shared" si="5"/>
        <v>2.613503587469407</v>
      </c>
      <c r="L7" s="12">
        <f t="shared" si="6"/>
        <v>3945.7370411819375</v>
      </c>
    </row>
    <row r="8" spans="1:12" s="1" customFormat="1" ht="15.4" customHeight="1" x14ac:dyDescent="0.15">
      <c r="A8" s="16" t="s">
        <v>15</v>
      </c>
      <c r="B8" s="14">
        <v>2452</v>
      </c>
      <c r="C8" s="14">
        <f t="shared" si="0"/>
        <v>613</v>
      </c>
      <c r="D8" s="12">
        <v>1.25</v>
      </c>
      <c r="E8" s="30">
        <f t="shared" si="1"/>
        <v>3065</v>
      </c>
      <c r="F8" s="12">
        <v>1.25</v>
      </c>
      <c r="G8" s="31">
        <f t="shared" si="2"/>
        <v>3065</v>
      </c>
      <c r="H8" s="32">
        <f t="shared" si="3"/>
        <v>0</v>
      </c>
      <c r="I8" s="32">
        <v>4</v>
      </c>
      <c r="J8" s="32">
        <f t="shared" si="4"/>
        <v>1</v>
      </c>
      <c r="K8" s="31">
        <f t="shared" si="5"/>
        <v>2.613503587469407</v>
      </c>
      <c r="L8" s="12">
        <f t="shared" si="6"/>
        <v>1602.0776991187465</v>
      </c>
    </row>
    <row r="9" spans="1:12" s="1" customFormat="1" ht="15.4" customHeight="1" x14ac:dyDescent="0.15">
      <c r="A9" s="16" t="s">
        <v>16</v>
      </c>
      <c r="B9" s="14">
        <v>5190</v>
      </c>
      <c r="C9" s="14">
        <f t="shared" si="0"/>
        <v>1297.5</v>
      </c>
      <c r="D9" s="12">
        <v>1.25</v>
      </c>
      <c r="E9" s="30">
        <f t="shared" si="1"/>
        <v>6487.5</v>
      </c>
      <c r="F9" s="12">
        <v>1.25</v>
      </c>
      <c r="G9" s="31">
        <f t="shared" si="2"/>
        <v>6487.5</v>
      </c>
      <c r="H9" s="32">
        <f t="shared" si="3"/>
        <v>0</v>
      </c>
      <c r="I9" s="32">
        <v>4</v>
      </c>
      <c r="J9" s="32">
        <f t="shared" si="4"/>
        <v>1</v>
      </c>
      <c r="K9" s="31">
        <f t="shared" si="5"/>
        <v>2.613503587469407</v>
      </c>
      <c r="L9" s="12">
        <f t="shared" si="6"/>
        <v>3391.0209047415556</v>
      </c>
    </row>
    <row r="10" spans="1:12" s="1" customFormat="1" ht="15.4" customHeight="1" x14ac:dyDescent="0.15">
      <c r="A10" s="16" t="s">
        <v>17</v>
      </c>
      <c r="B10" s="14">
        <v>2891</v>
      </c>
      <c r="C10" s="14">
        <f t="shared" si="0"/>
        <v>722.75</v>
      </c>
      <c r="D10" s="12">
        <v>1.25</v>
      </c>
      <c r="E10" s="30">
        <f t="shared" si="1"/>
        <v>3613.75</v>
      </c>
      <c r="F10" s="12">
        <v>1.25</v>
      </c>
      <c r="G10" s="31">
        <f t="shared" si="2"/>
        <v>3613.75</v>
      </c>
      <c r="H10" s="32">
        <f t="shared" si="3"/>
        <v>0</v>
      </c>
      <c r="I10" s="32">
        <v>4</v>
      </c>
      <c r="J10" s="32">
        <f t="shared" si="4"/>
        <v>1</v>
      </c>
      <c r="K10" s="31">
        <f t="shared" si="5"/>
        <v>2.613503587469407</v>
      </c>
      <c r="L10" s="12">
        <f t="shared" si="6"/>
        <v>1888.9097178435138</v>
      </c>
    </row>
    <row r="11" spans="1:12" s="1" customFormat="1" ht="15.4" customHeight="1" x14ac:dyDescent="0.15">
      <c r="A11" s="16" t="s">
        <v>18</v>
      </c>
      <c r="B11" s="14">
        <v>2389</v>
      </c>
      <c r="C11" s="14">
        <f t="shared" si="0"/>
        <v>597.25</v>
      </c>
      <c r="D11" s="12">
        <v>1.25</v>
      </c>
      <c r="E11" s="30">
        <f t="shared" si="1"/>
        <v>2986.25</v>
      </c>
      <c r="F11" s="12">
        <v>0</v>
      </c>
      <c r="G11" s="31">
        <f t="shared" si="2"/>
        <v>0</v>
      </c>
      <c r="H11" s="32">
        <f t="shared" si="3"/>
        <v>2986.25</v>
      </c>
      <c r="I11" s="32">
        <v>4</v>
      </c>
      <c r="J11" s="32">
        <f t="shared" si="4"/>
        <v>0</v>
      </c>
      <c r="K11" s="31">
        <f t="shared" si="5"/>
        <v>0</v>
      </c>
      <c r="L11" s="12">
        <f t="shared" si="6"/>
        <v>0</v>
      </c>
    </row>
    <row r="12" spans="1:12" s="1" customFormat="1" ht="15.4" customHeight="1" x14ac:dyDescent="0.15">
      <c r="A12" s="16" t="s">
        <v>19</v>
      </c>
      <c r="B12" s="14">
        <v>4487</v>
      </c>
      <c r="C12" s="14">
        <f t="shared" si="0"/>
        <v>1121.75</v>
      </c>
      <c r="D12" s="12">
        <v>1.25</v>
      </c>
      <c r="E12" s="30">
        <f t="shared" si="1"/>
        <v>5608.75</v>
      </c>
      <c r="F12" s="12">
        <v>1.25</v>
      </c>
      <c r="G12" s="31">
        <f t="shared" si="2"/>
        <v>5608.75</v>
      </c>
      <c r="H12" s="32">
        <f t="shared" si="3"/>
        <v>0</v>
      </c>
      <c r="I12" s="32">
        <v>4</v>
      </c>
      <c r="J12" s="32">
        <f t="shared" si="4"/>
        <v>1</v>
      </c>
      <c r="K12" s="31">
        <f t="shared" si="5"/>
        <v>2.613503587469407</v>
      </c>
      <c r="L12" s="12">
        <f t="shared" si="6"/>
        <v>2931.6976492438075</v>
      </c>
    </row>
    <row r="13" spans="1:12" s="1" customFormat="1" ht="15.4" customHeight="1" x14ac:dyDescent="0.15">
      <c r="A13" s="16" t="s">
        <v>20</v>
      </c>
      <c r="B13" s="14">
        <v>2400</v>
      </c>
      <c r="C13" s="14">
        <f t="shared" si="0"/>
        <v>600</v>
      </c>
      <c r="D13" s="12">
        <v>1.25</v>
      </c>
      <c r="E13" s="30">
        <f t="shared" si="1"/>
        <v>3000</v>
      </c>
      <c r="F13" s="12">
        <v>0</v>
      </c>
      <c r="G13" s="31">
        <f t="shared" si="2"/>
        <v>0</v>
      </c>
      <c r="H13" s="32">
        <f t="shared" si="3"/>
        <v>3000</v>
      </c>
      <c r="I13" s="32">
        <v>4</v>
      </c>
      <c r="J13" s="32">
        <f t="shared" si="4"/>
        <v>0</v>
      </c>
      <c r="K13" s="31">
        <f t="shared" si="5"/>
        <v>0</v>
      </c>
      <c r="L13" s="12">
        <f t="shared" si="6"/>
        <v>0</v>
      </c>
    </row>
    <row r="14" spans="1:12" s="1" customFormat="1" ht="15.4" customHeight="1" x14ac:dyDescent="0.15">
      <c r="A14" s="16" t="s">
        <v>21</v>
      </c>
      <c r="B14" s="14">
        <v>4260</v>
      </c>
      <c r="C14" s="14">
        <f t="shared" si="0"/>
        <v>1065</v>
      </c>
      <c r="D14" s="12">
        <v>1.25</v>
      </c>
      <c r="E14" s="30">
        <f t="shared" si="1"/>
        <v>5325</v>
      </c>
      <c r="F14" s="12">
        <v>0</v>
      </c>
      <c r="G14" s="31">
        <f t="shared" si="2"/>
        <v>0</v>
      </c>
      <c r="H14" s="32">
        <f t="shared" si="3"/>
        <v>5325</v>
      </c>
      <c r="I14" s="32">
        <v>4</v>
      </c>
      <c r="J14" s="32">
        <f t="shared" si="4"/>
        <v>0</v>
      </c>
      <c r="K14" s="31">
        <f t="shared" si="5"/>
        <v>0</v>
      </c>
      <c r="L14" s="12">
        <f t="shared" si="6"/>
        <v>0</v>
      </c>
    </row>
    <row r="15" spans="1:12" s="1" customFormat="1" ht="15.4" customHeight="1" x14ac:dyDescent="0.15">
      <c r="A15" s="16" t="s">
        <v>22</v>
      </c>
      <c r="B15" s="14">
        <v>3173</v>
      </c>
      <c r="C15" s="14">
        <f t="shared" si="0"/>
        <v>793.25</v>
      </c>
      <c r="D15" s="12">
        <v>1.25</v>
      </c>
      <c r="E15" s="30">
        <f t="shared" si="1"/>
        <v>3966.25</v>
      </c>
      <c r="F15" s="12">
        <v>0</v>
      </c>
      <c r="G15" s="31">
        <f t="shared" si="2"/>
        <v>0</v>
      </c>
      <c r="H15" s="32">
        <f t="shared" si="3"/>
        <v>3966.25</v>
      </c>
      <c r="I15" s="32">
        <v>4</v>
      </c>
      <c r="J15" s="32">
        <f t="shared" si="4"/>
        <v>0</v>
      </c>
      <c r="K15" s="31">
        <f t="shared" si="5"/>
        <v>0</v>
      </c>
      <c r="L15" s="12">
        <f t="shared" si="6"/>
        <v>0</v>
      </c>
    </row>
    <row r="16" spans="1:12" s="1" customFormat="1" ht="15.4" customHeight="1" x14ac:dyDescent="0.15">
      <c r="A16" s="16" t="s">
        <v>23</v>
      </c>
      <c r="B16" s="14">
        <v>3693</v>
      </c>
      <c r="C16" s="14">
        <f t="shared" si="0"/>
        <v>923.25</v>
      </c>
      <c r="D16" s="12">
        <v>1.25</v>
      </c>
      <c r="E16" s="30">
        <f t="shared" si="1"/>
        <v>4616.25</v>
      </c>
      <c r="F16" s="12">
        <v>1.25</v>
      </c>
      <c r="G16" s="31">
        <f t="shared" si="2"/>
        <v>4616.25</v>
      </c>
      <c r="H16" s="32">
        <f t="shared" si="3"/>
        <v>0</v>
      </c>
      <c r="I16" s="32">
        <v>4</v>
      </c>
      <c r="J16" s="32">
        <f t="shared" si="4"/>
        <v>1</v>
      </c>
      <c r="K16" s="31">
        <f t="shared" si="5"/>
        <v>2.613503587469407</v>
      </c>
      <c r="L16" s="12">
        <f t="shared" si="6"/>
        <v>2412.91718713113</v>
      </c>
    </row>
    <row r="17" spans="1:12" s="1" customFormat="1" ht="15.4" customHeight="1" x14ac:dyDescent="0.15">
      <c r="A17" s="16" t="s">
        <v>24</v>
      </c>
      <c r="B17" s="14">
        <v>3317</v>
      </c>
      <c r="C17" s="14">
        <f t="shared" si="0"/>
        <v>829.25</v>
      </c>
      <c r="D17" s="12">
        <v>1.25</v>
      </c>
      <c r="E17" s="30">
        <f t="shared" si="1"/>
        <v>4146.25</v>
      </c>
      <c r="F17" s="12">
        <v>0</v>
      </c>
      <c r="G17" s="31">
        <f t="shared" si="2"/>
        <v>0</v>
      </c>
      <c r="H17" s="32">
        <f t="shared" si="3"/>
        <v>4146.25</v>
      </c>
      <c r="I17" s="32">
        <v>4</v>
      </c>
      <c r="J17" s="32">
        <f t="shared" si="4"/>
        <v>0</v>
      </c>
      <c r="K17" s="31">
        <f t="shared" si="5"/>
        <v>0</v>
      </c>
      <c r="L17" s="12">
        <f t="shared" si="6"/>
        <v>0</v>
      </c>
    </row>
    <row r="18" spans="1:12" s="1" customFormat="1" ht="15.4" customHeight="1" x14ac:dyDescent="0.15">
      <c r="A18" s="16" t="s">
        <v>25</v>
      </c>
      <c r="B18" s="14">
        <v>2202</v>
      </c>
      <c r="C18" s="14">
        <f t="shared" si="0"/>
        <v>550.5</v>
      </c>
      <c r="D18" s="12">
        <v>1.25</v>
      </c>
      <c r="E18" s="30">
        <f t="shared" si="1"/>
        <v>2752.5</v>
      </c>
      <c r="F18" s="12">
        <v>0</v>
      </c>
      <c r="G18" s="31">
        <f t="shared" si="2"/>
        <v>0</v>
      </c>
      <c r="H18" s="32">
        <f t="shared" si="3"/>
        <v>2752.5</v>
      </c>
      <c r="I18" s="32">
        <v>4</v>
      </c>
      <c r="J18" s="32">
        <f t="shared" si="4"/>
        <v>0</v>
      </c>
      <c r="K18" s="31">
        <f t="shared" si="5"/>
        <v>0</v>
      </c>
      <c r="L18" s="12">
        <f t="shared" si="6"/>
        <v>0</v>
      </c>
    </row>
    <row r="19" spans="1:12" s="1" customFormat="1" ht="15.4" customHeight="1" x14ac:dyDescent="0.15">
      <c r="A19" s="16" t="s">
        <v>26</v>
      </c>
      <c r="B19" s="14">
        <v>4027</v>
      </c>
      <c r="C19" s="14">
        <f t="shared" si="0"/>
        <v>1006.75</v>
      </c>
      <c r="D19" s="12">
        <v>1.25</v>
      </c>
      <c r="E19" s="30">
        <f t="shared" si="1"/>
        <v>5033.75</v>
      </c>
      <c r="F19" s="12">
        <v>0</v>
      </c>
      <c r="G19" s="31">
        <f t="shared" si="2"/>
        <v>0</v>
      </c>
      <c r="H19" s="32">
        <f t="shared" si="3"/>
        <v>5033.75</v>
      </c>
      <c r="I19" s="32">
        <v>4</v>
      </c>
      <c r="J19" s="32">
        <f t="shared" si="4"/>
        <v>0</v>
      </c>
      <c r="K19" s="31">
        <f t="shared" si="5"/>
        <v>0</v>
      </c>
      <c r="L19" s="12">
        <f t="shared" si="6"/>
        <v>0</v>
      </c>
    </row>
    <row r="20" spans="1:12" s="1" customFormat="1" ht="15.4" customHeight="1" x14ac:dyDescent="0.15">
      <c r="A20" s="16" t="s">
        <v>27</v>
      </c>
      <c r="B20" s="14">
        <v>4424</v>
      </c>
      <c r="C20" s="14">
        <f t="shared" si="0"/>
        <v>1106</v>
      </c>
      <c r="D20" s="12">
        <v>1.25</v>
      </c>
      <c r="E20" s="30">
        <f t="shared" si="1"/>
        <v>5530</v>
      </c>
      <c r="F20" s="12">
        <v>0</v>
      </c>
      <c r="G20" s="31">
        <f t="shared" si="2"/>
        <v>0</v>
      </c>
      <c r="H20" s="32">
        <f t="shared" si="3"/>
        <v>5530</v>
      </c>
      <c r="I20" s="32">
        <v>4</v>
      </c>
      <c r="J20" s="32">
        <f t="shared" si="4"/>
        <v>0</v>
      </c>
      <c r="K20" s="31">
        <f t="shared" si="5"/>
        <v>0</v>
      </c>
      <c r="L20" s="12">
        <f t="shared" si="6"/>
        <v>0</v>
      </c>
    </row>
    <row r="21" spans="1:12" s="1" customFormat="1" ht="15.4" customHeight="1" x14ac:dyDescent="0.15">
      <c r="A21" s="16" t="s">
        <v>28</v>
      </c>
      <c r="B21" s="14">
        <v>2484</v>
      </c>
      <c r="C21" s="14">
        <f t="shared" si="0"/>
        <v>621</v>
      </c>
      <c r="D21" s="12">
        <v>1.25</v>
      </c>
      <c r="E21" s="30">
        <f t="shared" si="1"/>
        <v>3105</v>
      </c>
      <c r="F21" s="12">
        <v>1.25</v>
      </c>
      <c r="G21" s="31">
        <f t="shared" si="2"/>
        <v>3105</v>
      </c>
      <c r="H21" s="32">
        <f t="shared" si="3"/>
        <v>0</v>
      </c>
      <c r="I21" s="32">
        <v>4</v>
      </c>
      <c r="J21" s="32">
        <f t="shared" si="4"/>
        <v>1</v>
      </c>
      <c r="K21" s="31">
        <f t="shared" si="5"/>
        <v>2.613503587469407</v>
      </c>
      <c r="L21" s="12">
        <f t="shared" si="6"/>
        <v>1622.9857278185018</v>
      </c>
    </row>
    <row r="22" spans="1:12" s="1" customFormat="1" ht="15.4" customHeight="1" x14ac:dyDescent="0.15">
      <c r="A22" s="16" t="s">
        <v>29</v>
      </c>
      <c r="B22" s="14">
        <v>1819</v>
      </c>
      <c r="C22" s="14">
        <f t="shared" si="0"/>
        <v>454.75</v>
      </c>
      <c r="D22" s="12">
        <v>1.25</v>
      </c>
      <c r="E22" s="30">
        <f t="shared" si="1"/>
        <v>2273.75</v>
      </c>
      <c r="F22" s="12">
        <v>0</v>
      </c>
      <c r="G22" s="31">
        <f t="shared" si="2"/>
        <v>0</v>
      </c>
      <c r="H22" s="32">
        <f t="shared" si="3"/>
        <v>2273.75</v>
      </c>
      <c r="I22" s="32">
        <v>4</v>
      </c>
      <c r="J22" s="32">
        <f t="shared" si="4"/>
        <v>0</v>
      </c>
      <c r="K22" s="31">
        <f t="shared" si="5"/>
        <v>0</v>
      </c>
      <c r="L22" s="12">
        <f t="shared" si="6"/>
        <v>0</v>
      </c>
    </row>
    <row r="23" spans="1:12" s="1" customFormat="1" ht="15.4" customHeight="1" x14ac:dyDescent="0.15">
      <c r="A23" s="16" t="s">
        <v>30</v>
      </c>
      <c r="B23" s="14">
        <v>2102</v>
      </c>
      <c r="C23" s="14">
        <f t="shared" si="0"/>
        <v>525.5</v>
      </c>
      <c r="D23" s="12">
        <v>1.25</v>
      </c>
      <c r="E23" s="30">
        <f t="shared" si="1"/>
        <v>2627.5</v>
      </c>
      <c r="F23" s="12">
        <v>1.25</v>
      </c>
      <c r="G23" s="31">
        <f t="shared" si="2"/>
        <v>2627.5</v>
      </c>
      <c r="H23" s="32">
        <f t="shared" si="3"/>
        <v>0</v>
      </c>
      <c r="I23" s="32">
        <v>4</v>
      </c>
      <c r="J23" s="32">
        <f t="shared" si="4"/>
        <v>1</v>
      </c>
      <c r="K23" s="31">
        <f t="shared" si="5"/>
        <v>2.613503587469407</v>
      </c>
      <c r="L23" s="12">
        <f t="shared" si="6"/>
        <v>1373.3961352151734</v>
      </c>
    </row>
    <row r="24" spans="1:12" s="1" customFormat="1" ht="15.4" customHeight="1" x14ac:dyDescent="0.15">
      <c r="A24" s="16" t="s">
        <v>31</v>
      </c>
      <c r="B24" s="14">
        <v>2962</v>
      </c>
      <c r="C24" s="14">
        <f t="shared" si="0"/>
        <v>740.5</v>
      </c>
      <c r="D24" s="12">
        <v>1.25</v>
      </c>
      <c r="E24" s="30">
        <f t="shared" si="1"/>
        <v>3702.5</v>
      </c>
      <c r="F24" s="12">
        <v>1.25</v>
      </c>
      <c r="G24" s="31">
        <f t="shared" si="2"/>
        <v>3702.5</v>
      </c>
      <c r="H24" s="32">
        <f t="shared" si="3"/>
        <v>0</v>
      </c>
      <c r="I24" s="32">
        <v>4</v>
      </c>
      <c r="J24" s="32">
        <f t="shared" si="4"/>
        <v>1</v>
      </c>
      <c r="K24" s="31">
        <f t="shared" si="5"/>
        <v>2.613503587469407</v>
      </c>
      <c r="L24" s="12">
        <f t="shared" si="6"/>
        <v>1935.299406521096</v>
      </c>
    </row>
    <row r="25" spans="1:12" s="1" customFormat="1" ht="15.4" customHeight="1" x14ac:dyDescent="0.15">
      <c r="A25" s="16" t="s">
        <v>32</v>
      </c>
      <c r="B25" s="14">
        <v>4460</v>
      </c>
      <c r="C25" s="14">
        <f t="shared" si="0"/>
        <v>1115</v>
      </c>
      <c r="D25" s="12">
        <v>1.25</v>
      </c>
      <c r="E25" s="30">
        <f t="shared" si="1"/>
        <v>5575</v>
      </c>
      <c r="F25" s="12">
        <v>1.25</v>
      </c>
      <c r="G25" s="31">
        <f t="shared" si="2"/>
        <v>5575</v>
      </c>
      <c r="H25" s="32">
        <f t="shared" si="3"/>
        <v>0</v>
      </c>
      <c r="I25" s="32">
        <v>4</v>
      </c>
      <c r="J25" s="32">
        <f t="shared" si="4"/>
        <v>1</v>
      </c>
      <c r="K25" s="31">
        <f t="shared" si="5"/>
        <v>2.613503587469407</v>
      </c>
      <c r="L25" s="12">
        <f t="shared" si="6"/>
        <v>2914.0565000283887</v>
      </c>
    </row>
    <row r="26" spans="1:12" s="1" customFormat="1" ht="15.4" customHeight="1" x14ac:dyDescent="0.15">
      <c r="A26" s="16" t="s">
        <v>33</v>
      </c>
      <c r="B26" s="14">
        <v>4279</v>
      </c>
      <c r="C26" s="14">
        <f t="shared" si="0"/>
        <v>1069.75</v>
      </c>
      <c r="D26" s="12">
        <v>1.25</v>
      </c>
      <c r="E26" s="30">
        <f t="shared" si="1"/>
        <v>5348.75</v>
      </c>
      <c r="F26" s="12">
        <v>0</v>
      </c>
      <c r="G26" s="31">
        <f t="shared" si="2"/>
        <v>0</v>
      </c>
      <c r="H26" s="32">
        <f t="shared" si="3"/>
        <v>5348.75</v>
      </c>
      <c r="I26" s="32">
        <v>4</v>
      </c>
      <c r="J26" s="32">
        <f t="shared" si="4"/>
        <v>0</v>
      </c>
      <c r="K26" s="31">
        <f t="shared" si="5"/>
        <v>0</v>
      </c>
      <c r="L26" s="12">
        <f t="shared" si="6"/>
        <v>0</v>
      </c>
    </row>
    <row r="27" spans="1:12" s="1" customFormat="1" ht="15.4" customHeight="1" x14ac:dyDescent="0.15">
      <c r="A27" s="16" t="s">
        <v>34</v>
      </c>
      <c r="B27" s="14">
        <v>2977</v>
      </c>
      <c r="C27" s="14">
        <f t="shared" si="0"/>
        <v>744.25</v>
      </c>
      <c r="D27" s="12">
        <v>1.25</v>
      </c>
      <c r="E27" s="30">
        <f t="shared" si="1"/>
        <v>3721.25</v>
      </c>
      <c r="F27" s="12">
        <v>0</v>
      </c>
      <c r="G27" s="31">
        <f t="shared" si="2"/>
        <v>0</v>
      </c>
      <c r="H27" s="32">
        <f t="shared" si="3"/>
        <v>3721.25</v>
      </c>
      <c r="I27" s="32">
        <v>4</v>
      </c>
      <c r="J27" s="32">
        <f t="shared" si="4"/>
        <v>0</v>
      </c>
      <c r="K27" s="31">
        <f t="shared" si="5"/>
        <v>0</v>
      </c>
      <c r="L27" s="12">
        <f t="shared" si="6"/>
        <v>0</v>
      </c>
    </row>
    <row r="28" spans="1:12" s="1" customFormat="1" ht="15.4" customHeight="1" x14ac:dyDescent="0.15">
      <c r="A28" s="16" t="s">
        <v>35</v>
      </c>
      <c r="B28" s="14">
        <v>3460</v>
      </c>
      <c r="C28" s="14">
        <f t="shared" si="0"/>
        <v>865</v>
      </c>
      <c r="D28" s="12">
        <v>1.25</v>
      </c>
      <c r="E28" s="30">
        <f t="shared" si="1"/>
        <v>4325</v>
      </c>
      <c r="F28" s="12">
        <v>1.25</v>
      </c>
      <c r="G28" s="31">
        <f t="shared" si="2"/>
        <v>4325</v>
      </c>
      <c r="H28" s="32">
        <f t="shared" si="3"/>
        <v>0</v>
      </c>
      <c r="I28" s="32">
        <v>4</v>
      </c>
      <c r="J28" s="32">
        <f t="shared" si="4"/>
        <v>1</v>
      </c>
      <c r="K28" s="31">
        <f t="shared" si="5"/>
        <v>2.613503587469407</v>
      </c>
      <c r="L28" s="12">
        <f t="shared" si="6"/>
        <v>2260.6806031610372</v>
      </c>
    </row>
    <row r="29" spans="1:12" s="1" customFormat="1" ht="15.4" customHeight="1" x14ac:dyDescent="0.15">
      <c r="A29" s="16" t="s">
        <v>36</v>
      </c>
      <c r="B29" s="14">
        <v>3529</v>
      </c>
      <c r="C29" s="14">
        <f t="shared" si="0"/>
        <v>882.25</v>
      </c>
      <c r="D29" s="12">
        <v>1.25</v>
      </c>
      <c r="E29" s="30">
        <f t="shared" si="1"/>
        <v>4411.25</v>
      </c>
      <c r="F29" s="12">
        <v>0</v>
      </c>
      <c r="G29" s="31">
        <f t="shared" si="2"/>
        <v>0</v>
      </c>
      <c r="H29" s="32">
        <f t="shared" si="3"/>
        <v>4411.25</v>
      </c>
      <c r="I29" s="32">
        <v>4</v>
      </c>
      <c r="J29" s="32">
        <f t="shared" si="4"/>
        <v>0</v>
      </c>
      <c r="K29" s="31">
        <f t="shared" si="5"/>
        <v>0</v>
      </c>
      <c r="L29" s="12">
        <f t="shared" si="6"/>
        <v>0</v>
      </c>
    </row>
    <row r="30" spans="1:12" s="1" customFormat="1" ht="15.4" customHeight="1" x14ac:dyDescent="0.15">
      <c r="A30" s="16" t="s">
        <v>37</v>
      </c>
      <c r="B30" s="14">
        <v>5154</v>
      </c>
      <c r="C30" s="14">
        <f t="shared" si="0"/>
        <v>1288.5</v>
      </c>
      <c r="D30" s="12">
        <v>1.25</v>
      </c>
      <c r="E30" s="30">
        <f t="shared" si="1"/>
        <v>6442.5</v>
      </c>
      <c r="F30" s="12">
        <v>1.25</v>
      </c>
      <c r="G30" s="31">
        <f t="shared" si="2"/>
        <v>6442.5</v>
      </c>
      <c r="H30" s="32">
        <f t="shared" si="3"/>
        <v>0</v>
      </c>
      <c r="I30" s="32">
        <v>4</v>
      </c>
      <c r="J30" s="32">
        <f t="shared" si="4"/>
        <v>1</v>
      </c>
      <c r="K30" s="31">
        <f t="shared" si="5"/>
        <v>2.613503587469407</v>
      </c>
      <c r="L30" s="12">
        <f t="shared" si="6"/>
        <v>3367.499372454331</v>
      </c>
    </row>
    <row r="31" spans="1:12" s="1" customFormat="1" ht="15.4" customHeight="1" x14ac:dyDescent="0.15">
      <c r="A31" s="16" t="s">
        <v>38</v>
      </c>
      <c r="B31" s="14">
        <v>4491</v>
      </c>
      <c r="C31" s="14">
        <f t="shared" si="0"/>
        <v>1122.75</v>
      </c>
      <c r="D31" s="12">
        <v>1.25</v>
      </c>
      <c r="E31" s="30">
        <f t="shared" si="1"/>
        <v>5613.75</v>
      </c>
      <c r="F31" s="12">
        <v>0</v>
      </c>
      <c r="G31" s="31">
        <f t="shared" si="2"/>
        <v>0</v>
      </c>
      <c r="H31" s="32">
        <f t="shared" si="3"/>
        <v>5613.75</v>
      </c>
      <c r="I31" s="32">
        <v>4</v>
      </c>
      <c r="J31" s="32">
        <f t="shared" si="4"/>
        <v>0</v>
      </c>
      <c r="K31" s="31">
        <f t="shared" si="5"/>
        <v>0</v>
      </c>
      <c r="L31" s="12">
        <f t="shared" si="6"/>
        <v>0</v>
      </c>
    </row>
    <row r="32" spans="1:12" s="1" customFormat="1" ht="15.4" customHeight="1" x14ac:dyDescent="0.15">
      <c r="A32" s="16" t="s">
        <v>39</v>
      </c>
      <c r="B32" s="14">
        <v>2674</v>
      </c>
      <c r="C32" s="14">
        <f t="shared" si="0"/>
        <v>668.5</v>
      </c>
      <c r="D32" s="12">
        <v>1.25</v>
      </c>
      <c r="E32" s="30">
        <f t="shared" si="1"/>
        <v>3342.5</v>
      </c>
      <c r="F32" s="12">
        <v>0</v>
      </c>
      <c r="G32" s="31">
        <f t="shared" si="2"/>
        <v>0</v>
      </c>
      <c r="H32" s="32">
        <f t="shared" si="3"/>
        <v>3342.5</v>
      </c>
      <c r="I32" s="32">
        <v>4</v>
      </c>
      <c r="J32" s="32">
        <f t="shared" si="4"/>
        <v>0</v>
      </c>
      <c r="K32" s="31">
        <f t="shared" si="5"/>
        <v>0</v>
      </c>
      <c r="L32" s="12">
        <f t="shared" si="6"/>
        <v>0</v>
      </c>
    </row>
    <row r="33" spans="1:12" s="1" customFormat="1" ht="15.4" customHeight="1" x14ac:dyDescent="0.15">
      <c r="A33" s="16" t="s">
        <v>40</v>
      </c>
      <c r="B33" s="14">
        <v>6611</v>
      </c>
      <c r="C33" s="14">
        <f t="shared" si="0"/>
        <v>1652.75</v>
      </c>
      <c r="D33" s="12">
        <v>1.25</v>
      </c>
      <c r="E33" s="30">
        <f t="shared" si="1"/>
        <v>8263.75</v>
      </c>
      <c r="F33" s="12">
        <v>1.25</v>
      </c>
      <c r="G33" s="31">
        <f t="shared" si="2"/>
        <v>8263.75</v>
      </c>
      <c r="H33" s="32">
        <f t="shared" si="3"/>
        <v>0</v>
      </c>
      <c r="I33" s="32">
        <v>4</v>
      </c>
      <c r="J33" s="32">
        <f t="shared" si="4"/>
        <v>1</v>
      </c>
      <c r="K33" s="31">
        <f t="shared" si="5"/>
        <v>2.613503587469407</v>
      </c>
      <c r="L33" s="12">
        <f t="shared" si="6"/>
        <v>4319.4680541900625</v>
      </c>
    </row>
    <row r="34" spans="1:12" s="1" customFormat="1" ht="15.4" customHeight="1" x14ac:dyDescent="0.15">
      <c r="A34" s="16" t="s">
        <v>41</v>
      </c>
      <c r="B34" s="14">
        <v>3260</v>
      </c>
      <c r="C34" s="14">
        <f t="shared" si="0"/>
        <v>815</v>
      </c>
      <c r="D34" s="12">
        <v>1.25</v>
      </c>
      <c r="E34" s="30">
        <f t="shared" si="1"/>
        <v>4075</v>
      </c>
      <c r="F34" s="12">
        <v>1.25</v>
      </c>
      <c r="G34" s="31">
        <f t="shared" si="2"/>
        <v>4075</v>
      </c>
      <c r="H34" s="32">
        <f t="shared" si="3"/>
        <v>0</v>
      </c>
      <c r="I34" s="32">
        <v>4</v>
      </c>
      <c r="J34" s="32">
        <f t="shared" si="4"/>
        <v>1</v>
      </c>
      <c r="K34" s="31">
        <f t="shared" si="5"/>
        <v>2.613503587469407</v>
      </c>
      <c r="L34" s="12">
        <f t="shared" si="6"/>
        <v>2130.0054237875665</v>
      </c>
    </row>
    <row r="35" spans="1:12" s="1" customFormat="1" ht="15.4" customHeight="1" x14ac:dyDescent="0.15">
      <c r="A35" s="16" t="s">
        <v>42</v>
      </c>
      <c r="B35" s="14">
        <v>4470</v>
      </c>
      <c r="C35" s="14">
        <f t="shared" si="0"/>
        <v>1117.5</v>
      </c>
      <c r="D35" s="12">
        <v>1.25</v>
      </c>
      <c r="E35" s="30">
        <f t="shared" si="1"/>
        <v>5587.5</v>
      </c>
      <c r="F35" s="12">
        <v>1.25</v>
      </c>
      <c r="G35" s="31">
        <f t="shared" si="2"/>
        <v>5587.5</v>
      </c>
      <c r="H35" s="32">
        <f t="shared" si="3"/>
        <v>0</v>
      </c>
      <c r="I35" s="32">
        <v>4</v>
      </c>
      <c r="J35" s="32">
        <f t="shared" si="4"/>
        <v>1</v>
      </c>
      <c r="K35" s="31">
        <f t="shared" si="5"/>
        <v>2.613503587469407</v>
      </c>
      <c r="L35" s="12">
        <f t="shared" si="6"/>
        <v>2920.5902589970624</v>
      </c>
    </row>
    <row r="36" spans="1:12" s="1" customFormat="1" ht="15.4" customHeight="1" x14ac:dyDescent="0.15">
      <c r="A36" s="16" t="s">
        <v>43</v>
      </c>
      <c r="B36" s="14">
        <v>3400</v>
      </c>
      <c r="C36" s="14">
        <f t="shared" si="0"/>
        <v>850</v>
      </c>
      <c r="D36" s="12">
        <v>1.25</v>
      </c>
      <c r="E36" s="30">
        <f t="shared" si="1"/>
        <v>4250</v>
      </c>
      <c r="F36" s="12">
        <v>1.25</v>
      </c>
      <c r="G36" s="31">
        <f t="shared" si="2"/>
        <v>4250</v>
      </c>
      <c r="H36" s="32">
        <f t="shared" si="3"/>
        <v>0</v>
      </c>
      <c r="I36" s="32">
        <v>4</v>
      </c>
      <c r="J36" s="32">
        <f t="shared" si="4"/>
        <v>1</v>
      </c>
      <c r="K36" s="31">
        <f t="shared" si="5"/>
        <v>2.613503587469407</v>
      </c>
      <c r="L36" s="12">
        <f t="shared" si="6"/>
        <v>2221.4780493489961</v>
      </c>
    </row>
    <row r="37" spans="1:12" s="1" customFormat="1" ht="15.4" customHeight="1" x14ac:dyDescent="0.15">
      <c r="A37" s="16" t="s">
        <v>44</v>
      </c>
      <c r="B37" s="14">
        <v>3674</v>
      </c>
      <c r="C37" s="14">
        <f t="shared" si="0"/>
        <v>918.5</v>
      </c>
      <c r="D37" s="12">
        <v>1.25</v>
      </c>
      <c r="E37" s="30">
        <f t="shared" si="1"/>
        <v>4592.5</v>
      </c>
      <c r="F37" s="12">
        <v>1.25</v>
      </c>
      <c r="G37" s="31">
        <f t="shared" si="2"/>
        <v>4592.5</v>
      </c>
      <c r="H37" s="32">
        <f t="shared" si="3"/>
        <v>0</v>
      </c>
      <c r="I37" s="32">
        <v>4</v>
      </c>
      <c r="J37" s="32">
        <f t="shared" si="4"/>
        <v>1</v>
      </c>
      <c r="K37" s="31">
        <f t="shared" si="5"/>
        <v>2.613503587469407</v>
      </c>
      <c r="L37" s="12">
        <f t="shared" si="6"/>
        <v>2400.5030450906502</v>
      </c>
    </row>
    <row r="38" spans="1:12" s="1" customFormat="1" ht="15.4" customHeight="1" x14ac:dyDescent="0.15">
      <c r="A38" s="16" t="s">
        <v>45</v>
      </c>
      <c r="B38" s="14">
        <v>2358</v>
      </c>
      <c r="C38" s="14">
        <f t="shared" si="0"/>
        <v>589.5</v>
      </c>
      <c r="D38" s="12">
        <v>1.25</v>
      </c>
      <c r="E38" s="30">
        <f t="shared" si="1"/>
        <v>2947.5</v>
      </c>
      <c r="F38" s="12">
        <v>0</v>
      </c>
      <c r="G38" s="31">
        <f t="shared" si="2"/>
        <v>0</v>
      </c>
      <c r="H38" s="32">
        <f t="shared" si="3"/>
        <v>2947.5</v>
      </c>
      <c r="I38" s="32">
        <v>4</v>
      </c>
      <c r="J38" s="32">
        <f t="shared" si="4"/>
        <v>0</v>
      </c>
      <c r="K38" s="31">
        <f t="shared" si="5"/>
        <v>0</v>
      </c>
      <c r="L38" s="12">
        <f t="shared" si="6"/>
        <v>0</v>
      </c>
    </row>
    <row r="39" spans="1:12" s="1" customFormat="1" ht="15.4" customHeight="1" x14ac:dyDescent="0.15">
      <c r="A39" s="16" t="s">
        <v>46</v>
      </c>
      <c r="B39" s="14">
        <v>3838</v>
      </c>
      <c r="C39" s="14">
        <f t="shared" si="0"/>
        <v>959.5</v>
      </c>
      <c r="D39" s="12">
        <v>1.25</v>
      </c>
      <c r="E39" s="30">
        <f t="shared" si="1"/>
        <v>4797.5</v>
      </c>
      <c r="F39" s="12">
        <v>0</v>
      </c>
      <c r="G39" s="31">
        <f t="shared" si="2"/>
        <v>0</v>
      </c>
      <c r="H39" s="32">
        <f t="shared" si="3"/>
        <v>4797.5</v>
      </c>
      <c r="I39" s="32">
        <v>4</v>
      </c>
      <c r="J39" s="32">
        <f t="shared" si="4"/>
        <v>0</v>
      </c>
      <c r="K39" s="31">
        <f t="shared" si="5"/>
        <v>0</v>
      </c>
      <c r="L39" s="12">
        <f t="shared" si="6"/>
        <v>0</v>
      </c>
    </row>
    <row r="40" spans="1:12" s="1" customFormat="1" ht="15.4" customHeight="1" x14ac:dyDescent="0.15">
      <c r="A40" s="16" t="s">
        <v>47</v>
      </c>
      <c r="B40" s="14">
        <v>3139</v>
      </c>
      <c r="C40" s="14">
        <f t="shared" si="0"/>
        <v>784.75</v>
      </c>
      <c r="D40" s="12">
        <v>1.25</v>
      </c>
      <c r="E40" s="30">
        <f t="shared" si="1"/>
        <v>3923.75</v>
      </c>
      <c r="F40" s="12">
        <v>1.25</v>
      </c>
      <c r="G40" s="31">
        <f t="shared" si="2"/>
        <v>3923.75</v>
      </c>
      <c r="H40" s="32">
        <f t="shared" si="3"/>
        <v>0</v>
      </c>
      <c r="I40" s="32">
        <v>4</v>
      </c>
      <c r="J40" s="32">
        <f t="shared" si="4"/>
        <v>1</v>
      </c>
      <c r="K40" s="31">
        <f t="shared" si="5"/>
        <v>2.613503587469407</v>
      </c>
      <c r="L40" s="12">
        <f t="shared" si="6"/>
        <v>2050.9469402666173</v>
      </c>
    </row>
    <row r="41" spans="1:12" s="1" customFormat="1" ht="15.4" customHeight="1" x14ac:dyDescent="0.15">
      <c r="A41" s="16" t="s">
        <v>48</v>
      </c>
      <c r="B41" s="14">
        <v>3636</v>
      </c>
      <c r="C41" s="14">
        <f t="shared" si="0"/>
        <v>909</v>
      </c>
      <c r="D41" s="12">
        <v>1.25</v>
      </c>
      <c r="E41" s="30">
        <f t="shared" si="1"/>
        <v>4545</v>
      </c>
      <c r="F41" s="12">
        <v>1.25</v>
      </c>
      <c r="G41" s="31">
        <f t="shared" si="2"/>
        <v>4545</v>
      </c>
      <c r="H41" s="32">
        <f t="shared" si="3"/>
        <v>0</v>
      </c>
      <c r="I41" s="32">
        <v>4</v>
      </c>
      <c r="J41" s="32">
        <f t="shared" si="4"/>
        <v>1</v>
      </c>
      <c r="K41" s="31">
        <f t="shared" si="5"/>
        <v>2.613503587469407</v>
      </c>
      <c r="L41" s="12">
        <f t="shared" si="6"/>
        <v>2375.6747610096909</v>
      </c>
    </row>
    <row r="42" spans="1:12" s="1" customFormat="1" ht="15.4" customHeight="1" x14ac:dyDescent="0.15">
      <c r="A42" s="16" t="s">
        <v>49</v>
      </c>
      <c r="B42" s="14">
        <v>2465</v>
      </c>
      <c r="C42" s="14">
        <f t="shared" si="0"/>
        <v>616.25</v>
      </c>
      <c r="D42" s="12">
        <v>1.25</v>
      </c>
      <c r="E42" s="30">
        <f t="shared" si="1"/>
        <v>3081.25</v>
      </c>
      <c r="F42" s="12">
        <v>0</v>
      </c>
      <c r="G42" s="31">
        <f t="shared" si="2"/>
        <v>0</v>
      </c>
      <c r="H42" s="32">
        <f t="shared" si="3"/>
        <v>3081.25</v>
      </c>
      <c r="I42" s="32">
        <v>4</v>
      </c>
      <c r="J42" s="32">
        <f t="shared" si="4"/>
        <v>0</v>
      </c>
      <c r="K42" s="31">
        <f t="shared" si="5"/>
        <v>0</v>
      </c>
      <c r="L42" s="12">
        <f t="shared" si="6"/>
        <v>0</v>
      </c>
    </row>
    <row r="43" spans="1:12" s="1" customFormat="1" ht="15.4" customHeight="1" x14ac:dyDescent="0.15">
      <c r="A43" s="16" t="s">
        <v>50</v>
      </c>
      <c r="B43" s="14">
        <v>4088</v>
      </c>
      <c r="C43" s="14">
        <f t="shared" si="0"/>
        <v>1022</v>
      </c>
      <c r="D43" s="12">
        <v>1.25</v>
      </c>
      <c r="E43" s="30">
        <f t="shared" si="1"/>
        <v>5110</v>
      </c>
      <c r="F43" s="12">
        <v>1.25</v>
      </c>
      <c r="G43" s="31">
        <f t="shared" si="2"/>
        <v>5110</v>
      </c>
      <c r="H43" s="32">
        <f t="shared" si="3"/>
        <v>0</v>
      </c>
      <c r="I43" s="32">
        <v>4</v>
      </c>
      <c r="J43" s="32">
        <f t="shared" si="4"/>
        <v>1</v>
      </c>
      <c r="K43" s="31">
        <f t="shared" si="5"/>
        <v>2.613503587469407</v>
      </c>
      <c r="L43" s="12">
        <f t="shared" si="6"/>
        <v>2671.0006663937338</v>
      </c>
    </row>
    <row r="44" spans="1:12" s="1" customFormat="1" ht="15.4" customHeight="1" x14ac:dyDescent="0.15">
      <c r="A44" s="16" t="s">
        <v>51</v>
      </c>
      <c r="B44" s="14">
        <v>4836</v>
      </c>
      <c r="C44" s="14">
        <f t="shared" si="0"/>
        <v>1209</v>
      </c>
      <c r="D44" s="12">
        <v>1.25</v>
      </c>
      <c r="E44" s="30">
        <f t="shared" si="1"/>
        <v>6045</v>
      </c>
      <c r="F44" s="12">
        <v>0</v>
      </c>
      <c r="G44" s="31">
        <f t="shared" si="2"/>
        <v>0</v>
      </c>
      <c r="H44" s="32">
        <f t="shared" si="3"/>
        <v>6045</v>
      </c>
      <c r="I44" s="32">
        <v>4</v>
      </c>
      <c r="J44" s="32">
        <f t="shared" si="4"/>
        <v>0</v>
      </c>
      <c r="K44" s="31">
        <f t="shared" si="5"/>
        <v>0</v>
      </c>
      <c r="L44" s="12">
        <f t="shared" si="6"/>
        <v>0</v>
      </c>
    </row>
    <row r="45" spans="1:12" s="1" customFormat="1" ht="15.4" customHeight="1" x14ac:dyDescent="0.15">
      <c r="A45" s="16" t="s">
        <v>52</v>
      </c>
      <c r="B45" s="14">
        <v>2126</v>
      </c>
      <c r="C45" s="14">
        <f t="shared" si="0"/>
        <v>531.5</v>
      </c>
      <c r="D45" s="12">
        <v>1.25</v>
      </c>
      <c r="E45" s="30">
        <f t="shared" si="1"/>
        <v>2657.5</v>
      </c>
      <c r="F45" s="12">
        <v>1.25</v>
      </c>
      <c r="G45" s="31">
        <f t="shared" si="2"/>
        <v>2657.5</v>
      </c>
      <c r="H45" s="32">
        <f t="shared" si="3"/>
        <v>0</v>
      </c>
      <c r="I45" s="32">
        <v>4</v>
      </c>
      <c r="J45" s="32">
        <f t="shared" si="4"/>
        <v>1</v>
      </c>
      <c r="K45" s="31">
        <f t="shared" si="5"/>
        <v>2.613503587469407</v>
      </c>
      <c r="L45" s="12">
        <f t="shared" si="6"/>
        <v>1389.0771567399897</v>
      </c>
    </row>
    <row r="46" spans="1:12" s="1" customFormat="1" ht="15.4" customHeight="1" x14ac:dyDescent="0.15">
      <c r="A46" s="16" t="s">
        <v>53</v>
      </c>
      <c r="B46" s="14">
        <v>2497</v>
      </c>
      <c r="C46" s="14">
        <f t="shared" si="0"/>
        <v>624.25</v>
      </c>
      <c r="D46" s="12">
        <v>1.25</v>
      </c>
      <c r="E46" s="30">
        <f t="shared" si="1"/>
        <v>3121.25</v>
      </c>
      <c r="F46" s="12">
        <v>0</v>
      </c>
      <c r="G46" s="31">
        <f t="shared" si="2"/>
        <v>0</v>
      </c>
      <c r="H46" s="32">
        <f t="shared" si="3"/>
        <v>3121.25</v>
      </c>
      <c r="I46" s="32">
        <v>4</v>
      </c>
      <c r="J46" s="32">
        <f t="shared" si="4"/>
        <v>0</v>
      </c>
      <c r="K46" s="31">
        <f t="shared" si="5"/>
        <v>0</v>
      </c>
      <c r="L46" s="12">
        <f t="shared" si="6"/>
        <v>0</v>
      </c>
    </row>
    <row r="47" spans="1:12" s="1" customFormat="1" ht="15.4" customHeight="1" x14ac:dyDescent="0.15">
      <c r="A47" s="16" t="s">
        <v>54</v>
      </c>
      <c r="B47" s="14">
        <v>5107</v>
      </c>
      <c r="C47" s="14">
        <f t="shared" si="0"/>
        <v>1276.75</v>
      </c>
      <c r="D47" s="12">
        <v>1.25</v>
      </c>
      <c r="E47" s="30">
        <f t="shared" si="1"/>
        <v>6383.75</v>
      </c>
      <c r="F47" s="12">
        <v>1.25</v>
      </c>
      <c r="G47" s="31">
        <f t="shared" si="2"/>
        <v>6383.75</v>
      </c>
      <c r="H47" s="32">
        <f t="shared" si="3"/>
        <v>0</v>
      </c>
      <c r="I47" s="32">
        <v>4</v>
      </c>
      <c r="J47" s="32">
        <f t="shared" si="4"/>
        <v>1</v>
      </c>
      <c r="K47" s="31">
        <f t="shared" si="5"/>
        <v>2.613503587469407</v>
      </c>
      <c r="L47" s="12">
        <f t="shared" si="6"/>
        <v>3336.7907053015656</v>
      </c>
    </row>
    <row r="48" spans="1:12" s="1" customFormat="1" ht="15.4" customHeight="1" x14ac:dyDescent="0.15">
      <c r="A48" s="16" t="s">
        <v>55</v>
      </c>
      <c r="B48" s="14">
        <v>2163</v>
      </c>
      <c r="C48" s="14">
        <f t="shared" si="0"/>
        <v>540.75</v>
      </c>
      <c r="D48" s="12">
        <v>1.25</v>
      </c>
      <c r="E48" s="30">
        <f t="shared" si="1"/>
        <v>2703.75</v>
      </c>
      <c r="F48" s="12">
        <v>0</v>
      </c>
      <c r="G48" s="31">
        <f t="shared" si="2"/>
        <v>0</v>
      </c>
      <c r="H48" s="32">
        <f t="shared" si="3"/>
        <v>2703.75</v>
      </c>
      <c r="I48" s="32">
        <v>4</v>
      </c>
      <c r="J48" s="32">
        <f t="shared" si="4"/>
        <v>0</v>
      </c>
      <c r="K48" s="31">
        <f t="shared" si="5"/>
        <v>0</v>
      </c>
      <c r="L48" s="12">
        <f t="shared" si="6"/>
        <v>0</v>
      </c>
    </row>
    <row r="49" spans="1:12" s="1" customFormat="1" ht="15.4" customHeight="1" x14ac:dyDescent="0.15">
      <c r="A49" s="16" t="s">
        <v>56</v>
      </c>
      <c r="B49" s="14">
        <v>1803</v>
      </c>
      <c r="C49" s="14">
        <f t="shared" si="0"/>
        <v>450.75</v>
      </c>
      <c r="D49" s="12">
        <v>1.25</v>
      </c>
      <c r="E49" s="30">
        <f t="shared" si="1"/>
        <v>2253.75</v>
      </c>
      <c r="F49" s="12">
        <v>1.25</v>
      </c>
      <c r="G49" s="31">
        <f t="shared" si="2"/>
        <v>2253.75</v>
      </c>
      <c r="H49" s="32">
        <f t="shared" si="3"/>
        <v>0</v>
      </c>
      <c r="I49" s="32">
        <v>4</v>
      </c>
      <c r="J49" s="32">
        <f t="shared" si="4"/>
        <v>1</v>
      </c>
      <c r="K49" s="31">
        <f t="shared" si="5"/>
        <v>2.613503587469407</v>
      </c>
      <c r="L49" s="12">
        <f t="shared" si="6"/>
        <v>1178.0367420518353</v>
      </c>
    </row>
    <row r="50" spans="1:12" s="1" customFormat="1" ht="15.4" customHeight="1" x14ac:dyDescent="0.15">
      <c r="A50" s="16" t="s">
        <v>57</v>
      </c>
      <c r="B50" s="14">
        <v>3686</v>
      </c>
      <c r="C50" s="14">
        <f t="shared" si="0"/>
        <v>921.5</v>
      </c>
      <c r="D50" s="12">
        <v>1.25</v>
      </c>
      <c r="E50" s="30">
        <f t="shared" si="1"/>
        <v>4607.5</v>
      </c>
      <c r="F50" s="12">
        <v>1.25</v>
      </c>
      <c r="G50" s="31">
        <f t="shared" si="2"/>
        <v>4607.5</v>
      </c>
      <c r="H50" s="32">
        <f t="shared" si="3"/>
        <v>0</v>
      </c>
      <c r="I50" s="32">
        <v>4</v>
      </c>
      <c r="J50" s="32">
        <f t="shared" si="4"/>
        <v>1</v>
      </c>
      <c r="K50" s="31">
        <f t="shared" si="5"/>
        <v>2.613503587469407</v>
      </c>
      <c r="L50" s="12">
        <f t="shared" si="6"/>
        <v>2408.3435558530587</v>
      </c>
    </row>
    <row r="51" spans="1:12" s="1" customFormat="1" ht="15.4" customHeight="1" x14ac:dyDescent="0.15">
      <c r="A51" s="16" t="s">
        <v>58</v>
      </c>
      <c r="B51" s="14">
        <v>2663</v>
      </c>
      <c r="C51" s="14">
        <f t="shared" si="0"/>
        <v>665.75</v>
      </c>
      <c r="D51" s="12">
        <v>1.25</v>
      </c>
      <c r="E51" s="30">
        <f t="shared" si="1"/>
        <v>3328.75</v>
      </c>
      <c r="F51" s="12">
        <v>1.25</v>
      </c>
      <c r="G51" s="31">
        <f t="shared" si="2"/>
        <v>3328.75</v>
      </c>
      <c r="H51" s="32">
        <f t="shared" si="3"/>
        <v>0</v>
      </c>
      <c r="I51" s="32">
        <v>4</v>
      </c>
      <c r="J51" s="32">
        <f t="shared" si="4"/>
        <v>1</v>
      </c>
      <c r="K51" s="31">
        <f t="shared" si="5"/>
        <v>2.613503587469407</v>
      </c>
      <c r="L51" s="12">
        <f t="shared" si="6"/>
        <v>1739.9400133577578</v>
      </c>
    </row>
    <row r="52" spans="1:12" s="1" customFormat="1" ht="15.4" customHeight="1" x14ac:dyDescent="0.15">
      <c r="A52" s="16" t="s">
        <v>59</v>
      </c>
      <c r="B52" s="14">
        <v>3708</v>
      </c>
      <c r="C52" s="14">
        <f t="shared" si="0"/>
        <v>927</v>
      </c>
      <c r="D52" s="12">
        <v>1.25</v>
      </c>
      <c r="E52" s="30">
        <f t="shared" si="1"/>
        <v>4635</v>
      </c>
      <c r="F52" s="12">
        <v>1.25</v>
      </c>
      <c r="G52" s="31">
        <f t="shared" si="2"/>
        <v>4635</v>
      </c>
      <c r="H52" s="32">
        <f t="shared" si="3"/>
        <v>0</v>
      </c>
      <c r="I52" s="32">
        <v>4</v>
      </c>
      <c r="J52" s="32">
        <f t="shared" si="4"/>
        <v>1</v>
      </c>
      <c r="K52" s="31">
        <f t="shared" si="5"/>
        <v>2.613503587469407</v>
      </c>
      <c r="L52" s="12">
        <f t="shared" si="6"/>
        <v>2422.7178255841404</v>
      </c>
    </row>
    <row r="53" spans="1:12" s="1" customFormat="1" ht="15.4" customHeight="1" x14ac:dyDescent="0.15">
      <c r="A53" s="16" t="s">
        <v>60</v>
      </c>
      <c r="B53" s="14">
        <v>3853</v>
      </c>
      <c r="C53" s="14">
        <f t="shared" si="0"/>
        <v>963.25</v>
      </c>
      <c r="D53" s="12">
        <v>1.25</v>
      </c>
      <c r="E53" s="30">
        <f t="shared" si="1"/>
        <v>4816.25</v>
      </c>
      <c r="F53" s="12">
        <v>1.25</v>
      </c>
      <c r="G53" s="31">
        <f t="shared" si="2"/>
        <v>4816.25</v>
      </c>
      <c r="H53" s="32">
        <f t="shared" si="3"/>
        <v>0</v>
      </c>
      <c r="I53" s="32">
        <v>4</v>
      </c>
      <c r="J53" s="32">
        <f t="shared" si="4"/>
        <v>1</v>
      </c>
      <c r="K53" s="31">
        <f t="shared" si="5"/>
        <v>2.613503587469407</v>
      </c>
      <c r="L53" s="12">
        <f t="shared" si="6"/>
        <v>2517.4573306299062</v>
      </c>
    </row>
    <row r="54" spans="1:12" s="1" customFormat="1" ht="15.4" customHeight="1" x14ac:dyDescent="0.15">
      <c r="A54" s="16" t="s">
        <v>61</v>
      </c>
      <c r="B54" s="14">
        <v>2449</v>
      </c>
      <c r="C54" s="14">
        <f t="shared" si="0"/>
        <v>612.25</v>
      </c>
      <c r="D54" s="12">
        <v>1.25</v>
      </c>
      <c r="E54" s="30">
        <f t="shared" si="1"/>
        <v>3061.25</v>
      </c>
      <c r="F54" s="12">
        <v>1.25</v>
      </c>
      <c r="G54" s="31">
        <f t="shared" si="2"/>
        <v>3061.25</v>
      </c>
      <c r="H54" s="32">
        <f t="shared" si="3"/>
        <v>0</v>
      </c>
      <c r="I54" s="32">
        <v>4</v>
      </c>
      <c r="J54" s="32">
        <f t="shared" si="4"/>
        <v>1</v>
      </c>
      <c r="K54" s="31">
        <f t="shared" si="5"/>
        <v>2.613503587469407</v>
      </c>
      <c r="L54" s="12">
        <f t="shared" si="6"/>
        <v>1600.1175714281444</v>
      </c>
    </row>
    <row r="55" spans="1:12" s="1" customFormat="1" ht="15.4" customHeight="1" x14ac:dyDescent="0.15">
      <c r="A55" s="16" t="s">
        <v>62</v>
      </c>
      <c r="B55" s="14">
        <v>3690</v>
      </c>
      <c r="C55" s="14">
        <f t="shared" si="0"/>
        <v>922.5</v>
      </c>
      <c r="D55" s="12">
        <v>1.25</v>
      </c>
      <c r="E55" s="30">
        <f t="shared" si="1"/>
        <v>4612.5</v>
      </c>
      <c r="F55" s="12">
        <v>1.25</v>
      </c>
      <c r="G55" s="31">
        <f t="shared" si="2"/>
        <v>4612.5</v>
      </c>
      <c r="H55" s="32">
        <f t="shared" si="3"/>
        <v>0</v>
      </c>
      <c r="I55" s="32">
        <v>4</v>
      </c>
      <c r="J55" s="32">
        <f t="shared" si="4"/>
        <v>1</v>
      </c>
      <c r="K55" s="31">
        <f t="shared" si="5"/>
        <v>2.613503587469407</v>
      </c>
      <c r="L55" s="12">
        <f t="shared" si="6"/>
        <v>2410.9570594405282</v>
      </c>
    </row>
    <row r="56" spans="1:12" s="1" customFormat="1" ht="15.4" customHeight="1" x14ac:dyDescent="0.15">
      <c r="A56" s="16" t="s">
        <v>63</v>
      </c>
      <c r="B56" s="14">
        <v>2526</v>
      </c>
      <c r="C56" s="14">
        <f t="shared" si="0"/>
        <v>631.5</v>
      </c>
      <c r="D56" s="12">
        <v>1.25</v>
      </c>
      <c r="E56" s="30">
        <f t="shared" si="1"/>
        <v>3157.5</v>
      </c>
      <c r="F56" s="12">
        <v>0</v>
      </c>
      <c r="G56" s="31">
        <f t="shared" si="2"/>
        <v>0</v>
      </c>
      <c r="H56" s="32">
        <f t="shared" si="3"/>
        <v>3157.5</v>
      </c>
      <c r="I56" s="32">
        <v>4</v>
      </c>
      <c r="J56" s="32">
        <f t="shared" si="4"/>
        <v>0</v>
      </c>
      <c r="K56" s="31">
        <f t="shared" si="5"/>
        <v>0</v>
      </c>
      <c r="L56" s="12">
        <f t="shared" si="6"/>
        <v>0</v>
      </c>
    </row>
    <row r="57" spans="1:12" s="1" customFormat="1" ht="15.4" customHeight="1" x14ac:dyDescent="0.15">
      <c r="A57" s="16" t="s">
        <v>64</v>
      </c>
      <c r="B57" s="14">
        <v>4598</v>
      </c>
      <c r="C57" s="14">
        <f t="shared" si="0"/>
        <v>1149.5</v>
      </c>
      <c r="D57" s="12">
        <v>1.25</v>
      </c>
      <c r="E57" s="30">
        <f t="shared" si="1"/>
        <v>5747.5</v>
      </c>
      <c r="F57" s="12">
        <v>0</v>
      </c>
      <c r="G57" s="31">
        <f t="shared" si="2"/>
        <v>0</v>
      </c>
      <c r="H57" s="32">
        <f t="shared" si="3"/>
        <v>5747.5</v>
      </c>
      <c r="I57" s="32">
        <v>4</v>
      </c>
      <c r="J57" s="32">
        <f t="shared" si="4"/>
        <v>0</v>
      </c>
      <c r="K57" s="31">
        <f t="shared" si="5"/>
        <v>0</v>
      </c>
      <c r="L57" s="12">
        <f t="shared" si="6"/>
        <v>0</v>
      </c>
    </row>
    <row r="58" spans="1:12" s="1" customFormat="1" ht="15.4" customHeight="1" x14ac:dyDescent="0.15">
      <c r="A58" s="16" t="s">
        <v>65</v>
      </c>
      <c r="B58" s="14">
        <v>4147</v>
      </c>
      <c r="C58" s="14">
        <f t="shared" si="0"/>
        <v>1036.75</v>
      </c>
      <c r="D58" s="12">
        <v>1.25</v>
      </c>
      <c r="E58" s="30">
        <f t="shared" si="1"/>
        <v>5183.75</v>
      </c>
      <c r="F58" s="12">
        <v>1.25</v>
      </c>
      <c r="G58" s="31">
        <f t="shared" si="2"/>
        <v>5183.75</v>
      </c>
      <c r="H58" s="32">
        <f t="shared" si="3"/>
        <v>0</v>
      </c>
      <c r="I58" s="32">
        <v>4</v>
      </c>
      <c r="J58" s="32">
        <f t="shared" si="4"/>
        <v>1</v>
      </c>
      <c r="K58" s="31">
        <f t="shared" si="5"/>
        <v>2.613503587469407</v>
      </c>
      <c r="L58" s="12">
        <f t="shared" si="6"/>
        <v>2709.5498443089077</v>
      </c>
    </row>
    <row r="59" spans="1:12" s="1" customFormat="1" ht="15.4" customHeight="1" x14ac:dyDescent="0.15">
      <c r="A59" s="16" t="s">
        <v>66</v>
      </c>
      <c r="B59" s="14">
        <v>4358</v>
      </c>
      <c r="C59" s="14">
        <f t="shared" si="0"/>
        <v>1089.5</v>
      </c>
      <c r="D59" s="12">
        <v>1.25</v>
      </c>
      <c r="E59" s="30">
        <f t="shared" si="1"/>
        <v>5447.5</v>
      </c>
      <c r="F59" s="12">
        <v>0</v>
      </c>
      <c r="G59" s="31">
        <f t="shared" si="2"/>
        <v>0</v>
      </c>
      <c r="H59" s="32">
        <f t="shared" si="3"/>
        <v>5447.5</v>
      </c>
      <c r="I59" s="32">
        <v>4</v>
      </c>
      <c r="J59" s="32">
        <f t="shared" si="4"/>
        <v>0</v>
      </c>
      <c r="K59" s="31">
        <f t="shared" si="5"/>
        <v>0</v>
      </c>
      <c r="L59" s="12">
        <f t="shared" si="6"/>
        <v>0</v>
      </c>
    </row>
    <row r="60" spans="1:12" s="1" customFormat="1" ht="15.4" customHeight="1" x14ac:dyDescent="0.15">
      <c r="A60" s="16" t="s">
        <v>67</v>
      </c>
      <c r="B60" s="14">
        <v>3130</v>
      </c>
      <c r="C60" s="14">
        <f t="shared" si="0"/>
        <v>782.5</v>
      </c>
      <c r="D60" s="12">
        <v>1.25</v>
      </c>
      <c r="E60" s="30">
        <f t="shared" si="1"/>
        <v>3912.5</v>
      </c>
      <c r="F60" s="12">
        <v>1.25</v>
      </c>
      <c r="G60" s="31">
        <f t="shared" si="2"/>
        <v>3912.5</v>
      </c>
      <c r="H60" s="32">
        <f t="shared" si="3"/>
        <v>0</v>
      </c>
      <c r="I60" s="32">
        <v>4</v>
      </c>
      <c r="J60" s="32">
        <f t="shared" si="4"/>
        <v>1</v>
      </c>
      <c r="K60" s="31">
        <f t="shared" si="5"/>
        <v>2.613503587469407</v>
      </c>
      <c r="L60" s="12">
        <f t="shared" si="6"/>
        <v>2045.0665571948109</v>
      </c>
    </row>
    <row r="61" spans="1:12" s="1" customFormat="1" ht="15.4" customHeight="1" x14ac:dyDescent="0.15">
      <c r="A61" s="16" t="s">
        <v>68</v>
      </c>
      <c r="B61" s="14">
        <v>2418</v>
      </c>
      <c r="C61" s="14">
        <f t="shared" si="0"/>
        <v>604.5</v>
      </c>
      <c r="D61" s="12">
        <v>1.25</v>
      </c>
      <c r="E61" s="30">
        <f t="shared" si="1"/>
        <v>3022.5</v>
      </c>
      <c r="F61" s="12">
        <v>0</v>
      </c>
      <c r="G61" s="31">
        <f t="shared" si="2"/>
        <v>0</v>
      </c>
      <c r="H61" s="32">
        <f t="shared" si="3"/>
        <v>3022.5</v>
      </c>
      <c r="I61" s="32">
        <v>4</v>
      </c>
      <c r="J61" s="32">
        <f t="shared" si="4"/>
        <v>0</v>
      </c>
      <c r="K61" s="31">
        <f t="shared" si="5"/>
        <v>0</v>
      </c>
      <c r="L61" s="12">
        <f t="shared" si="6"/>
        <v>0</v>
      </c>
    </row>
    <row r="62" spans="1:12" s="1" customFormat="1" ht="15.4" customHeight="1" x14ac:dyDescent="0.15">
      <c r="A62" s="16" t="s">
        <v>69</v>
      </c>
      <c r="B62" s="14">
        <v>2686</v>
      </c>
      <c r="C62" s="14">
        <f t="shared" si="0"/>
        <v>671.5</v>
      </c>
      <c r="D62" s="12">
        <v>1.25</v>
      </c>
      <c r="E62" s="30">
        <f t="shared" si="1"/>
        <v>3357.5</v>
      </c>
      <c r="F62" s="12">
        <v>0</v>
      </c>
      <c r="G62" s="31">
        <f t="shared" si="2"/>
        <v>0</v>
      </c>
      <c r="H62" s="32">
        <f t="shared" si="3"/>
        <v>3357.5</v>
      </c>
      <c r="I62" s="32">
        <v>4</v>
      </c>
      <c r="J62" s="32">
        <f t="shared" si="4"/>
        <v>0</v>
      </c>
      <c r="K62" s="31">
        <f t="shared" si="5"/>
        <v>0</v>
      </c>
      <c r="L62" s="12">
        <f t="shared" si="6"/>
        <v>0</v>
      </c>
    </row>
    <row r="63" spans="1:12" s="1" customFormat="1" ht="15.4" customHeight="1" x14ac:dyDescent="0.15">
      <c r="A63" s="16" t="s">
        <v>70</v>
      </c>
      <c r="B63" s="14">
        <v>3972</v>
      </c>
      <c r="C63" s="14">
        <f t="shared" si="0"/>
        <v>993</v>
      </c>
      <c r="D63" s="12">
        <v>1.25</v>
      </c>
      <c r="E63" s="30">
        <f t="shared" si="1"/>
        <v>4965</v>
      </c>
      <c r="F63" s="12">
        <v>0</v>
      </c>
      <c r="G63" s="31">
        <f t="shared" si="2"/>
        <v>0</v>
      </c>
      <c r="H63" s="32">
        <f t="shared" si="3"/>
        <v>4965</v>
      </c>
      <c r="I63" s="32">
        <v>4</v>
      </c>
      <c r="J63" s="32">
        <f t="shared" si="4"/>
        <v>0</v>
      </c>
      <c r="K63" s="31">
        <f t="shared" si="5"/>
        <v>0</v>
      </c>
      <c r="L63" s="12">
        <f t="shared" si="6"/>
        <v>0</v>
      </c>
    </row>
    <row r="64" spans="1:12" s="1" customFormat="1" ht="15.4" customHeight="1" x14ac:dyDescent="0.15">
      <c r="A64" s="16" t="s">
        <v>71</v>
      </c>
      <c r="B64" s="14">
        <v>3793</v>
      </c>
      <c r="C64" s="14">
        <f t="shared" si="0"/>
        <v>948.25</v>
      </c>
      <c r="D64" s="12">
        <v>1.25</v>
      </c>
      <c r="E64" s="30">
        <f t="shared" si="1"/>
        <v>4741.25</v>
      </c>
      <c r="F64" s="12">
        <v>0</v>
      </c>
      <c r="G64" s="31">
        <f t="shared" si="2"/>
        <v>0</v>
      </c>
      <c r="H64" s="32">
        <f t="shared" si="3"/>
        <v>4741.25</v>
      </c>
      <c r="I64" s="32">
        <v>4</v>
      </c>
      <c r="J64" s="32">
        <f t="shared" si="4"/>
        <v>0</v>
      </c>
      <c r="K64" s="31">
        <f t="shared" si="5"/>
        <v>0</v>
      </c>
      <c r="L64" s="12">
        <f t="shared" si="6"/>
        <v>0</v>
      </c>
    </row>
    <row r="65" spans="1:12" s="1" customFormat="1" ht="15.4" customHeight="1" x14ac:dyDescent="0.15">
      <c r="A65" s="16" t="s">
        <v>72</v>
      </c>
      <c r="B65" s="14">
        <v>4426</v>
      </c>
      <c r="C65" s="14">
        <f t="shared" ref="C65:C128" si="7">B65/I65</f>
        <v>1106.5</v>
      </c>
      <c r="D65" s="12">
        <v>1.25</v>
      </c>
      <c r="E65" s="30">
        <f t="shared" ref="E65:E128" si="8">B65*D65</f>
        <v>5532.5</v>
      </c>
      <c r="F65" s="12">
        <v>1.25</v>
      </c>
      <c r="G65" s="31">
        <f t="shared" ref="G65:G128" si="9">B65*F65</f>
        <v>5532.5</v>
      </c>
      <c r="H65" s="32">
        <f t="shared" ref="H65:H128" si="10">E65-G65</f>
        <v>0</v>
      </c>
      <c r="I65" s="32">
        <v>4</v>
      </c>
      <c r="J65" s="32">
        <f t="shared" ref="J65:J128" si="11">F65/1.25</f>
        <v>1</v>
      </c>
      <c r="K65" s="31">
        <f t="shared" si="5"/>
        <v>2.613503587469407</v>
      </c>
      <c r="L65" s="12">
        <f t="shared" ref="L65:L128" si="12">K65*C65</f>
        <v>2891.8417195348989</v>
      </c>
    </row>
    <row r="66" spans="1:12" s="1" customFormat="1" ht="15.4" customHeight="1" x14ac:dyDescent="0.15">
      <c r="A66" s="16" t="s">
        <v>73</v>
      </c>
      <c r="B66" s="14">
        <v>5013</v>
      </c>
      <c r="C66" s="14">
        <f t="shared" si="7"/>
        <v>1253.25</v>
      </c>
      <c r="D66" s="12">
        <v>1.25</v>
      </c>
      <c r="E66" s="30">
        <f t="shared" si="8"/>
        <v>6266.25</v>
      </c>
      <c r="F66" s="12">
        <v>1.25</v>
      </c>
      <c r="G66" s="31">
        <f t="shared" si="9"/>
        <v>6266.25</v>
      </c>
      <c r="H66" s="32">
        <f t="shared" si="10"/>
        <v>0</v>
      </c>
      <c r="I66" s="32">
        <v>4</v>
      </c>
      <c r="J66" s="32">
        <f t="shared" si="11"/>
        <v>1</v>
      </c>
      <c r="K66" s="31">
        <f t="shared" si="5"/>
        <v>2.613503587469407</v>
      </c>
      <c r="L66" s="12">
        <f t="shared" si="12"/>
        <v>3275.3733709960343</v>
      </c>
    </row>
    <row r="67" spans="1:12" s="1" customFormat="1" ht="15.4" customHeight="1" x14ac:dyDescent="0.15">
      <c r="A67" s="16" t="s">
        <v>74</v>
      </c>
      <c r="B67" s="14">
        <v>2986</v>
      </c>
      <c r="C67" s="14">
        <f t="shared" si="7"/>
        <v>746.5</v>
      </c>
      <c r="D67" s="12">
        <v>1.25</v>
      </c>
      <c r="E67" s="30">
        <f t="shared" si="8"/>
        <v>3732.5</v>
      </c>
      <c r="F67" s="12">
        <v>0</v>
      </c>
      <c r="G67" s="31">
        <f t="shared" si="9"/>
        <v>0</v>
      </c>
      <c r="H67" s="32">
        <f t="shared" si="10"/>
        <v>3732.5</v>
      </c>
      <c r="I67" s="32">
        <v>4</v>
      </c>
      <c r="J67" s="32">
        <f t="shared" si="11"/>
        <v>0</v>
      </c>
      <c r="K67" s="31">
        <f t="shared" ref="K67:K130" si="13">J67*$H$289</f>
        <v>0</v>
      </c>
      <c r="L67" s="12">
        <f t="shared" si="12"/>
        <v>0</v>
      </c>
    </row>
    <row r="68" spans="1:12" s="1" customFormat="1" ht="15.4" customHeight="1" x14ac:dyDescent="0.15">
      <c r="A68" s="16" t="s">
        <v>75</v>
      </c>
      <c r="B68" s="14">
        <v>6122</v>
      </c>
      <c r="C68" s="14">
        <f t="shared" si="7"/>
        <v>1530.5</v>
      </c>
      <c r="D68" s="12">
        <v>1.25</v>
      </c>
      <c r="E68" s="30">
        <f t="shared" si="8"/>
        <v>7652.5</v>
      </c>
      <c r="F68" s="12">
        <v>1.25</v>
      </c>
      <c r="G68" s="31">
        <f t="shared" si="9"/>
        <v>7652.5</v>
      </c>
      <c r="H68" s="32">
        <f t="shared" si="10"/>
        <v>0</v>
      </c>
      <c r="I68" s="32">
        <v>4</v>
      </c>
      <c r="J68" s="32">
        <f t="shared" si="11"/>
        <v>1</v>
      </c>
      <c r="K68" s="31">
        <f t="shared" si="13"/>
        <v>2.613503587469407</v>
      </c>
      <c r="L68" s="12">
        <f t="shared" si="12"/>
        <v>3999.9672406219274</v>
      </c>
    </row>
    <row r="69" spans="1:12" s="1" customFormat="1" ht="15.4" customHeight="1" x14ac:dyDescent="0.15">
      <c r="A69" s="16" t="s">
        <v>76</v>
      </c>
      <c r="B69" s="14">
        <v>133</v>
      </c>
      <c r="C69" s="14">
        <f t="shared" si="7"/>
        <v>33.25</v>
      </c>
      <c r="D69" s="12">
        <v>1.25</v>
      </c>
      <c r="E69" s="30">
        <f t="shared" si="8"/>
        <v>166.25</v>
      </c>
      <c r="F69" s="12">
        <v>1.25</v>
      </c>
      <c r="G69" s="31">
        <f t="shared" si="9"/>
        <v>166.25</v>
      </c>
      <c r="H69" s="32">
        <f t="shared" si="10"/>
        <v>0</v>
      </c>
      <c r="I69" s="32">
        <v>4</v>
      </c>
      <c r="J69" s="32">
        <f t="shared" si="11"/>
        <v>1</v>
      </c>
      <c r="K69" s="31">
        <f t="shared" si="13"/>
        <v>2.613503587469407</v>
      </c>
      <c r="L69" s="12">
        <f t="shared" si="12"/>
        <v>86.89899428335778</v>
      </c>
    </row>
    <row r="70" spans="1:12" s="1" customFormat="1" ht="15.4" customHeight="1" x14ac:dyDescent="0.15">
      <c r="A70" s="16" t="s">
        <v>77</v>
      </c>
      <c r="B70" s="14">
        <v>4630</v>
      </c>
      <c r="C70" s="14">
        <f t="shared" si="7"/>
        <v>1157.5</v>
      </c>
      <c r="D70" s="12">
        <v>1.25</v>
      </c>
      <c r="E70" s="30">
        <f t="shared" si="8"/>
        <v>5787.5</v>
      </c>
      <c r="F70" s="12">
        <v>1.25</v>
      </c>
      <c r="G70" s="31">
        <f t="shared" si="9"/>
        <v>5787.5</v>
      </c>
      <c r="H70" s="32">
        <f t="shared" si="10"/>
        <v>0</v>
      </c>
      <c r="I70" s="32">
        <v>4</v>
      </c>
      <c r="J70" s="32">
        <f t="shared" si="11"/>
        <v>1</v>
      </c>
      <c r="K70" s="31">
        <f t="shared" si="13"/>
        <v>2.613503587469407</v>
      </c>
      <c r="L70" s="12">
        <f t="shared" si="12"/>
        <v>3025.1304024958386</v>
      </c>
    </row>
    <row r="71" spans="1:12" s="1" customFormat="1" ht="15.4" customHeight="1" x14ac:dyDescent="0.15">
      <c r="A71" s="16" t="s">
        <v>78</v>
      </c>
      <c r="B71" s="14">
        <v>7162</v>
      </c>
      <c r="C71" s="14">
        <f t="shared" si="7"/>
        <v>1790.5</v>
      </c>
      <c r="D71" s="12">
        <v>1.25</v>
      </c>
      <c r="E71" s="30">
        <f t="shared" si="8"/>
        <v>8952.5</v>
      </c>
      <c r="F71" s="12">
        <v>1.25</v>
      </c>
      <c r="G71" s="31">
        <f t="shared" si="9"/>
        <v>8952.5</v>
      </c>
      <c r="H71" s="32">
        <f t="shared" si="10"/>
        <v>0</v>
      </c>
      <c r="I71" s="32">
        <v>4</v>
      </c>
      <c r="J71" s="32">
        <f t="shared" si="11"/>
        <v>1</v>
      </c>
      <c r="K71" s="31">
        <f t="shared" si="13"/>
        <v>2.613503587469407</v>
      </c>
      <c r="L71" s="12">
        <f t="shared" si="12"/>
        <v>4679.4781733639729</v>
      </c>
    </row>
    <row r="72" spans="1:12" s="1" customFormat="1" ht="15.4" customHeight="1" x14ac:dyDescent="0.15">
      <c r="A72" s="16" t="s">
        <v>79</v>
      </c>
      <c r="B72" s="14">
        <v>2215</v>
      </c>
      <c r="C72" s="14">
        <f t="shared" si="7"/>
        <v>553.75</v>
      </c>
      <c r="D72" s="12">
        <v>1.25</v>
      </c>
      <c r="E72" s="30">
        <f t="shared" si="8"/>
        <v>2768.75</v>
      </c>
      <c r="F72" s="12">
        <v>0</v>
      </c>
      <c r="G72" s="31">
        <f t="shared" si="9"/>
        <v>0</v>
      </c>
      <c r="H72" s="32">
        <f t="shared" si="10"/>
        <v>2768.75</v>
      </c>
      <c r="I72" s="32">
        <v>4</v>
      </c>
      <c r="J72" s="32">
        <f t="shared" si="11"/>
        <v>0</v>
      </c>
      <c r="K72" s="31">
        <f t="shared" si="13"/>
        <v>0</v>
      </c>
      <c r="L72" s="12">
        <f t="shared" si="12"/>
        <v>0</v>
      </c>
    </row>
    <row r="73" spans="1:12" s="1" customFormat="1" ht="15.4" customHeight="1" x14ac:dyDescent="0.15">
      <c r="A73" s="16" t="s">
        <v>80</v>
      </c>
      <c r="B73" s="14">
        <v>2701</v>
      </c>
      <c r="C73" s="14">
        <f t="shared" si="7"/>
        <v>675.25</v>
      </c>
      <c r="D73" s="12">
        <v>1.25</v>
      </c>
      <c r="E73" s="30">
        <f t="shared" si="8"/>
        <v>3376.25</v>
      </c>
      <c r="F73" s="12">
        <v>1.25</v>
      </c>
      <c r="G73" s="31">
        <f t="shared" si="9"/>
        <v>3376.25</v>
      </c>
      <c r="H73" s="32">
        <f t="shared" si="10"/>
        <v>0</v>
      </c>
      <c r="I73" s="32">
        <v>4</v>
      </c>
      <c r="J73" s="32">
        <f t="shared" si="11"/>
        <v>1</v>
      </c>
      <c r="K73" s="31">
        <f t="shared" si="13"/>
        <v>2.613503587469407</v>
      </c>
      <c r="L73" s="12">
        <f t="shared" si="12"/>
        <v>1764.7682974387171</v>
      </c>
    </row>
    <row r="74" spans="1:12" s="1" customFormat="1" ht="15.4" customHeight="1" x14ac:dyDescent="0.15">
      <c r="A74" s="16" t="s">
        <v>81</v>
      </c>
      <c r="B74" s="14">
        <v>2878</v>
      </c>
      <c r="C74" s="14">
        <f t="shared" si="7"/>
        <v>719.5</v>
      </c>
      <c r="D74" s="12">
        <v>1.25</v>
      </c>
      <c r="E74" s="30">
        <f t="shared" si="8"/>
        <v>3597.5</v>
      </c>
      <c r="F74" s="12">
        <v>1.25</v>
      </c>
      <c r="G74" s="31">
        <f t="shared" si="9"/>
        <v>3597.5</v>
      </c>
      <c r="H74" s="32">
        <f t="shared" si="10"/>
        <v>0</v>
      </c>
      <c r="I74" s="32">
        <v>4</v>
      </c>
      <c r="J74" s="32">
        <f t="shared" si="11"/>
        <v>1</v>
      </c>
      <c r="K74" s="31">
        <f t="shared" si="13"/>
        <v>2.613503587469407</v>
      </c>
      <c r="L74" s="12">
        <f t="shared" si="12"/>
        <v>1880.4158311842384</v>
      </c>
    </row>
    <row r="75" spans="1:12" s="1" customFormat="1" ht="15.4" customHeight="1" x14ac:dyDescent="0.15">
      <c r="A75" s="16" t="s">
        <v>82</v>
      </c>
      <c r="B75" s="14">
        <v>1838</v>
      </c>
      <c r="C75" s="14">
        <f t="shared" si="7"/>
        <v>459.5</v>
      </c>
      <c r="D75" s="12">
        <v>1.25</v>
      </c>
      <c r="E75" s="30">
        <f t="shared" si="8"/>
        <v>2297.5</v>
      </c>
      <c r="F75" s="12">
        <v>1.25</v>
      </c>
      <c r="G75" s="31">
        <f t="shared" si="9"/>
        <v>2297.5</v>
      </c>
      <c r="H75" s="32">
        <f t="shared" si="10"/>
        <v>0</v>
      </c>
      <c r="I75" s="32">
        <v>4</v>
      </c>
      <c r="J75" s="32">
        <f t="shared" si="11"/>
        <v>1</v>
      </c>
      <c r="K75" s="31">
        <f t="shared" si="13"/>
        <v>2.613503587469407</v>
      </c>
      <c r="L75" s="12">
        <f t="shared" si="12"/>
        <v>1200.9048984421925</v>
      </c>
    </row>
    <row r="76" spans="1:12" s="1" customFormat="1" ht="15.4" customHeight="1" x14ac:dyDescent="0.15">
      <c r="A76" s="16" t="s">
        <v>83</v>
      </c>
      <c r="B76" s="14">
        <v>5750</v>
      </c>
      <c r="C76" s="14">
        <f t="shared" si="7"/>
        <v>1437.5</v>
      </c>
      <c r="D76" s="12">
        <v>1.25</v>
      </c>
      <c r="E76" s="30">
        <f t="shared" si="8"/>
        <v>7187.5</v>
      </c>
      <c r="F76" s="12">
        <v>0</v>
      </c>
      <c r="G76" s="31">
        <f t="shared" si="9"/>
        <v>0</v>
      </c>
      <c r="H76" s="32">
        <f t="shared" si="10"/>
        <v>7187.5</v>
      </c>
      <c r="I76" s="32">
        <v>4</v>
      </c>
      <c r="J76" s="32">
        <f t="shared" si="11"/>
        <v>0</v>
      </c>
      <c r="K76" s="31">
        <f t="shared" si="13"/>
        <v>0</v>
      </c>
      <c r="L76" s="12">
        <f t="shared" si="12"/>
        <v>0</v>
      </c>
    </row>
    <row r="77" spans="1:12" s="1" customFormat="1" ht="15.4" customHeight="1" x14ac:dyDescent="0.15">
      <c r="A77" s="16" t="s">
        <v>84</v>
      </c>
      <c r="B77" s="14">
        <v>2865</v>
      </c>
      <c r="C77" s="14">
        <f t="shared" si="7"/>
        <v>716.25</v>
      </c>
      <c r="D77" s="12">
        <v>1.25</v>
      </c>
      <c r="E77" s="30">
        <f t="shared" si="8"/>
        <v>3581.25</v>
      </c>
      <c r="F77" s="12">
        <v>1.25</v>
      </c>
      <c r="G77" s="31">
        <f t="shared" si="9"/>
        <v>3581.25</v>
      </c>
      <c r="H77" s="32">
        <f t="shared" si="10"/>
        <v>0</v>
      </c>
      <c r="I77" s="32">
        <v>4</v>
      </c>
      <c r="J77" s="32">
        <f t="shared" si="11"/>
        <v>1</v>
      </c>
      <c r="K77" s="31">
        <f t="shared" si="13"/>
        <v>2.613503587469407</v>
      </c>
      <c r="L77" s="12">
        <f t="shared" si="12"/>
        <v>1871.9219445249628</v>
      </c>
    </row>
    <row r="78" spans="1:12" s="1" customFormat="1" ht="15.4" customHeight="1" x14ac:dyDescent="0.15">
      <c r="A78" s="16" t="s">
        <v>85</v>
      </c>
      <c r="B78" s="14">
        <v>3648</v>
      </c>
      <c r="C78" s="14">
        <f t="shared" si="7"/>
        <v>912</v>
      </c>
      <c r="D78" s="12">
        <v>1.25</v>
      </c>
      <c r="E78" s="30">
        <f t="shared" si="8"/>
        <v>4560</v>
      </c>
      <c r="F78" s="12">
        <v>0</v>
      </c>
      <c r="G78" s="31">
        <f t="shared" si="9"/>
        <v>0</v>
      </c>
      <c r="H78" s="32">
        <f t="shared" si="10"/>
        <v>4560</v>
      </c>
      <c r="I78" s="32">
        <v>4</v>
      </c>
      <c r="J78" s="32">
        <f t="shared" si="11"/>
        <v>0</v>
      </c>
      <c r="K78" s="31">
        <f t="shared" si="13"/>
        <v>0</v>
      </c>
      <c r="L78" s="12">
        <f t="shared" si="12"/>
        <v>0</v>
      </c>
    </row>
    <row r="79" spans="1:12" s="1" customFormat="1" ht="15.4" customHeight="1" x14ac:dyDescent="0.15">
      <c r="A79" s="16" t="s">
        <v>86</v>
      </c>
      <c r="B79" s="14">
        <v>3036</v>
      </c>
      <c r="C79" s="14">
        <f t="shared" si="7"/>
        <v>759</v>
      </c>
      <c r="D79" s="12">
        <v>1.25</v>
      </c>
      <c r="E79" s="30">
        <f t="shared" si="8"/>
        <v>3795</v>
      </c>
      <c r="F79" s="12">
        <v>0</v>
      </c>
      <c r="G79" s="31">
        <f t="shared" si="9"/>
        <v>0</v>
      </c>
      <c r="H79" s="32">
        <f t="shared" si="10"/>
        <v>3795</v>
      </c>
      <c r="I79" s="32">
        <v>4</v>
      </c>
      <c r="J79" s="32">
        <f t="shared" si="11"/>
        <v>0</v>
      </c>
      <c r="K79" s="31">
        <f t="shared" si="13"/>
        <v>0</v>
      </c>
      <c r="L79" s="12">
        <f t="shared" si="12"/>
        <v>0</v>
      </c>
    </row>
    <row r="80" spans="1:12" s="1" customFormat="1" ht="15.4" customHeight="1" x14ac:dyDescent="0.15">
      <c r="A80" s="16" t="s">
        <v>87</v>
      </c>
      <c r="B80" s="14">
        <v>3867</v>
      </c>
      <c r="C80" s="14">
        <f t="shared" si="7"/>
        <v>966.75</v>
      </c>
      <c r="D80" s="12">
        <v>1.25</v>
      </c>
      <c r="E80" s="30">
        <f t="shared" si="8"/>
        <v>4833.75</v>
      </c>
      <c r="F80" s="12">
        <v>1.25</v>
      </c>
      <c r="G80" s="31">
        <f t="shared" si="9"/>
        <v>4833.75</v>
      </c>
      <c r="H80" s="32">
        <f t="shared" si="10"/>
        <v>0</v>
      </c>
      <c r="I80" s="32">
        <v>4</v>
      </c>
      <c r="J80" s="32">
        <f t="shared" si="11"/>
        <v>1</v>
      </c>
      <c r="K80" s="31">
        <f t="shared" si="13"/>
        <v>2.613503587469407</v>
      </c>
      <c r="L80" s="12">
        <f t="shared" si="12"/>
        <v>2526.6045931860494</v>
      </c>
    </row>
    <row r="81" spans="1:12" s="1" customFormat="1" ht="15.4" customHeight="1" x14ac:dyDescent="0.15">
      <c r="A81" s="16" t="s">
        <v>88</v>
      </c>
      <c r="B81" s="14">
        <v>4422</v>
      </c>
      <c r="C81" s="14">
        <f t="shared" si="7"/>
        <v>1105.5</v>
      </c>
      <c r="D81" s="12">
        <v>1.25</v>
      </c>
      <c r="E81" s="30">
        <f t="shared" si="8"/>
        <v>5527.5</v>
      </c>
      <c r="F81" s="12">
        <v>1.25</v>
      </c>
      <c r="G81" s="31">
        <f t="shared" si="9"/>
        <v>5527.5</v>
      </c>
      <c r="H81" s="32">
        <f t="shared" si="10"/>
        <v>0</v>
      </c>
      <c r="I81" s="32">
        <v>4</v>
      </c>
      <c r="J81" s="32">
        <f t="shared" si="11"/>
        <v>1</v>
      </c>
      <c r="K81" s="31">
        <f t="shared" si="13"/>
        <v>2.613503587469407</v>
      </c>
      <c r="L81" s="12">
        <f t="shared" si="12"/>
        <v>2889.2282159474294</v>
      </c>
    </row>
    <row r="82" spans="1:12" s="1" customFormat="1" ht="15.4" customHeight="1" x14ac:dyDescent="0.15">
      <c r="A82" s="16" t="s">
        <v>89</v>
      </c>
      <c r="B82" s="14">
        <v>3335</v>
      </c>
      <c r="C82" s="14">
        <f t="shared" si="7"/>
        <v>833.75</v>
      </c>
      <c r="D82" s="12">
        <v>1.25</v>
      </c>
      <c r="E82" s="30">
        <f t="shared" si="8"/>
        <v>4168.75</v>
      </c>
      <c r="F82" s="12">
        <v>0</v>
      </c>
      <c r="G82" s="31">
        <f t="shared" si="9"/>
        <v>0</v>
      </c>
      <c r="H82" s="32">
        <f t="shared" si="10"/>
        <v>4168.75</v>
      </c>
      <c r="I82" s="32">
        <v>4</v>
      </c>
      <c r="J82" s="32">
        <f t="shared" si="11"/>
        <v>0</v>
      </c>
      <c r="K82" s="31">
        <f t="shared" si="13"/>
        <v>0</v>
      </c>
      <c r="L82" s="12">
        <f t="shared" si="12"/>
        <v>0</v>
      </c>
    </row>
    <row r="83" spans="1:12" s="1" customFormat="1" ht="15.4" customHeight="1" x14ac:dyDescent="0.15">
      <c r="A83" s="16" t="s">
        <v>90</v>
      </c>
      <c r="B83" s="14">
        <v>6672</v>
      </c>
      <c r="C83" s="14">
        <f t="shared" si="7"/>
        <v>1668</v>
      </c>
      <c r="D83" s="12">
        <v>1.25</v>
      </c>
      <c r="E83" s="30">
        <f t="shared" si="8"/>
        <v>8340</v>
      </c>
      <c r="F83" s="12">
        <v>0</v>
      </c>
      <c r="G83" s="31">
        <f t="shared" si="9"/>
        <v>0</v>
      </c>
      <c r="H83" s="32">
        <f t="shared" si="10"/>
        <v>8340</v>
      </c>
      <c r="I83" s="32">
        <v>4</v>
      </c>
      <c r="J83" s="32">
        <f t="shared" si="11"/>
        <v>0</v>
      </c>
      <c r="K83" s="31">
        <f t="shared" si="13"/>
        <v>0</v>
      </c>
      <c r="L83" s="12">
        <f t="shared" si="12"/>
        <v>0</v>
      </c>
    </row>
    <row r="84" spans="1:12" s="1" customFormat="1" ht="15.4" customHeight="1" x14ac:dyDescent="0.15">
      <c r="A84" s="16" t="s">
        <v>91</v>
      </c>
      <c r="B84" s="14">
        <v>2555</v>
      </c>
      <c r="C84" s="14">
        <f t="shared" si="7"/>
        <v>638.75</v>
      </c>
      <c r="D84" s="12">
        <v>1.25</v>
      </c>
      <c r="E84" s="30">
        <f t="shared" si="8"/>
        <v>3193.75</v>
      </c>
      <c r="F84" s="12">
        <v>1.25</v>
      </c>
      <c r="G84" s="31">
        <f t="shared" si="9"/>
        <v>3193.75</v>
      </c>
      <c r="H84" s="32">
        <f t="shared" si="10"/>
        <v>0</v>
      </c>
      <c r="I84" s="32">
        <v>4</v>
      </c>
      <c r="J84" s="32">
        <f t="shared" si="11"/>
        <v>1</v>
      </c>
      <c r="K84" s="31">
        <f t="shared" si="13"/>
        <v>2.613503587469407</v>
      </c>
      <c r="L84" s="12">
        <f t="shared" si="12"/>
        <v>1669.3754164960837</v>
      </c>
    </row>
    <row r="85" spans="1:12" s="1" customFormat="1" ht="15.4" customHeight="1" x14ac:dyDescent="0.15">
      <c r="A85" s="16" t="s">
        <v>92</v>
      </c>
      <c r="B85" s="14">
        <v>3110</v>
      </c>
      <c r="C85" s="14">
        <f t="shared" si="7"/>
        <v>777.5</v>
      </c>
      <c r="D85" s="12">
        <v>1.25</v>
      </c>
      <c r="E85" s="30">
        <f t="shared" si="8"/>
        <v>3887.5</v>
      </c>
      <c r="F85" s="12">
        <v>1.25</v>
      </c>
      <c r="G85" s="31">
        <f t="shared" si="9"/>
        <v>3887.5</v>
      </c>
      <c r="H85" s="32">
        <f t="shared" si="10"/>
        <v>0</v>
      </c>
      <c r="I85" s="32">
        <v>4</v>
      </c>
      <c r="J85" s="32">
        <f t="shared" si="11"/>
        <v>1</v>
      </c>
      <c r="K85" s="31">
        <f t="shared" si="13"/>
        <v>2.613503587469407</v>
      </c>
      <c r="L85" s="12">
        <f t="shared" si="12"/>
        <v>2031.9990392574639</v>
      </c>
    </row>
    <row r="86" spans="1:12" s="1" customFormat="1" ht="15.4" customHeight="1" x14ac:dyDescent="0.15">
      <c r="A86" s="16" t="s">
        <v>93</v>
      </c>
      <c r="B86" s="14">
        <v>3309</v>
      </c>
      <c r="C86" s="14">
        <f t="shared" si="7"/>
        <v>827.25</v>
      </c>
      <c r="D86" s="12">
        <v>1.25</v>
      </c>
      <c r="E86" s="30">
        <f t="shared" si="8"/>
        <v>4136.25</v>
      </c>
      <c r="F86" s="12">
        <v>1.25</v>
      </c>
      <c r="G86" s="31">
        <f t="shared" si="9"/>
        <v>4136.25</v>
      </c>
      <c r="H86" s="32">
        <f t="shared" si="10"/>
        <v>0</v>
      </c>
      <c r="I86" s="32">
        <v>4</v>
      </c>
      <c r="J86" s="32">
        <f t="shared" si="11"/>
        <v>1</v>
      </c>
      <c r="K86" s="31">
        <f t="shared" si="13"/>
        <v>2.613503587469407</v>
      </c>
      <c r="L86" s="12">
        <f t="shared" si="12"/>
        <v>2162.0208427340672</v>
      </c>
    </row>
    <row r="87" spans="1:12" s="1" customFormat="1" ht="15.4" customHeight="1" x14ac:dyDescent="0.15">
      <c r="A87" s="16" t="s">
        <v>94</v>
      </c>
      <c r="B87" s="14">
        <v>4301</v>
      </c>
      <c r="C87" s="14">
        <f t="shared" si="7"/>
        <v>1075.25</v>
      </c>
      <c r="D87" s="12">
        <v>1.25</v>
      </c>
      <c r="E87" s="30">
        <f t="shared" si="8"/>
        <v>5376.25</v>
      </c>
      <c r="F87" s="12">
        <v>1.25</v>
      </c>
      <c r="G87" s="31">
        <f t="shared" si="9"/>
        <v>5376.25</v>
      </c>
      <c r="H87" s="32">
        <f t="shared" si="10"/>
        <v>0</v>
      </c>
      <c r="I87" s="32">
        <v>4</v>
      </c>
      <c r="J87" s="32">
        <f t="shared" si="11"/>
        <v>1</v>
      </c>
      <c r="K87" s="31">
        <f t="shared" si="13"/>
        <v>2.613503587469407</v>
      </c>
      <c r="L87" s="12">
        <f t="shared" si="12"/>
        <v>2810.1697324264801</v>
      </c>
    </row>
    <row r="88" spans="1:12" s="1" customFormat="1" ht="15.4" customHeight="1" x14ac:dyDescent="0.15">
      <c r="A88" s="16" t="s">
        <v>95</v>
      </c>
      <c r="B88" s="14">
        <v>4442</v>
      </c>
      <c r="C88" s="14">
        <f t="shared" si="7"/>
        <v>1110.5</v>
      </c>
      <c r="D88" s="12">
        <v>1.25</v>
      </c>
      <c r="E88" s="30">
        <f t="shared" si="8"/>
        <v>5552.5</v>
      </c>
      <c r="F88" s="12">
        <v>0</v>
      </c>
      <c r="G88" s="31">
        <f t="shared" si="9"/>
        <v>0</v>
      </c>
      <c r="H88" s="32">
        <f t="shared" si="10"/>
        <v>5552.5</v>
      </c>
      <c r="I88" s="32">
        <v>4</v>
      </c>
      <c r="J88" s="32">
        <f t="shared" si="11"/>
        <v>0</v>
      </c>
      <c r="K88" s="31">
        <f t="shared" si="13"/>
        <v>0</v>
      </c>
      <c r="L88" s="12">
        <f t="shared" si="12"/>
        <v>0</v>
      </c>
    </row>
    <row r="89" spans="1:12" s="1" customFormat="1" ht="15.4" customHeight="1" x14ac:dyDescent="0.15">
      <c r="A89" s="16" t="s">
        <v>96</v>
      </c>
      <c r="B89" s="14">
        <v>2977</v>
      </c>
      <c r="C89" s="14">
        <f t="shared" si="7"/>
        <v>744.25</v>
      </c>
      <c r="D89" s="12">
        <v>1.25</v>
      </c>
      <c r="E89" s="30">
        <f t="shared" si="8"/>
        <v>3721.25</v>
      </c>
      <c r="F89" s="12">
        <v>1.25</v>
      </c>
      <c r="G89" s="31">
        <f t="shared" si="9"/>
        <v>3721.25</v>
      </c>
      <c r="H89" s="32">
        <f t="shared" si="10"/>
        <v>0</v>
      </c>
      <c r="I89" s="32">
        <v>4</v>
      </c>
      <c r="J89" s="32">
        <f t="shared" si="11"/>
        <v>1</v>
      </c>
      <c r="K89" s="31">
        <f t="shared" si="13"/>
        <v>2.613503587469407</v>
      </c>
      <c r="L89" s="12">
        <f t="shared" si="12"/>
        <v>1945.1000449741061</v>
      </c>
    </row>
    <row r="90" spans="1:12" s="1" customFormat="1" ht="15.4" customHeight="1" x14ac:dyDescent="0.15">
      <c r="A90" s="16" t="s">
        <v>97</v>
      </c>
      <c r="B90" s="14">
        <v>1557</v>
      </c>
      <c r="C90" s="14">
        <f t="shared" si="7"/>
        <v>389.25</v>
      </c>
      <c r="D90" s="12">
        <v>1.25</v>
      </c>
      <c r="E90" s="30">
        <f t="shared" si="8"/>
        <v>1946.25</v>
      </c>
      <c r="F90" s="12">
        <v>1.25</v>
      </c>
      <c r="G90" s="31">
        <f t="shared" si="9"/>
        <v>1946.25</v>
      </c>
      <c r="H90" s="32">
        <f t="shared" si="10"/>
        <v>0</v>
      </c>
      <c r="I90" s="32">
        <v>4</v>
      </c>
      <c r="J90" s="32">
        <f t="shared" si="11"/>
        <v>1</v>
      </c>
      <c r="K90" s="31">
        <f t="shared" si="13"/>
        <v>2.613503587469407</v>
      </c>
      <c r="L90" s="12">
        <f t="shared" si="12"/>
        <v>1017.3062714224667</v>
      </c>
    </row>
    <row r="91" spans="1:12" s="1" customFormat="1" ht="15.4" customHeight="1" x14ac:dyDescent="0.15">
      <c r="A91" s="16" t="s">
        <v>98</v>
      </c>
      <c r="B91" s="14">
        <v>5972</v>
      </c>
      <c r="C91" s="14">
        <f t="shared" si="7"/>
        <v>1493</v>
      </c>
      <c r="D91" s="12">
        <v>1.25</v>
      </c>
      <c r="E91" s="30">
        <f t="shared" si="8"/>
        <v>7465</v>
      </c>
      <c r="F91" s="12">
        <v>1.25</v>
      </c>
      <c r="G91" s="31">
        <f t="shared" si="9"/>
        <v>7465</v>
      </c>
      <c r="H91" s="32">
        <f t="shared" si="10"/>
        <v>0</v>
      </c>
      <c r="I91" s="32">
        <v>4</v>
      </c>
      <c r="J91" s="32">
        <f t="shared" si="11"/>
        <v>1</v>
      </c>
      <c r="K91" s="31">
        <f t="shared" si="13"/>
        <v>2.613503587469407</v>
      </c>
      <c r="L91" s="12">
        <f t="shared" si="12"/>
        <v>3901.9608560918246</v>
      </c>
    </row>
    <row r="92" spans="1:12" s="1" customFormat="1" ht="15.4" customHeight="1" x14ac:dyDescent="0.15">
      <c r="A92" s="16" t="s">
        <v>99</v>
      </c>
      <c r="B92" s="14">
        <v>3293</v>
      </c>
      <c r="C92" s="14">
        <f t="shared" si="7"/>
        <v>823.25</v>
      </c>
      <c r="D92" s="12">
        <v>1.25</v>
      </c>
      <c r="E92" s="30">
        <f t="shared" si="8"/>
        <v>4116.25</v>
      </c>
      <c r="F92" s="12">
        <v>1.25</v>
      </c>
      <c r="G92" s="31">
        <f t="shared" si="9"/>
        <v>4116.25</v>
      </c>
      <c r="H92" s="32">
        <f t="shared" si="10"/>
        <v>0</v>
      </c>
      <c r="I92" s="32">
        <v>4</v>
      </c>
      <c r="J92" s="32">
        <f t="shared" si="11"/>
        <v>1</v>
      </c>
      <c r="K92" s="31">
        <f t="shared" si="13"/>
        <v>2.613503587469407</v>
      </c>
      <c r="L92" s="12">
        <f t="shared" si="12"/>
        <v>2151.5668283841892</v>
      </c>
    </row>
    <row r="93" spans="1:12" s="1" customFormat="1" ht="15.4" customHeight="1" x14ac:dyDescent="0.15">
      <c r="A93" s="16" t="s">
        <v>100</v>
      </c>
      <c r="B93" s="14">
        <v>2797</v>
      </c>
      <c r="C93" s="14">
        <f t="shared" si="7"/>
        <v>699.25</v>
      </c>
      <c r="D93" s="12">
        <v>1.25</v>
      </c>
      <c r="E93" s="30">
        <f t="shared" si="8"/>
        <v>3496.25</v>
      </c>
      <c r="F93" s="12">
        <v>0</v>
      </c>
      <c r="G93" s="31">
        <f t="shared" si="9"/>
        <v>0</v>
      </c>
      <c r="H93" s="32">
        <f t="shared" si="10"/>
        <v>3496.25</v>
      </c>
      <c r="I93" s="32">
        <v>4</v>
      </c>
      <c r="J93" s="32">
        <f t="shared" si="11"/>
        <v>0</v>
      </c>
      <c r="K93" s="31">
        <f t="shared" si="13"/>
        <v>0</v>
      </c>
      <c r="L93" s="12">
        <f t="shared" si="12"/>
        <v>0</v>
      </c>
    </row>
    <row r="94" spans="1:12" s="1" customFormat="1" ht="15.4" customHeight="1" x14ac:dyDescent="0.15">
      <c r="A94" s="16" t="s">
        <v>101</v>
      </c>
      <c r="B94" s="14">
        <v>3618</v>
      </c>
      <c r="C94" s="14">
        <f t="shared" si="7"/>
        <v>904.5</v>
      </c>
      <c r="D94" s="12">
        <v>1.25</v>
      </c>
      <c r="E94" s="30">
        <f t="shared" si="8"/>
        <v>4522.5</v>
      </c>
      <c r="F94" s="12">
        <v>1.25</v>
      </c>
      <c r="G94" s="31">
        <f t="shared" si="9"/>
        <v>4522.5</v>
      </c>
      <c r="H94" s="32">
        <f t="shared" si="10"/>
        <v>0</v>
      </c>
      <c r="I94" s="32">
        <v>4</v>
      </c>
      <c r="J94" s="32">
        <f t="shared" si="11"/>
        <v>1</v>
      </c>
      <c r="K94" s="31">
        <f t="shared" si="13"/>
        <v>2.613503587469407</v>
      </c>
      <c r="L94" s="12">
        <f t="shared" si="12"/>
        <v>2363.9139948660786</v>
      </c>
    </row>
    <row r="95" spans="1:12" s="1" customFormat="1" ht="15.4" customHeight="1" x14ac:dyDescent="0.15">
      <c r="A95" s="16" t="s">
        <v>102</v>
      </c>
      <c r="B95" s="14">
        <v>4873</v>
      </c>
      <c r="C95" s="14">
        <f t="shared" si="7"/>
        <v>1218.25</v>
      </c>
      <c r="D95" s="12">
        <v>1.25</v>
      </c>
      <c r="E95" s="30">
        <f t="shared" si="8"/>
        <v>6091.25</v>
      </c>
      <c r="F95" s="12">
        <v>1.25</v>
      </c>
      <c r="G95" s="31">
        <f t="shared" si="9"/>
        <v>6091.25</v>
      </c>
      <c r="H95" s="32">
        <f t="shared" si="10"/>
        <v>0</v>
      </c>
      <c r="I95" s="32">
        <v>4</v>
      </c>
      <c r="J95" s="32">
        <f t="shared" si="11"/>
        <v>1</v>
      </c>
      <c r="K95" s="31">
        <f t="shared" si="13"/>
        <v>2.613503587469407</v>
      </c>
      <c r="L95" s="12">
        <f t="shared" si="12"/>
        <v>3183.9007454346051</v>
      </c>
    </row>
    <row r="96" spans="1:12" s="1" customFormat="1" ht="15.4" customHeight="1" x14ac:dyDescent="0.15">
      <c r="A96" s="16" t="s">
        <v>103</v>
      </c>
      <c r="B96" s="14">
        <v>4809</v>
      </c>
      <c r="C96" s="14">
        <f t="shared" si="7"/>
        <v>1202.25</v>
      </c>
      <c r="D96" s="12">
        <v>1.25</v>
      </c>
      <c r="E96" s="30">
        <f t="shared" si="8"/>
        <v>6011.25</v>
      </c>
      <c r="F96" s="12">
        <v>0</v>
      </c>
      <c r="G96" s="31">
        <f t="shared" si="9"/>
        <v>0</v>
      </c>
      <c r="H96" s="32">
        <f t="shared" si="10"/>
        <v>6011.25</v>
      </c>
      <c r="I96" s="32">
        <v>4</v>
      </c>
      <c r="J96" s="32">
        <f t="shared" si="11"/>
        <v>0</v>
      </c>
      <c r="K96" s="31">
        <f t="shared" si="13"/>
        <v>0</v>
      </c>
      <c r="L96" s="12">
        <f t="shared" si="12"/>
        <v>0</v>
      </c>
    </row>
    <row r="97" spans="1:12" s="1" customFormat="1" ht="15.4" customHeight="1" x14ac:dyDescent="0.15">
      <c r="A97" s="16" t="s">
        <v>104</v>
      </c>
      <c r="B97" s="14">
        <v>2517</v>
      </c>
      <c r="C97" s="14">
        <f t="shared" si="7"/>
        <v>629.25</v>
      </c>
      <c r="D97" s="12">
        <v>1.25</v>
      </c>
      <c r="E97" s="30">
        <f t="shared" si="8"/>
        <v>3146.25</v>
      </c>
      <c r="F97" s="12">
        <v>0</v>
      </c>
      <c r="G97" s="31">
        <f t="shared" si="9"/>
        <v>0</v>
      </c>
      <c r="H97" s="32">
        <f t="shared" si="10"/>
        <v>3146.25</v>
      </c>
      <c r="I97" s="32">
        <v>4</v>
      </c>
      <c r="J97" s="32">
        <f t="shared" si="11"/>
        <v>0</v>
      </c>
      <c r="K97" s="31">
        <f t="shared" si="13"/>
        <v>0</v>
      </c>
      <c r="L97" s="12">
        <f t="shared" si="12"/>
        <v>0</v>
      </c>
    </row>
    <row r="98" spans="1:12" s="1" customFormat="1" ht="15.4" customHeight="1" x14ac:dyDescent="0.15">
      <c r="A98" s="16" t="s">
        <v>105</v>
      </c>
      <c r="B98" s="14">
        <v>6016</v>
      </c>
      <c r="C98" s="14">
        <f t="shared" si="7"/>
        <v>1504</v>
      </c>
      <c r="D98" s="12">
        <v>1.25</v>
      </c>
      <c r="E98" s="30">
        <f t="shared" si="8"/>
        <v>7520</v>
      </c>
      <c r="F98" s="12">
        <v>0</v>
      </c>
      <c r="G98" s="31">
        <f t="shared" si="9"/>
        <v>0</v>
      </c>
      <c r="H98" s="32">
        <f t="shared" si="10"/>
        <v>7520</v>
      </c>
      <c r="I98" s="32">
        <v>4</v>
      </c>
      <c r="J98" s="32">
        <f t="shared" si="11"/>
        <v>0</v>
      </c>
      <c r="K98" s="31">
        <f t="shared" si="13"/>
        <v>0</v>
      </c>
      <c r="L98" s="12">
        <f t="shared" si="12"/>
        <v>0</v>
      </c>
    </row>
    <row r="99" spans="1:12" s="1" customFormat="1" ht="15.4" customHeight="1" x14ac:dyDescent="0.15">
      <c r="A99" s="16" t="s">
        <v>106</v>
      </c>
      <c r="B99" s="14">
        <v>3971</v>
      </c>
      <c r="C99" s="14">
        <f t="shared" si="7"/>
        <v>992.75</v>
      </c>
      <c r="D99" s="12">
        <v>1.25</v>
      </c>
      <c r="E99" s="30">
        <f t="shared" si="8"/>
        <v>4963.75</v>
      </c>
      <c r="F99" s="12">
        <v>1.25</v>
      </c>
      <c r="G99" s="31">
        <f t="shared" si="9"/>
        <v>4963.75</v>
      </c>
      <c r="H99" s="32">
        <f t="shared" si="10"/>
        <v>0</v>
      </c>
      <c r="I99" s="32">
        <v>4</v>
      </c>
      <c r="J99" s="32">
        <f t="shared" si="11"/>
        <v>1</v>
      </c>
      <c r="K99" s="31">
        <f t="shared" si="13"/>
        <v>2.613503587469407</v>
      </c>
      <c r="L99" s="12">
        <f t="shared" si="12"/>
        <v>2594.555686460254</v>
      </c>
    </row>
    <row r="100" spans="1:12" s="1" customFormat="1" ht="15.4" customHeight="1" x14ac:dyDescent="0.15">
      <c r="A100" s="16" t="s">
        <v>107</v>
      </c>
      <c r="B100" s="14">
        <v>3177</v>
      </c>
      <c r="C100" s="14">
        <f t="shared" si="7"/>
        <v>794.25</v>
      </c>
      <c r="D100" s="12">
        <v>1.25</v>
      </c>
      <c r="E100" s="30">
        <f t="shared" si="8"/>
        <v>3971.25</v>
      </c>
      <c r="F100" s="12">
        <v>1.25</v>
      </c>
      <c r="G100" s="31">
        <f t="shared" si="9"/>
        <v>3971.25</v>
      </c>
      <c r="H100" s="32">
        <f t="shared" si="10"/>
        <v>0</v>
      </c>
      <c r="I100" s="32">
        <v>4</v>
      </c>
      <c r="J100" s="32">
        <f t="shared" si="11"/>
        <v>1</v>
      </c>
      <c r="K100" s="31">
        <f t="shared" si="13"/>
        <v>2.613503587469407</v>
      </c>
      <c r="L100" s="12">
        <f t="shared" si="12"/>
        <v>2075.7752243475766</v>
      </c>
    </row>
    <row r="101" spans="1:12" s="1" customFormat="1" ht="15.4" customHeight="1" x14ac:dyDescent="0.15">
      <c r="A101" s="16" t="s">
        <v>108</v>
      </c>
      <c r="B101" s="14">
        <v>2661</v>
      </c>
      <c r="C101" s="14">
        <f t="shared" si="7"/>
        <v>665.25</v>
      </c>
      <c r="D101" s="12">
        <v>1.25</v>
      </c>
      <c r="E101" s="30">
        <f t="shared" si="8"/>
        <v>3326.25</v>
      </c>
      <c r="F101" s="12">
        <v>1.25</v>
      </c>
      <c r="G101" s="31">
        <f t="shared" si="9"/>
        <v>3326.25</v>
      </c>
      <c r="H101" s="32">
        <f t="shared" si="10"/>
        <v>0</v>
      </c>
      <c r="I101" s="32">
        <v>4</v>
      </c>
      <c r="J101" s="32">
        <f t="shared" si="11"/>
        <v>1</v>
      </c>
      <c r="K101" s="31">
        <f t="shared" si="13"/>
        <v>2.613503587469407</v>
      </c>
      <c r="L101" s="12">
        <f t="shared" si="12"/>
        <v>1738.6332615640231</v>
      </c>
    </row>
    <row r="102" spans="1:12" s="1" customFormat="1" ht="15.4" customHeight="1" x14ac:dyDescent="0.15">
      <c r="A102" s="16" t="s">
        <v>109</v>
      </c>
      <c r="B102" s="14">
        <v>6046</v>
      </c>
      <c r="C102" s="14">
        <f t="shared" si="7"/>
        <v>1511.5</v>
      </c>
      <c r="D102" s="12">
        <v>1.25</v>
      </c>
      <c r="E102" s="30">
        <f t="shared" si="8"/>
        <v>7557.5</v>
      </c>
      <c r="F102" s="12">
        <v>1.25</v>
      </c>
      <c r="G102" s="31">
        <f t="shared" si="9"/>
        <v>7557.5</v>
      </c>
      <c r="H102" s="32">
        <f t="shared" si="10"/>
        <v>0</v>
      </c>
      <c r="I102" s="32">
        <v>4</v>
      </c>
      <c r="J102" s="32">
        <f t="shared" si="11"/>
        <v>1</v>
      </c>
      <c r="K102" s="31">
        <f t="shared" si="13"/>
        <v>2.613503587469407</v>
      </c>
      <c r="L102" s="12">
        <f t="shared" si="12"/>
        <v>3950.3106724600088</v>
      </c>
    </row>
    <row r="103" spans="1:12" s="1" customFormat="1" ht="15.4" customHeight="1" x14ac:dyDescent="0.15">
      <c r="A103" s="16" t="s">
        <v>110</v>
      </c>
      <c r="B103" s="14">
        <v>3198</v>
      </c>
      <c r="C103" s="14">
        <f t="shared" si="7"/>
        <v>799.5</v>
      </c>
      <c r="D103" s="12">
        <v>1.25</v>
      </c>
      <c r="E103" s="30">
        <f t="shared" si="8"/>
        <v>3997.5</v>
      </c>
      <c r="F103" s="12">
        <v>1.25</v>
      </c>
      <c r="G103" s="31">
        <f t="shared" si="9"/>
        <v>3997.5</v>
      </c>
      <c r="H103" s="32">
        <f t="shared" si="10"/>
        <v>0</v>
      </c>
      <c r="I103" s="32">
        <v>4</v>
      </c>
      <c r="J103" s="32">
        <f t="shared" si="11"/>
        <v>1</v>
      </c>
      <c r="K103" s="31">
        <f t="shared" si="13"/>
        <v>2.613503587469407</v>
      </c>
      <c r="L103" s="12">
        <f t="shared" si="12"/>
        <v>2089.4961181817907</v>
      </c>
    </row>
    <row r="104" spans="1:12" s="1" customFormat="1" ht="15.4" customHeight="1" x14ac:dyDescent="0.15">
      <c r="A104" s="16" t="s">
        <v>111</v>
      </c>
      <c r="B104" s="14">
        <v>5284</v>
      </c>
      <c r="C104" s="14">
        <f t="shared" si="7"/>
        <v>1321</v>
      </c>
      <c r="D104" s="12">
        <v>1.25</v>
      </c>
      <c r="E104" s="30">
        <f t="shared" si="8"/>
        <v>6605</v>
      </c>
      <c r="F104" s="12">
        <v>1.25</v>
      </c>
      <c r="G104" s="31">
        <f t="shared" si="9"/>
        <v>6605</v>
      </c>
      <c r="H104" s="32">
        <f t="shared" si="10"/>
        <v>0</v>
      </c>
      <c r="I104" s="32">
        <v>4</v>
      </c>
      <c r="J104" s="32">
        <f t="shared" si="11"/>
        <v>1</v>
      </c>
      <c r="K104" s="31">
        <f t="shared" si="13"/>
        <v>2.613503587469407</v>
      </c>
      <c r="L104" s="12">
        <f t="shared" si="12"/>
        <v>3452.4382390470869</v>
      </c>
    </row>
    <row r="105" spans="1:12" s="1" customFormat="1" ht="15.4" customHeight="1" x14ac:dyDescent="0.15">
      <c r="A105" s="16" t="s">
        <v>112</v>
      </c>
      <c r="B105" s="14">
        <v>6563</v>
      </c>
      <c r="C105" s="14">
        <f t="shared" si="7"/>
        <v>1640.75</v>
      </c>
      <c r="D105" s="12">
        <v>1.25</v>
      </c>
      <c r="E105" s="30">
        <f t="shared" si="8"/>
        <v>8203.75</v>
      </c>
      <c r="F105" s="12">
        <v>1.25</v>
      </c>
      <c r="G105" s="31">
        <f t="shared" si="9"/>
        <v>8203.75</v>
      </c>
      <c r="H105" s="32">
        <f t="shared" si="10"/>
        <v>0</v>
      </c>
      <c r="I105" s="32">
        <v>4</v>
      </c>
      <c r="J105" s="32">
        <f t="shared" si="11"/>
        <v>1</v>
      </c>
      <c r="K105" s="31">
        <f t="shared" si="13"/>
        <v>2.613503587469407</v>
      </c>
      <c r="L105" s="12">
        <f t="shared" si="12"/>
        <v>4288.1060111404295</v>
      </c>
    </row>
    <row r="106" spans="1:12" s="1" customFormat="1" ht="15.4" customHeight="1" x14ac:dyDescent="0.15">
      <c r="A106" s="16" t="s">
        <v>113</v>
      </c>
      <c r="B106" s="14">
        <v>3391</v>
      </c>
      <c r="C106" s="14">
        <f t="shared" si="7"/>
        <v>847.75</v>
      </c>
      <c r="D106" s="12">
        <v>1.25</v>
      </c>
      <c r="E106" s="30">
        <f t="shared" si="8"/>
        <v>4238.75</v>
      </c>
      <c r="F106" s="12">
        <v>1.25</v>
      </c>
      <c r="G106" s="31">
        <f t="shared" si="9"/>
        <v>4238.75</v>
      </c>
      <c r="H106" s="32">
        <f t="shared" si="10"/>
        <v>0</v>
      </c>
      <c r="I106" s="32">
        <v>4</v>
      </c>
      <c r="J106" s="32">
        <f t="shared" si="11"/>
        <v>1</v>
      </c>
      <c r="K106" s="31">
        <f t="shared" si="13"/>
        <v>2.613503587469407</v>
      </c>
      <c r="L106" s="12">
        <f t="shared" si="12"/>
        <v>2215.59766627719</v>
      </c>
    </row>
    <row r="107" spans="1:12" s="1" customFormat="1" ht="15.4" customHeight="1" x14ac:dyDescent="0.15">
      <c r="A107" s="16" t="s">
        <v>114</v>
      </c>
      <c r="B107" s="14">
        <v>3481</v>
      </c>
      <c r="C107" s="14">
        <f t="shared" si="7"/>
        <v>870.25</v>
      </c>
      <c r="D107" s="12">
        <v>1.25</v>
      </c>
      <c r="E107" s="30">
        <f t="shared" si="8"/>
        <v>4351.25</v>
      </c>
      <c r="F107" s="12">
        <v>0</v>
      </c>
      <c r="G107" s="31">
        <f t="shared" si="9"/>
        <v>0</v>
      </c>
      <c r="H107" s="32">
        <f t="shared" si="10"/>
        <v>4351.25</v>
      </c>
      <c r="I107" s="32">
        <v>4</v>
      </c>
      <c r="J107" s="32">
        <f t="shared" si="11"/>
        <v>0</v>
      </c>
      <c r="K107" s="31">
        <f t="shared" si="13"/>
        <v>0</v>
      </c>
      <c r="L107" s="12">
        <f t="shared" si="12"/>
        <v>0</v>
      </c>
    </row>
    <row r="108" spans="1:12" s="1" customFormat="1" ht="15.4" customHeight="1" x14ac:dyDescent="0.15">
      <c r="A108" s="16" t="s">
        <v>115</v>
      </c>
      <c r="B108" s="14">
        <v>6412</v>
      </c>
      <c r="C108" s="14">
        <f t="shared" si="7"/>
        <v>1603</v>
      </c>
      <c r="D108" s="12">
        <v>1.25</v>
      </c>
      <c r="E108" s="30">
        <f t="shared" si="8"/>
        <v>8015</v>
      </c>
      <c r="F108" s="12">
        <v>1.25</v>
      </c>
      <c r="G108" s="31">
        <f t="shared" si="9"/>
        <v>8015</v>
      </c>
      <c r="H108" s="32">
        <f t="shared" si="10"/>
        <v>0</v>
      </c>
      <c r="I108" s="32">
        <v>4</v>
      </c>
      <c r="J108" s="32">
        <f t="shared" si="11"/>
        <v>1</v>
      </c>
      <c r="K108" s="31">
        <f t="shared" si="13"/>
        <v>2.613503587469407</v>
      </c>
      <c r="L108" s="12">
        <f t="shared" si="12"/>
        <v>4189.4462507134594</v>
      </c>
    </row>
    <row r="109" spans="1:12" s="1" customFormat="1" ht="15.4" customHeight="1" x14ac:dyDescent="0.15">
      <c r="A109" s="16" t="s">
        <v>116</v>
      </c>
      <c r="B109" s="14">
        <v>1368</v>
      </c>
      <c r="C109" s="14">
        <f t="shared" si="7"/>
        <v>342</v>
      </c>
      <c r="D109" s="12">
        <v>1.25</v>
      </c>
      <c r="E109" s="30">
        <f t="shared" si="8"/>
        <v>1710</v>
      </c>
      <c r="F109" s="12">
        <v>1.25</v>
      </c>
      <c r="G109" s="31">
        <f t="shared" si="9"/>
        <v>1710</v>
      </c>
      <c r="H109" s="32">
        <f t="shared" si="10"/>
        <v>0</v>
      </c>
      <c r="I109" s="32">
        <v>4</v>
      </c>
      <c r="J109" s="32">
        <f t="shared" si="11"/>
        <v>1</v>
      </c>
      <c r="K109" s="31">
        <f t="shared" si="13"/>
        <v>2.613503587469407</v>
      </c>
      <c r="L109" s="12">
        <f t="shared" si="12"/>
        <v>893.81822691453715</v>
      </c>
    </row>
    <row r="110" spans="1:12" s="1" customFormat="1" ht="15.4" customHeight="1" x14ac:dyDescent="0.15">
      <c r="A110" s="16" t="s">
        <v>117</v>
      </c>
      <c r="B110" s="14">
        <v>3664</v>
      </c>
      <c r="C110" s="14">
        <f t="shared" si="7"/>
        <v>916</v>
      </c>
      <c r="D110" s="12">
        <v>1.25</v>
      </c>
      <c r="E110" s="30">
        <f t="shared" si="8"/>
        <v>4580</v>
      </c>
      <c r="F110" s="12">
        <v>1.25</v>
      </c>
      <c r="G110" s="31">
        <f t="shared" si="9"/>
        <v>4580</v>
      </c>
      <c r="H110" s="32">
        <f t="shared" si="10"/>
        <v>0</v>
      </c>
      <c r="I110" s="32">
        <v>4</v>
      </c>
      <c r="J110" s="32">
        <f t="shared" si="11"/>
        <v>1</v>
      </c>
      <c r="K110" s="31">
        <f t="shared" si="13"/>
        <v>2.613503587469407</v>
      </c>
      <c r="L110" s="12">
        <f t="shared" si="12"/>
        <v>2393.9692861219769</v>
      </c>
    </row>
    <row r="111" spans="1:12" s="1" customFormat="1" ht="15.4" customHeight="1" x14ac:dyDescent="0.15">
      <c r="A111" s="16" t="s">
        <v>118</v>
      </c>
      <c r="B111" s="14">
        <v>7480</v>
      </c>
      <c r="C111" s="14">
        <f t="shared" si="7"/>
        <v>1870</v>
      </c>
      <c r="D111" s="12">
        <v>1.25</v>
      </c>
      <c r="E111" s="30">
        <f t="shared" si="8"/>
        <v>9350</v>
      </c>
      <c r="F111" s="12">
        <v>1.25</v>
      </c>
      <c r="G111" s="31">
        <f t="shared" si="9"/>
        <v>9350</v>
      </c>
      <c r="H111" s="32">
        <f t="shared" si="10"/>
        <v>0</v>
      </c>
      <c r="I111" s="32">
        <v>4</v>
      </c>
      <c r="J111" s="32">
        <f t="shared" si="11"/>
        <v>1</v>
      </c>
      <c r="K111" s="31">
        <f t="shared" si="13"/>
        <v>2.613503587469407</v>
      </c>
      <c r="L111" s="12">
        <f t="shared" si="12"/>
        <v>4887.251708567791</v>
      </c>
    </row>
    <row r="112" spans="1:12" s="1" customFormat="1" ht="15.4" customHeight="1" x14ac:dyDescent="0.15">
      <c r="A112" s="16" t="s">
        <v>119</v>
      </c>
      <c r="B112" s="14">
        <v>4648</v>
      </c>
      <c r="C112" s="14">
        <f t="shared" si="7"/>
        <v>1162</v>
      </c>
      <c r="D112" s="12">
        <v>1.25</v>
      </c>
      <c r="E112" s="30">
        <f t="shared" si="8"/>
        <v>5810</v>
      </c>
      <c r="F112" s="12">
        <v>1.25</v>
      </c>
      <c r="G112" s="31">
        <f t="shared" si="9"/>
        <v>5810</v>
      </c>
      <c r="H112" s="32">
        <f t="shared" si="10"/>
        <v>0</v>
      </c>
      <c r="I112" s="32">
        <v>4</v>
      </c>
      <c r="J112" s="32">
        <f t="shared" si="11"/>
        <v>1</v>
      </c>
      <c r="K112" s="31">
        <f t="shared" si="13"/>
        <v>2.613503587469407</v>
      </c>
      <c r="L112" s="12">
        <f t="shared" si="12"/>
        <v>3036.8911686394508</v>
      </c>
    </row>
    <row r="113" spans="1:12" s="1" customFormat="1" ht="15.4" customHeight="1" x14ac:dyDescent="0.15">
      <c r="A113" s="16" t="s">
        <v>120</v>
      </c>
      <c r="B113" s="14">
        <v>5191</v>
      </c>
      <c r="C113" s="14">
        <f t="shared" si="7"/>
        <v>1297.75</v>
      </c>
      <c r="D113" s="12">
        <v>1.25</v>
      </c>
      <c r="E113" s="30">
        <f t="shared" si="8"/>
        <v>6488.75</v>
      </c>
      <c r="F113" s="12">
        <v>0</v>
      </c>
      <c r="G113" s="31">
        <f t="shared" si="9"/>
        <v>0</v>
      </c>
      <c r="H113" s="32">
        <f t="shared" si="10"/>
        <v>6488.75</v>
      </c>
      <c r="I113" s="32">
        <v>4</v>
      </c>
      <c r="J113" s="32">
        <f t="shared" si="11"/>
        <v>0</v>
      </c>
      <c r="K113" s="31">
        <f t="shared" si="13"/>
        <v>0</v>
      </c>
      <c r="L113" s="12">
        <f t="shared" si="12"/>
        <v>0</v>
      </c>
    </row>
    <row r="114" spans="1:12" s="1" customFormat="1" ht="15.4" customHeight="1" x14ac:dyDescent="0.15">
      <c r="A114" s="16" t="s">
        <v>121</v>
      </c>
      <c r="B114" s="14">
        <v>3793</v>
      </c>
      <c r="C114" s="14">
        <f t="shared" si="7"/>
        <v>948.25</v>
      </c>
      <c r="D114" s="12">
        <v>1.25</v>
      </c>
      <c r="E114" s="30">
        <f t="shared" si="8"/>
        <v>4741.25</v>
      </c>
      <c r="F114" s="12">
        <v>0</v>
      </c>
      <c r="G114" s="31">
        <f t="shared" si="9"/>
        <v>0</v>
      </c>
      <c r="H114" s="32">
        <f t="shared" si="10"/>
        <v>4741.25</v>
      </c>
      <c r="I114" s="32">
        <v>4</v>
      </c>
      <c r="J114" s="32">
        <f t="shared" si="11"/>
        <v>0</v>
      </c>
      <c r="K114" s="31">
        <f t="shared" si="13"/>
        <v>0</v>
      </c>
      <c r="L114" s="12">
        <f t="shared" si="12"/>
        <v>0</v>
      </c>
    </row>
    <row r="115" spans="1:12" s="1" customFormat="1" ht="15.4" customHeight="1" x14ac:dyDescent="0.15">
      <c r="A115" s="16" t="s">
        <v>122</v>
      </c>
      <c r="B115" s="14">
        <v>2410</v>
      </c>
      <c r="C115" s="14">
        <f t="shared" si="7"/>
        <v>602.5</v>
      </c>
      <c r="D115" s="12">
        <v>1.25</v>
      </c>
      <c r="E115" s="30">
        <f t="shared" si="8"/>
        <v>3012.5</v>
      </c>
      <c r="F115" s="12">
        <v>0</v>
      </c>
      <c r="G115" s="31">
        <f t="shared" si="9"/>
        <v>0</v>
      </c>
      <c r="H115" s="32">
        <f t="shared" si="10"/>
        <v>3012.5</v>
      </c>
      <c r="I115" s="32">
        <v>4</v>
      </c>
      <c r="J115" s="32">
        <f t="shared" si="11"/>
        <v>0</v>
      </c>
      <c r="K115" s="31">
        <f t="shared" si="13"/>
        <v>0</v>
      </c>
      <c r="L115" s="12">
        <f t="shared" si="12"/>
        <v>0</v>
      </c>
    </row>
    <row r="116" spans="1:12" s="1" customFormat="1" ht="15.4" customHeight="1" x14ac:dyDescent="0.15">
      <c r="A116" s="16" t="s">
        <v>123</v>
      </c>
      <c r="B116" s="14">
        <v>4794</v>
      </c>
      <c r="C116" s="14">
        <f t="shared" si="7"/>
        <v>1198.5</v>
      </c>
      <c r="D116" s="12">
        <v>1.25</v>
      </c>
      <c r="E116" s="30">
        <f t="shared" si="8"/>
        <v>5992.5</v>
      </c>
      <c r="F116" s="12">
        <v>0</v>
      </c>
      <c r="G116" s="31">
        <f t="shared" si="9"/>
        <v>0</v>
      </c>
      <c r="H116" s="32">
        <f t="shared" si="10"/>
        <v>5992.5</v>
      </c>
      <c r="I116" s="32">
        <v>4</v>
      </c>
      <c r="J116" s="32">
        <f t="shared" si="11"/>
        <v>0</v>
      </c>
      <c r="K116" s="31">
        <f t="shared" si="13"/>
        <v>0</v>
      </c>
      <c r="L116" s="12">
        <f t="shared" si="12"/>
        <v>0</v>
      </c>
    </row>
    <row r="117" spans="1:12" s="1" customFormat="1" ht="15.4" customHeight="1" x14ac:dyDescent="0.15">
      <c r="A117" s="16" t="s">
        <v>124</v>
      </c>
      <c r="B117" s="14">
        <v>1901</v>
      </c>
      <c r="C117" s="14">
        <f t="shared" si="7"/>
        <v>475.25</v>
      </c>
      <c r="D117" s="12">
        <v>1.25</v>
      </c>
      <c r="E117" s="30">
        <f t="shared" si="8"/>
        <v>2376.25</v>
      </c>
      <c r="F117" s="12">
        <v>0</v>
      </c>
      <c r="G117" s="31">
        <f t="shared" si="9"/>
        <v>0</v>
      </c>
      <c r="H117" s="32">
        <f t="shared" si="10"/>
        <v>2376.25</v>
      </c>
      <c r="I117" s="32">
        <v>4</v>
      </c>
      <c r="J117" s="32">
        <f t="shared" si="11"/>
        <v>0</v>
      </c>
      <c r="K117" s="31">
        <f t="shared" si="13"/>
        <v>0</v>
      </c>
      <c r="L117" s="12">
        <f t="shared" si="12"/>
        <v>0</v>
      </c>
    </row>
    <row r="118" spans="1:12" s="1" customFormat="1" ht="15.4" customHeight="1" x14ac:dyDescent="0.15">
      <c r="A118" s="16" t="s">
        <v>125</v>
      </c>
      <c r="B118" s="14">
        <v>6217</v>
      </c>
      <c r="C118" s="14">
        <f t="shared" si="7"/>
        <v>1554.25</v>
      </c>
      <c r="D118" s="12">
        <v>1.25</v>
      </c>
      <c r="E118" s="30">
        <f t="shared" si="8"/>
        <v>7771.25</v>
      </c>
      <c r="F118" s="12">
        <v>1.25</v>
      </c>
      <c r="G118" s="31">
        <f t="shared" si="9"/>
        <v>7771.25</v>
      </c>
      <c r="H118" s="32">
        <f t="shared" si="10"/>
        <v>0</v>
      </c>
      <c r="I118" s="32">
        <v>4</v>
      </c>
      <c r="J118" s="32">
        <f t="shared" si="11"/>
        <v>1</v>
      </c>
      <c r="K118" s="31">
        <f t="shared" si="13"/>
        <v>2.613503587469407</v>
      </c>
      <c r="L118" s="12">
        <f t="shared" si="12"/>
        <v>4062.0379508243259</v>
      </c>
    </row>
    <row r="119" spans="1:12" s="1" customFormat="1" ht="15.4" customHeight="1" x14ac:dyDescent="0.15">
      <c r="A119" s="16" t="s">
        <v>126</v>
      </c>
      <c r="B119" s="14">
        <v>4026</v>
      </c>
      <c r="C119" s="14">
        <f t="shared" si="7"/>
        <v>1006.5</v>
      </c>
      <c r="D119" s="12">
        <v>1.25</v>
      </c>
      <c r="E119" s="30">
        <f t="shared" si="8"/>
        <v>5032.5</v>
      </c>
      <c r="F119" s="12">
        <v>0</v>
      </c>
      <c r="G119" s="31">
        <f t="shared" si="9"/>
        <v>0</v>
      </c>
      <c r="H119" s="32">
        <f t="shared" si="10"/>
        <v>5032.5</v>
      </c>
      <c r="I119" s="32">
        <v>4</v>
      </c>
      <c r="J119" s="32">
        <f t="shared" si="11"/>
        <v>0</v>
      </c>
      <c r="K119" s="31">
        <f t="shared" si="13"/>
        <v>0</v>
      </c>
      <c r="L119" s="12">
        <f t="shared" si="12"/>
        <v>0</v>
      </c>
    </row>
    <row r="120" spans="1:12" s="1" customFormat="1" ht="15.4" customHeight="1" x14ac:dyDescent="0.15">
      <c r="A120" s="16" t="s">
        <v>127</v>
      </c>
      <c r="B120" s="14">
        <v>6277</v>
      </c>
      <c r="C120" s="14">
        <f t="shared" si="7"/>
        <v>1569.25</v>
      </c>
      <c r="D120" s="12">
        <v>1.25</v>
      </c>
      <c r="E120" s="30">
        <f t="shared" si="8"/>
        <v>7846.25</v>
      </c>
      <c r="F120" s="12">
        <v>0</v>
      </c>
      <c r="G120" s="31">
        <f t="shared" si="9"/>
        <v>0</v>
      </c>
      <c r="H120" s="32">
        <f t="shared" si="10"/>
        <v>7846.25</v>
      </c>
      <c r="I120" s="32">
        <v>4</v>
      </c>
      <c r="J120" s="32">
        <f t="shared" si="11"/>
        <v>0</v>
      </c>
      <c r="K120" s="31">
        <f t="shared" si="13"/>
        <v>0</v>
      </c>
      <c r="L120" s="12">
        <f t="shared" si="12"/>
        <v>0</v>
      </c>
    </row>
    <row r="121" spans="1:12" s="1" customFormat="1" ht="15.4" customHeight="1" x14ac:dyDescent="0.15">
      <c r="A121" s="16" t="s">
        <v>128</v>
      </c>
      <c r="B121" s="14">
        <v>4365</v>
      </c>
      <c r="C121" s="14">
        <f t="shared" si="7"/>
        <v>1091.25</v>
      </c>
      <c r="D121" s="12">
        <v>1.25</v>
      </c>
      <c r="E121" s="30">
        <f t="shared" si="8"/>
        <v>5456.25</v>
      </c>
      <c r="F121" s="12">
        <v>0</v>
      </c>
      <c r="G121" s="31">
        <f t="shared" si="9"/>
        <v>0</v>
      </c>
      <c r="H121" s="32">
        <f t="shared" si="10"/>
        <v>5456.25</v>
      </c>
      <c r="I121" s="32">
        <v>4</v>
      </c>
      <c r="J121" s="32">
        <f t="shared" si="11"/>
        <v>0</v>
      </c>
      <c r="K121" s="31">
        <f t="shared" si="13"/>
        <v>0</v>
      </c>
      <c r="L121" s="12">
        <f t="shared" si="12"/>
        <v>0</v>
      </c>
    </row>
    <row r="122" spans="1:12" s="1" customFormat="1" ht="15.4" customHeight="1" x14ac:dyDescent="0.15">
      <c r="A122" s="16" t="s">
        <v>129</v>
      </c>
      <c r="B122" s="14">
        <v>2638</v>
      </c>
      <c r="C122" s="14">
        <f t="shared" si="7"/>
        <v>659.5</v>
      </c>
      <c r="D122" s="12">
        <v>1.25</v>
      </c>
      <c r="E122" s="30">
        <f t="shared" si="8"/>
        <v>3297.5</v>
      </c>
      <c r="F122" s="12">
        <v>1.25</v>
      </c>
      <c r="G122" s="31">
        <f t="shared" si="9"/>
        <v>3297.5</v>
      </c>
      <c r="H122" s="32">
        <f t="shared" si="10"/>
        <v>0</v>
      </c>
      <c r="I122" s="32">
        <v>4</v>
      </c>
      <c r="J122" s="32">
        <f t="shared" si="11"/>
        <v>1</v>
      </c>
      <c r="K122" s="31">
        <f t="shared" si="13"/>
        <v>2.613503587469407</v>
      </c>
      <c r="L122" s="12">
        <f t="shared" si="12"/>
        <v>1723.6056159360739</v>
      </c>
    </row>
    <row r="123" spans="1:12" s="1" customFormat="1" ht="15.4" customHeight="1" x14ac:dyDescent="0.15">
      <c r="A123" s="16" t="s">
        <v>130</v>
      </c>
      <c r="B123" s="14">
        <v>2330</v>
      </c>
      <c r="C123" s="14">
        <f t="shared" si="7"/>
        <v>582.5</v>
      </c>
      <c r="D123" s="12">
        <v>1.25</v>
      </c>
      <c r="E123" s="30">
        <f t="shared" si="8"/>
        <v>2912.5</v>
      </c>
      <c r="F123" s="12">
        <v>1.25</v>
      </c>
      <c r="G123" s="31">
        <f t="shared" si="9"/>
        <v>2912.5</v>
      </c>
      <c r="H123" s="32">
        <f t="shared" si="10"/>
        <v>0</v>
      </c>
      <c r="I123" s="32">
        <v>4</v>
      </c>
      <c r="J123" s="32">
        <f t="shared" si="11"/>
        <v>1</v>
      </c>
      <c r="K123" s="31">
        <f t="shared" si="13"/>
        <v>2.613503587469407</v>
      </c>
      <c r="L123" s="12">
        <f t="shared" si="12"/>
        <v>1522.3658397009297</v>
      </c>
    </row>
    <row r="124" spans="1:12" s="1" customFormat="1" ht="15.4" customHeight="1" x14ac:dyDescent="0.15">
      <c r="A124" s="16" t="s">
        <v>131</v>
      </c>
      <c r="B124" s="14">
        <v>4501</v>
      </c>
      <c r="C124" s="14">
        <f t="shared" si="7"/>
        <v>1125.25</v>
      </c>
      <c r="D124" s="12">
        <v>1.25</v>
      </c>
      <c r="E124" s="30">
        <f t="shared" si="8"/>
        <v>5626.25</v>
      </c>
      <c r="F124" s="12">
        <v>1.25</v>
      </c>
      <c r="G124" s="31">
        <f t="shared" si="9"/>
        <v>5626.25</v>
      </c>
      <c r="H124" s="32">
        <f t="shared" si="10"/>
        <v>0</v>
      </c>
      <c r="I124" s="32">
        <v>4</v>
      </c>
      <c r="J124" s="32">
        <f t="shared" si="11"/>
        <v>1</v>
      </c>
      <c r="K124" s="31">
        <f t="shared" si="13"/>
        <v>2.613503587469407</v>
      </c>
      <c r="L124" s="12">
        <f t="shared" si="12"/>
        <v>2940.8449117999503</v>
      </c>
    </row>
    <row r="125" spans="1:12" s="1" customFormat="1" ht="15.4" customHeight="1" x14ac:dyDescent="0.15">
      <c r="A125" s="16" t="s">
        <v>132</v>
      </c>
      <c r="B125" s="14">
        <v>2895</v>
      </c>
      <c r="C125" s="14">
        <f t="shared" si="7"/>
        <v>723.75</v>
      </c>
      <c r="D125" s="12">
        <v>1.25</v>
      </c>
      <c r="E125" s="30">
        <f t="shared" si="8"/>
        <v>3618.75</v>
      </c>
      <c r="F125" s="12">
        <v>0</v>
      </c>
      <c r="G125" s="31">
        <f t="shared" si="9"/>
        <v>0</v>
      </c>
      <c r="H125" s="32">
        <f t="shared" si="10"/>
        <v>3618.75</v>
      </c>
      <c r="I125" s="32">
        <v>4</v>
      </c>
      <c r="J125" s="32">
        <f t="shared" si="11"/>
        <v>0</v>
      </c>
      <c r="K125" s="31">
        <f t="shared" si="13"/>
        <v>0</v>
      </c>
      <c r="L125" s="12">
        <f t="shared" si="12"/>
        <v>0</v>
      </c>
    </row>
    <row r="126" spans="1:12" s="1" customFormat="1" ht="15.4" customHeight="1" x14ac:dyDescent="0.15">
      <c r="A126" s="16" t="s">
        <v>133</v>
      </c>
      <c r="B126" s="14">
        <v>3055</v>
      </c>
      <c r="C126" s="14">
        <f t="shared" si="7"/>
        <v>763.75</v>
      </c>
      <c r="D126" s="12">
        <v>1.25</v>
      </c>
      <c r="E126" s="30">
        <f t="shared" si="8"/>
        <v>3818.75</v>
      </c>
      <c r="F126" s="12">
        <v>0</v>
      </c>
      <c r="G126" s="31">
        <f t="shared" si="9"/>
        <v>0</v>
      </c>
      <c r="H126" s="32">
        <f t="shared" si="10"/>
        <v>3818.75</v>
      </c>
      <c r="I126" s="32">
        <v>4</v>
      </c>
      <c r="J126" s="32">
        <f t="shared" si="11"/>
        <v>0</v>
      </c>
      <c r="K126" s="31">
        <f t="shared" si="13"/>
        <v>0</v>
      </c>
      <c r="L126" s="12">
        <f t="shared" si="12"/>
        <v>0</v>
      </c>
    </row>
    <row r="127" spans="1:12" s="1" customFormat="1" ht="15.4" customHeight="1" x14ac:dyDescent="0.15">
      <c r="A127" s="16" t="s">
        <v>134</v>
      </c>
      <c r="B127" s="14">
        <v>4146</v>
      </c>
      <c r="C127" s="14">
        <f t="shared" si="7"/>
        <v>1036.5</v>
      </c>
      <c r="D127" s="12">
        <v>1.25</v>
      </c>
      <c r="E127" s="30">
        <f t="shared" si="8"/>
        <v>5182.5</v>
      </c>
      <c r="F127" s="12">
        <v>1.25</v>
      </c>
      <c r="G127" s="31">
        <f t="shared" si="9"/>
        <v>5182.5</v>
      </c>
      <c r="H127" s="32">
        <f t="shared" si="10"/>
        <v>0</v>
      </c>
      <c r="I127" s="32">
        <v>4</v>
      </c>
      <c r="J127" s="32">
        <f t="shared" si="11"/>
        <v>1</v>
      </c>
      <c r="K127" s="31">
        <f t="shared" si="13"/>
        <v>2.613503587469407</v>
      </c>
      <c r="L127" s="12">
        <f t="shared" si="12"/>
        <v>2708.8964684120406</v>
      </c>
    </row>
    <row r="128" spans="1:12" s="1" customFormat="1" ht="15.4" customHeight="1" x14ac:dyDescent="0.15">
      <c r="A128" s="16" t="s">
        <v>135</v>
      </c>
      <c r="B128" s="14">
        <v>4775</v>
      </c>
      <c r="C128" s="14">
        <f t="shared" si="7"/>
        <v>1193.75</v>
      </c>
      <c r="D128" s="12">
        <v>1.25</v>
      </c>
      <c r="E128" s="30">
        <f t="shared" si="8"/>
        <v>5968.75</v>
      </c>
      <c r="F128" s="12">
        <v>0</v>
      </c>
      <c r="G128" s="31">
        <f t="shared" si="9"/>
        <v>0</v>
      </c>
      <c r="H128" s="32">
        <f t="shared" si="10"/>
        <v>5968.75</v>
      </c>
      <c r="I128" s="32">
        <v>4</v>
      </c>
      <c r="J128" s="32">
        <f t="shared" si="11"/>
        <v>0</v>
      </c>
      <c r="K128" s="31">
        <f t="shared" si="13"/>
        <v>0</v>
      </c>
      <c r="L128" s="12">
        <f t="shared" si="12"/>
        <v>0</v>
      </c>
    </row>
    <row r="129" spans="1:12" s="1" customFormat="1" ht="15.4" customHeight="1" x14ac:dyDescent="0.15">
      <c r="A129" s="16" t="s">
        <v>136</v>
      </c>
      <c r="B129" s="14">
        <v>1762</v>
      </c>
      <c r="C129" s="14">
        <f t="shared" ref="C129:C188" si="14">B129/I129</f>
        <v>440.5</v>
      </c>
      <c r="D129" s="12">
        <v>1.25</v>
      </c>
      <c r="E129" s="30">
        <f t="shared" ref="E129:E188" si="15">B129*D129</f>
        <v>2202.5</v>
      </c>
      <c r="F129" s="12">
        <v>1.25</v>
      </c>
      <c r="G129" s="31">
        <f t="shared" ref="G129:G188" si="16">B129*F129</f>
        <v>2202.5</v>
      </c>
      <c r="H129" s="32">
        <f t="shared" ref="H129:H188" si="17">E129-G129</f>
        <v>0</v>
      </c>
      <c r="I129" s="32">
        <v>4</v>
      </c>
      <c r="J129" s="32">
        <f t="shared" ref="J129:J188" si="18">F129/1.25</f>
        <v>1</v>
      </c>
      <c r="K129" s="31">
        <f t="shared" si="13"/>
        <v>2.613503587469407</v>
      </c>
      <c r="L129" s="12">
        <f t="shared" ref="L129:L188" si="19">K129*C129</f>
        <v>1151.2483302802739</v>
      </c>
    </row>
    <row r="130" spans="1:12" s="1" customFormat="1" ht="15.4" customHeight="1" x14ac:dyDescent="0.15">
      <c r="A130" s="16" t="s">
        <v>137</v>
      </c>
      <c r="B130" s="14">
        <v>1043</v>
      </c>
      <c r="C130" s="14">
        <f t="shared" si="14"/>
        <v>260.75</v>
      </c>
      <c r="D130" s="12">
        <v>1.25</v>
      </c>
      <c r="E130" s="30">
        <f t="shared" si="15"/>
        <v>1303.75</v>
      </c>
      <c r="F130" s="12">
        <v>1.25</v>
      </c>
      <c r="G130" s="31">
        <f t="shared" si="16"/>
        <v>1303.75</v>
      </c>
      <c r="H130" s="32">
        <f t="shared" si="17"/>
        <v>0</v>
      </c>
      <c r="I130" s="32">
        <v>4</v>
      </c>
      <c r="J130" s="32">
        <f t="shared" si="18"/>
        <v>1</v>
      </c>
      <c r="K130" s="31">
        <f t="shared" si="13"/>
        <v>2.613503587469407</v>
      </c>
      <c r="L130" s="12">
        <f t="shared" si="19"/>
        <v>681.47106043264785</v>
      </c>
    </row>
    <row r="131" spans="1:12" s="1" customFormat="1" ht="15.4" customHeight="1" x14ac:dyDescent="0.15">
      <c r="A131" s="16" t="s">
        <v>138</v>
      </c>
      <c r="B131" s="14">
        <v>1927</v>
      </c>
      <c r="C131" s="14">
        <f t="shared" si="14"/>
        <v>481.75</v>
      </c>
      <c r="D131" s="12">
        <v>1.25</v>
      </c>
      <c r="E131" s="30">
        <f t="shared" si="15"/>
        <v>2408.75</v>
      </c>
      <c r="F131" s="12">
        <v>1.25</v>
      </c>
      <c r="G131" s="31">
        <f t="shared" si="16"/>
        <v>2408.75</v>
      </c>
      <c r="H131" s="32">
        <f t="shared" si="17"/>
        <v>0</v>
      </c>
      <c r="I131" s="32">
        <v>4</v>
      </c>
      <c r="J131" s="32">
        <f t="shared" si="18"/>
        <v>1</v>
      </c>
      <c r="K131" s="31">
        <f t="shared" ref="K131:K194" si="20">J131*$H$289</f>
        <v>2.613503587469407</v>
      </c>
      <c r="L131" s="12">
        <f t="shared" si="19"/>
        <v>1259.0553532633869</v>
      </c>
    </row>
    <row r="132" spans="1:12" s="1" customFormat="1" ht="15.4" customHeight="1" x14ac:dyDescent="0.15">
      <c r="A132" s="16" t="s">
        <v>139</v>
      </c>
      <c r="B132" s="14">
        <v>5210</v>
      </c>
      <c r="C132" s="14">
        <f t="shared" si="14"/>
        <v>1302.5</v>
      </c>
      <c r="D132" s="12">
        <v>1.25</v>
      </c>
      <c r="E132" s="30">
        <f t="shared" si="15"/>
        <v>6512.5</v>
      </c>
      <c r="F132" s="12">
        <v>0</v>
      </c>
      <c r="G132" s="31">
        <f t="shared" si="16"/>
        <v>0</v>
      </c>
      <c r="H132" s="32">
        <f t="shared" si="17"/>
        <v>6512.5</v>
      </c>
      <c r="I132" s="32">
        <v>4</v>
      </c>
      <c r="J132" s="32">
        <f t="shared" si="18"/>
        <v>0</v>
      </c>
      <c r="K132" s="31">
        <f t="shared" si="20"/>
        <v>0</v>
      </c>
      <c r="L132" s="12">
        <f t="shared" si="19"/>
        <v>0</v>
      </c>
    </row>
    <row r="133" spans="1:12" s="1" customFormat="1" ht="15.4" customHeight="1" x14ac:dyDescent="0.15">
      <c r="A133" s="16" t="s">
        <v>140</v>
      </c>
      <c r="B133" s="14">
        <v>4589</v>
      </c>
      <c r="C133" s="14">
        <f t="shared" si="14"/>
        <v>1147.25</v>
      </c>
      <c r="D133" s="12">
        <v>1.25</v>
      </c>
      <c r="E133" s="30">
        <f t="shared" si="15"/>
        <v>5736.25</v>
      </c>
      <c r="F133" s="12">
        <v>0</v>
      </c>
      <c r="G133" s="31">
        <f t="shared" si="16"/>
        <v>0</v>
      </c>
      <c r="H133" s="32">
        <f t="shared" si="17"/>
        <v>5736.25</v>
      </c>
      <c r="I133" s="32">
        <v>4</v>
      </c>
      <c r="J133" s="32">
        <f t="shared" si="18"/>
        <v>0</v>
      </c>
      <c r="K133" s="31">
        <f t="shared" si="20"/>
        <v>0</v>
      </c>
      <c r="L133" s="12">
        <f t="shared" si="19"/>
        <v>0</v>
      </c>
    </row>
    <row r="134" spans="1:12" s="1" customFormat="1" ht="15.4" customHeight="1" x14ac:dyDescent="0.15">
      <c r="A134" s="16" t="s">
        <v>141</v>
      </c>
      <c r="B134" s="14">
        <v>3978</v>
      </c>
      <c r="C134" s="14">
        <f t="shared" si="14"/>
        <v>994.5</v>
      </c>
      <c r="D134" s="12">
        <v>1.25</v>
      </c>
      <c r="E134" s="30">
        <f t="shared" si="15"/>
        <v>4972.5</v>
      </c>
      <c r="F134" s="12">
        <v>1.25</v>
      </c>
      <c r="G134" s="31">
        <f t="shared" si="16"/>
        <v>4972.5</v>
      </c>
      <c r="H134" s="32">
        <f t="shared" si="17"/>
        <v>0</v>
      </c>
      <c r="I134" s="32">
        <v>4</v>
      </c>
      <c r="J134" s="32">
        <f t="shared" si="18"/>
        <v>1</v>
      </c>
      <c r="K134" s="31">
        <f t="shared" si="20"/>
        <v>2.613503587469407</v>
      </c>
      <c r="L134" s="12">
        <f t="shared" si="19"/>
        <v>2599.1293177383254</v>
      </c>
    </row>
    <row r="135" spans="1:12" s="1" customFormat="1" ht="15.4" customHeight="1" x14ac:dyDescent="0.15">
      <c r="A135" s="16" t="s">
        <v>142</v>
      </c>
      <c r="B135" s="14">
        <v>5019</v>
      </c>
      <c r="C135" s="14">
        <f t="shared" si="14"/>
        <v>1254.75</v>
      </c>
      <c r="D135" s="12">
        <v>1.25</v>
      </c>
      <c r="E135" s="30">
        <f t="shared" si="15"/>
        <v>6273.75</v>
      </c>
      <c r="F135" s="12">
        <v>0</v>
      </c>
      <c r="G135" s="31">
        <f t="shared" si="16"/>
        <v>0</v>
      </c>
      <c r="H135" s="32">
        <f t="shared" si="17"/>
        <v>6273.75</v>
      </c>
      <c r="I135" s="32">
        <v>4</v>
      </c>
      <c r="J135" s="32">
        <f t="shared" si="18"/>
        <v>0</v>
      </c>
      <c r="K135" s="31">
        <f t="shared" si="20"/>
        <v>0</v>
      </c>
      <c r="L135" s="12">
        <f t="shared" si="19"/>
        <v>0</v>
      </c>
    </row>
    <row r="136" spans="1:12" s="1" customFormat="1" ht="15.4" customHeight="1" x14ac:dyDescent="0.15">
      <c r="A136" s="16" t="s">
        <v>143</v>
      </c>
      <c r="B136" s="14">
        <v>3807</v>
      </c>
      <c r="C136" s="14">
        <f t="shared" si="14"/>
        <v>951.75</v>
      </c>
      <c r="D136" s="12">
        <v>1.25</v>
      </c>
      <c r="E136" s="30">
        <f t="shared" si="15"/>
        <v>4758.75</v>
      </c>
      <c r="F136" s="12">
        <v>0</v>
      </c>
      <c r="G136" s="31">
        <f t="shared" si="16"/>
        <v>0</v>
      </c>
      <c r="H136" s="32">
        <f t="shared" si="17"/>
        <v>4758.75</v>
      </c>
      <c r="I136" s="32">
        <v>4</v>
      </c>
      <c r="J136" s="32">
        <f t="shared" si="18"/>
        <v>0</v>
      </c>
      <c r="K136" s="31">
        <f t="shared" si="20"/>
        <v>0</v>
      </c>
      <c r="L136" s="12">
        <f t="shared" si="19"/>
        <v>0</v>
      </c>
    </row>
    <row r="137" spans="1:12" s="1" customFormat="1" ht="15.4" customHeight="1" x14ac:dyDescent="0.15">
      <c r="A137" s="16" t="s">
        <v>144</v>
      </c>
      <c r="B137" s="14">
        <v>3981</v>
      </c>
      <c r="C137" s="14">
        <f t="shared" si="14"/>
        <v>995.25</v>
      </c>
      <c r="D137" s="12">
        <v>1.25</v>
      </c>
      <c r="E137" s="30">
        <f t="shared" si="15"/>
        <v>4976.25</v>
      </c>
      <c r="F137" s="12">
        <v>0</v>
      </c>
      <c r="G137" s="31">
        <f t="shared" si="16"/>
        <v>0</v>
      </c>
      <c r="H137" s="32">
        <f t="shared" si="17"/>
        <v>4976.25</v>
      </c>
      <c r="I137" s="32">
        <v>4</v>
      </c>
      <c r="J137" s="32">
        <f t="shared" si="18"/>
        <v>0</v>
      </c>
      <c r="K137" s="31">
        <f t="shared" si="20"/>
        <v>0</v>
      </c>
      <c r="L137" s="12">
        <f t="shared" si="19"/>
        <v>0</v>
      </c>
    </row>
    <row r="138" spans="1:12" s="1" customFormat="1" ht="15.4" customHeight="1" x14ac:dyDescent="0.15">
      <c r="A138" s="16" t="s">
        <v>145</v>
      </c>
      <c r="B138" s="14">
        <v>2406</v>
      </c>
      <c r="C138" s="14">
        <f t="shared" si="14"/>
        <v>601.5</v>
      </c>
      <c r="D138" s="12">
        <v>1.25</v>
      </c>
      <c r="E138" s="30">
        <f t="shared" si="15"/>
        <v>3007.5</v>
      </c>
      <c r="F138" s="12">
        <v>0</v>
      </c>
      <c r="G138" s="31">
        <f t="shared" si="16"/>
        <v>0</v>
      </c>
      <c r="H138" s="32">
        <f t="shared" si="17"/>
        <v>3007.5</v>
      </c>
      <c r="I138" s="32">
        <v>4</v>
      </c>
      <c r="J138" s="32">
        <f t="shared" si="18"/>
        <v>0</v>
      </c>
      <c r="K138" s="31">
        <f t="shared" si="20"/>
        <v>0</v>
      </c>
      <c r="L138" s="12">
        <f t="shared" si="19"/>
        <v>0</v>
      </c>
    </row>
    <row r="139" spans="1:12" s="1" customFormat="1" ht="15.4" customHeight="1" x14ac:dyDescent="0.15">
      <c r="A139" s="16" t="s">
        <v>146</v>
      </c>
      <c r="B139" s="14">
        <v>4328</v>
      </c>
      <c r="C139" s="14">
        <f t="shared" si="14"/>
        <v>1082</v>
      </c>
      <c r="D139" s="12">
        <v>1.25</v>
      </c>
      <c r="E139" s="30">
        <f t="shared" si="15"/>
        <v>5410</v>
      </c>
      <c r="F139" s="12">
        <v>1.25</v>
      </c>
      <c r="G139" s="31">
        <f t="shared" si="16"/>
        <v>5410</v>
      </c>
      <c r="H139" s="32">
        <f t="shared" si="17"/>
        <v>0</v>
      </c>
      <c r="I139" s="32">
        <v>4</v>
      </c>
      <c r="J139" s="32">
        <f t="shared" si="18"/>
        <v>1</v>
      </c>
      <c r="K139" s="31">
        <f t="shared" si="20"/>
        <v>2.613503587469407</v>
      </c>
      <c r="L139" s="12">
        <f t="shared" si="19"/>
        <v>2827.8108816418985</v>
      </c>
    </row>
    <row r="140" spans="1:12" s="1" customFormat="1" ht="15.4" customHeight="1" x14ac:dyDescent="0.15">
      <c r="A140" s="16" t="s">
        <v>147</v>
      </c>
      <c r="B140" s="14">
        <v>5872</v>
      </c>
      <c r="C140" s="14">
        <f t="shared" si="14"/>
        <v>1468</v>
      </c>
      <c r="D140" s="12">
        <v>1.25</v>
      </c>
      <c r="E140" s="30">
        <f t="shared" si="15"/>
        <v>7340</v>
      </c>
      <c r="F140" s="12">
        <v>1.25</v>
      </c>
      <c r="G140" s="31">
        <f t="shared" si="16"/>
        <v>7340</v>
      </c>
      <c r="H140" s="32">
        <f t="shared" si="17"/>
        <v>0</v>
      </c>
      <c r="I140" s="32">
        <v>4</v>
      </c>
      <c r="J140" s="32">
        <f t="shared" si="18"/>
        <v>1</v>
      </c>
      <c r="K140" s="31">
        <f t="shared" si="20"/>
        <v>2.613503587469407</v>
      </c>
      <c r="L140" s="12">
        <f t="shared" si="19"/>
        <v>3836.6232664050895</v>
      </c>
    </row>
    <row r="141" spans="1:12" s="1" customFormat="1" ht="15.4" customHeight="1" x14ac:dyDescent="0.15">
      <c r="A141" s="16" t="s">
        <v>148</v>
      </c>
      <c r="B141" s="14">
        <v>2312</v>
      </c>
      <c r="C141" s="14">
        <f t="shared" si="14"/>
        <v>578</v>
      </c>
      <c r="D141" s="12">
        <v>1.25</v>
      </c>
      <c r="E141" s="30">
        <f t="shared" si="15"/>
        <v>2890</v>
      </c>
      <c r="F141" s="12">
        <v>0</v>
      </c>
      <c r="G141" s="31">
        <f t="shared" si="16"/>
        <v>0</v>
      </c>
      <c r="H141" s="32">
        <f t="shared" si="17"/>
        <v>2890</v>
      </c>
      <c r="I141" s="32">
        <v>4</v>
      </c>
      <c r="J141" s="32">
        <f t="shared" si="18"/>
        <v>0</v>
      </c>
      <c r="K141" s="31">
        <f t="shared" si="20"/>
        <v>0</v>
      </c>
      <c r="L141" s="12">
        <f t="shared" si="19"/>
        <v>0</v>
      </c>
    </row>
    <row r="142" spans="1:12" s="1" customFormat="1" ht="15.4" customHeight="1" x14ac:dyDescent="0.15">
      <c r="A142" s="16" t="s">
        <v>149</v>
      </c>
      <c r="B142" s="14">
        <v>2685</v>
      </c>
      <c r="C142" s="14">
        <f t="shared" si="14"/>
        <v>671.25</v>
      </c>
      <c r="D142" s="12">
        <v>1.25</v>
      </c>
      <c r="E142" s="30">
        <f t="shared" si="15"/>
        <v>3356.25</v>
      </c>
      <c r="F142" s="12">
        <v>1.25</v>
      </c>
      <c r="G142" s="31">
        <f t="shared" si="16"/>
        <v>3356.25</v>
      </c>
      <c r="H142" s="32">
        <f t="shared" si="17"/>
        <v>0</v>
      </c>
      <c r="I142" s="32">
        <v>4</v>
      </c>
      <c r="J142" s="32">
        <f t="shared" si="18"/>
        <v>1</v>
      </c>
      <c r="K142" s="31">
        <f t="shared" si="20"/>
        <v>2.613503587469407</v>
      </c>
      <c r="L142" s="12">
        <f t="shared" si="19"/>
        <v>1754.3142830888394</v>
      </c>
    </row>
    <row r="143" spans="1:12" s="1" customFormat="1" ht="15.4" customHeight="1" x14ac:dyDescent="0.15">
      <c r="A143" s="16" t="s">
        <v>150</v>
      </c>
      <c r="B143" s="14">
        <v>6147</v>
      </c>
      <c r="C143" s="14">
        <f t="shared" si="14"/>
        <v>1536.75</v>
      </c>
      <c r="D143" s="12">
        <v>1.25</v>
      </c>
      <c r="E143" s="30">
        <f t="shared" si="15"/>
        <v>7683.75</v>
      </c>
      <c r="F143" s="12">
        <v>1.25</v>
      </c>
      <c r="G143" s="31">
        <f t="shared" si="16"/>
        <v>7683.75</v>
      </c>
      <c r="H143" s="32">
        <f t="shared" si="17"/>
        <v>0</v>
      </c>
      <c r="I143" s="32">
        <v>4</v>
      </c>
      <c r="J143" s="32">
        <f t="shared" si="18"/>
        <v>1</v>
      </c>
      <c r="K143" s="31">
        <f t="shared" si="20"/>
        <v>2.613503587469407</v>
      </c>
      <c r="L143" s="12">
        <f t="shared" si="19"/>
        <v>4016.3016380436111</v>
      </c>
    </row>
    <row r="144" spans="1:12" s="1" customFormat="1" ht="15.4" customHeight="1" x14ac:dyDescent="0.15">
      <c r="A144" s="16" t="s">
        <v>151</v>
      </c>
      <c r="B144" s="14">
        <v>2415</v>
      </c>
      <c r="C144" s="14">
        <f t="shared" si="14"/>
        <v>603.75</v>
      </c>
      <c r="D144" s="12">
        <v>1.25</v>
      </c>
      <c r="E144" s="30">
        <f t="shared" si="15"/>
        <v>3018.75</v>
      </c>
      <c r="F144" s="12">
        <v>1.25</v>
      </c>
      <c r="G144" s="31">
        <f t="shared" si="16"/>
        <v>3018.75</v>
      </c>
      <c r="H144" s="32">
        <f t="shared" si="17"/>
        <v>0</v>
      </c>
      <c r="I144" s="32">
        <v>4</v>
      </c>
      <c r="J144" s="32">
        <f t="shared" si="18"/>
        <v>1</v>
      </c>
      <c r="K144" s="31">
        <f t="shared" si="20"/>
        <v>2.613503587469407</v>
      </c>
      <c r="L144" s="12">
        <f t="shared" si="19"/>
        <v>1577.9027909346546</v>
      </c>
    </row>
    <row r="145" spans="1:12" s="1" customFormat="1" ht="15.4" customHeight="1" x14ac:dyDescent="0.15">
      <c r="A145" s="16" t="s">
        <v>152</v>
      </c>
      <c r="B145" s="14">
        <v>3249</v>
      </c>
      <c r="C145" s="14">
        <f t="shared" si="14"/>
        <v>812.25</v>
      </c>
      <c r="D145" s="12">
        <v>1.25</v>
      </c>
      <c r="E145" s="30">
        <f t="shared" si="15"/>
        <v>4061.25</v>
      </c>
      <c r="F145" s="12">
        <v>1.25</v>
      </c>
      <c r="G145" s="31">
        <f t="shared" si="16"/>
        <v>4061.25</v>
      </c>
      <c r="H145" s="32">
        <f t="shared" si="17"/>
        <v>0</v>
      </c>
      <c r="I145" s="32">
        <v>4</v>
      </c>
      <c r="J145" s="32">
        <f t="shared" si="18"/>
        <v>1</v>
      </c>
      <c r="K145" s="31">
        <f t="shared" si="20"/>
        <v>2.613503587469407</v>
      </c>
      <c r="L145" s="12">
        <f t="shared" si="19"/>
        <v>2122.8182889220257</v>
      </c>
    </row>
    <row r="146" spans="1:12" s="1" customFormat="1" ht="15.4" customHeight="1" x14ac:dyDescent="0.15">
      <c r="A146" s="16" t="s">
        <v>153</v>
      </c>
      <c r="B146" s="14">
        <v>3331</v>
      </c>
      <c r="C146" s="14">
        <f t="shared" si="14"/>
        <v>832.75</v>
      </c>
      <c r="D146" s="12">
        <v>1.25</v>
      </c>
      <c r="E146" s="30">
        <f t="shared" si="15"/>
        <v>4163.75</v>
      </c>
      <c r="F146" s="12">
        <v>1.25</v>
      </c>
      <c r="G146" s="31">
        <f t="shared" si="16"/>
        <v>4163.75</v>
      </c>
      <c r="H146" s="32">
        <f t="shared" si="17"/>
        <v>0</v>
      </c>
      <c r="I146" s="32">
        <v>4</v>
      </c>
      <c r="J146" s="32">
        <f t="shared" si="18"/>
        <v>1</v>
      </c>
      <c r="K146" s="31">
        <f t="shared" si="20"/>
        <v>2.613503587469407</v>
      </c>
      <c r="L146" s="12">
        <f t="shared" si="19"/>
        <v>2176.3951124651485</v>
      </c>
    </row>
    <row r="147" spans="1:12" s="1" customFormat="1" ht="15.4" customHeight="1" x14ac:dyDescent="0.15">
      <c r="A147" s="16" t="s">
        <v>154</v>
      </c>
      <c r="B147" s="14">
        <v>2964</v>
      </c>
      <c r="C147" s="14">
        <f t="shared" si="14"/>
        <v>741</v>
      </c>
      <c r="D147" s="12">
        <v>1.25</v>
      </c>
      <c r="E147" s="30">
        <f t="shared" si="15"/>
        <v>3705</v>
      </c>
      <c r="F147" s="12">
        <v>0</v>
      </c>
      <c r="G147" s="31">
        <f t="shared" si="16"/>
        <v>0</v>
      </c>
      <c r="H147" s="32">
        <f t="shared" si="17"/>
        <v>3705</v>
      </c>
      <c r="I147" s="32">
        <v>4</v>
      </c>
      <c r="J147" s="32">
        <f t="shared" si="18"/>
        <v>0</v>
      </c>
      <c r="K147" s="31">
        <f t="shared" si="20"/>
        <v>0</v>
      </c>
      <c r="L147" s="12">
        <f t="shared" si="19"/>
        <v>0</v>
      </c>
    </row>
    <row r="148" spans="1:12" s="1" customFormat="1" ht="15.4" customHeight="1" x14ac:dyDescent="0.15">
      <c r="A148" s="16" t="s">
        <v>155</v>
      </c>
      <c r="B148" s="14">
        <v>3086</v>
      </c>
      <c r="C148" s="14">
        <f t="shared" si="14"/>
        <v>771.5</v>
      </c>
      <c r="D148" s="12">
        <v>1.25</v>
      </c>
      <c r="E148" s="30">
        <f t="shared" si="15"/>
        <v>3857.5</v>
      </c>
      <c r="F148" s="12">
        <v>1.25</v>
      </c>
      <c r="G148" s="31">
        <f t="shared" si="16"/>
        <v>3857.5</v>
      </c>
      <c r="H148" s="32">
        <f t="shared" si="17"/>
        <v>0</v>
      </c>
      <c r="I148" s="32">
        <v>4</v>
      </c>
      <c r="J148" s="32">
        <f t="shared" si="18"/>
        <v>1</v>
      </c>
      <c r="K148" s="31">
        <f t="shared" si="20"/>
        <v>2.613503587469407</v>
      </c>
      <c r="L148" s="12">
        <f t="shared" si="19"/>
        <v>2016.3180177326476</v>
      </c>
    </row>
    <row r="149" spans="1:12" s="1" customFormat="1" ht="15.4" customHeight="1" x14ac:dyDescent="0.15">
      <c r="A149" s="16" t="s">
        <v>156</v>
      </c>
      <c r="B149" s="14">
        <v>4887</v>
      </c>
      <c r="C149" s="14">
        <f t="shared" si="14"/>
        <v>1221.75</v>
      </c>
      <c r="D149" s="12">
        <v>1.25</v>
      </c>
      <c r="E149" s="30">
        <f t="shared" si="15"/>
        <v>6108.75</v>
      </c>
      <c r="F149" s="12">
        <v>1.25</v>
      </c>
      <c r="G149" s="31">
        <f t="shared" si="16"/>
        <v>6108.75</v>
      </c>
      <c r="H149" s="32">
        <f t="shared" si="17"/>
        <v>0</v>
      </c>
      <c r="I149" s="32">
        <v>4</v>
      </c>
      <c r="J149" s="32">
        <f t="shared" si="18"/>
        <v>1</v>
      </c>
      <c r="K149" s="31">
        <f t="shared" si="20"/>
        <v>2.613503587469407</v>
      </c>
      <c r="L149" s="12">
        <f t="shared" si="19"/>
        <v>3193.0480079907479</v>
      </c>
    </row>
    <row r="150" spans="1:12" s="1" customFormat="1" ht="15.4" customHeight="1" x14ac:dyDescent="0.15">
      <c r="A150" s="16" t="s">
        <v>157</v>
      </c>
      <c r="B150" s="14">
        <v>3743</v>
      </c>
      <c r="C150" s="14">
        <f t="shared" si="14"/>
        <v>935.75</v>
      </c>
      <c r="D150" s="12">
        <v>1.25</v>
      </c>
      <c r="E150" s="30">
        <f t="shared" si="15"/>
        <v>4678.75</v>
      </c>
      <c r="F150" s="12">
        <v>1.25</v>
      </c>
      <c r="G150" s="31">
        <f t="shared" si="16"/>
        <v>4678.75</v>
      </c>
      <c r="H150" s="32">
        <f t="shared" si="17"/>
        <v>0</v>
      </c>
      <c r="I150" s="32">
        <v>4</v>
      </c>
      <c r="J150" s="32">
        <f t="shared" si="18"/>
        <v>1</v>
      </c>
      <c r="K150" s="31">
        <f t="shared" si="20"/>
        <v>2.613503587469407</v>
      </c>
      <c r="L150" s="12">
        <f t="shared" si="19"/>
        <v>2445.5859819744978</v>
      </c>
    </row>
    <row r="151" spans="1:12" s="1" customFormat="1" ht="15.4" customHeight="1" x14ac:dyDescent="0.15">
      <c r="A151" s="16" t="s">
        <v>158</v>
      </c>
      <c r="B151" s="14">
        <v>4558</v>
      </c>
      <c r="C151" s="14">
        <f t="shared" si="14"/>
        <v>1139.5</v>
      </c>
      <c r="D151" s="12">
        <v>1.25</v>
      </c>
      <c r="E151" s="30">
        <f t="shared" si="15"/>
        <v>5697.5</v>
      </c>
      <c r="F151" s="12">
        <v>1.25</v>
      </c>
      <c r="G151" s="31">
        <f t="shared" si="16"/>
        <v>5697.5</v>
      </c>
      <c r="H151" s="32">
        <f t="shared" si="17"/>
        <v>0</v>
      </c>
      <c r="I151" s="32">
        <v>4</v>
      </c>
      <c r="J151" s="32">
        <f t="shared" si="18"/>
        <v>1</v>
      </c>
      <c r="K151" s="31">
        <f t="shared" si="20"/>
        <v>2.613503587469407</v>
      </c>
      <c r="L151" s="12">
        <f t="shared" si="19"/>
        <v>2978.0873379213895</v>
      </c>
    </row>
    <row r="152" spans="1:12" s="1" customFormat="1" ht="15.4" customHeight="1" x14ac:dyDescent="0.15">
      <c r="A152" s="16" t="s">
        <v>159</v>
      </c>
      <c r="B152" s="14">
        <v>3962</v>
      </c>
      <c r="C152" s="14">
        <f t="shared" si="14"/>
        <v>990.5</v>
      </c>
      <c r="D152" s="12">
        <v>1.25</v>
      </c>
      <c r="E152" s="30">
        <f t="shared" si="15"/>
        <v>4952.5</v>
      </c>
      <c r="F152" s="12">
        <v>1.25</v>
      </c>
      <c r="G152" s="31">
        <f t="shared" si="16"/>
        <v>4952.5</v>
      </c>
      <c r="H152" s="32">
        <f t="shared" si="17"/>
        <v>0</v>
      </c>
      <c r="I152" s="32">
        <v>4</v>
      </c>
      <c r="J152" s="32">
        <f t="shared" si="18"/>
        <v>1</v>
      </c>
      <c r="K152" s="31">
        <f t="shared" si="20"/>
        <v>2.613503587469407</v>
      </c>
      <c r="L152" s="12">
        <f t="shared" si="19"/>
        <v>2588.6753033884474</v>
      </c>
    </row>
    <row r="153" spans="1:12" s="1" customFormat="1" ht="15.4" customHeight="1" x14ac:dyDescent="0.15">
      <c r="A153" s="16" t="s">
        <v>160</v>
      </c>
      <c r="B153" s="14">
        <v>4895</v>
      </c>
      <c r="C153" s="14">
        <f t="shared" si="14"/>
        <v>1223.75</v>
      </c>
      <c r="D153" s="12">
        <v>1.25</v>
      </c>
      <c r="E153" s="30">
        <f t="shared" si="15"/>
        <v>6118.75</v>
      </c>
      <c r="F153" s="12">
        <v>0</v>
      </c>
      <c r="G153" s="31">
        <f t="shared" si="16"/>
        <v>0</v>
      </c>
      <c r="H153" s="32">
        <f t="shared" si="17"/>
        <v>6118.75</v>
      </c>
      <c r="I153" s="32">
        <v>4</v>
      </c>
      <c r="J153" s="32">
        <f t="shared" si="18"/>
        <v>0</v>
      </c>
      <c r="K153" s="31">
        <f t="shared" si="20"/>
        <v>0</v>
      </c>
      <c r="L153" s="12">
        <f t="shared" si="19"/>
        <v>0</v>
      </c>
    </row>
    <row r="154" spans="1:12" s="1" customFormat="1" ht="15.4" customHeight="1" x14ac:dyDescent="0.15">
      <c r="A154" s="16" t="s">
        <v>161</v>
      </c>
      <c r="B154" s="14">
        <v>3094</v>
      </c>
      <c r="C154" s="14">
        <f t="shared" si="14"/>
        <v>773.5</v>
      </c>
      <c r="D154" s="12">
        <v>1.25</v>
      </c>
      <c r="E154" s="30">
        <f t="shared" si="15"/>
        <v>3867.5</v>
      </c>
      <c r="F154" s="12">
        <v>1.25</v>
      </c>
      <c r="G154" s="31">
        <f t="shared" si="16"/>
        <v>3867.5</v>
      </c>
      <c r="H154" s="32">
        <f t="shared" si="17"/>
        <v>0</v>
      </c>
      <c r="I154" s="32">
        <v>4</v>
      </c>
      <c r="J154" s="32">
        <f t="shared" si="18"/>
        <v>1</v>
      </c>
      <c r="K154" s="31">
        <f t="shared" si="20"/>
        <v>2.613503587469407</v>
      </c>
      <c r="L154" s="12">
        <f t="shared" si="19"/>
        <v>2021.5450249075864</v>
      </c>
    </row>
    <row r="155" spans="1:12" s="1" customFormat="1" ht="15.4" customHeight="1" x14ac:dyDescent="0.15">
      <c r="A155" s="16" t="s">
        <v>162</v>
      </c>
      <c r="B155" s="14">
        <v>1745</v>
      </c>
      <c r="C155" s="14">
        <f t="shared" si="14"/>
        <v>436.25</v>
      </c>
      <c r="D155" s="12">
        <v>1.25</v>
      </c>
      <c r="E155" s="30">
        <f t="shared" si="15"/>
        <v>2181.25</v>
      </c>
      <c r="F155" s="12">
        <v>1.25</v>
      </c>
      <c r="G155" s="31">
        <f t="shared" si="16"/>
        <v>2181.25</v>
      </c>
      <c r="H155" s="32">
        <f t="shared" si="17"/>
        <v>0</v>
      </c>
      <c r="I155" s="32">
        <v>4</v>
      </c>
      <c r="J155" s="32">
        <f t="shared" si="18"/>
        <v>1</v>
      </c>
      <c r="K155" s="31">
        <f t="shared" si="20"/>
        <v>2.613503587469407</v>
      </c>
      <c r="L155" s="12">
        <f t="shared" si="19"/>
        <v>1140.1409400335288</v>
      </c>
    </row>
    <row r="156" spans="1:12" s="1" customFormat="1" ht="15.4" customHeight="1" x14ac:dyDescent="0.15">
      <c r="A156" s="16" t="s">
        <v>163</v>
      </c>
      <c r="B156" s="14">
        <v>5576</v>
      </c>
      <c r="C156" s="14">
        <f t="shared" si="14"/>
        <v>1394</v>
      </c>
      <c r="D156" s="12">
        <v>1.25</v>
      </c>
      <c r="E156" s="30">
        <f t="shared" si="15"/>
        <v>6970</v>
      </c>
      <c r="F156" s="12">
        <v>1.25</v>
      </c>
      <c r="G156" s="31">
        <f t="shared" si="16"/>
        <v>6970</v>
      </c>
      <c r="H156" s="32">
        <f t="shared" si="17"/>
        <v>0</v>
      </c>
      <c r="I156" s="32">
        <v>4</v>
      </c>
      <c r="J156" s="32">
        <f t="shared" si="18"/>
        <v>1</v>
      </c>
      <c r="K156" s="31">
        <f t="shared" si="20"/>
        <v>2.613503587469407</v>
      </c>
      <c r="L156" s="12">
        <f t="shared" si="19"/>
        <v>3643.2240009323532</v>
      </c>
    </row>
    <row r="157" spans="1:12" s="1" customFormat="1" ht="15.4" customHeight="1" x14ac:dyDescent="0.15">
      <c r="A157" s="16" t="s">
        <v>164</v>
      </c>
      <c r="B157" s="14">
        <v>3202</v>
      </c>
      <c r="C157" s="14">
        <f t="shared" si="14"/>
        <v>800.5</v>
      </c>
      <c r="D157" s="12">
        <v>1.25</v>
      </c>
      <c r="E157" s="30">
        <f t="shared" si="15"/>
        <v>4002.5</v>
      </c>
      <c r="F157" s="12">
        <v>1.25</v>
      </c>
      <c r="G157" s="31">
        <f t="shared" si="16"/>
        <v>4002.5</v>
      </c>
      <c r="H157" s="32">
        <f t="shared" si="17"/>
        <v>0</v>
      </c>
      <c r="I157" s="32">
        <v>4</v>
      </c>
      <c r="J157" s="32">
        <f t="shared" si="18"/>
        <v>1</v>
      </c>
      <c r="K157" s="31">
        <f t="shared" si="20"/>
        <v>2.613503587469407</v>
      </c>
      <c r="L157" s="12">
        <f t="shared" si="19"/>
        <v>2092.1096217692602</v>
      </c>
    </row>
    <row r="158" spans="1:12" s="1" customFormat="1" ht="15.4" customHeight="1" x14ac:dyDescent="0.15">
      <c r="A158" s="16" t="s">
        <v>165</v>
      </c>
      <c r="B158" s="14">
        <v>3129</v>
      </c>
      <c r="C158" s="14">
        <f t="shared" si="14"/>
        <v>782.25</v>
      </c>
      <c r="D158" s="12">
        <v>1.25</v>
      </c>
      <c r="E158" s="30">
        <f t="shared" si="15"/>
        <v>3911.25</v>
      </c>
      <c r="F158" s="12">
        <v>0</v>
      </c>
      <c r="G158" s="31">
        <f t="shared" si="16"/>
        <v>0</v>
      </c>
      <c r="H158" s="32">
        <f t="shared" si="17"/>
        <v>3911.25</v>
      </c>
      <c r="I158" s="32">
        <v>4</v>
      </c>
      <c r="J158" s="32">
        <f t="shared" si="18"/>
        <v>0</v>
      </c>
      <c r="K158" s="31">
        <f t="shared" si="20"/>
        <v>0</v>
      </c>
      <c r="L158" s="12">
        <f t="shared" si="19"/>
        <v>0</v>
      </c>
    </row>
    <row r="159" spans="1:12" s="1" customFormat="1" ht="15.4" customHeight="1" x14ac:dyDescent="0.15">
      <c r="A159" s="16" t="s">
        <v>166</v>
      </c>
      <c r="B159" s="14">
        <v>2645</v>
      </c>
      <c r="C159" s="14">
        <f t="shared" si="14"/>
        <v>661.25</v>
      </c>
      <c r="D159" s="12">
        <v>1.25</v>
      </c>
      <c r="E159" s="30">
        <f t="shared" si="15"/>
        <v>3306.25</v>
      </c>
      <c r="F159" s="12">
        <v>1.25</v>
      </c>
      <c r="G159" s="31">
        <f t="shared" si="16"/>
        <v>3306.25</v>
      </c>
      <c r="H159" s="32">
        <f t="shared" si="17"/>
        <v>0</v>
      </c>
      <c r="I159" s="32">
        <v>4</v>
      </c>
      <c r="J159" s="32">
        <f t="shared" si="18"/>
        <v>1</v>
      </c>
      <c r="K159" s="31">
        <f t="shared" si="20"/>
        <v>2.613503587469407</v>
      </c>
      <c r="L159" s="12">
        <f t="shared" si="19"/>
        <v>1728.1792472141453</v>
      </c>
    </row>
    <row r="160" spans="1:12" s="1" customFormat="1" ht="15.4" customHeight="1" x14ac:dyDescent="0.15">
      <c r="A160" s="16" t="s">
        <v>167</v>
      </c>
      <c r="B160" s="14">
        <v>1660</v>
      </c>
      <c r="C160" s="14">
        <f t="shared" si="14"/>
        <v>415</v>
      </c>
      <c r="D160" s="12">
        <v>1.25</v>
      </c>
      <c r="E160" s="30">
        <f t="shared" si="15"/>
        <v>2075</v>
      </c>
      <c r="F160" s="12">
        <v>0</v>
      </c>
      <c r="G160" s="31">
        <f t="shared" si="16"/>
        <v>0</v>
      </c>
      <c r="H160" s="32">
        <f t="shared" si="17"/>
        <v>2075</v>
      </c>
      <c r="I160" s="32">
        <v>4</v>
      </c>
      <c r="J160" s="32">
        <f t="shared" si="18"/>
        <v>0</v>
      </c>
      <c r="K160" s="31">
        <f t="shared" si="20"/>
        <v>0</v>
      </c>
      <c r="L160" s="12">
        <f t="shared" si="19"/>
        <v>0</v>
      </c>
    </row>
    <row r="161" spans="1:12" s="1" customFormat="1" ht="15.4" customHeight="1" x14ac:dyDescent="0.15">
      <c r="A161" s="16" t="s">
        <v>168</v>
      </c>
      <c r="B161" s="14">
        <v>2794</v>
      </c>
      <c r="C161" s="14">
        <f t="shared" si="14"/>
        <v>698.5</v>
      </c>
      <c r="D161" s="12">
        <v>1.25</v>
      </c>
      <c r="E161" s="30">
        <f t="shared" si="15"/>
        <v>3492.5</v>
      </c>
      <c r="F161" s="12">
        <v>1.25</v>
      </c>
      <c r="G161" s="31">
        <f t="shared" si="16"/>
        <v>3492.5</v>
      </c>
      <c r="H161" s="32">
        <f t="shared" si="17"/>
        <v>0</v>
      </c>
      <c r="I161" s="32">
        <v>4</v>
      </c>
      <c r="J161" s="32">
        <f t="shared" si="18"/>
        <v>1</v>
      </c>
      <c r="K161" s="31">
        <f t="shared" si="20"/>
        <v>2.613503587469407</v>
      </c>
      <c r="L161" s="12">
        <f t="shared" si="19"/>
        <v>1825.5322558473808</v>
      </c>
    </row>
    <row r="162" spans="1:12" s="1" customFormat="1" ht="15.4" customHeight="1" x14ac:dyDescent="0.15">
      <c r="A162" s="16" t="s">
        <v>169</v>
      </c>
      <c r="B162" s="14">
        <v>5252</v>
      </c>
      <c r="C162" s="14">
        <f t="shared" si="14"/>
        <v>1313</v>
      </c>
      <c r="D162" s="12">
        <v>1.25</v>
      </c>
      <c r="E162" s="30">
        <f t="shared" si="15"/>
        <v>6565</v>
      </c>
      <c r="F162" s="12">
        <v>1.25</v>
      </c>
      <c r="G162" s="31">
        <f t="shared" si="16"/>
        <v>6565</v>
      </c>
      <c r="H162" s="32">
        <f t="shared" si="17"/>
        <v>0</v>
      </c>
      <c r="I162" s="32">
        <v>4</v>
      </c>
      <c r="J162" s="32">
        <f t="shared" si="18"/>
        <v>1</v>
      </c>
      <c r="K162" s="31">
        <f t="shared" si="20"/>
        <v>2.613503587469407</v>
      </c>
      <c r="L162" s="12">
        <f t="shared" si="19"/>
        <v>3431.5302103473314</v>
      </c>
    </row>
    <row r="163" spans="1:12" s="1" customFormat="1" ht="15.4" customHeight="1" x14ac:dyDescent="0.15">
      <c r="A163" s="16" t="s">
        <v>170</v>
      </c>
      <c r="B163" s="14">
        <v>3105</v>
      </c>
      <c r="C163" s="14">
        <f t="shared" si="14"/>
        <v>776.25</v>
      </c>
      <c r="D163" s="12">
        <v>1.25</v>
      </c>
      <c r="E163" s="30">
        <f t="shared" si="15"/>
        <v>3881.25</v>
      </c>
      <c r="F163" s="12">
        <v>1.25</v>
      </c>
      <c r="G163" s="31">
        <f t="shared" si="16"/>
        <v>3881.25</v>
      </c>
      <c r="H163" s="32">
        <f t="shared" si="17"/>
        <v>0</v>
      </c>
      <c r="I163" s="32">
        <v>4</v>
      </c>
      <c r="J163" s="32">
        <f t="shared" si="18"/>
        <v>1</v>
      </c>
      <c r="K163" s="31">
        <f t="shared" si="20"/>
        <v>2.613503587469407</v>
      </c>
      <c r="L163" s="12">
        <f t="shared" si="19"/>
        <v>2028.7321597731273</v>
      </c>
    </row>
    <row r="164" spans="1:12" s="1" customFormat="1" ht="15.4" customHeight="1" x14ac:dyDescent="0.15">
      <c r="A164" s="16" t="s">
        <v>171</v>
      </c>
      <c r="B164" s="14">
        <v>1296</v>
      </c>
      <c r="C164" s="14">
        <f t="shared" si="14"/>
        <v>324</v>
      </c>
      <c r="D164" s="12">
        <v>1.25</v>
      </c>
      <c r="E164" s="30">
        <f t="shared" si="15"/>
        <v>1620</v>
      </c>
      <c r="F164" s="12">
        <v>0</v>
      </c>
      <c r="G164" s="31">
        <f t="shared" si="16"/>
        <v>0</v>
      </c>
      <c r="H164" s="32">
        <f t="shared" si="17"/>
        <v>1620</v>
      </c>
      <c r="I164" s="32">
        <v>4</v>
      </c>
      <c r="J164" s="32">
        <f t="shared" si="18"/>
        <v>0</v>
      </c>
      <c r="K164" s="31">
        <f t="shared" si="20"/>
        <v>0</v>
      </c>
      <c r="L164" s="12">
        <f t="shared" si="19"/>
        <v>0</v>
      </c>
    </row>
    <row r="165" spans="1:12" s="1" customFormat="1" ht="15.4" customHeight="1" x14ac:dyDescent="0.15">
      <c r="A165" s="16" t="s">
        <v>172</v>
      </c>
      <c r="B165" s="14">
        <v>2692</v>
      </c>
      <c r="C165" s="14">
        <f t="shared" si="14"/>
        <v>673</v>
      </c>
      <c r="D165" s="12">
        <v>1.25</v>
      </c>
      <c r="E165" s="30">
        <f t="shared" si="15"/>
        <v>3365</v>
      </c>
      <c r="F165" s="12">
        <v>1.25</v>
      </c>
      <c r="G165" s="31">
        <f t="shared" si="16"/>
        <v>3365</v>
      </c>
      <c r="H165" s="32">
        <f t="shared" si="17"/>
        <v>0</v>
      </c>
      <c r="I165" s="32">
        <v>4</v>
      </c>
      <c r="J165" s="32">
        <f t="shared" si="18"/>
        <v>1</v>
      </c>
      <c r="K165" s="31">
        <f t="shared" si="20"/>
        <v>2.613503587469407</v>
      </c>
      <c r="L165" s="12">
        <f t="shared" si="19"/>
        <v>1758.887914366911</v>
      </c>
    </row>
    <row r="166" spans="1:12" s="1" customFormat="1" ht="15.4" customHeight="1" x14ac:dyDescent="0.15">
      <c r="A166" s="16" t="s">
        <v>173</v>
      </c>
      <c r="B166" s="14">
        <v>7764</v>
      </c>
      <c r="C166" s="14">
        <f t="shared" si="14"/>
        <v>1941</v>
      </c>
      <c r="D166" s="12">
        <v>1.25</v>
      </c>
      <c r="E166" s="30">
        <f t="shared" si="15"/>
        <v>9705</v>
      </c>
      <c r="F166" s="12">
        <v>0</v>
      </c>
      <c r="G166" s="31">
        <f t="shared" si="16"/>
        <v>0</v>
      </c>
      <c r="H166" s="32">
        <f t="shared" si="17"/>
        <v>9705</v>
      </c>
      <c r="I166" s="32">
        <v>4</v>
      </c>
      <c r="J166" s="32">
        <f t="shared" si="18"/>
        <v>0</v>
      </c>
      <c r="K166" s="31">
        <f t="shared" si="20"/>
        <v>0</v>
      </c>
      <c r="L166" s="12">
        <f t="shared" si="19"/>
        <v>0</v>
      </c>
    </row>
    <row r="167" spans="1:12" s="1" customFormat="1" ht="15.4" customHeight="1" x14ac:dyDescent="0.15">
      <c r="A167" s="16" t="s">
        <v>174</v>
      </c>
      <c r="B167" s="14">
        <v>2182</v>
      </c>
      <c r="C167" s="14">
        <f t="shared" si="14"/>
        <v>545.5</v>
      </c>
      <c r="D167" s="12">
        <v>1.25</v>
      </c>
      <c r="E167" s="30">
        <f t="shared" si="15"/>
        <v>2727.5</v>
      </c>
      <c r="F167" s="12">
        <v>1.25</v>
      </c>
      <c r="G167" s="31">
        <f t="shared" si="16"/>
        <v>2727.5</v>
      </c>
      <c r="H167" s="32">
        <f t="shared" si="17"/>
        <v>0</v>
      </c>
      <c r="I167" s="32">
        <v>4</v>
      </c>
      <c r="J167" s="32">
        <f t="shared" si="18"/>
        <v>1</v>
      </c>
      <c r="K167" s="31">
        <f t="shared" si="20"/>
        <v>2.613503587469407</v>
      </c>
      <c r="L167" s="12">
        <f t="shared" si="19"/>
        <v>1425.6662069645615</v>
      </c>
    </row>
    <row r="168" spans="1:12" s="1" customFormat="1" ht="15.4" customHeight="1" x14ac:dyDescent="0.15">
      <c r="A168" s="16" t="s">
        <v>175</v>
      </c>
      <c r="B168" s="14">
        <v>3126</v>
      </c>
      <c r="C168" s="14">
        <f t="shared" si="14"/>
        <v>781.5</v>
      </c>
      <c r="D168" s="12">
        <v>1.25</v>
      </c>
      <c r="E168" s="30">
        <f t="shared" si="15"/>
        <v>3907.5</v>
      </c>
      <c r="F168" s="12">
        <v>1.25</v>
      </c>
      <c r="G168" s="31">
        <f t="shared" si="16"/>
        <v>3907.5</v>
      </c>
      <c r="H168" s="32">
        <f t="shared" si="17"/>
        <v>0</v>
      </c>
      <c r="I168" s="32">
        <v>4</v>
      </c>
      <c r="J168" s="32">
        <f t="shared" si="18"/>
        <v>1</v>
      </c>
      <c r="K168" s="31">
        <f t="shared" si="20"/>
        <v>2.613503587469407</v>
      </c>
      <c r="L168" s="12">
        <f t="shared" si="19"/>
        <v>2042.4530536073416</v>
      </c>
    </row>
    <row r="169" spans="1:12" s="1" customFormat="1" ht="15.4" customHeight="1" x14ac:dyDescent="0.15">
      <c r="A169" s="16" t="s">
        <v>176</v>
      </c>
      <c r="B169" s="14">
        <v>3024</v>
      </c>
      <c r="C169" s="14">
        <f t="shared" si="14"/>
        <v>756</v>
      </c>
      <c r="D169" s="12">
        <v>1.25</v>
      </c>
      <c r="E169" s="30">
        <f t="shared" si="15"/>
        <v>3780</v>
      </c>
      <c r="F169" s="12">
        <v>0</v>
      </c>
      <c r="G169" s="31">
        <f t="shared" si="16"/>
        <v>0</v>
      </c>
      <c r="H169" s="32">
        <f t="shared" si="17"/>
        <v>3780</v>
      </c>
      <c r="I169" s="32">
        <v>4</v>
      </c>
      <c r="J169" s="32">
        <f t="shared" si="18"/>
        <v>0</v>
      </c>
      <c r="K169" s="31">
        <f t="shared" si="20"/>
        <v>0</v>
      </c>
      <c r="L169" s="12">
        <f t="shared" si="19"/>
        <v>0</v>
      </c>
    </row>
    <row r="170" spans="1:12" s="1" customFormat="1" ht="15.4" customHeight="1" x14ac:dyDescent="0.15">
      <c r="A170" s="16" t="s">
        <v>177</v>
      </c>
      <c r="B170" s="14">
        <v>4006</v>
      </c>
      <c r="C170" s="14">
        <f t="shared" si="14"/>
        <v>1001.5</v>
      </c>
      <c r="D170" s="12">
        <v>1.25</v>
      </c>
      <c r="E170" s="30">
        <f t="shared" si="15"/>
        <v>5007.5</v>
      </c>
      <c r="F170" s="12">
        <v>1.25</v>
      </c>
      <c r="G170" s="31">
        <f t="shared" si="16"/>
        <v>5007.5</v>
      </c>
      <c r="H170" s="32">
        <f t="shared" si="17"/>
        <v>0</v>
      </c>
      <c r="I170" s="32">
        <v>4</v>
      </c>
      <c r="J170" s="32">
        <f t="shared" si="18"/>
        <v>1</v>
      </c>
      <c r="K170" s="31">
        <f t="shared" si="20"/>
        <v>2.613503587469407</v>
      </c>
      <c r="L170" s="12">
        <f t="shared" si="19"/>
        <v>2617.423842850611</v>
      </c>
    </row>
    <row r="171" spans="1:12" s="1" customFormat="1" ht="15.4" customHeight="1" x14ac:dyDescent="0.15">
      <c r="A171" s="16" t="s">
        <v>178</v>
      </c>
      <c r="B171" s="14">
        <v>2058</v>
      </c>
      <c r="C171" s="14">
        <f t="shared" si="14"/>
        <v>514.5</v>
      </c>
      <c r="D171" s="12">
        <v>1.25</v>
      </c>
      <c r="E171" s="30">
        <f t="shared" si="15"/>
        <v>2572.5</v>
      </c>
      <c r="F171" s="12">
        <v>1.25</v>
      </c>
      <c r="G171" s="31">
        <f t="shared" si="16"/>
        <v>2572.5</v>
      </c>
      <c r="H171" s="32">
        <f t="shared" si="17"/>
        <v>0</v>
      </c>
      <c r="I171" s="32">
        <v>4</v>
      </c>
      <c r="J171" s="32">
        <f t="shared" si="18"/>
        <v>1</v>
      </c>
      <c r="K171" s="31">
        <f t="shared" si="20"/>
        <v>2.613503587469407</v>
      </c>
      <c r="L171" s="12">
        <f t="shared" si="19"/>
        <v>1344.6475957530099</v>
      </c>
    </row>
    <row r="172" spans="1:12" s="1" customFormat="1" ht="15.4" customHeight="1" x14ac:dyDescent="0.15">
      <c r="A172" s="16" t="s">
        <v>179</v>
      </c>
      <c r="B172" s="14">
        <v>8240</v>
      </c>
      <c r="C172" s="14">
        <f t="shared" si="14"/>
        <v>2060</v>
      </c>
      <c r="D172" s="12">
        <v>1.25</v>
      </c>
      <c r="E172" s="30">
        <f t="shared" si="15"/>
        <v>10300</v>
      </c>
      <c r="F172" s="12">
        <v>1.25</v>
      </c>
      <c r="G172" s="31">
        <f t="shared" si="16"/>
        <v>10300</v>
      </c>
      <c r="H172" s="32">
        <f t="shared" si="17"/>
        <v>0</v>
      </c>
      <c r="I172" s="32">
        <v>4</v>
      </c>
      <c r="J172" s="32">
        <f t="shared" si="18"/>
        <v>1</v>
      </c>
      <c r="K172" s="31">
        <f t="shared" si="20"/>
        <v>2.613503587469407</v>
      </c>
      <c r="L172" s="12">
        <f t="shared" si="19"/>
        <v>5383.8173901869786</v>
      </c>
    </row>
    <row r="173" spans="1:12" s="1" customFormat="1" ht="15.4" customHeight="1" x14ac:dyDescent="0.15">
      <c r="A173" s="16" t="s">
        <v>180</v>
      </c>
      <c r="B173" s="14">
        <v>5065</v>
      </c>
      <c r="C173" s="14">
        <f t="shared" si="14"/>
        <v>1266.25</v>
      </c>
      <c r="D173" s="12">
        <v>1.25</v>
      </c>
      <c r="E173" s="30">
        <f t="shared" si="15"/>
        <v>6331.25</v>
      </c>
      <c r="F173" s="12">
        <v>1.25</v>
      </c>
      <c r="G173" s="31">
        <f t="shared" si="16"/>
        <v>6331.25</v>
      </c>
      <c r="H173" s="32">
        <f t="shared" si="17"/>
        <v>0</v>
      </c>
      <c r="I173" s="32">
        <v>4</v>
      </c>
      <c r="J173" s="32">
        <f t="shared" si="18"/>
        <v>1</v>
      </c>
      <c r="K173" s="31">
        <f t="shared" si="20"/>
        <v>2.613503587469407</v>
      </c>
      <c r="L173" s="12">
        <f t="shared" si="19"/>
        <v>3309.3489176331368</v>
      </c>
    </row>
    <row r="174" spans="1:12" s="1" customFormat="1" ht="15.4" customHeight="1" x14ac:dyDescent="0.15">
      <c r="A174" s="16" t="s">
        <v>181</v>
      </c>
      <c r="B174" s="14">
        <v>2173</v>
      </c>
      <c r="C174" s="14">
        <f t="shared" si="14"/>
        <v>543.25</v>
      </c>
      <c r="D174" s="12">
        <v>1.25</v>
      </c>
      <c r="E174" s="30">
        <f t="shared" si="15"/>
        <v>2716.25</v>
      </c>
      <c r="F174" s="12">
        <v>0</v>
      </c>
      <c r="G174" s="31">
        <f t="shared" si="16"/>
        <v>0</v>
      </c>
      <c r="H174" s="32">
        <f t="shared" si="17"/>
        <v>2716.25</v>
      </c>
      <c r="I174" s="32">
        <v>4</v>
      </c>
      <c r="J174" s="32">
        <f t="shared" si="18"/>
        <v>0</v>
      </c>
      <c r="K174" s="31">
        <f t="shared" si="20"/>
        <v>0</v>
      </c>
      <c r="L174" s="12">
        <f t="shared" si="19"/>
        <v>0</v>
      </c>
    </row>
    <row r="175" spans="1:12" s="1" customFormat="1" ht="15.4" customHeight="1" x14ac:dyDescent="0.15">
      <c r="A175" s="16" t="s">
        <v>182</v>
      </c>
      <c r="B175" s="14">
        <v>2827</v>
      </c>
      <c r="C175" s="14">
        <f t="shared" si="14"/>
        <v>706.75</v>
      </c>
      <c r="D175" s="12">
        <v>1.25</v>
      </c>
      <c r="E175" s="30">
        <f t="shared" si="15"/>
        <v>3533.75</v>
      </c>
      <c r="F175" s="12">
        <v>0</v>
      </c>
      <c r="G175" s="31">
        <f t="shared" si="16"/>
        <v>0</v>
      </c>
      <c r="H175" s="32">
        <f t="shared" si="17"/>
        <v>3533.75</v>
      </c>
      <c r="I175" s="32">
        <v>4</v>
      </c>
      <c r="J175" s="32">
        <f t="shared" si="18"/>
        <v>0</v>
      </c>
      <c r="K175" s="31">
        <f t="shared" si="20"/>
        <v>0</v>
      </c>
      <c r="L175" s="12">
        <f t="shared" si="19"/>
        <v>0</v>
      </c>
    </row>
    <row r="176" spans="1:12" s="1" customFormat="1" ht="15.4" customHeight="1" x14ac:dyDescent="0.15">
      <c r="A176" s="16" t="s">
        <v>183</v>
      </c>
      <c r="B176" s="14">
        <v>3404</v>
      </c>
      <c r="C176" s="14">
        <f t="shared" si="14"/>
        <v>851</v>
      </c>
      <c r="D176" s="12">
        <v>1.25</v>
      </c>
      <c r="E176" s="30">
        <f t="shared" si="15"/>
        <v>4255</v>
      </c>
      <c r="F176" s="12">
        <v>1.25</v>
      </c>
      <c r="G176" s="31">
        <f t="shared" si="16"/>
        <v>4255</v>
      </c>
      <c r="H176" s="32">
        <f t="shared" si="17"/>
        <v>0</v>
      </c>
      <c r="I176" s="32">
        <v>4</v>
      </c>
      <c r="J176" s="32">
        <f t="shared" si="18"/>
        <v>1</v>
      </c>
      <c r="K176" s="31">
        <f t="shared" si="20"/>
        <v>2.613503587469407</v>
      </c>
      <c r="L176" s="12">
        <f t="shared" si="19"/>
        <v>2224.0915529364652</v>
      </c>
    </row>
    <row r="177" spans="1:12" s="1" customFormat="1" ht="15.4" customHeight="1" x14ac:dyDescent="0.15">
      <c r="A177" s="16" t="s">
        <v>184</v>
      </c>
      <c r="B177" s="14">
        <v>1530</v>
      </c>
      <c r="C177" s="14">
        <f t="shared" si="14"/>
        <v>382.5</v>
      </c>
      <c r="D177" s="12">
        <v>1.25</v>
      </c>
      <c r="E177" s="30">
        <f t="shared" si="15"/>
        <v>1912.5</v>
      </c>
      <c r="F177" s="12">
        <v>0</v>
      </c>
      <c r="G177" s="31">
        <f t="shared" si="16"/>
        <v>0</v>
      </c>
      <c r="H177" s="32">
        <f t="shared" si="17"/>
        <v>1912.5</v>
      </c>
      <c r="I177" s="32">
        <v>4</v>
      </c>
      <c r="J177" s="32">
        <f t="shared" si="18"/>
        <v>0</v>
      </c>
      <c r="K177" s="31">
        <f t="shared" si="20"/>
        <v>0</v>
      </c>
      <c r="L177" s="12">
        <f t="shared" si="19"/>
        <v>0</v>
      </c>
    </row>
    <row r="178" spans="1:12" s="1" customFormat="1" ht="15.4" customHeight="1" x14ac:dyDescent="0.15">
      <c r="A178" s="16" t="s">
        <v>185</v>
      </c>
      <c r="B178" s="14">
        <v>4570</v>
      </c>
      <c r="C178" s="14">
        <f t="shared" si="14"/>
        <v>1142.5</v>
      </c>
      <c r="D178" s="12">
        <v>1.25</v>
      </c>
      <c r="E178" s="30">
        <f t="shared" si="15"/>
        <v>5712.5</v>
      </c>
      <c r="F178" s="12">
        <v>0</v>
      </c>
      <c r="G178" s="31">
        <f t="shared" si="16"/>
        <v>0</v>
      </c>
      <c r="H178" s="32">
        <f t="shared" si="17"/>
        <v>5712.5</v>
      </c>
      <c r="I178" s="32">
        <v>4</v>
      </c>
      <c r="J178" s="32">
        <f t="shared" si="18"/>
        <v>0</v>
      </c>
      <c r="K178" s="31">
        <f t="shared" si="20"/>
        <v>0</v>
      </c>
      <c r="L178" s="12">
        <f t="shared" si="19"/>
        <v>0</v>
      </c>
    </row>
    <row r="179" spans="1:12" s="1" customFormat="1" ht="15.4" customHeight="1" x14ac:dyDescent="0.15">
      <c r="A179" s="16" t="s">
        <v>186</v>
      </c>
      <c r="B179" s="14">
        <v>2851</v>
      </c>
      <c r="C179" s="14">
        <f t="shared" si="14"/>
        <v>712.75</v>
      </c>
      <c r="D179" s="12">
        <v>1.25</v>
      </c>
      <c r="E179" s="30">
        <f t="shared" si="15"/>
        <v>3563.75</v>
      </c>
      <c r="F179" s="12">
        <v>1.25</v>
      </c>
      <c r="G179" s="31">
        <f t="shared" si="16"/>
        <v>3563.75</v>
      </c>
      <c r="H179" s="32">
        <f t="shared" si="17"/>
        <v>0</v>
      </c>
      <c r="I179" s="32">
        <v>4</v>
      </c>
      <c r="J179" s="32">
        <f t="shared" si="18"/>
        <v>1</v>
      </c>
      <c r="K179" s="31">
        <f t="shared" si="20"/>
        <v>2.613503587469407</v>
      </c>
      <c r="L179" s="12">
        <f t="shared" si="19"/>
        <v>1862.7746819688198</v>
      </c>
    </row>
    <row r="180" spans="1:12" s="1" customFormat="1" ht="15.4" customHeight="1" x14ac:dyDescent="0.15">
      <c r="A180" s="16" t="s">
        <v>187</v>
      </c>
      <c r="B180" s="14">
        <v>4698</v>
      </c>
      <c r="C180" s="14">
        <f t="shared" si="14"/>
        <v>1174.5</v>
      </c>
      <c r="D180" s="12">
        <v>1.25</v>
      </c>
      <c r="E180" s="30">
        <f t="shared" si="15"/>
        <v>5872.5</v>
      </c>
      <c r="F180" s="12">
        <v>0</v>
      </c>
      <c r="G180" s="31">
        <f t="shared" si="16"/>
        <v>0</v>
      </c>
      <c r="H180" s="32">
        <f t="shared" si="17"/>
        <v>5872.5</v>
      </c>
      <c r="I180" s="32">
        <v>4</v>
      </c>
      <c r="J180" s="32">
        <f t="shared" si="18"/>
        <v>0</v>
      </c>
      <c r="K180" s="31">
        <f t="shared" si="20"/>
        <v>0</v>
      </c>
      <c r="L180" s="12">
        <f t="shared" si="19"/>
        <v>0</v>
      </c>
    </row>
    <row r="181" spans="1:12" s="1" customFormat="1" ht="15.4" customHeight="1" x14ac:dyDescent="0.15">
      <c r="A181" s="16" t="s">
        <v>188</v>
      </c>
      <c r="B181" s="14">
        <v>3197</v>
      </c>
      <c r="C181" s="14">
        <f t="shared" si="14"/>
        <v>799.25</v>
      </c>
      <c r="D181" s="12">
        <v>1.25</v>
      </c>
      <c r="E181" s="30">
        <f t="shared" si="15"/>
        <v>3996.25</v>
      </c>
      <c r="F181" s="12">
        <v>0</v>
      </c>
      <c r="G181" s="31">
        <f t="shared" si="16"/>
        <v>0</v>
      </c>
      <c r="H181" s="32">
        <f t="shared" si="17"/>
        <v>3996.25</v>
      </c>
      <c r="I181" s="32">
        <v>4</v>
      </c>
      <c r="J181" s="32">
        <f t="shared" si="18"/>
        <v>0</v>
      </c>
      <c r="K181" s="31">
        <f t="shared" si="20"/>
        <v>0</v>
      </c>
      <c r="L181" s="12">
        <f t="shared" si="19"/>
        <v>0</v>
      </c>
    </row>
    <row r="182" spans="1:12" s="1" customFormat="1" ht="15.4" customHeight="1" x14ac:dyDescent="0.15">
      <c r="A182" s="16" t="s">
        <v>189</v>
      </c>
      <c r="B182" s="14">
        <v>4239</v>
      </c>
      <c r="C182" s="14">
        <f t="shared" si="14"/>
        <v>1059.75</v>
      </c>
      <c r="D182" s="12">
        <v>1.25</v>
      </c>
      <c r="E182" s="30">
        <f t="shared" si="15"/>
        <v>5298.75</v>
      </c>
      <c r="F182" s="12">
        <v>0</v>
      </c>
      <c r="G182" s="31">
        <f t="shared" si="16"/>
        <v>0</v>
      </c>
      <c r="H182" s="32">
        <f t="shared" si="17"/>
        <v>5298.75</v>
      </c>
      <c r="I182" s="32">
        <v>4</v>
      </c>
      <c r="J182" s="32">
        <f t="shared" si="18"/>
        <v>0</v>
      </c>
      <c r="K182" s="31">
        <f t="shared" si="20"/>
        <v>0</v>
      </c>
      <c r="L182" s="12">
        <f t="shared" si="19"/>
        <v>0</v>
      </c>
    </row>
    <row r="183" spans="1:12" s="1" customFormat="1" ht="15.4" customHeight="1" x14ac:dyDescent="0.15">
      <c r="A183" s="16" t="s">
        <v>190</v>
      </c>
      <c r="B183" s="14">
        <v>2867</v>
      </c>
      <c r="C183" s="14">
        <f t="shared" si="14"/>
        <v>716.75</v>
      </c>
      <c r="D183" s="12">
        <v>1.25</v>
      </c>
      <c r="E183" s="30">
        <f t="shared" si="15"/>
        <v>3583.75</v>
      </c>
      <c r="F183" s="12">
        <v>0</v>
      </c>
      <c r="G183" s="31">
        <f t="shared" si="16"/>
        <v>0</v>
      </c>
      <c r="H183" s="32">
        <f t="shared" si="17"/>
        <v>3583.75</v>
      </c>
      <c r="I183" s="32">
        <v>4</v>
      </c>
      <c r="J183" s="32">
        <f t="shared" si="18"/>
        <v>0</v>
      </c>
      <c r="K183" s="31">
        <f t="shared" si="20"/>
        <v>0</v>
      </c>
      <c r="L183" s="12">
        <f t="shared" si="19"/>
        <v>0</v>
      </c>
    </row>
    <row r="184" spans="1:12" s="1" customFormat="1" ht="15.4" customHeight="1" x14ac:dyDescent="0.15">
      <c r="A184" s="16" t="s">
        <v>191</v>
      </c>
      <c r="B184" s="14">
        <v>5727</v>
      </c>
      <c r="C184" s="14">
        <f t="shared" si="14"/>
        <v>1431.75</v>
      </c>
      <c r="D184" s="12">
        <v>1.25</v>
      </c>
      <c r="E184" s="30">
        <f t="shared" si="15"/>
        <v>7158.75</v>
      </c>
      <c r="F184" s="12">
        <v>1.25</v>
      </c>
      <c r="G184" s="31">
        <f t="shared" si="16"/>
        <v>7158.75</v>
      </c>
      <c r="H184" s="32">
        <f t="shared" si="17"/>
        <v>0</v>
      </c>
      <c r="I184" s="32">
        <v>4</v>
      </c>
      <c r="J184" s="32">
        <f t="shared" si="18"/>
        <v>1</v>
      </c>
      <c r="K184" s="31">
        <f t="shared" si="20"/>
        <v>2.613503587469407</v>
      </c>
      <c r="L184" s="12">
        <f t="shared" si="19"/>
        <v>3741.8837613593237</v>
      </c>
    </row>
    <row r="185" spans="1:12" s="1" customFormat="1" ht="15.4" customHeight="1" x14ac:dyDescent="0.15">
      <c r="A185" s="16" t="s">
        <v>192</v>
      </c>
      <c r="B185" s="14">
        <v>1505</v>
      </c>
      <c r="C185" s="14">
        <f t="shared" si="14"/>
        <v>376.25</v>
      </c>
      <c r="D185" s="12">
        <v>1.25</v>
      </c>
      <c r="E185" s="30">
        <f t="shared" si="15"/>
        <v>1881.25</v>
      </c>
      <c r="F185" s="12">
        <v>0</v>
      </c>
      <c r="G185" s="31">
        <f t="shared" si="16"/>
        <v>0</v>
      </c>
      <c r="H185" s="32">
        <f t="shared" si="17"/>
        <v>1881.25</v>
      </c>
      <c r="I185" s="32">
        <v>4</v>
      </c>
      <c r="J185" s="32">
        <f t="shared" si="18"/>
        <v>0</v>
      </c>
      <c r="K185" s="31">
        <f t="shared" si="20"/>
        <v>0</v>
      </c>
      <c r="L185" s="12">
        <f t="shared" si="19"/>
        <v>0</v>
      </c>
    </row>
    <row r="186" spans="1:12" s="1" customFormat="1" ht="15.4" customHeight="1" x14ac:dyDescent="0.15">
      <c r="A186" s="16" t="s">
        <v>193</v>
      </c>
      <c r="B186" s="14">
        <v>2823</v>
      </c>
      <c r="C186" s="14">
        <f t="shared" si="14"/>
        <v>705.75</v>
      </c>
      <c r="D186" s="12">
        <v>1.25</v>
      </c>
      <c r="E186" s="30">
        <f t="shared" si="15"/>
        <v>3528.75</v>
      </c>
      <c r="F186" s="12">
        <v>0</v>
      </c>
      <c r="G186" s="31">
        <f t="shared" si="16"/>
        <v>0</v>
      </c>
      <c r="H186" s="32">
        <f t="shared" si="17"/>
        <v>3528.75</v>
      </c>
      <c r="I186" s="32">
        <v>4</v>
      </c>
      <c r="J186" s="32">
        <f t="shared" si="18"/>
        <v>0</v>
      </c>
      <c r="K186" s="31">
        <f t="shared" si="20"/>
        <v>0</v>
      </c>
      <c r="L186" s="12">
        <f t="shared" si="19"/>
        <v>0</v>
      </c>
    </row>
    <row r="187" spans="1:12" s="1" customFormat="1" ht="15.4" customHeight="1" x14ac:dyDescent="0.15">
      <c r="A187" s="16" t="s">
        <v>194</v>
      </c>
      <c r="B187" s="14">
        <v>2767</v>
      </c>
      <c r="C187" s="14">
        <f t="shared" si="14"/>
        <v>691.75</v>
      </c>
      <c r="D187" s="12">
        <v>1.25</v>
      </c>
      <c r="E187" s="30">
        <f t="shared" si="15"/>
        <v>3458.75</v>
      </c>
      <c r="F187" s="12">
        <v>0</v>
      </c>
      <c r="G187" s="31">
        <f t="shared" si="16"/>
        <v>0</v>
      </c>
      <c r="H187" s="32">
        <f t="shared" si="17"/>
        <v>3458.75</v>
      </c>
      <c r="I187" s="32">
        <v>4</v>
      </c>
      <c r="J187" s="32">
        <f t="shared" si="18"/>
        <v>0</v>
      </c>
      <c r="K187" s="31">
        <f t="shared" si="20"/>
        <v>0</v>
      </c>
      <c r="L187" s="12">
        <f t="shared" si="19"/>
        <v>0</v>
      </c>
    </row>
    <row r="188" spans="1:12" s="1" customFormat="1" ht="15.4" customHeight="1" x14ac:dyDescent="0.15">
      <c r="A188" s="16" t="s">
        <v>195</v>
      </c>
      <c r="B188" s="14">
        <v>5631</v>
      </c>
      <c r="C188" s="14">
        <f t="shared" si="14"/>
        <v>1407.75</v>
      </c>
      <c r="D188" s="12">
        <v>1.25</v>
      </c>
      <c r="E188" s="30">
        <f t="shared" si="15"/>
        <v>7038.75</v>
      </c>
      <c r="F188" s="12">
        <v>1.25</v>
      </c>
      <c r="G188" s="31">
        <f t="shared" si="16"/>
        <v>7038.75</v>
      </c>
      <c r="H188" s="32">
        <f t="shared" si="17"/>
        <v>0</v>
      </c>
      <c r="I188" s="32">
        <v>4</v>
      </c>
      <c r="J188" s="32">
        <f t="shared" si="18"/>
        <v>1</v>
      </c>
      <c r="K188" s="31">
        <f t="shared" si="20"/>
        <v>2.613503587469407</v>
      </c>
      <c r="L188" s="12">
        <f t="shared" si="19"/>
        <v>3679.1596752600576</v>
      </c>
    </row>
    <row r="189" spans="1:12" s="1" customFormat="1" ht="15.4" customHeight="1" x14ac:dyDescent="0.15">
      <c r="A189" s="16" t="s">
        <v>196</v>
      </c>
      <c r="B189" s="14">
        <v>2583</v>
      </c>
      <c r="C189" s="14">
        <f t="shared" ref="C189:C250" si="21">B189/I189</f>
        <v>645.75</v>
      </c>
      <c r="D189" s="12">
        <v>1.25</v>
      </c>
      <c r="E189" s="30">
        <f t="shared" ref="E189:E250" si="22">B189*D189</f>
        <v>3228.75</v>
      </c>
      <c r="F189" s="12">
        <v>1.25</v>
      </c>
      <c r="G189" s="31">
        <f t="shared" ref="G189:G250" si="23">B189*F189</f>
        <v>3228.75</v>
      </c>
      <c r="H189" s="32">
        <f t="shared" ref="H189:H250" si="24">E189-G189</f>
        <v>0</v>
      </c>
      <c r="I189" s="32">
        <v>4</v>
      </c>
      <c r="J189" s="32">
        <f t="shared" ref="J189:J250" si="25">F189/1.25</f>
        <v>1</v>
      </c>
      <c r="K189" s="31">
        <f t="shared" si="20"/>
        <v>2.613503587469407</v>
      </c>
      <c r="L189" s="12">
        <f t="shared" ref="L189:L250" si="26">K189*C189</f>
        <v>1687.6699416083695</v>
      </c>
    </row>
    <row r="190" spans="1:12" s="1" customFormat="1" ht="15.4" customHeight="1" x14ac:dyDescent="0.3">
      <c r="A190" s="19" t="s">
        <v>197</v>
      </c>
      <c r="B190" s="14">
        <v>2219</v>
      </c>
      <c r="C190" s="14">
        <f t="shared" si="21"/>
        <v>554.75</v>
      </c>
      <c r="D190" s="12">
        <v>1.25</v>
      </c>
      <c r="E190" s="30">
        <f t="shared" si="22"/>
        <v>2773.75</v>
      </c>
      <c r="F190" s="12">
        <v>0</v>
      </c>
      <c r="G190" s="31">
        <f t="shared" si="23"/>
        <v>0</v>
      </c>
      <c r="H190" s="32">
        <f t="shared" si="24"/>
        <v>2773.75</v>
      </c>
      <c r="I190" s="32">
        <v>4</v>
      </c>
      <c r="J190" s="32">
        <f t="shared" si="25"/>
        <v>0</v>
      </c>
      <c r="K190" s="31">
        <f t="shared" si="20"/>
        <v>0</v>
      </c>
      <c r="L190" s="12">
        <f t="shared" si="26"/>
        <v>0</v>
      </c>
    </row>
    <row r="191" spans="1:12" s="1" customFormat="1" ht="15.4" customHeight="1" x14ac:dyDescent="0.15">
      <c r="A191" s="16" t="s">
        <v>198</v>
      </c>
      <c r="B191" s="14">
        <v>4750</v>
      </c>
      <c r="C191" s="14">
        <f t="shared" si="21"/>
        <v>1187.5</v>
      </c>
      <c r="D191" s="12">
        <v>1.25</v>
      </c>
      <c r="E191" s="30">
        <f t="shared" si="22"/>
        <v>5937.5</v>
      </c>
      <c r="F191" s="12">
        <v>1.25</v>
      </c>
      <c r="G191" s="31">
        <f t="shared" si="23"/>
        <v>5937.5</v>
      </c>
      <c r="H191" s="32">
        <f t="shared" si="24"/>
        <v>0</v>
      </c>
      <c r="I191" s="32">
        <v>4</v>
      </c>
      <c r="J191" s="32">
        <f t="shared" si="25"/>
        <v>1</v>
      </c>
      <c r="K191" s="31">
        <f t="shared" si="20"/>
        <v>2.613503587469407</v>
      </c>
      <c r="L191" s="12">
        <f t="shared" si="26"/>
        <v>3103.5355101199207</v>
      </c>
    </row>
    <row r="192" spans="1:12" s="1" customFormat="1" ht="15.4" customHeight="1" x14ac:dyDescent="0.15">
      <c r="A192" s="16" t="s">
        <v>199</v>
      </c>
      <c r="B192" s="14">
        <v>2665</v>
      </c>
      <c r="C192" s="14">
        <f t="shared" si="21"/>
        <v>666.25</v>
      </c>
      <c r="D192" s="12">
        <v>1.25</v>
      </c>
      <c r="E192" s="30">
        <f t="shared" si="22"/>
        <v>3331.25</v>
      </c>
      <c r="F192" s="12">
        <v>1.25</v>
      </c>
      <c r="G192" s="31">
        <f t="shared" si="23"/>
        <v>3331.25</v>
      </c>
      <c r="H192" s="32">
        <f t="shared" si="24"/>
        <v>0</v>
      </c>
      <c r="I192" s="32">
        <v>4</v>
      </c>
      <c r="J192" s="32">
        <f t="shared" si="25"/>
        <v>1</v>
      </c>
      <c r="K192" s="31">
        <f t="shared" si="20"/>
        <v>2.613503587469407</v>
      </c>
      <c r="L192" s="12">
        <f t="shared" si="26"/>
        <v>1741.2467651514924</v>
      </c>
    </row>
    <row r="193" spans="1:12" s="1" customFormat="1" ht="15.4" customHeight="1" x14ac:dyDescent="0.15">
      <c r="A193" s="16" t="s">
        <v>200</v>
      </c>
      <c r="B193" s="14">
        <v>7463</v>
      </c>
      <c r="C193" s="14">
        <f t="shared" si="21"/>
        <v>1865.75</v>
      </c>
      <c r="D193" s="12">
        <v>1.25</v>
      </c>
      <c r="E193" s="30">
        <f t="shared" si="22"/>
        <v>9328.75</v>
      </c>
      <c r="F193" s="12">
        <v>0</v>
      </c>
      <c r="G193" s="31">
        <f t="shared" si="23"/>
        <v>0</v>
      </c>
      <c r="H193" s="32">
        <f t="shared" si="24"/>
        <v>9328.75</v>
      </c>
      <c r="I193" s="32">
        <v>4</v>
      </c>
      <c r="J193" s="32">
        <f t="shared" si="25"/>
        <v>0</v>
      </c>
      <c r="K193" s="31">
        <f t="shared" si="20"/>
        <v>0</v>
      </c>
      <c r="L193" s="12">
        <f t="shared" si="26"/>
        <v>0</v>
      </c>
    </row>
    <row r="194" spans="1:12" s="1" customFormat="1" ht="15.4" customHeight="1" x14ac:dyDescent="0.15">
      <c r="A194" s="16" t="s">
        <v>201</v>
      </c>
      <c r="B194" s="14">
        <v>3863</v>
      </c>
      <c r="C194" s="14">
        <f t="shared" si="21"/>
        <v>965.75</v>
      </c>
      <c r="D194" s="12">
        <v>1.25</v>
      </c>
      <c r="E194" s="30">
        <f t="shared" si="22"/>
        <v>4828.75</v>
      </c>
      <c r="F194" s="12">
        <v>1.25</v>
      </c>
      <c r="G194" s="31">
        <f t="shared" si="23"/>
        <v>4828.75</v>
      </c>
      <c r="H194" s="32">
        <f t="shared" si="24"/>
        <v>0</v>
      </c>
      <c r="I194" s="32">
        <v>4</v>
      </c>
      <c r="J194" s="32">
        <f t="shared" si="25"/>
        <v>1</v>
      </c>
      <c r="K194" s="31">
        <f t="shared" si="20"/>
        <v>2.613503587469407</v>
      </c>
      <c r="L194" s="12">
        <f t="shared" si="26"/>
        <v>2523.9910895985799</v>
      </c>
    </row>
    <row r="195" spans="1:12" s="1" customFormat="1" ht="15.4" customHeight="1" x14ac:dyDescent="0.15">
      <c r="A195" s="16" t="s">
        <v>202</v>
      </c>
      <c r="B195" s="14">
        <v>6004</v>
      </c>
      <c r="C195" s="14">
        <f t="shared" si="21"/>
        <v>1501</v>
      </c>
      <c r="D195" s="12">
        <v>1.25</v>
      </c>
      <c r="E195" s="30">
        <f t="shared" si="22"/>
        <v>7505</v>
      </c>
      <c r="F195" s="12">
        <v>1.25</v>
      </c>
      <c r="G195" s="31">
        <f t="shared" si="23"/>
        <v>7505</v>
      </c>
      <c r="H195" s="32">
        <f t="shared" si="24"/>
        <v>0</v>
      </c>
      <c r="I195" s="32">
        <v>4</v>
      </c>
      <c r="J195" s="32">
        <f t="shared" si="25"/>
        <v>1</v>
      </c>
      <c r="K195" s="31">
        <f t="shared" ref="K195:K258" si="27">J195*$H$289</f>
        <v>2.613503587469407</v>
      </c>
      <c r="L195" s="12">
        <f t="shared" si="26"/>
        <v>3922.8688847915801</v>
      </c>
    </row>
    <row r="196" spans="1:12" s="1" customFormat="1" ht="15.4" customHeight="1" x14ac:dyDescent="0.15">
      <c r="A196" s="16" t="s">
        <v>203</v>
      </c>
      <c r="B196" s="14">
        <v>3331</v>
      </c>
      <c r="C196" s="14">
        <f t="shared" si="21"/>
        <v>832.75</v>
      </c>
      <c r="D196" s="12">
        <v>1.25</v>
      </c>
      <c r="E196" s="30">
        <f t="shared" si="22"/>
        <v>4163.75</v>
      </c>
      <c r="F196" s="12">
        <v>0</v>
      </c>
      <c r="G196" s="31">
        <f t="shared" si="23"/>
        <v>0</v>
      </c>
      <c r="H196" s="32">
        <f t="shared" si="24"/>
        <v>4163.75</v>
      </c>
      <c r="I196" s="32">
        <v>4</v>
      </c>
      <c r="J196" s="32">
        <f t="shared" si="25"/>
        <v>0</v>
      </c>
      <c r="K196" s="31">
        <f t="shared" si="27"/>
        <v>0</v>
      </c>
      <c r="L196" s="12">
        <f t="shared" si="26"/>
        <v>0</v>
      </c>
    </row>
    <row r="197" spans="1:12" s="1" customFormat="1" ht="15.4" customHeight="1" x14ac:dyDescent="0.15">
      <c r="A197" s="16" t="s">
        <v>204</v>
      </c>
      <c r="B197" s="14">
        <v>1634</v>
      </c>
      <c r="C197" s="14">
        <f t="shared" si="21"/>
        <v>408.5</v>
      </c>
      <c r="D197" s="12">
        <v>1.25</v>
      </c>
      <c r="E197" s="30">
        <f t="shared" si="22"/>
        <v>2042.5</v>
      </c>
      <c r="F197" s="12">
        <v>1.25</v>
      </c>
      <c r="G197" s="31">
        <f t="shared" si="23"/>
        <v>2042.5</v>
      </c>
      <c r="H197" s="32">
        <f t="shared" si="24"/>
        <v>0</v>
      </c>
      <c r="I197" s="32">
        <v>4</v>
      </c>
      <c r="J197" s="32">
        <f t="shared" si="25"/>
        <v>1</v>
      </c>
      <c r="K197" s="31">
        <f t="shared" si="27"/>
        <v>2.613503587469407</v>
      </c>
      <c r="L197" s="12">
        <f t="shared" si="26"/>
        <v>1067.6162154812528</v>
      </c>
    </row>
    <row r="198" spans="1:12" s="1" customFormat="1" ht="15.4" customHeight="1" x14ac:dyDescent="0.15">
      <c r="A198" s="16" t="s">
        <v>205</v>
      </c>
      <c r="B198" s="14">
        <v>989</v>
      </c>
      <c r="C198" s="14">
        <f t="shared" si="21"/>
        <v>247.25</v>
      </c>
      <c r="D198" s="12">
        <v>1.25</v>
      </c>
      <c r="E198" s="30">
        <f t="shared" si="22"/>
        <v>1236.25</v>
      </c>
      <c r="F198" s="12">
        <v>1.25</v>
      </c>
      <c r="G198" s="31">
        <f t="shared" si="23"/>
        <v>1236.25</v>
      </c>
      <c r="H198" s="32">
        <f t="shared" si="24"/>
        <v>0</v>
      </c>
      <c r="I198" s="32">
        <v>4</v>
      </c>
      <c r="J198" s="32">
        <f t="shared" si="25"/>
        <v>1</v>
      </c>
      <c r="K198" s="31">
        <f t="shared" si="27"/>
        <v>2.613503587469407</v>
      </c>
      <c r="L198" s="12">
        <f t="shared" si="26"/>
        <v>646.18876200181091</v>
      </c>
    </row>
    <row r="199" spans="1:12" s="1" customFormat="1" ht="15.4" customHeight="1" x14ac:dyDescent="0.15">
      <c r="A199" s="16" t="s">
        <v>206</v>
      </c>
      <c r="B199" s="14">
        <v>2379</v>
      </c>
      <c r="C199" s="14">
        <f t="shared" si="21"/>
        <v>594.75</v>
      </c>
      <c r="D199" s="12">
        <v>1.25</v>
      </c>
      <c r="E199" s="30">
        <f t="shared" si="22"/>
        <v>2973.75</v>
      </c>
      <c r="F199" s="12">
        <v>1.25</v>
      </c>
      <c r="G199" s="31">
        <f t="shared" si="23"/>
        <v>2973.75</v>
      </c>
      <c r="H199" s="32">
        <f t="shared" si="24"/>
        <v>0</v>
      </c>
      <c r="I199" s="32">
        <v>4</v>
      </c>
      <c r="J199" s="32">
        <f t="shared" si="25"/>
        <v>1</v>
      </c>
      <c r="K199" s="31">
        <f t="shared" si="27"/>
        <v>2.613503587469407</v>
      </c>
      <c r="L199" s="12">
        <f t="shared" si="26"/>
        <v>1554.3812586474298</v>
      </c>
    </row>
    <row r="200" spans="1:12" s="1" customFormat="1" ht="15.4" customHeight="1" x14ac:dyDescent="0.15">
      <c r="A200" s="16" t="s">
        <v>207</v>
      </c>
      <c r="B200" s="14">
        <v>1754</v>
      </c>
      <c r="C200" s="14">
        <f t="shared" si="21"/>
        <v>438.5</v>
      </c>
      <c r="D200" s="12">
        <v>1.25</v>
      </c>
      <c r="E200" s="30">
        <f t="shared" si="22"/>
        <v>2192.5</v>
      </c>
      <c r="F200" s="12">
        <v>1.25</v>
      </c>
      <c r="G200" s="31">
        <f t="shared" si="23"/>
        <v>2192.5</v>
      </c>
      <c r="H200" s="32">
        <f t="shared" si="24"/>
        <v>0</v>
      </c>
      <c r="I200" s="32">
        <v>4</v>
      </c>
      <c r="J200" s="32">
        <f t="shared" si="25"/>
        <v>1</v>
      </c>
      <c r="K200" s="31">
        <f t="shared" si="27"/>
        <v>2.613503587469407</v>
      </c>
      <c r="L200" s="12">
        <f t="shared" si="26"/>
        <v>1146.0213231053349</v>
      </c>
    </row>
    <row r="201" spans="1:12" s="1" customFormat="1" ht="15.4" customHeight="1" x14ac:dyDescent="0.15">
      <c r="A201" s="16" t="s">
        <v>208</v>
      </c>
      <c r="B201" s="14">
        <v>2631</v>
      </c>
      <c r="C201" s="14">
        <f t="shared" si="21"/>
        <v>657.75</v>
      </c>
      <c r="D201" s="12">
        <v>1.25</v>
      </c>
      <c r="E201" s="30">
        <f t="shared" si="22"/>
        <v>3288.75</v>
      </c>
      <c r="F201" s="12">
        <v>1.25</v>
      </c>
      <c r="G201" s="31">
        <f t="shared" si="23"/>
        <v>3288.75</v>
      </c>
      <c r="H201" s="32">
        <f t="shared" si="24"/>
        <v>0</v>
      </c>
      <c r="I201" s="32">
        <v>4</v>
      </c>
      <c r="J201" s="32">
        <f t="shared" si="25"/>
        <v>1</v>
      </c>
      <c r="K201" s="31">
        <f t="shared" si="27"/>
        <v>2.613503587469407</v>
      </c>
      <c r="L201" s="12">
        <f t="shared" si="26"/>
        <v>1719.0319846580026</v>
      </c>
    </row>
    <row r="202" spans="1:12" s="1" customFormat="1" ht="15.4" customHeight="1" x14ac:dyDescent="0.15">
      <c r="A202" s="16" t="s">
        <v>209</v>
      </c>
      <c r="B202" s="14">
        <v>1381</v>
      </c>
      <c r="C202" s="14">
        <f t="shared" si="21"/>
        <v>345.25</v>
      </c>
      <c r="D202" s="12">
        <v>1.25</v>
      </c>
      <c r="E202" s="30">
        <f t="shared" si="22"/>
        <v>1726.25</v>
      </c>
      <c r="F202" s="12">
        <v>1.25</v>
      </c>
      <c r="G202" s="31">
        <f t="shared" si="23"/>
        <v>1726.25</v>
      </c>
      <c r="H202" s="32">
        <f t="shared" si="24"/>
        <v>0</v>
      </c>
      <c r="I202" s="32">
        <v>4</v>
      </c>
      <c r="J202" s="32">
        <f t="shared" si="25"/>
        <v>1</v>
      </c>
      <c r="K202" s="31">
        <f t="shared" si="27"/>
        <v>2.613503587469407</v>
      </c>
      <c r="L202" s="12">
        <f t="shared" si="26"/>
        <v>902.31211357381278</v>
      </c>
    </row>
    <row r="203" spans="1:12" s="1" customFormat="1" ht="15.4" customHeight="1" x14ac:dyDescent="0.15">
      <c r="A203" s="16" t="s">
        <v>210</v>
      </c>
      <c r="B203" s="14">
        <v>1500</v>
      </c>
      <c r="C203" s="14">
        <f t="shared" si="21"/>
        <v>375</v>
      </c>
      <c r="D203" s="12">
        <v>1.25</v>
      </c>
      <c r="E203" s="30">
        <f t="shared" si="22"/>
        <v>1875</v>
      </c>
      <c r="F203" s="12">
        <v>0</v>
      </c>
      <c r="G203" s="31">
        <f t="shared" si="23"/>
        <v>0</v>
      </c>
      <c r="H203" s="32">
        <f t="shared" si="24"/>
        <v>1875</v>
      </c>
      <c r="I203" s="32">
        <v>4</v>
      </c>
      <c r="J203" s="32">
        <f t="shared" si="25"/>
        <v>0</v>
      </c>
      <c r="K203" s="31">
        <f t="shared" si="27"/>
        <v>0</v>
      </c>
      <c r="L203" s="12">
        <f t="shared" si="26"/>
        <v>0</v>
      </c>
    </row>
    <row r="204" spans="1:12" s="1" customFormat="1" ht="15.4" customHeight="1" x14ac:dyDescent="0.15">
      <c r="A204" s="16" t="s">
        <v>211</v>
      </c>
      <c r="B204" s="14">
        <v>3123</v>
      </c>
      <c r="C204" s="14">
        <f t="shared" si="21"/>
        <v>780.75</v>
      </c>
      <c r="D204" s="12">
        <v>1.25</v>
      </c>
      <c r="E204" s="30">
        <f t="shared" si="22"/>
        <v>3903.75</v>
      </c>
      <c r="F204" s="12">
        <v>1.25</v>
      </c>
      <c r="G204" s="31">
        <f t="shared" si="23"/>
        <v>3903.75</v>
      </c>
      <c r="H204" s="32">
        <f t="shared" si="24"/>
        <v>0</v>
      </c>
      <c r="I204" s="32">
        <v>4</v>
      </c>
      <c r="J204" s="32">
        <f t="shared" si="25"/>
        <v>1</v>
      </c>
      <c r="K204" s="31">
        <f t="shared" si="27"/>
        <v>2.613503587469407</v>
      </c>
      <c r="L204" s="12">
        <f t="shared" si="26"/>
        <v>2040.4929259167395</v>
      </c>
    </row>
    <row r="205" spans="1:12" s="1" customFormat="1" ht="15.4" customHeight="1" x14ac:dyDescent="0.15">
      <c r="A205" s="16" t="s">
        <v>212</v>
      </c>
      <c r="B205" s="14">
        <v>4583</v>
      </c>
      <c r="C205" s="14">
        <f t="shared" si="21"/>
        <v>1145.75</v>
      </c>
      <c r="D205" s="12">
        <v>1.25</v>
      </c>
      <c r="E205" s="30">
        <f t="shared" si="22"/>
        <v>5728.75</v>
      </c>
      <c r="F205" s="12">
        <v>1.25</v>
      </c>
      <c r="G205" s="31">
        <f t="shared" si="23"/>
        <v>5728.75</v>
      </c>
      <c r="H205" s="32">
        <f t="shared" si="24"/>
        <v>0</v>
      </c>
      <c r="I205" s="32">
        <v>4</v>
      </c>
      <c r="J205" s="32">
        <f t="shared" si="25"/>
        <v>1</v>
      </c>
      <c r="K205" s="31">
        <f t="shared" si="27"/>
        <v>2.613503587469407</v>
      </c>
      <c r="L205" s="12">
        <f t="shared" si="26"/>
        <v>2994.4217353430731</v>
      </c>
    </row>
    <row r="206" spans="1:12" s="1" customFormat="1" ht="15.4" customHeight="1" x14ac:dyDescent="0.15">
      <c r="A206" s="16" t="s">
        <v>213</v>
      </c>
      <c r="B206" s="14">
        <v>2869</v>
      </c>
      <c r="C206" s="14">
        <f t="shared" si="21"/>
        <v>717.25</v>
      </c>
      <c r="D206" s="12">
        <v>1.25</v>
      </c>
      <c r="E206" s="30">
        <f t="shared" si="22"/>
        <v>3586.25</v>
      </c>
      <c r="F206" s="12">
        <v>0</v>
      </c>
      <c r="G206" s="31">
        <f t="shared" si="23"/>
        <v>0</v>
      </c>
      <c r="H206" s="32">
        <f t="shared" si="24"/>
        <v>3586.25</v>
      </c>
      <c r="I206" s="32">
        <v>4</v>
      </c>
      <c r="J206" s="32">
        <f t="shared" si="25"/>
        <v>0</v>
      </c>
      <c r="K206" s="31">
        <f t="shared" si="27"/>
        <v>0</v>
      </c>
      <c r="L206" s="12">
        <f t="shared" si="26"/>
        <v>0</v>
      </c>
    </row>
    <row r="207" spans="1:12" s="1" customFormat="1" ht="15.4" customHeight="1" x14ac:dyDescent="0.15">
      <c r="A207" s="16" t="s">
        <v>214</v>
      </c>
      <c r="B207" s="14">
        <v>4688</v>
      </c>
      <c r="C207" s="14">
        <f t="shared" si="21"/>
        <v>1172</v>
      </c>
      <c r="D207" s="12">
        <v>1.25</v>
      </c>
      <c r="E207" s="30">
        <f t="shared" si="22"/>
        <v>5860</v>
      </c>
      <c r="F207" s="12">
        <v>1.25</v>
      </c>
      <c r="G207" s="31">
        <f t="shared" si="23"/>
        <v>5860</v>
      </c>
      <c r="H207" s="32">
        <f t="shared" si="24"/>
        <v>0</v>
      </c>
      <c r="I207" s="32">
        <v>4</v>
      </c>
      <c r="J207" s="32">
        <f t="shared" si="25"/>
        <v>1</v>
      </c>
      <c r="K207" s="31">
        <f t="shared" si="27"/>
        <v>2.613503587469407</v>
      </c>
      <c r="L207" s="12">
        <f t="shared" si="26"/>
        <v>3063.0262045141449</v>
      </c>
    </row>
    <row r="208" spans="1:12" s="1" customFormat="1" ht="15.4" customHeight="1" x14ac:dyDescent="0.15">
      <c r="A208" s="16" t="s">
        <v>215</v>
      </c>
      <c r="B208" s="14">
        <v>2435</v>
      </c>
      <c r="C208" s="14">
        <f t="shared" si="21"/>
        <v>608.75</v>
      </c>
      <c r="D208" s="12">
        <v>1.25</v>
      </c>
      <c r="E208" s="30">
        <f t="shared" si="22"/>
        <v>3043.75</v>
      </c>
      <c r="F208" s="12">
        <v>0</v>
      </c>
      <c r="G208" s="31">
        <f t="shared" si="23"/>
        <v>0</v>
      </c>
      <c r="H208" s="32">
        <f t="shared" si="24"/>
        <v>3043.75</v>
      </c>
      <c r="I208" s="32">
        <v>4</v>
      </c>
      <c r="J208" s="32">
        <f t="shared" si="25"/>
        <v>0</v>
      </c>
      <c r="K208" s="31">
        <f t="shared" si="27"/>
        <v>0</v>
      </c>
      <c r="L208" s="12">
        <f t="shared" si="26"/>
        <v>0</v>
      </c>
    </row>
    <row r="209" spans="1:12" s="1" customFormat="1" ht="15.4" customHeight="1" x14ac:dyDescent="0.15">
      <c r="A209" s="16" t="s">
        <v>216</v>
      </c>
      <c r="B209" s="14">
        <v>3279</v>
      </c>
      <c r="C209" s="14">
        <f t="shared" si="21"/>
        <v>819.75</v>
      </c>
      <c r="D209" s="12">
        <v>1.25</v>
      </c>
      <c r="E209" s="30">
        <f t="shared" si="22"/>
        <v>4098.75</v>
      </c>
      <c r="F209" s="12">
        <v>1.25</v>
      </c>
      <c r="G209" s="31">
        <f t="shared" si="23"/>
        <v>4098.75</v>
      </c>
      <c r="H209" s="32">
        <f t="shared" si="24"/>
        <v>0</v>
      </c>
      <c r="I209" s="32">
        <v>4</v>
      </c>
      <c r="J209" s="32">
        <f t="shared" si="25"/>
        <v>1</v>
      </c>
      <c r="K209" s="31">
        <f t="shared" si="27"/>
        <v>2.613503587469407</v>
      </c>
      <c r="L209" s="12">
        <f t="shared" si="26"/>
        <v>2142.4195658280464</v>
      </c>
    </row>
    <row r="210" spans="1:12" s="1" customFormat="1" ht="15.4" customHeight="1" x14ac:dyDescent="0.15">
      <c r="A210" s="16" t="s">
        <v>217</v>
      </c>
      <c r="B210" s="14">
        <v>5196</v>
      </c>
      <c r="C210" s="14">
        <f t="shared" si="21"/>
        <v>1299</v>
      </c>
      <c r="D210" s="12">
        <v>1.25</v>
      </c>
      <c r="E210" s="30">
        <f t="shared" si="22"/>
        <v>6495</v>
      </c>
      <c r="F210" s="12">
        <v>1.25</v>
      </c>
      <c r="G210" s="31">
        <f t="shared" si="23"/>
        <v>6495</v>
      </c>
      <c r="H210" s="32">
        <f t="shared" si="24"/>
        <v>0</v>
      </c>
      <c r="I210" s="32">
        <v>4</v>
      </c>
      <c r="J210" s="32">
        <f t="shared" si="25"/>
        <v>1</v>
      </c>
      <c r="K210" s="31">
        <f t="shared" si="27"/>
        <v>2.613503587469407</v>
      </c>
      <c r="L210" s="12">
        <f t="shared" si="26"/>
        <v>3394.9411601227598</v>
      </c>
    </row>
    <row r="211" spans="1:12" s="1" customFormat="1" ht="15.4" customHeight="1" x14ac:dyDescent="0.15">
      <c r="A211" s="16" t="s">
        <v>218</v>
      </c>
      <c r="B211" s="14">
        <v>5098</v>
      </c>
      <c r="C211" s="14">
        <f t="shared" si="21"/>
        <v>1274.5</v>
      </c>
      <c r="D211" s="12">
        <v>1.25</v>
      </c>
      <c r="E211" s="30">
        <f t="shared" si="22"/>
        <v>6372.5</v>
      </c>
      <c r="F211" s="12">
        <v>1.25</v>
      </c>
      <c r="G211" s="31">
        <f t="shared" si="23"/>
        <v>6372.5</v>
      </c>
      <c r="H211" s="32">
        <f t="shared" si="24"/>
        <v>0</v>
      </c>
      <c r="I211" s="32">
        <v>4</v>
      </c>
      <c r="J211" s="32">
        <f t="shared" si="25"/>
        <v>1</v>
      </c>
      <c r="K211" s="31">
        <f t="shared" si="27"/>
        <v>2.613503587469407</v>
      </c>
      <c r="L211" s="12">
        <f t="shared" si="26"/>
        <v>3330.9103222297595</v>
      </c>
    </row>
    <row r="212" spans="1:12" s="1" customFormat="1" ht="15.4" customHeight="1" x14ac:dyDescent="0.15">
      <c r="A212" s="16" t="s">
        <v>219</v>
      </c>
      <c r="B212" s="14">
        <v>2290</v>
      </c>
      <c r="C212" s="14">
        <f t="shared" si="21"/>
        <v>572.5</v>
      </c>
      <c r="D212" s="12">
        <v>1.25</v>
      </c>
      <c r="E212" s="30">
        <f t="shared" si="22"/>
        <v>2862.5</v>
      </c>
      <c r="F212" s="12">
        <v>0</v>
      </c>
      <c r="G212" s="31">
        <f t="shared" si="23"/>
        <v>0</v>
      </c>
      <c r="H212" s="32">
        <f t="shared" si="24"/>
        <v>2862.5</v>
      </c>
      <c r="I212" s="32">
        <v>4</v>
      </c>
      <c r="J212" s="32">
        <f t="shared" si="25"/>
        <v>0</v>
      </c>
      <c r="K212" s="31">
        <f t="shared" si="27"/>
        <v>0</v>
      </c>
      <c r="L212" s="12">
        <f t="shared" si="26"/>
        <v>0</v>
      </c>
    </row>
    <row r="213" spans="1:12" s="1" customFormat="1" ht="15.4" customHeight="1" x14ac:dyDescent="0.15">
      <c r="A213" s="16" t="s">
        <v>220</v>
      </c>
      <c r="B213" s="14">
        <v>8260</v>
      </c>
      <c r="C213" s="14">
        <f t="shared" si="21"/>
        <v>2065</v>
      </c>
      <c r="D213" s="12">
        <v>1.25</v>
      </c>
      <c r="E213" s="30">
        <f t="shared" si="22"/>
        <v>10325</v>
      </c>
      <c r="F213" s="12">
        <v>1.25</v>
      </c>
      <c r="G213" s="31">
        <f t="shared" si="23"/>
        <v>10325</v>
      </c>
      <c r="H213" s="32">
        <f t="shared" si="24"/>
        <v>0</v>
      </c>
      <c r="I213" s="32">
        <v>4</v>
      </c>
      <c r="J213" s="32">
        <f t="shared" si="25"/>
        <v>1</v>
      </c>
      <c r="K213" s="31">
        <f t="shared" si="27"/>
        <v>2.613503587469407</v>
      </c>
      <c r="L213" s="12">
        <f t="shared" si="26"/>
        <v>5396.8849081243252</v>
      </c>
    </row>
    <row r="214" spans="1:12" s="1" customFormat="1" ht="15.4" customHeight="1" x14ac:dyDescent="0.15">
      <c r="A214" s="16" t="s">
        <v>221</v>
      </c>
      <c r="B214" s="14">
        <v>4714</v>
      </c>
      <c r="C214" s="14">
        <f t="shared" si="21"/>
        <v>1178.5</v>
      </c>
      <c r="D214" s="12">
        <v>1.25</v>
      </c>
      <c r="E214" s="30">
        <f t="shared" si="22"/>
        <v>5892.5</v>
      </c>
      <c r="F214" s="12">
        <v>1.25</v>
      </c>
      <c r="G214" s="31">
        <f t="shared" si="23"/>
        <v>5892.5</v>
      </c>
      <c r="H214" s="32">
        <f t="shared" si="24"/>
        <v>0</v>
      </c>
      <c r="I214" s="32">
        <v>4</v>
      </c>
      <c r="J214" s="32">
        <f t="shared" si="25"/>
        <v>1</v>
      </c>
      <c r="K214" s="31">
        <f t="shared" si="27"/>
        <v>2.613503587469407</v>
      </c>
      <c r="L214" s="12">
        <f t="shared" si="26"/>
        <v>3080.0139778326961</v>
      </c>
    </row>
    <row r="215" spans="1:12" s="1" customFormat="1" ht="15.4" customHeight="1" x14ac:dyDescent="0.15">
      <c r="A215" s="16" t="s">
        <v>222</v>
      </c>
      <c r="B215" s="14">
        <v>2618</v>
      </c>
      <c r="C215" s="14">
        <f t="shared" si="21"/>
        <v>654.5</v>
      </c>
      <c r="D215" s="12">
        <v>1.25</v>
      </c>
      <c r="E215" s="30">
        <f t="shared" si="22"/>
        <v>3272.5</v>
      </c>
      <c r="F215" s="12">
        <v>0</v>
      </c>
      <c r="G215" s="31">
        <f t="shared" si="23"/>
        <v>0</v>
      </c>
      <c r="H215" s="32">
        <f t="shared" si="24"/>
        <v>3272.5</v>
      </c>
      <c r="I215" s="32">
        <v>4</v>
      </c>
      <c r="J215" s="32">
        <f t="shared" si="25"/>
        <v>0</v>
      </c>
      <c r="K215" s="31">
        <f t="shared" si="27"/>
        <v>0</v>
      </c>
      <c r="L215" s="12">
        <f t="shared" si="26"/>
        <v>0</v>
      </c>
    </row>
    <row r="216" spans="1:12" s="1" customFormat="1" ht="15.4" customHeight="1" x14ac:dyDescent="0.15">
      <c r="A216" s="16" t="s">
        <v>223</v>
      </c>
      <c r="B216" s="14">
        <v>2952</v>
      </c>
      <c r="C216" s="14">
        <f t="shared" si="21"/>
        <v>738</v>
      </c>
      <c r="D216" s="12">
        <v>1.25</v>
      </c>
      <c r="E216" s="30">
        <f t="shared" si="22"/>
        <v>3690</v>
      </c>
      <c r="F216" s="12">
        <v>1.25</v>
      </c>
      <c r="G216" s="31">
        <f t="shared" si="23"/>
        <v>3690</v>
      </c>
      <c r="H216" s="32">
        <f t="shared" si="24"/>
        <v>0</v>
      </c>
      <c r="I216" s="32">
        <v>4</v>
      </c>
      <c r="J216" s="32">
        <f t="shared" si="25"/>
        <v>1</v>
      </c>
      <c r="K216" s="31">
        <f t="shared" si="27"/>
        <v>2.613503587469407</v>
      </c>
      <c r="L216" s="12">
        <f t="shared" si="26"/>
        <v>1928.7656475524225</v>
      </c>
    </row>
    <row r="217" spans="1:12" s="1" customFormat="1" ht="15.4" customHeight="1" x14ac:dyDescent="0.15">
      <c r="A217" s="16" t="s">
        <v>224</v>
      </c>
      <c r="B217" s="14">
        <v>2836</v>
      </c>
      <c r="C217" s="14">
        <f t="shared" si="21"/>
        <v>709</v>
      </c>
      <c r="D217" s="12">
        <v>1.25</v>
      </c>
      <c r="E217" s="30">
        <f t="shared" si="22"/>
        <v>3545</v>
      </c>
      <c r="F217" s="12">
        <v>1.25</v>
      </c>
      <c r="G217" s="31">
        <f t="shared" si="23"/>
        <v>3545</v>
      </c>
      <c r="H217" s="32">
        <f t="shared" si="24"/>
        <v>0</v>
      </c>
      <c r="I217" s="32">
        <v>4</v>
      </c>
      <c r="J217" s="32">
        <f t="shared" si="25"/>
        <v>1</v>
      </c>
      <c r="K217" s="31">
        <f t="shared" si="27"/>
        <v>2.613503587469407</v>
      </c>
      <c r="L217" s="12">
        <f t="shared" si="26"/>
        <v>1852.9740435158096</v>
      </c>
    </row>
    <row r="218" spans="1:12" s="1" customFormat="1" ht="15.4" customHeight="1" x14ac:dyDescent="0.15">
      <c r="A218" s="16" t="s">
        <v>225</v>
      </c>
      <c r="B218" s="14">
        <v>3608</v>
      </c>
      <c r="C218" s="14">
        <f t="shared" si="21"/>
        <v>902</v>
      </c>
      <c r="D218" s="12">
        <v>1.25</v>
      </c>
      <c r="E218" s="30">
        <f t="shared" si="22"/>
        <v>4510</v>
      </c>
      <c r="F218" s="12">
        <v>0</v>
      </c>
      <c r="G218" s="31">
        <f t="shared" si="23"/>
        <v>0</v>
      </c>
      <c r="H218" s="32">
        <f t="shared" si="24"/>
        <v>4510</v>
      </c>
      <c r="I218" s="32">
        <v>4</v>
      </c>
      <c r="J218" s="32">
        <f t="shared" si="25"/>
        <v>0</v>
      </c>
      <c r="K218" s="31">
        <f t="shared" si="27"/>
        <v>0</v>
      </c>
      <c r="L218" s="12">
        <f t="shared" si="26"/>
        <v>0</v>
      </c>
    </row>
    <row r="219" spans="1:12" s="1" customFormat="1" ht="15.4" customHeight="1" x14ac:dyDescent="0.15">
      <c r="A219" s="16" t="s">
        <v>226</v>
      </c>
      <c r="B219" s="14">
        <v>1214</v>
      </c>
      <c r="C219" s="14">
        <f t="shared" si="21"/>
        <v>303.5</v>
      </c>
      <c r="D219" s="12">
        <v>1.25</v>
      </c>
      <c r="E219" s="30">
        <f t="shared" si="22"/>
        <v>1517.5</v>
      </c>
      <c r="F219" s="12">
        <v>0</v>
      </c>
      <c r="G219" s="31">
        <f t="shared" si="23"/>
        <v>0</v>
      </c>
      <c r="H219" s="32">
        <f t="shared" si="24"/>
        <v>1517.5</v>
      </c>
      <c r="I219" s="32">
        <v>4</v>
      </c>
      <c r="J219" s="32">
        <f t="shared" si="25"/>
        <v>0</v>
      </c>
      <c r="K219" s="31">
        <f t="shared" si="27"/>
        <v>0</v>
      </c>
      <c r="L219" s="12">
        <f t="shared" si="26"/>
        <v>0</v>
      </c>
    </row>
    <row r="220" spans="1:12" s="1" customFormat="1" ht="15.4" customHeight="1" x14ac:dyDescent="0.15">
      <c r="A220" s="16" t="s">
        <v>227</v>
      </c>
      <c r="B220" s="14">
        <v>6129</v>
      </c>
      <c r="C220" s="14">
        <f t="shared" si="21"/>
        <v>1532.25</v>
      </c>
      <c r="D220" s="12">
        <v>1.25</v>
      </c>
      <c r="E220" s="30">
        <f t="shared" si="22"/>
        <v>7661.25</v>
      </c>
      <c r="F220" s="12">
        <v>1.25</v>
      </c>
      <c r="G220" s="31">
        <f t="shared" si="23"/>
        <v>7661.25</v>
      </c>
      <c r="H220" s="32">
        <f t="shared" si="24"/>
        <v>0</v>
      </c>
      <c r="I220" s="32">
        <v>4</v>
      </c>
      <c r="J220" s="32">
        <f t="shared" si="25"/>
        <v>1</v>
      </c>
      <c r="K220" s="31">
        <f t="shared" si="27"/>
        <v>2.613503587469407</v>
      </c>
      <c r="L220" s="12">
        <f t="shared" si="26"/>
        <v>4004.5408718999988</v>
      </c>
    </row>
    <row r="221" spans="1:12" s="1" customFormat="1" ht="15.4" customHeight="1" x14ac:dyDescent="0.15">
      <c r="A221" s="16" t="s">
        <v>228</v>
      </c>
      <c r="B221" s="14">
        <v>3263</v>
      </c>
      <c r="C221" s="14">
        <f t="shared" si="21"/>
        <v>815.75</v>
      </c>
      <c r="D221" s="12">
        <v>1.25</v>
      </c>
      <c r="E221" s="30">
        <f t="shared" si="22"/>
        <v>4078.75</v>
      </c>
      <c r="F221" s="12">
        <v>0</v>
      </c>
      <c r="G221" s="31">
        <f t="shared" si="23"/>
        <v>0</v>
      </c>
      <c r="H221" s="32">
        <f t="shared" si="24"/>
        <v>4078.75</v>
      </c>
      <c r="I221" s="32">
        <v>4</v>
      </c>
      <c r="J221" s="32">
        <f t="shared" si="25"/>
        <v>0</v>
      </c>
      <c r="K221" s="31">
        <f t="shared" si="27"/>
        <v>0</v>
      </c>
      <c r="L221" s="12">
        <f t="shared" si="26"/>
        <v>0</v>
      </c>
    </row>
    <row r="222" spans="1:12" s="1" customFormat="1" ht="15.4" customHeight="1" x14ac:dyDescent="0.15">
      <c r="A222" s="16" t="s">
        <v>229</v>
      </c>
      <c r="B222" s="14">
        <v>4436</v>
      </c>
      <c r="C222" s="14">
        <f t="shared" si="21"/>
        <v>1109</v>
      </c>
      <c r="D222" s="12">
        <v>1.25</v>
      </c>
      <c r="E222" s="30">
        <f t="shared" si="22"/>
        <v>5545</v>
      </c>
      <c r="F222" s="12">
        <v>1.25</v>
      </c>
      <c r="G222" s="31">
        <f t="shared" si="23"/>
        <v>5545</v>
      </c>
      <c r="H222" s="32">
        <f t="shared" si="24"/>
        <v>0</v>
      </c>
      <c r="I222" s="32">
        <v>4</v>
      </c>
      <c r="J222" s="32">
        <f t="shared" si="25"/>
        <v>1</v>
      </c>
      <c r="K222" s="31">
        <f t="shared" si="27"/>
        <v>2.613503587469407</v>
      </c>
      <c r="L222" s="12">
        <f t="shared" si="26"/>
        <v>2898.3754785035726</v>
      </c>
    </row>
    <row r="223" spans="1:12" s="1" customFormat="1" ht="15.4" customHeight="1" x14ac:dyDescent="0.15">
      <c r="A223" s="16" t="s">
        <v>230</v>
      </c>
      <c r="B223" s="14">
        <v>2936</v>
      </c>
      <c r="C223" s="14">
        <f t="shared" si="21"/>
        <v>734</v>
      </c>
      <c r="D223" s="12">
        <v>1.25</v>
      </c>
      <c r="E223" s="30">
        <f t="shared" si="22"/>
        <v>3670</v>
      </c>
      <c r="F223" s="12">
        <v>1.25</v>
      </c>
      <c r="G223" s="31">
        <f t="shared" si="23"/>
        <v>3670</v>
      </c>
      <c r="H223" s="32">
        <f t="shared" si="24"/>
        <v>0</v>
      </c>
      <c r="I223" s="32">
        <v>4</v>
      </c>
      <c r="J223" s="32">
        <f t="shared" si="25"/>
        <v>1</v>
      </c>
      <c r="K223" s="31">
        <f t="shared" si="27"/>
        <v>2.613503587469407</v>
      </c>
      <c r="L223" s="12">
        <f t="shared" si="26"/>
        <v>1918.3116332025447</v>
      </c>
    </row>
    <row r="224" spans="1:12" s="1" customFormat="1" ht="15.4" customHeight="1" x14ac:dyDescent="0.15">
      <c r="A224" s="16" t="s">
        <v>231</v>
      </c>
      <c r="B224" s="14">
        <v>2874</v>
      </c>
      <c r="C224" s="14">
        <f t="shared" si="21"/>
        <v>718.5</v>
      </c>
      <c r="D224" s="12">
        <v>1.25</v>
      </c>
      <c r="E224" s="30">
        <f t="shared" si="22"/>
        <v>3592.5</v>
      </c>
      <c r="F224" s="12">
        <v>0</v>
      </c>
      <c r="G224" s="31">
        <f t="shared" si="23"/>
        <v>0</v>
      </c>
      <c r="H224" s="32">
        <f t="shared" si="24"/>
        <v>3592.5</v>
      </c>
      <c r="I224" s="32">
        <v>4</v>
      </c>
      <c r="J224" s="32">
        <f t="shared" si="25"/>
        <v>0</v>
      </c>
      <c r="K224" s="31">
        <f t="shared" si="27"/>
        <v>0</v>
      </c>
      <c r="L224" s="12">
        <f t="shared" si="26"/>
        <v>0</v>
      </c>
    </row>
    <row r="225" spans="1:12" s="1" customFormat="1" ht="15.4" customHeight="1" x14ac:dyDescent="0.15">
      <c r="A225" s="16" t="s">
        <v>232</v>
      </c>
      <c r="B225" s="14">
        <v>3584</v>
      </c>
      <c r="C225" s="14">
        <f t="shared" si="21"/>
        <v>896</v>
      </c>
      <c r="D225" s="12">
        <v>1.25</v>
      </c>
      <c r="E225" s="30">
        <f t="shared" si="22"/>
        <v>4480</v>
      </c>
      <c r="F225" s="12">
        <v>1.25</v>
      </c>
      <c r="G225" s="31">
        <f t="shared" si="23"/>
        <v>4480</v>
      </c>
      <c r="H225" s="32">
        <f t="shared" si="24"/>
        <v>0</v>
      </c>
      <c r="I225" s="32">
        <v>4</v>
      </c>
      <c r="J225" s="32">
        <f t="shared" si="25"/>
        <v>1</v>
      </c>
      <c r="K225" s="31">
        <f t="shared" si="27"/>
        <v>2.613503587469407</v>
      </c>
      <c r="L225" s="12">
        <f t="shared" si="26"/>
        <v>2341.6992143725888</v>
      </c>
    </row>
    <row r="226" spans="1:12" s="1" customFormat="1" ht="15.4" customHeight="1" x14ac:dyDescent="0.15">
      <c r="A226" s="16" t="s">
        <v>233</v>
      </c>
      <c r="B226" s="14">
        <v>3258</v>
      </c>
      <c r="C226" s="14">
        <f t="shared" si="21"/>
        <v>814.5</v>
      </c>
      <c r="D226" s="12">
        <v>1.25</v>
      </c>
      <c r="E226" s="30">
        <f t="shared" si="22"/>
        <v>4072.5</v>
      </c>
      <c r="F226" s="12">
        <v>1.25</v>
      </c>
      <c r="G226" s="31">
        <f t="shared" si="23"/>
        <v>4072.5</v>
      </c>
      <c r="H226" s="32">
        <f t="shared" si="24"/>
        <v>0</v>
      </c>
      <c r="I226" s="32">
        <v>4</v>
      </c>
      <c r="J226" s="32">
        <f t="shared" si="25"/>
        <v>1</v>
      </c>
      <c r="K226" s="31">
        <f t="shared" si="27"/>
        <v>2.613503587469407</v>
      </c>
      <c r="L226" s="12">
        <f t="shared" si="26"/>
        <v>2128.6986719938322</v>
      </c>
    </row>
    <row r="227" spans="1:12" s="1" customFormat="1" ht="15.4" customHeight="1" x14ac:dyDescent="0.15">
      <c r="A227" s="16" t="s">
        <v>234</v>
      </c>
      <c r="B227" s="14">
        <v>2893</v>
      </c>
      <c r="C227" s="14">
        <f t="shared" si="21"/>
        <v>723.25</v>
      </c>
      <c r="D227" s="12">
        <v>1.25</v>
      </c>
      <c r="E227" s="30">
        <f t="shared" si="22"/>
        <v>3616.25</v>
      </c>
      <c r="F227" s="12">
        <v>1.25</v>
      </c>
      <c r="G227" s="31">
        <f t="shared" si="23"/>
        <v>3616.25</v>
      </c>
      <c r="H227" s="32">
        <f t="shared" si="24"/>
        <v>0</v>
      </c>
      <c r="I227" s="32">
        <v>4</v>
      </c>
      <c r="J227" s="32">
        <f t="shared" si="25"/>
        <v>1</v>
      </c>
      <c r="K227" s="31">
        <f t="shared" si="27"/>
        <v>2.613503587469407</v>
      </c>
      <c r="L227" s="12">
        <f t="shared" si="26"/>
        <v>1890.2164696372486</v>
      </c>
    </row>
    <row r="228" spans="1:12" s="1" customFormat="1" ht="15.4" customHeight="1" x14ac:dyDescent="0.15">
      <c r="A228" s="16" t="s">
        <v>235</v>
      </c>
      <c r="B228" s="14">
        <v>3240</v>
      </c>
      <c r="C228" s="14">
        <f t="shared" si="21"/>
        <v>810</v>
      </c>
      <c r="D228" s="12">
        <v>1.25</v>
      </c>
      <c r="E228" s="30">
        <f t="shared" si="22"/>
        <v>4050</v>
      </c>
      <c r="F228" s="12">
        <v>1.25</v>
      </c>
      <c r="G228" s="31">
        <f t="shared" si="23"/>
        <v>4050</v>
      </c>
      <c r="H228" s="32">
        <f t="shared" si="24"/>
        <v>0</v>
      </c>
      <c r="I228" s="32">
        <v>4</v>
      </c>
      <c r="J228" s="32">
        <f t="shared" si="25"/>
        <v>1</v>
      </c>
      <c r="K228" s="31">
        <f t="shared" si="27"/>
        <v>2.613503587469407</v>
      </c>
      <c r="L228" s="12">
        <f t="shared" si="26"/>
        <v>2116.9379058502195</v>
      </c>
    </row>
    <row r="229" spans="1:12" s="1" customFormat="1" ht="15.4" customHeight="1" x14ac:dyDescent="0.15">
      <c r="A229" s="16" t="s">
        <v>236</v>
      </c>
      <c r="B229" s="14">
        <v>775</v>
      </c>
      <c r="C229" s="14">
        <f t="shared" si="21"/>
        <v>193.75</v>
      </c>
      <c r="D229" s="12">
        <v>1.25</v>
      </c>
      <c r="E229" s="30">
        <f t="shared" si="22"/>
        <v>968.75</v>
      </c>
      <c r="F229" s="12">
        <v>1.25</v>
      </c>
      <c r="G229" s="31">
        <f t="shared" si="23"/>
        <v>968.75</v>
      </c>
      <c r="H229" s="32">
        <f t="shared" si="24"/>
        <v>0</v>
      </c>
      <c r="I229" s="32">
        <v>4</v>
      </c>
      <c r="J229" s="32">
        <f t="shared" si="25"/>
        <v>1</v>
      </c>
      <c r="K229" s="31">
        <f t="shared" si="27"/>
        <v>2.613503587469407</v>
      </c>
      <c r="L229" s="12">
        <f t="shared" si="26"/>
        <v>506.3663200721976</v>
      </c>
    </row>
    <row r="230" spans="1:12" s="1" customFormat="1" ht="15.4" customHeight="1" x14ac:dyDescent="0.15">
      <c r="A230" s="16" t="s">
        <v>237</v>
      </c>
      <c r="B230" s="14">
        <v>2485</v>
      </c>
      <c r="C230" s="14">
        <f t="shared" si="21"/>
        <v>621.25</v>
      </c>
      <c r="D230" s="12">
        <v>1.25</v>
      </c>
      <c r="E230" s="30">
        <f t="shared" si="22"/>
        <v>3106.25</v>
      </c>
      <c r="F230" s="12">
        <v>0</v>
      </c>
      <c r="G230" s="31">
        <f t="shared" si="23"/>
        <v>0</v>
      </c>
      <c r="H230" s="32">
        <f t="shared" si="24"/>
        <v>3106.25</v>
      </c>
      <c r="I230" s="32">
        <v>4</v>
      </c>
      <c r="J230" s="32">
        <f t="shared" si="25"/>
        <v>0</v>
      </c>
      <c r="K230" s="31">
        <f t="shared" si="27"/>
        <v>0</v>
      </c>
      <c r="L230" s="12">
        <f t="shared" si="26"/>
        <v>0</v>
      </c>
    </row>
    <row r="231" spans="1:12" s="1" customFormat="1" ht="15.4" customHeight="1" x14ac:dyDescent="0.15">
      <c r="A231" s="16" t="s">
        <v>238</v>
      </c>
      <c r="B231" s="14">
        <v>2304</v>
      </c>
      <c r="C231" s="14">
        <f t="shared" si="21"/>
        <v>576</v>
      </c>
      <c r="D231" s="12">
        <v>1.25</v>
      </c>
      <c r="E231" s="30">
        <f t="shared" si="22"/>
        <v>2880</v>
      </c>
      <c r="F231" s="12">
        <v>1.25</v>
      </c>
      <c r="G231" s="31">
        <f t="shared" si="23"/>
        <v>2880</v>
      </c>
      <c r="H231" s="32">
        <f t="shared" si="24"/>
        <v>0</v>
      </c>
      <c r="I231" s="32">
        <v>4</v>
      </c>
      <c r="J231" s="32">
        <f t="shared" si="25"/>
        <v>1</v>
      </c>
      <c r="K231" s="31">
        <f t="shared" si="27"/>
        <v>2.613503587469407</v>
      </c>
      <c r="L231" s="12">
        <f t="shared" si="26"/>
        <v>1505.3780663823784</v>
      </c>
    </row>
    <row r="232" spans="1:12" s="1" customFormat="1" ht="15.4" customHeight="1" x14ac:dyDescent="0.15">
      <c r="A232" s="16" t="s">
        <v>239</v>
      </c>
      <c r="B232" s="14">
        <v>3943</v>
      </c>
      <c r="C232" s="14">
        <f t="shared" si="21"/>
        <v>985.75</v>
      </c>
      <c r="D232" s="12">
        <v>1.25</v>
      </c>
      <c r="E232" s="30">
        <f t="shared" si="22"/>
        <v>4928.75</v>
      </c>
      <c r="F232" s="12">
        <v>1.25</v>
      </c>
      <c r="G232" s="31">
        <f t="shared" si="23"/>
        <v>4928.75</v>
      </c>
      <c r="H232" s="32">
        <f t="shared" si="24"/>
        <v>0</v>
      </c>
      <c r="I232" s="32">
        <v>4</v>
      </c>
      <c r="J232" s="32">
        <f t="shared" si="25"/>
        <v>1</v>
      </c>
      <c r="K232" s="31">
        <f t="shared" si="27"/>
        <v>2.613503587469407</v>
      </c>
      <c r="L232" s="12">
        <f t="shared" si="26"/>
        <v>2576.261161347968</v>
      </c>
    </row>
    <row r="233" spans="1:12" s="1" customFormat="1" ht="15.4" customHeight="1" x14ac:dyDescent="0.15">
      <c r="A233" s="16" t="s">
        <v>240</v>
      </c>
      <c r="B233" s="14">
        <v>4644</v>
      </c>
      <c r="C233" s="14">
        <f t="shared" si="21"/>
        <v>1161</v>
      </c>
      <c r="D233" s="12">
        <v>1.25</v>
      </c>
      <c r="E233" s="30">
        <f t="shared" si="22"/>
        <v>5805</v>
      </c>
      <c r="F233" s="12">
        <v>1.25</v>
      </c>
      <c r="G233" s="31">
        <f t="shared" si="23"/>
        <v>5805</v>
      </c>
      <c r="H233" s="32">
        <f t="shared" si="24"/>
        <v>0</v>
      </c>
      <c r="I233" s="32">
        <v>4</v>
      </c>
      <c r="J233" s="32">
        <f t="shared" si="25"/>
        <v>1</v>
      </c>
      <c r="K233" s="31">
        <f t="shared" si="27"/>
        <v>2.613503587469407</v>
      </c>
      <c r="L233" s="12">
        <f t="shared" si="26"/>
        <v>3034.2776650519818</v>
      </c>
    </row>
    <row r="234" spans="1:12" s="1" customFormat="1" ht="15.4" customHeight="1" x14ac:dyDescent="0.15">
      <c r="A234" s="16" t="s">
        <v>241</v>
      </c>
      <c r="B234" s="14">
        <v>4153</v>
      </c>
      <c r="C234" s="14">
        <f t="shared" si="21"/>
        <v>1038.25</v>
      </c>
      <c r="D234" s="12">
        <v>1.25</v>
      </c>
      <c r="E234" s="30">
        <f t="shared" si="22"/>
        <v>5191.25</v>
      </c>
      <c r="F234" s="12">
        <v>1.25</v>
      </c>
      <c r="G234" s="31">
        <f t="shared" si="23"/>
        <v>5191.25</v>
      </c>
      <c r="H234" s="32">
        <f t="shared" si="24"/>
        <v>0</v>
      </c>
      <c r="I234" s="32">
        <v>4</v>
      </c>
      <c r="J234" s="32">
        <f t="shared" si="25"/>
        <v>1</v>
      </c>
      <c r="K234" s="31">
        <f t="shared" si="27"/>
        <v>2.613503587469407</v>
      </c>
      <c r="L234" s="12">
        <f t="shared" si="26"/>
        <v>2713.470099690112</v>
      </c>
    </row>
    <row r="235" spans="1:12" s="1" customFormat="1" ht="15.4" customHeight="1" x14ac:dyDescent="0.15">
      <c r="A235" s="16" t="s">
        <v>242</v>
      </c>
      <c r="B235" s="14">
        <v>4039</v>
      </c>
      <c r="C235" s="14">
        <f t="shared" si="21"/>
        <v>1009.75</v>
      </c>
      <c r="D235" s="12">
        <v>1.25</v>
      </c>
      <c r="E235" s="30">
        <f t="shared" si="22"/>
        <v>5048.75</v>
      </c>
      <c r="F235" s="12">
        <v>1.25</v>
      </c>
      <c r="G235" s="31">
        <f t="shared" si="23"/>
        <v>5048.75</v>
      </c>
      <c r="H235" s="32">
        <f t="shared" si="24"/>
        <v>0</v>
      </c>
      <c r="I235" s="32">
        <v>4</v>
      </c>
      <c r="J235" s="32">
        <f t="shared" si="25"/>
        <v>1</v>
      </c>
      <c r="K235" s="31">
        <f t="shared" si="27"/>
        <v>2.613503587469407</v>
      </c>
      <c r="L235" s="12">
        <f t="shared" si="26"/>
        <v>2638.9852474472336</v>
      </c>
    </row>
    <row r="236" spans="1:12" s="1" customFormat="1" ht="15.4" customHeight="1" x14ac:dyDescent="0.15">
      <c r="A236" s="16" t="s">
        <v>243</v>
      </c>
      <c r="B236" s="14">
        <v>2675</v>
      </c>
      <c r="C236" s="14">
        <f t="shared" si="21"/>
        <v>668.75</v>
      </c>
      <c r="D236" s="12">
        <v>1.25</v>
      </c>
      <c r="E236" s="30">
        <f t="shared" si="22"/>
        <v>3343.75</v>
      </c>
      <c r="F236" s="12">
        <v>1.25</v>
      </c>
      <c r="G236" s="31">
        <f t="shared" si="23"/>
        <v>3343.75</v>
      </c>
      <c r="H236" s="32">
        <f t="shared" si="24"/>
        <v>0</v>
      </c>
      <c r="I236" s="32">
        <v>4</v>
      </c>
      <c r="J236" s="32">
        <f t="shared" si="25"/>
        <v>1</v>
      </c>
      <c r="K236" s="31">
        <f t="shared" si="27"/>
        <v>2.613503587469407</v>
      </c>
      <c r="L236" s="12">
        <f t="shared" si="26"/>
        <v>1747.7805241201659</v>
      </c>
    </row>
    <row r="237" spans="1:12" s="1" customFormat="1" ht="15.4" customHeight="1" x14ac:dyDescent="0.15">
      <c r="A237" s="16" t="s">
        <v>244</v>
      </c>
      <c r="B237" s="14">
        <v>2186</v>
      </c>
      <c r="C237" s="14">
        <f t="shared" si="21"/>
        <v>546.5</v>
      </c>
      <c r="D237" s="12">
        <v>1.25</v>
      </c>
      <c r="E237" s="30">
        <f t="shared" si="22"/>
        <v>2732.5</v>
      </c>
      <c r="F237" s="12">
        <v>1.25</v>
      </c>
      <c r="G237" s="31">
        <f t="shared" si="23"/>
        <v>2732.5</v>
      </c>
      <c r="H237" s="32">
        <f t="shared" si="24"/>
        <v>0</v>
      </c>
      <c r="I237" s="32">
        <v>4</v>
      </c>
      <c r="J237" s="32">
        <f t="shared" si="25"/>
        <v>1</v>
      </c>
      <c r="K237" s="31">
        <f t="shared" si="27"/>
        <v>2.613503587469407</v>
      </c>
      <c r="L237" s="12">
        <f t="shared" si="26"/>
        <v>1428.279710552031</v>
      </c>
    </row>
    <row r="238" spans="1:12" s="1" customFormat="1" ht="15.4" customHeight="1" x14ac:dyDescent="0.15">
      <c r="A238" s="16" t="s">
        <v>245</v>
      </c>
      <c r="B238" s="14">
        <v>10856</v>
      </c>
      <c r="C238" s="14">
        <f t="shared" si="21"/>
        <v>2714</v>
      </c>
      <c r="D238" s="12">
        <v>1.25</v>
      </c>
      <c r="E238" s="30">
        <f t="shared" si="22"/>
        <v>13570</v>
      </c>
      <c r="F238" s="12">
        <v>1.25</v>
      </c>
      <c r="G238" s="31">
        <f t="shared" si="23"/>
        <v>13570</v>
      </c>
      <c r="H238" s="32">
        <f t="shared" si="24"/>
        <v>0</v>
      </c>
      <c r="I238" s="32">
        <v>4</v>
      </c>
      <c r="J238" s="32">
        <f t="shared" si="25"/>
        <v>1</v>
      </c>
      <c r="K238" s="31">
        <f t="shared" si="27"/>
        <v>2.613503587469407</v>
      </c>
      <c r="L238" s="12">
        <f t="shared" si="26"/>
        <v>7093.048736391971</v>
      </c>
    </row>
    <row r="239" spans="1:12" s="1" customFormat="1" ht="15.4" customHeight="1" x14ac:dyDescent="0.15">
      <c r="A239" s="16" t="s">
        <v>246</v>
      </c>
      <c r="B239" s="14">
        <v>3521</v>
      </c>
      <c r="C239" s="14">
        <f t="shared" si="21"/>
        <v>880.25</v>
      </c>
      <c r="D239" s="12">
        <v>1.25</v>
      </c>
      <c r="E239" s="30">
        <f t="shared" si="22"/>
        <v>4401.25</v>
      </c>
      <c r="F239" s="12">
        <v>1.25</v>
      </c>
      <c r="G239" s="31">
        <f t="shared" si="23"/>
        <v>4401.25</v>
      </c>
      <c r="H239" s="32">
        <f t="shared" si="24"/>
        <v>0</v>
      </c>
      <c r="I239" s="32">
        <v>4</v>
      </c>
      <c r="J239" s="32">
        <f t="shared" si="25"/>
        <v>1</v>
      </c>
      <c r="K239" s="31">
        <f t="shared" si="27"/>
        <v>2.613503587469407</v>
      </c>
      <c r="L239" s="12">
        <f t="shared" si="26"/>
        <v>2300.5365328699454</v>
      </c>
    </row>
    <row r="240" spans="1:12" s="1" customFormat="1" ht="15.4" customHeight="1" x14ac:dyDescent="0.15">
      <c r="A240" s="16" t="s">
        <v>247</v>
      </c>
      <c r="B240" s="14">
        <v>4506</v>
      </c>
      <c r="C240" s="14">
        <f t="shared" si="21"/>
        <v>1126.5</v>
      </c>
      <c r="D240" s="12">
        <v>1.25</v>
      </c>
      <c r="E240" s="30">
        <f t="shared" si="22"/>
        <v>5632.5</v>
      </c>
      <c r="F240" s="12">
        <v>1.25</v>
      </c>
      <c r="G240" s="31">
        <f t="shared" si="23"/>
        <v>5632.5</v>
      </c>
      <c r="H240" s="32">
        <f t="shared" si="24"/>
        <v>0</v>
      </c>
      <c r="I240" s="32">
        <v>4</v>
      </c>
      <c r="J240" s="32">
        <f t="shared" si="25"/>
        <v>1</v>
      </c>
      <c r="K240" s="31">
        <f t="shared" si="27"/>
        <v>2.613503587469407</v>
      </c>
      <c r="L240" s="12">
        <f t="shared" si="26"/>
        <v>2944.1117912842869</v>
      </c>
    </row>
    <row r="241" spans="1:12" s="1" customFormat="1" ht="15.4" customHeight="1" x14ac:dyDescent="0.15">
      <c r="A241" s="16" t="s">
        <v>248</v>
      </c>
      <c r="B241" s="14">
        <v>1687</v>
      </c>
      <c r="C241" s="14">
        <f t="shared" si="21"/>
        <v>421.75</v>
      </c>
      <c r="D241" s="12">
        <v>1.25</v>
      </c>
      <c r="E241" s="30">
        <f t="shared" si="22"/>
        <v>2108.75</v>
      </c>
      <c r="F241" s="12">
        <v>1.25</v>
      </c>
      <c r="G241" s="31">
        <f t="shared" si="23"/>
        <v>2108.75</v>
      </c>
      <c r="H241" s="32">
        <f t="shared" si="24"/>
        <v>0</v>
      </c>
      <c r="I241" s="32">
        <v>4</v>
      </c>
      <c r="J241" s="32">
        <f t="shared" si="25"/>
        <v>1</v>
      </c>
      <c r="K241" s="31">
        <f t="shared" si="27"/>
        <v>2.613503587469407</v>
      </c>
      <c r="L241" s="12">
        <f t="shared" si="26"/>
        <v>1102.2451380152224</v>
      </c>
    </row>
    <row r="242" spans="1:12" s="1" customFormat="1" ht="15.4" customHeight="1" x14ac:dyDescent="0.15">
      <c r="A242" s="16" t="s">
        <v>249</v>
      </c>
      <c r="B242" s="14">
        <v>2654</v>
      </c>
      <c r="C242" s="14">
        <f t="shared" si="21"/>
        <v>663.5</v>
      </c>
      <c r="D242" s="12">
        <v>1.25</v>
      </c>
      <c r="E242" s="30">
        <f t="shared" si="22"/>
        <v>3317.5</v>
      </c>
      <c r="F242" s="12">
        <v>0</v>
      </c>
      <c r="G242" s="31">
        <f t="shared" si="23"/>
        <v>0</v>
      </c>
      <c r="H242" s="32">
        <f t="shared" si="24"/>
        <v>3317.5</v>
      </c>
      <c r="I242" s="32">
        <v>4</v>
      </c>
      <c r="J242" s="32">
        <f t="shared" si="25"/>
        <v>0</v>
      </c>
      <c r="K242" s="31">
        <f t="shared" si="27"/>
        <v>0</v>
      </c>
      <c r="L242" s="12">
        <f t="shared" si="26"/>
        <v>0</v>
      </c>
    </row>
    <row r="243" spans="1:12" s="1" customFormat="1" ht="15.4" customHeight="1" x14ac:dyDescent="0.15">
      <c r="A243" s="16" t="s">
        <v>250</v>
      </c>
      <c r="B243" s="14">
        <v>3926</v>
      </c>
      <c r="C243" s="14">
        <f t="shared" si="21"/>
        <v>981.5</v>
      </c>
      <c r="D243" s="12">
        <v>1.25</v>
      </c>
      <c r="E243" s="30">
        <f t="shared" si="22"/>
        <v>4907.5</v>
      </c>
      <c r="F243" s="12">
        <v>1.25</v>
      </c>
      <c r="G243" s="31">
        <f t="shared" si="23"/>
        <v>4907.5</v>
      </c>
      <c r="H243" s="32">
        <f t="shared" si="24"/>
        <v>0</v>
      </c>
      <c r="I243" s="32">
        <v>4</v>
      </c>
      <c r="J243" s="32">
        <f t="shared" si="25"/>
        <v>1</v>
      </c>
      <c r="K243" s="31">
        <f t="shared" si="27"/>
        <v>2.613503587469407</v>
      </c>
      <c r="L243" s="12">
        <f t="shared" si="26"/>
        <v>2565.1537711012229</v>
      </c>
    </row>
    <row r="244" spans="1:12" s="1" customFormat="1" ht="15.4" customHeight="1" x14ac:dyDescent="0.15">
      <c r="A244" s="16" t="s">
        <v>251</v>
      </c>
      <c r="B244" s="14">
        <v>5357</v>
      </c>
      <c r="C244" s="14">
        <f t="shared" si="21"/>
        <v>1339.25</v>
      </c>
      <c r="D244" s="12">
        <v>1.25</v>
      </c>
      <c r="E244" s="30">
        <f t="shared" si="22"/>
        <v>6696.25</v>
      </c>
      <c r="F244" s="12">
        <v>1.25</v>
      </c>
      <c r="G244" s="31">
        <f t="shared" si="23"/>
        <v>6696.25</v>
      </c>
      <c r="H244" s="32">
        <f t="shared" si="24"/>
        <v>0</v>
      </c>
      <c r="I244" s="32">
        <v>4</v>
      </c>
      <c r="J244" s="32">
        <f t="shared" si="25"/>
        <v>1</v>
      </c>
      <c r="K244" s="31">
        <f t="shared" si="27"/>
        <v>2.613503587469407</v>
      </c>
      <c r="L244" s="12">
        <f t="shared" si="26"/>
        <v>3500.1346795184036</v>
      </c>
    </row>
    <row r="245" spans="1:12" s="1" customFormat="1" ht="15.4" customHeight="1" x14ac:dyDescent="0.15">
      <c r="A245" s="16" t="s">
        <v>252</v>
      </c>
      <c r="B245" s="14">
        <v>5931</v>
      </c>
      <c r="C245" s="14">
        <f t="shared" si="21"/>
        <v>1482.75</v>
      </c>
      <c r="D245" s="12">
        <v>1.25</v>
      </c>
      <c r="E245" s="30">
        <f t="shared" si="22"/>
        <v>7413.75</v>
      </c>
      <c r="F245" s="12">
        <v>1.25</v>
      </c>
      <c r="G245" s="31">
        <f t="shared" si="23"/>
        <v>7413.75</v>
      </c>
      <c r="H245" s="32">
        <f t="shared" si="24"/>
        <v>0</v>
      </c>
      <c r="I245" s="32">
        <v>4</v>
      </c>
      <c r="J245" s="32">
        <f t="shared" si="25"/>
        <v>1</v>
      </c>
      <c r="K245" s="31">
        <f t="shared" si="27"/>
        <v>2.613503587469407</v>
      </c>
      <c r="L245" s="12">
        <f t="shared" si="26"/>
        <v>3875.1724443202634</v>
      </c>
    </row>
    <row r="246" spans="1:12" s="1" customFormat="1" ht="15.4" customHeight="1" x14ac:dyDescent="0.15">
      <c r="A246" s="16" t="s">
        <v>253</v>
      </c>
      <c r="B246" s="14">
        <v>4832</v>
      </c>
      <c r="C246" s="14">
        <f t="shared" si="21"/>
        <v>1208</v>
      </c>
      <c r="D246" s="12">
        <v>1.25</v>
      </c>
      <c r="E246" s="30">
        <f t="shared" si="22"/>
        <v>6040</v>
      </c>
      <c r="F246" s="12">
        <v>1.25</v>
      </c>
      <c r="G246" s="31">
        <f t="shared" si="23"/>
        <v>6040</v>
      </c>
      <c r="H246" s="32">
        <f t="shared" si="24"/>
        <v>0</v>
      </c>
      <c r="I246" s="32">
        <v>4</v>
      </c>
      <c r="J246" s="32">
        <f t="shared" si="25"/>
        <v>1</v>
      </c>
      <c r="K246" s="31">
        <f t="shared" si="27"/>
        <v>2.613503587469407</v>
      </c>
      <c r="L246" s="12">
        <f t="shared" si="26"/>
        <v>3157.1123336630435</v>
      </c>
    </row>
    <row r="247" spans="1:12" s="1" customFormat="1" ht="15.4" customHeight="1" x14ac:dyDescent="0.15">
      <c r="A247" s="16" t="s">
        <v>254</v>
      </c>
      <c r="B247" s="14">
        <v>3530</v>
      </c>
      <c r="C247" s="14">
        <f t="shared" si="21"/>
        <v>882.5</v>
      </c>
      <c r="D247" s="12">
        <v>1.25</v>
      </c>
      <c r="E247" s="30">
        <f t="shared" si="22"/>
        <v>4412.5</v>
      </c>
      <c r="F247" s="12">
        <v>1.25</v>
      </c>
      <c r="G247" s="31">
        <f t="shared" si="23"/>
        <v>4412.5</v>
      </c>
      <c r="H247" s="32">
        <f t="shared" si="24"/>
        <v>0</v>
      </c>
      <c r="I247" s="32">
        <v>4</v>
      </c>
      <c r="J247" s="32">
        <f t="shared" si="25"/>
        <v>1</v>
      </c>
      <c r="K247" s="31">
        <f t="shared" si="27"/>
        <v>2.613503587469407</v>
      </c>
      <c r="L247" s="12">
        <f t="shared" si="26"/>
        <v>2306.4169159417515</v>
      </c>
    </row>
    <row r="248" spans="1:12" s="1" customFormat="1" ht="15.4" customHeight="1" x14ac:dyDescent="0.15">
      <c r="A248" s="16" t="s">
        <v>255</v>
      </c>
      <c r="B248" s="14">
        <v>1612</v>
      </c>
      <c r="C248" s="14">
        <f t="shared" si="21"/>
        <v>403</v>
      </c>
      <c r="D248" s="12">
        <v>1.25</v>
      </c>
      <c r="E248" s="30">
        <f t="shared" si="22"/>
        <v>2015</v>
      </c>
      <c r="F248" s="12">
        <v>1.25</v>
      </c>
      <c r="G248" s="31">
        <f t="shared" si="23"/>
        <v>2015</v>
      </c>
      <c r="H248" s="32">
        <f t="shared" si="24"/>
        <v>0</v>
      </c>
      <c r="I248" s="32">
        <v>4</v>
      </c>
      <c r="J248" s="32">
        <f t="shared" si="25"/>
        <v>1</v>
      </c>
      <c r="K248" s="31">
        <f t="shared" si="27"/>
        <v>2.613503587469407</v>
      </c>
      <c r="L248" s="12">
        <f t="shared" si="26"/>
        <v>1053.241945750171</v>
      </c>
    </row>
    <row r="249" spans="1:12" s="1" customFormat="1" ht="15.4" customHeight="1" x14ac:dyDescent="0.15">
      <c r="A249" s="16" t="s">
        <v>256</v>
      </c>
      <c r="B249" s="14">
        <v>2135</v>
      </c>
      <c r="C249" s="14">
        <f t="shared" si="21"/>
        <v>533.75</v>
      </c>
      <c r="D249" s="12">
        <v>1.25</v>
      </c>
      <c r="E249" s="30">
        <f t="shared" si="22"/>
        <v>2668.75</v>
      </c>
      <c r="F249" s="12">
        <v>1.25</v>
      </c>
      <c r="G249" s="31">
        <f t="shared" si="23"/>
        <v>2668.75</v>
      </c>
      <c r="H249" s="32">
        <f t="shared" si="24"/>
        <v>0</v>
      </c>
      <c r="I249" s="32">
        <v>4</v>
      </c>
      <c r="J249" s="32">
        <f t="shared" si="25"/>
        <v>1</v>
      </c>
      <c r="K249" s="31">
        <f t="shared" si="27"/>
        <v>2.613503587469407</v>
      </c>
      <c r="L249" s="12">
        <f t="shared" si="26"/>
        <v>1394.9575398117961</v>
      </c>
    </row>
    <row r="250" spans="1:12" s="1" customFormat="1" ht="15.4" customHeight="1" x14ac:dyDescent="0.15">
      <c r="A250" s="16" t="s">
        <v>257</v>
      </c>
      <c r="B250" s="14">
        <v>1369</v>
      </c>
      <c r="C250" s="14">
        <f t="shared" si="21"/>
        <v>342.25</v>
      </c>
      <c r="D250" s="12">
        <v>1.25</v>
      </c>
      <c r="E250" s="30">
        <f t="shared" si="22"/>
        <v>1711.25</v>
      </c>
      <c r="F250" s="12">
        <v>1.25</v>
      </c>
      <c r="G250" s="31">
        <f t="shared" si="23"/>
        <v>1711.25</v>
      </c>
      <c r="H250" s="32">
        <f t="shared" si="24"/>
        <v>0</v>
      </c>
      <c r="I250" s="32">
        <v>4</v>
      </c>
      <c r="J250" s="32">
        <f t="shared" si="25"/>
        <v>1</v>
      </c>
      <c r="K250" s="31">
        <f t="shared" si="27"/>
        <v>2.613503587469407</v>
      </c>
      <c r="L250" s="12">
        <f t="shared" si="26"/>
        <v>894.47160281140452</v>
      </c>
    </row>
    <row r="251" spans="1:12" s="1" customFormat="1" ht="15.4" customHeight="1" x14ac:dyDescent="0.15">
      <c r="A251" s="16" t="s">
        <v>258</v>
      </c>
      <c r="B251" s="14">
        <v>2205</v>
      </c>
      <c r="C251" s="14">
        <f t="shared" ref="C251:C284" si="28">B251/I251</f>
        <v>551.25</v>
      </c>
      <c r="D251" s="12">
        <v>1.25</v>
      </c>
      <c r="E251" s="30">
        <f t="shared" ref="E251:E284" si="29">B251*D251</f>
        <v>2756.25</v>
      </c>
      <c r="F251" s="12">
        <v>1.25</v>
      </c>
      <c r="G251" s="31">
        <f t="shared" ref="G251:G284" si="30">B251*F251</f>
        <v>2756.25</v>
      </c>
      <c r="H251" s="32">
        <f t="shared" ref="H251:H284" si="31">E251-G251</f>
        <v>0</v>
      </c>
      <c r="I251" s="32">
        <v>4</v>
      </c>
      <c r="J251" s="32">
        <f t="shared" ref="J251:J284" si="32">F251/1.25</f>
        <v>1</v>
      </c>
      <c r="K251" s="31">
        <f t="shared" si="27"/>
        <v>2.613503587469407</v>
      </c>
      <c r="L251" s="12">
        <f t="shared" ref="L251:L284" si="33">K251*C251</f>
        <v>1440.6938525925107</v>
      </c>
    </row>
    <row r="252" spans="1:12" s="1" customFormat="1" ht="15.4" customHeight="1" x14ac:dyDescent="0.15">
      <c r="A252" s="16" t="s">
        <v>259</v>
      </c>
      <c r="B252" s="14">
        <v>5707</v>
      </c>
      <c r="C252" s="14">
        <f t="shared" si="28"/>
        <v>1426.75</v>
      </c>
      <c r="D252" s="12">
        <v>1.25</v>
      </c>
      <c r="E252" s="30">
        <f t="shared" si="29"/>
        <v>7133.75</v>
      </c>
      <c r="F252" s="12">
        <v>1.25</v>
      </c>
      <c r="G252" s="31">
        <f t="shared" si="30"/>
        <v>7133.75</v>
      </c>
      <c r="H252" s="32">
        <f t="shared" si="31"/>
        <v>0</v>
      </c>
      <c r="I252" s="32">
        <v>4</v>
      </c>
      <c r="J252" s="32">
        <f t="shared" si="32"/>
        <v>1</v>
      </c>
      <c r="K252" s="31">
        <f t="shared" si="27"/>
        <v>2.613503587469407</v>
      </c>
      <c r="L252" s="12">
        <f t="shared" si="33"/>
        <v>3728.8162434219767</v>
      </c>
    </row>
    <row r="253" spans="1:12" s="1" customFormat="1" ht="15.4" customHeight="1" x14ac:dyDescent="0.15">
      <c r="A253" s="16" t="s">
        <v>260</v>
      </c>
      <c r="B253" s="14">
        <v>2189</v>
      </c>
      <c r="C253" s="14">
        <f t="shared" si="28"/>
        <v>547.25</v>
      </c>
      <c r="D253" s="12">
        <v>1.25</v>
      </c>
      <c r="E253" s="30">
        <f t="shared" si="29"/>
        <v>2736.25</v>
      </c>
      <c r="F253" s="12">
        <v>0</v>
      </c>
      <c r="G253" s="31">
        <f t="shared" si="30"/>
        <v>0</v>
      </c>
      <c r="H253" s="32">
        <f t="shared" si="31"/>
        <v>2736.25</v>
      </c>
      <c r="I253" s="32">
        <v>4</v>
      </c>
      <c r="J253" s="32">
        <f t="shared" si="32"/>
        <v>0</v>
      </c>
      <c r="K253" s="31">
        <f t="shared" si="27"/>
        <v>0</v>
      </c>
      <c r="L253" s="12">
        <f t="shared" si="33"/>
        <v>0</v>
      </c>
    </row>
    <row r="254" spans="1:12" s="1" customFormat="1" ht="15.4" customHeight="1" x14ac:dyDescent="0.15">
      <c r="A254" s="16" t="s">
        <v>261</v>
      </c>
      <c r="B254" s="14">
        <v>2472</v>
      </c>
      <c r="C254" s="14">
        <f t="shared" si="28"/>
        <v>618</v>
      </c>
      <c r="D254" s="12">
        <v>1.25</v>
      </c>
      <c r="E254" s="30">
        <f t="shared" si="29"/>
        <v>3090</v>
      </c>
      <c r="F254" s="12">
        <v>1.25</v>
      </c>
      <c r="G254" s="31">
        <f t="shared" si="30"/>
        <v>3090</v>
      </c>
      <c r="H254" s="32">
        <f t="shared" si="31"/>
        <v>0</v>
      </c>
      <c r="I254" s="32">
        <v>4</v>
      </c>
      <c r="J254" s="32">
        <f t="shared" si="32"/>
        <v>1</v>
      </c>
      <c r="K254" s="31">
        <f t="shared" si="27"/>
        <v>2.613503587469407</v>
      </c>
      <c r="L254" s="12">
        <f t="shared" si="33"/>
        <v>1615.1452170560935</v>
      </c>
    </row>
    <row r="255" spans="1:12" s="1" customFormat="1" ht="15.4" customHeight="1" x14ac:dyDescent="0.15">
      <c r="A255" s="16" t="s">
        <v>262</v>
      </c>
      <c r="B255" s="14">
        <v>6553</v>
      </c>
      <c r="C255" s="14">
        <f t="shared" si="28"/>
        <v>1638.25</v>
      </c>
      <c r="D255" s="12">
        <v>1.25</v>
      </c>
      <c r="E255" s="30">
        <f t="shared" si="29"/>
        <v>8191.25</v>
      </c>
      <c r="F255" s="12">
        <v>1.25</v>
      </c>
      <c r="G255" s="31">
        <f t="shared" si="30"/>
        <v>8191.25</v>
      </c>
      <c r="H255" s="32">
        <f t="shared" si="31"/>
        <v>0</v>
      </c>
      <c r="I255" s="32">
        <v>4</v>
      </c>
      <c r="J255" s="32">
        <f t="shared" si="32"/>
        <v>1</v>
      </c>
      <c r="K255" s="31">
        <f t="shared" si="27"/>
        <v>2.613503587469407</v>
      </c>
      <c r="L255" s="12">
        <f t="shared" si="33"/>
        <v>4281.5722521717562</v>
      </c>
    </row>
    <row r="256" spans="1:12" s="1" customFormat="1" ht="15.4" customHeight="1" x14ac:dyDescent="0.15">
      <c r="A256" s="16" t="s">
        <v>263</v>
      </c>
      <c r="B256" s="14">
        <v>1982</v>
      </c>
      <c r="C256" s="14">
        <f t="shared" si="28"/>
        <v>495.5</v>
      </c>
      <c r="D256" s="12">
        <v>1.25</v>
      </c>
      <c r="E256" s="30">
        <f t="shared" si="29"/>
        <v>2477.5</v>
      </c>
      <c r="F256" s="12">
        <v>0</v>
      </c>
      <c r="G256" s="31">
        <f t="shared" si="30"/>
        <v>0</v>
      </c>
      <c r="H256" s="32">
        <f t="shared" si="31"/>
        <v>2477.5</v>
      </c>
      <c r="I256" s="32">
        <v>4</v>
      </c>
      <c r="J256" s="32">
        <f t="shared" si="32"/>
        <v>0</v>
      </c>
      <c r="K256" s="31">
        <f t="shared" si="27"/>
        <v>0</v>
      </c>
      <c r="L256" s="12">
        <f t="shared" si="33"/>
        <v>0</v>
      </c>
    </row>
    <row r="257" spans="1:12" s="1" customFormat="1" ht="15.4" customHeight="1" x14ac:dyDescent="0.15">
      <c r="A257" s="16" t="s">
        <v>264</v>
      </c>
      <c r="B257" s="14">
        <v>6417</v>
      </c>
      <c r="C257" s="14">
        <f t="shared" si="28"/>
        <v>1604.25</v>
      </c>
      <c r="D257" s="12">
        <v>1.25</v>
      </c>
      <c r="E257" s="30">
        <f t="shared" si="29"/>
        <v>8021.25</v>
      </c>
      <c r="F257" s="12">
        <v>1.25</v>
      </c>
      <c r="G257" s="31">
        <f t="shared" si="30"/>
        <v>8021.25</v>
      </c>
      <c r="H257" s="32">
        <f t="shared" si="31"/>
        <v>0</v>
      </c>
      <c r="I257" s="32">
        <v>4</v>
      </c>
      <c r="J257" s="32">
        <f t="shared" si="32"/>
        <v>1</v>
      </c>
      <c r="K257" s="31">
        <f t="shared" si="27"/>
        <v>2.613503587469407</v>
      </c>
      <c r="L257" s="12">
        <f t="shared" si="33"/>
        <v>4192.7131301977961</v>
      </c>
    </row>
    <row r="258" spans="1:12" s="1" customFormat="1" ht="15.4" customHeight="1" x14ac:dyDescent="0.15">
      <c r="A258" s="16" t="s">
        <v>265</v>
      </c>
      <c r="B258" s="14">
        <v>8326</v>
      </c>
      <c r="C258" s="14">
        <f t="shared" si="28"/>
        <v>2081.5</v>
      </c>
      <c r="D258" s="12">
        <v>1.25</v>
      </c>
      <c r="E258" s="30">
        <f t="shared" si="29"/>
        <v>10407.5</v>
      </c>
      <c r="F258" s="12">
        <v>1.25</v>
      </c>
      <c r="G258" s="31">
        <f t="shared" si="30"/>
        <v>10407.5</v>
      </c>
      <c r="H258" s="32">
        <f t="shared" si="31"/>
        <v>0</v>
      </c>
      <c r="I258" s="32">
        <v>4</v>
      </c>
      <c r="J258" s="32">
        <f t="shared" si="32"/>
        <v>1</v>
      </c>
      <c r="K258" s="31">
        <f t="shared" si="27"/>
        <v>2.613503587469407</v>
      </c>
      <c r="L258" s="12">
        <f t="shared" si="33"/>
        <v>5440.0077173175705</v>
      </c>
    </row>
    <row r="259" spans="1:12" s="1" customFormat="1" ht="15.4" customHeight="1" x14ac:dyDescent="0.15">
      <c r="A259" s="16" t="s">
        <v>266</v>
      </c>
      <c r="B259" s="14">
        <v>2840</v>
      </c>
      <c r="C259" s="14">
        <f t="shared" si="28"/>
        <v>710</v>
      </c>
      <c r="D259" s="12">
        <v>1.25</v>
      </c>
      <c r="E259" s="30">
        <f t="shared" si="29"/>
        <v>3550</v>
      </c>
      <c r="F259" s="12">
        <v>0</v>
      </c>
      <c r="G259" s="31">
        <f t="shared" si="30"/>
        <v>0</v>
      </c>
      <c r="H259" s="32">
        <f t="shared" si="31"/>
        <v>3550</v>
      </c>
      <c r="I259" s="32">
        <v>4</v>
      </c>
      <c r="J259" s="32">
        <f t="shared" si="32"/>
        <v>0</v>
      </c>
      <c r="K259" s="31">
        <f t="shared" ref="K259:K284" si="34">J259*$H$289</f>
        <v>0</v>
      </c>
      <c r="L259" s="12">
        <f t="shared" si="33"/>
        <v>0</v>
      </c>
    </row>
    <row r="260" spans="1:12" s="1" customFormat="1" ht="15.4" customHeight="1" x14ac:dyDescent="0.15">
      <c r="A260" s="16" t="s">
        <v>267</v>
      </c>
      <c r="B260" s="14">
        <v>4799</v>
      </c>
      <c r="C260" s="14">
        <f t="shared" si="28"/>
        <v>1199.75</v>
      </c>
      <c r="D260" s="12">
        <v>1.25</v>
      </c>
      <c r="E260" s="30">
        <f t="shared" si="29"/>
        <v>5998.75</v>
      </c>
      <c r="F260" s="12">
        <v>0</v>
      </c>
      <c r="G260" s="31">
        <f t="shared" si="30"/>
        <v>0</v>
      </c>
      <c r="H260" s="32">
        <f t="shared" si="31"/>
        <v>5998.75</v>
      </c>
      <c r="I260" s="32">
        <v>4</v>
      </c>
      <c r="J260" s="32">
        <f t="shared" si="32"/>
        <v>0</v>
      </c>
      <c r="K260" s="31">
        <f t="shared" si="34"/>
        <v>0</v>
      </c>
      <c r="L260" s="12">
        <f t="shared" si="33"/>
        <v>0</v>
      </c>
    </row>
    <row r="261" spans="1:12" s="1" customFormat="1" ht="15.4" customHeight="1" x14ac:dyDescent="0.15">
      <c r="A261" s="16" t="s">
        <v>268</v>
      </c>
      <c r="B261" s="14">
        <v>811</v>
      </c>
      <c r="C261" s="14">
        <f t="shared" si="28"/>
        <v>202.75</v>
      </c>
      <c r="D261" s="12">
        <v>1.25</v>
      </c>
      <c r="E261" s="30">
        <f t="shared" si="29"/>
        <v>1013.75</v>
      </c>
      <c r="F261" s="12">
        <v>1.25</v>
      </c>
      <c r="G261" s="31">
        <f t="shared" si="30"/>
        <v>1013.75</v>
      </c>
      <c r="H261" s="32">
        <f t="shared" si="31"/>
        <v>0</v>
      </c>
      <c r="I261" s="32">
        <v>4</v>
      </c>
      <c r="J261" s="32">
        <f t="shared" si="32"/>
        <v>1</v>
      </c>
      <c r="K261" s="31">
        <f t="shared" si="34"/>
        <v>2.613503587469407</v>
      </c>
      <c r="L261" s="12">
        <f t="shared" si="33"/>
        <v>529.88785235942225</v>
      </c>
    </row>
    <row r="262" spans="1:12" s="1" customFormat="1" ht="15.4" customHeight="1" x14ac:dyDescent="0.15">
      <c r="A262" s="16" t="s">
        <v>269</v>
      </c>
      <c r="B262" s="14">
        <v>3979</v>
      </c>
      <c r="C262" s="14">
        <f t="shared" si="28"/>
        <v>994.75</v>
      </c>
      <c r="D262" s="12">
        <v>1.25</v>
      </c>
      <c r="E262" s="30">
        <f t="shared" si="29"/>
        <v>4973.75</v>
      </c>
      <c r="F262" s="12">
        <v>0</v>
      </c>
      <c r="G262" s="31">
        <f t="shared" si="30"/>
        <v>0</v>
      </c>
      <c r="H262" s="32">
        <f t="shared" si="31"/>
        <v>4973.75</v>
      </c>
      <c r="I262" s="32">
        <v>4</v>
      </c>
      <c r="J262" s="32">
        <f t="shared" si="32"/>
        <v>0</v>
      </c>
      <c r="K262" s="31">
        <f t="shared" si="34"/>
        <v>0</v>
      </c>
      <c r="L262" s="12">
        <f t="shared" si="33"/>
        <v>0</v>
      </c>
    </row>
    <row r="263" spans="1:12" s="1" customFormat="1" ht="15.4" customHeight="1" x14ac:dyDescent="0.15">
      <c r="A263" s="16" t="s">
        <v>270</v>
      </c>
      <c r="B263" s="14">
        <v>2882</v>
      </c>
      <c r="C263" s="14">
        <f t="shared" si="28"/>
        <v>720.5</v>
      </c>
      <c r="D263" s="12">
        <v>1.25</v>
      </c>
      <c r="E263" s="30">
        <f t="shared" si="29"/>
        <v>3602.5</v>
      </c>
      <c r="F263" s="12">
        <v>0</v>
      </c>
      <c r="G263" s="31">
        <f t="shared" si="30"/>
        <v>0</v>
      </c>
      <c r="H263" s="32">
        <f t="shared" si="31"/>
        <v>3602.5</v>
      </c>
      <c r="I263" s="32">
        <v>4</v>
      </c>
      <c r="J263" s="32">
        <f t="shared" si="32"/>
        <v>0</v>
      </c>
      <c r="K263" s="31">
        <f t="shared" si="34"/>
        <v>0</v>
      </c>
      <c r="L263" s="12">
        <f t="shared" si="33"/>
        <v>0</v>
      </c>
    </row>
    <row r="264" spans="1:12" s="1" customFormat="1" ht="15.4" customHeight="1" x14ac:dyDescent="0.15">
      <c r="A264" s="16" t="s">
        <v>271</v>
      </c>
      <c r="B264" s="14">
        <v>1014</v>
      </c>
      <c r="C264" s="14">
        <f t="shared" si="28"/>
        <v>253.5</v>
      </c>
      <c r="D264" s="12">
        <v>1.25</v>
      </c>
      <c r="E264" s="30">
        <f t="shared" si="29"/>
        <v>1267.5</v>
      </c>
      <c r="F264" s="12">
        <v>1.25</v>
      </c>
      <c r="G264" s="31">
        <f t="shared" si="30"/>
        <v>1267.5</v>
      </c>
      <c r="H264" s="32">
        <f t="shared" si="31"/>
        <v>0</v>
      </c>
      <c r="I264" s="32">
        <v>4</v>
      </c>
      <c r="J264" s="32">
        <f t="shared" si="32"/>
        <v>1</v>
      </c>
      <c r="K264" s="31">
        <f t="shared" si="34"/>
        <v>2.613503587469407</v>
      </c>
      <c r="L264" s="12">
        <f t="shared" si="33"/>
        <v>662.52315942349469</v>
      </c>
    </row>
    <row r="265" spans="1:12" s="1" customFormat="1" ht="15.4" customHeight="1" x14ac:dyDescent="0.15">
      <c r="A265" s="16" t="s">
        <v>272</v>
      </c>
      <c r="B265" s="14">
        <v>3688</v>
      </c>
      <c r="C265" s="14">
        <f t="shared" si="28"/>
        <v>922</v>
      </c>
      <c r="D265" s="12">
        <v>1.25</v>
      </c>
      <c r="E265" s="30">
        <f t="shared" si="29"/>
        <v>4610</v>
      </c>
      <c r="F265" s="12">
        <v>0</v>
      </c>
      <c r="G265" s="31">
        <f t="shared" si="30"/>
        <v>0</v>
      </c>
      <c r="H265" s="32">
        <f t="shared" si="31"/>
        <v>4610</v>
      </c>
      <c r="I265" s="32">
        <v>4</v>
      </c>
      <c r="J265" s="32">
        <f t="shared" si="32"/>
        <v>0</v>
      </c>
      <c r="K265" s="31">
        <f t="shared" si="34"/>
        <v>0</v>
      </c>
      <c r="L265" s="12">
        <f t="shared" si="33"/>
        <v>0</v>
      </c>
    </row>
    <row r="266" spans="1:12" s="1" customFormat="1" ht="15.4" customHeight="1" x14ac:dyDescent="0.15">
      <c r="A266" s="16" t="s">
        <v>273</v>
      </c>
      <c r="B266" s="14">
        <v>3127</v>
      </c>
      <c r="C266" s="14">
        <f t="shared" si="28"/>
        <v>781.75</v>
      </c>
      <c r="D266" s="12">
        <v>1.25</v>
      </c>
      <c r="E266" s="30">
        <f t="shared" si="29"/>
        <v>3908.75</v>
      </c>
      <c r="F266" s="12">
        <v>1.25</v>
      </c>
      <c r="G266" s="31">
        <f t="shared" si="30"/>
        <v>3908.75</v>
      </c>
      <c r="H266" s="32">
        <f t="shared" si="31"/>
        <v>0</v>
      </c>
      <c r="I266" s="32">
        <v>4</v>
      </c>
      <c r="J266" s="32">
        <f t="shared" si="32"/>
        <v>1</v>
      </c>
      <c r="K266" s="31">
        <f t="shared" si="34"/>
        <v>2.613503587469407</v>
      </c>
      <c r="L266" s="12">
        <f t="shared" si="33"/>
        <v>2043.106429504209</v>
      </c>
    </row>
    <row r="267" spans="1:12" s="1" customFormat="1" ht="15.4" customHeight="1" x14ac:dyDescent="0.15">
      <c r="A267" s="16" t="s">
        <v>274</v>
      </c>
      <c r="B267" s="14">
        <v>3320</v>
      </c>
      <c r="C267" s="14">
        <f t="shared" si="28"/>
        <v>830</v>
      </c>
      <c r="D267" s="12">
        <v>1.25</v>
      </c>
      <c r="E267" s="30">
        <f t="shared" si="29"/>
        <v>4150</v>
      </c>
      <c r="F267" s="12">
        <v>1.25</v>
      </c>
      <c r="G267" s="31">
        <f t="shared" si="30"/>
        <v>4150</v>
      </c>
      <c r="H267" s="32">
        <f t="shared" si="31"/>
        <v>0</v>
      </c>
      <c r="I267" s="32">
        <v>4</v>
      </c>
      <c r="J267" s="32">
        <f t="shared" si="32"/>
        <v>1</v>
      </c>
      <c r="K267" s="31">
        <f t="shared" si="34"/>
        <v>2.613503587469407</v>
      </c>
      <c r="L267" s="12">
        <f t="shared" si="33"/>
        <v>2169.2079775996081</v>
      </c>
    </row>
    <row r="268" spans="1:12" s="1" customFormat="1" ht="15.4" customHeight="1" x14ac:dyDescent="0.15">
      <c r="A268" s="16" t="s">
        <v>275</v>
      </c>
      <c r="B268" s="14">
        <v>1633</v>
      </c>
      <c r="C268" s="14">
        <f t="shared" si="28"/>
        <v>408.25</v>
      </c>
      <c r="D268" s="12">
        <v>1.25</v>
      </c>
      <c r="E268" s="30">
        <f t="shared" si="29"/>
        <v>2041.25</v>
      </c>
      <c r="F268" s="12">
        <v>1.25</v>
      </c>
      <c r="G268" s="31">
        <f t="shared" si="30"/>
        <v>2041.25</v>
      </c>
      <c r="H268" s="32">
        <f t="shared" si="31"/>
        <v>0</v>
      </c>
      <c r="I268" s="32">
        <v>4</v>
      </c>
      <c r="J268" s="32">
        <f t="shared" si="32"/>
        <v>1</v>
      </c>
      <c r="K268" s="31">
        <f t="shared" si="34"/>
        <v>2.613503587469407</v>
      </c>
      <c r="L268" s="12">
        <f t="shared" si="33"/>
        <v>1066.9628395843854</v>
      </c>
    </row>
    <row r="269" spans="1:12" s="1" customFormat="1" ht="15.4" customHeight="1" x14ac:dyDescent="0.15">
      <c r="A269" s="16" t="s">
        <v>276</v>
      </c>
      <c r="B269" s="14">
        <v>2590</v>
      </c>
      <c r="C269" s="14">
        <f t="shared" si="28"/>
        <v>647.5</v>
      </c>
      <c r="D269" s="12">
        <v>1.25</v>
      </c>
      <c r="E269" s="30">
        <f t="shared" si="29"/>
        <v>3237.5</v>
      </c>
      <c r="F269" s="12">
        <v>1.25</v>
      </c>
      <c r="G269" s="31">
        <f t="shared" si="30"/>
        <v>3237.5</v>
      </c>
      <c r="H269" s="32">
        <f t="shared" si="31"/>
        <v>0</v>
      </c>
      <c r="I269" s="32">
        <v>4</v>
      </c>
      <c r="J269" s="32">
        <f t="shared" si="32"/>
        <v>1</v>
      </c>
      <c r="K269" s="31">
        <f t="shared" si="34"/>
        <v>2.613503587469407</v>
      </c>
      <c r="L269" s="12">
        <f t="shared" si="33"/>
        <v>1692.2435728864411</v>
      </c>
    </row>
    <row r="270" spans="1:12" s="1" customFormat="1" ht="15.4" customHeight="1" x14ac:dyDescent="0.15">
      <c r="A270" s="16" t="s">
        <v>277</v>
      </c>
      <c r="B270" s="14">
        <v>3664</v>
      </c>
      <c r="C270" s="14">
        <f t="shared" si="28"/>
        <v>916</v>
      </c>
      <c r="D270" s="12">
        <v>1.25</v>
      </c>
      <c r="E270" s="30">
        <f t="shared" si="29"/>
        <v>4580</v>
      </c>
      <c r="F270" s="12">
        <v>0</v>
      </c>
      <c r="G270" s="31">
        <f t="shared" si="30"/>
        <v>0</v>
      </c>
      <c r="H270" s="32">
        <f t="shared" si="31"/>
        <v>4580</v>
      </c>
      <c r="I270" s="32">
        <v>4</v>
      </c>
      <c r="J270" s="32">
        <f t="shared" si="32"/>
        <v>0</v>
      </c>
      <c r="K270" s="31">
        <f t="shared" si="34"/>
        <v>0</v>
      </c>
      <c r="L270" s="12">
        <f t="shared" si="33"/>
        <v>0</v>
      </c>
    </row>
    <row r="271" spans="1:12" s="1" customFormat="1" ht="15.4" customHeight="1" x14ac:dyDescent="0.15">
      <c r="A271" s="16" t="s">
        <v>278</v>
      </c>
      <c r="B271" s="14">
        <v>3767</v>
      </c>
      <c r="C271" s="14">
        <f t="shared" si="28"/>
        <v>941.75</v>
      </c>
      <c r="D271" s="12">
        <v>1.25</v>
      </c>
      <c r="E271" s="30">
        <f t="shared" si="29"/>
        <v>4708.75</v>
      </c>
      <c r="F271" s="12">
        <v>1.25</v>
      </c>
      <c r="G271" s="31">
        <f t="shared" si="30"/>
        <v>4708.75</v>
      </c>
      <c r="H271" s="32">
        <f t="shared" si="31"/>
        <v>0</v>
      </c>
      <c r="I271" s="32">
        <v>4</v>
      </c>
      <c r="J271" s="32">
        <f t="shared" si="32"/>
        <v>1</v>
      </c>
      <c r="K271" s="31">
        <f t="shared" si="34"/>
        <v>2.613503587469407</v>
      </c>
      <c r="L271" s="12">
        <f t="shared" si="33"/>
        <v>2461.2670034993139</v>
      </c>
    </row>
    <row r="272" spans="1:12" s="1" customFormat="1" ht="15.4" customHeight="1" x14ac:dyDescent="0.15">
      <c r="A272" s="16" t="s">
        <v>279</v>
      </c>
      <c r="B272" s="14">
        <v>4808</v>
      </c>
      <c r="C272" s="14">
        <f t="shared" si="28"/>
        <v>1202</v>
      </c>
      <c r="D272" s="12">
        <v>1.25</v>
      </c>
      <c r="E272" s="30">
        <f t="shared" si="29"/>
        <v>6010</v>
      </c>
      <c r="F272" s="12">
        <v>1.25</v>
      </c>
      <c r="G272" s="31">
        <f t="shared" si="30"/>
        <v>6010</v>
      </c>
      <c r="H272" s="32">
        <f t="shared" si="31"/>
        <v>0</v>
      </c>
      <c r="I272" s="32">
        <v>4</v>
      </c>
      <c r="J272" s="32">
        <f t="shared" si="32"/>
        <v>1</v>
      </c>
      <c r="K272" s="31">
        <f t="shared" si="34"/>
        <v>2.613503587469407</v>
      </c>
      <c r="L272" s="12">
        <f t="shared" si="33"/>
        <v>3141.4313121382274</v>
      </c>
    </row>
    <row r="273" spans="1:12" s="1" customFormat="1" ht="15.4" customHeight="1" x14ac:dyDescent="0.15">
      <c r="A273" s="16" t="s">
        <v>280</v>
      </c>
      <c r="B273" s="14">
        <v>5442</v>
      </c>
      <c r="C273" s="14">
        <f t="shared" si="28"/>
        <v>1360.5</v>
      </c>
      <c r="D273" s="12">
        <v>1.25</v>
      </c>
      <c r="E273" s="30">
        <f t="shared" si="29"/>
        <v>6802.5</v>
      </c>
      <c r="F273" s="12">
        <v>1.25</v>
      </c>
      <c r="G273" s="31">
        <f t="shared" si="30"/>
        <v>6802.5</v>
      </c>
      <c r="H273" s="32">
        <f t="shared" si="31"/>
        <v>0</v>
      </c>
      <c r="I273" s="32">
        <v>4</v>
      </c>
      <c r="J273" s="32">
        <f t="shared" si="32"/>
        <v>1</v>
      </c>
      <c r="K273" s="31">
        <f t="shared" si="34"/>
        <v>2.613503587469407</v>
      </c>
      <c r="L273" s="12">
        <f t="shared" si="33"/>
        <v>3555.6716307521283</v>
      </c>
    </row>
    <row r="274" spans="1:12" s="1" customFormat="1" ht="15.4" customHeight="1" x14ac:dyDescent="0.15">
      <c r="A274" s="16" t="s">
        <v>281</v>
      </c>
      <c r="B274" s="14">
        <v>3639</v>
      </c>
      <c r="C274" s="14">
        <f t="shared" si="28"/>
        <v>909.75</v>
      </c>
      <c r="D274" s="12">
        <v>1.25</v>
      </c>
      <c r="E274" s="30">
        <f t="shared" si="29"/>
        <v>4548.75</v>
      </c>
      <c r="F274" s="12">
        <v>0</v>
      </c>
      <c r="G274" s="31">
        <f t="shared" si="30"/>
        <v>0</v>
      </c>
      <c r="H274" s="32">
        <f t="shared" si="31"/>
        <v>4548.75</v>
      </c>
      <c r="I274" s="32">
        <v>4</v>
      </c>
      <c r="J274" s="32">
        <f t="shared" si="32"/>
        <v>0</v>
      </c>
      <c r="K274" s="31">
        <f t="shared" si="34"/>
        <v>0</v>
      </c>
      <c r="L274" s="12">
        <f t="shared" si="33"/>
        <v>0</v>
      </c>
    </row>
    <row r="275" spans="1:12" s="1" customFormat="1" ht="15.4" customHeight="1" x14ac:dyDescent="0.15">
      <c r="A275" s="16" t="s">
        <v>282</v>
      </c>
      <c r="B275" s="14">
        <v>1834</v>
      </c>
      <c r="C275" s="14">
        <f t="shared" si="28"/>
        <v>458.5</v>
      </c>
      <c r="D275" s="12">
        <v>1.25</v>
      </c>
      <c r="E275" s="30">
        <f t="shared" si="29"/>
        <v>2292.5</v>
      </c>
      <c r="F275" s="12">
        <v>0</v>
      </c>
      <c r="G275" s="31">
        <f t="shared" si="30"/>
        <v>0</v>
      </c>
      <c r="H275" s="32">
        <f t="shared" si="31"/>
        <v>2292.5</v>
      </c>
      <c r="I275" s="32">
        <v>4</v>
      </c>
      <c r="J275" s="32">
        <f t="shared" si="32"/>
        <v>0</v>
      </c>
      <c r="K275" s="31">
        <f t="shared" si="34"/>
        <v>0</v>
      </c>
      <c r="L275" s="12">
        <f t="shared" si="33"/>
        <v>0</v>
      </c>
    </row>
    <row r="276" spans="1:12" s="1" customFormat="1" ht="15.4" customHeight="1" x14ac:dyDescent="0.15">
      <c r="A276" s="16" t="s">
        <v>283</v>
      </c>
      <c r="B276" s="14">
        <v>4537</v>
      </c>
      <c r="C276" s="14">
        <f t="shared" si="28"/>
        <v>1134.25</v>
      </c>
      <c r="D276" s="12">
        <v>1.25</v>
      </c>
      <c r="E276" s="30">
        <f t="shared" si="29"/>
        <v>5671.25</v>
      </c>
      <c r="F276" s="12">
        <v>1.25</v>
      </c>
      <c r="G276" s="31">
        <f t="shared" si="30"/>
        <v>5671.25</v>
      </c>
      <c r="H276" s="32">
        <f t="shared" si="31"/>
        <v>0</v>
      </c>
      <c r="I276" s="32">
        <v>4</v>
      </c>
      <c r="J276" s="32">
        <f t="shared" si="32"/>
        <v>1</v>
      </c>
      <c r="K276" s="31">
        <f t="shared" si="34"/>
        <v>2.613503587469407</v>
      </c>
      <c r="L276" s="12">
        <f t="shared" si="33"/>
        <v>2964.3664440871748</v>
      </c>
    </row>
    <row r="277" spans="1:12" s="1" customFormat="1" ht="15.4" customHeight="1" x14ac:dyDescent="0.15">
      <c r="A277" s="16" t="s">
        <v>284</v>
      </c>
      <c r="B277" s="14">
        <v>1963</v>
      </c>
      <c r="C277" s="14">
        <f t="shared" si="28"/>
        <v>490.75</v>
      </c>
      <c r="D277" s="12">
        <v>1.25</v>
      </c>
      <c r="E277" s="30">
        <f t="shared" si="29"/>
        <v>2453.75</v>
      </c>
      <c r="F277" s="12">
        <v>0</v>
      </c>
      <c r="G277" s="31">
        <f t="shared" si="30"/>
        <v>0</v>
      </c>
      <c r="H277" s="32">
        <f t="shared" si="31"/>
        <v>2453.75</v>
      </c>
      <c r="I277" s="32">
        <v>4</v>
      </c>
      <c r="J277" s="32">
        <f t="shared" si="32"/>
        <v>0</v>
      </c>
      <c r="K277" s="31">
        <f t="shared" si="34"/>
        <v>0</v>
      </c>
      <c r="L277" s="12">
        <f t="shared" si="33"/>
        <v>0</v>
      </c>
    </row>
    <row r="278" spans="1:12" s="1" customFormat="1" ht="15.4" customHeight="1" x14ac:dyDescent="0.15">
      <c r="A278" s="16" t="s">
        <v>285</v>
      </c>
      <c r="B278" s="14">
        <v>1940</v>
      </c>
      <c r="C278" s="14">
        <f t="shared" si="28"/>
        <v>485</v>
      </c>
      <c r="D278" s="12">
        <v>1.25</v>
      </c>
      <c r="E278" s="30">
        <f t="shared" si="29"/>
        <v>2425</v>
      </c>
      <c r="F278" s="12">
        <v>1.25</v>
      </c>
      <c r="G278" s="31">
        <f t="shared" si="30"/>
        <v>2425</v>
      </c>
      <c r="H278" s="32">
        <f t="shared" si="31"/>
        <v>0</v>
      </c>
      <c r="I278" s="32">
        <v>4</v>
      </c>
      <c r="J278" s="32">
        <f t="shared" si="32"/>
        <v>1</v>
      </c>
      <c r="K278" s="31">
        <f t="shared" si="34"/>
        <v>2.613503587469407</v>
      </c>
      <c r="L278" s="12">
        <f t="shared" si="33"/>
        <v>1267.5492399226623</v>
      </c>
    </row>
    <row r="279" spans="1:12" s="1" customFormat="1" ht="15.4" customHeight="1" x14ac:dyDescent="0.15">
      <c r="A279" s="16" t="s">
        <v>286</v>
      </c>
      <c r="B279" s="14">
        <v>4300</v>
      </c>
      <c r="C279" s="14">
        <f t="shared" si="28"/>
        <v>1075</v>
      </c>
      <c r="D279" s="12">
        <v>1.25</v>
      </c>
      <c r="E279" s="30">
        <f t="shared" si="29"/>
        <v>5375</v>
      </c>
      <c r="F279" s="12">
        <v>1.25</v>
      </c>
      <c r="G279" s="31">
        <f t="shared" si="30"/>
        <v>5375</v>
      </c>
      <c r="H279" s="32">
        <f t="shared" si="31"/>
        <v>0</v>
      </c>
      <c r="I279" s="32">
        <v>4</v>
      </c>
      <c r="J279" s="32">
        <f t="shared" si="32"/>
        <v>1</v>
      </c>
      <c r="K279" s="31">
        <f t="shared" si="34"/>
        <v>2.613503587469407</v>
      </c>
      <c r="L279" s="12">
        <f t="shared" si="33"/>
        <v>2809.5163565296125</v>
      </c>
    </row>
    <row r="280" spans="1:12" s="1" customFormat="1" ht="15.4" customHeight="1" x14ac:dyDescent="0.15">
      <c r="A280" s="16" t="s">
        <v>287</v>
      </c>
      <c r="B280" s="14">
        <v>2350</v>
      </c>
      <c r="C280" s="14">
        <f t="shared" si="28"/>
        <v>587.5</v>
      </c>
      <c r="D280" s="12">
        <v>1.25</v>
      </c>
      <c r="E280" s="30">
        <f t="shared" si="29"/>
        <v>2937.5</v>
      </c>
      <c r="F280" s="12">
        <v>1.25</v>
      </c>
      <c r="G280" s="31">
        <f t="shared" si="30"/>
        <v>2937.5</v>
      </c>
      <c r="H280" s="32">
        <f t="shared" si="31"/>
        <v>0</v>
      </c>
      <c r="I280" s="32">
        <v>4</v>
      </c>
      <c r="J280" s="32">
        <f t="shared" si="32"/>
        <v>1</v>
      </c>
      <c r="K280" s="31">
        <f t="shared" si="34"/>
        <v>2.613503587469407</v>
      </c>
      <c r="L280" s="12">
        <f t="shared" si="33"/>
        <v>1535.4333576382767</v>
      </c>
    </row>
    <row r="281" spans="1:12" s="1" customFormat="1" ht="15.4" customHeight="1" x14ac:dyDescent="0.15">
      <c r="A281" s="16" t="s">
        <v>288</v>
      </c>
      <c r="B281" s="14">
        <v>3133</v>
      </c>
      <c r="C281" s="14">
        <f t="shared" si="28"/>
        <v>783.25</v>
      </c>
      <c r="D281" s="12">
        <v>1.25</v>
      </c>
      <c r="E281" s="30">
        <f t="shared" si="29"/>
        <v>3916.25</v>
      </c>
      <c r="F281" s="12">
        <v>1.25</v>
      </c>
      <c r="G281" s="31">
        <f t="shared" si="30"/>
        <v>3916.25</v>
      </c>
      <c r="H281" s="32">
        <f t="shared" si="31"/>
        <v>0</v>
      </c>
      <c r="I281" s="32">
        <v>4</v>
      </c>
      <c r="J281" s="32">
        <f t="shared" si="32"/>
        <v>1</v>
      </c>
      <c r="K281" s="31">
        <f t="shared" si="34"/>
        <v>2.613503587469407</v>
      </c>
      <c r="L281" s="12">
        <f t="shared" si="33"/>
        <v>2047.026684885413</v>
      </c>
    </row>
    <row r="282" spans="1:12" s="1" customFormat="1" ht="15.4" customHeight="1" x14ac:dyDescent="0.15">
      <c r="A282" s="16" t="s">
        <v>289</v>
      </c>
      <c r="B282" s="14">
        <v>2983</v>
      </c>
      <c r="C282" s="14">
        <f t="shared" si="28"/>
        <v>745.75</v>
      </c>
      <c r="D282" s="12">
        <v>1.25</v>
      </c>
      <c r="E282" s="30">
        <f t="shared" si="29"/>
        <v>3728.75</v>
      </c>
      <c r="F282" s="12">
        <v>1.25</v>
      </c>
      <c r="G282" s="31">
        <f t="shared" si="30"/>
        <v>3728.75</v>
      </c>
      <c r="H282" s="32">
        <f t="shared" si="31"/>
        <v>0</v>
      </c>
      <c r="I282" s="32">
        <v>4</v>
      </c>
      <c r="J282" s="32">
        <f t="shared" si="32"/>
        <v>1</v>
      </c>
      <c r="K282" s="31">
        <f t="shared" si="34"/>
        <v>2.613503587469407</v>
      </c>
      <c r="L282" s="12">
        <f t="shared" si="33"/>
        <v>1949.0203003553104</v>
      </c>
    </row>
    <row r="283" spans="1:12" s="1" customFormat="1" ht="15.4" customHeight="1" x14ac:dyDescent="0.15">
      <c r="A283" s="16" t="s">
        <v>290</v>
      </c>
      <c r="B283" s="14">
        <v>3856</v>
      </c>
      <c r="C283" s="14">
        <f t="shared" si="28"/>
        <v>964</v>
      </c>
      <c r="D283" s="12">
        <v>1.25</v>
      </c>
      <c r="E283" s="30">
        <f t="shared" si="29"/>
        <v>4820</v>
      </c>
      <c r="F283" s="12">
        <v>0</v>
      </c>
      <c r="G283" s="31">
        <f t="shared" si="30"/>
        <v>0</v>
      </c>
      <c r="H283" s="32">
        <f t="shared" si="31"/>
        <v>4820</v>
      </c>
      <c r="I283" s="32">
        <v>4</v>
      </c>
      <c r="J283" s="32">
        <f t="shared" si="32"/>
        <v>0</v>
      </c>
      <c r="K283" s="31">
        <f t="shared" si="34"/>
        <v>0</v>
      </c>
      <c r="L283" s="12">
        <f t="shared" si="33"/>
        <v>0</v>
      </c>
    </row>
    <row r="284" spans="1:12" s="1" customFormat="1" ht="15.4" customHeight="1" x14ac:dyDescent="0.15">
      <c r="A284" s="16" t="s">
        <v>291</v>
      </c>
      <c r="B284" s="14">
        <v>552</v>
      </c>
      <c r="C284" s="14">
        <f t="shared" si="28"/>
        <v>138</v>
      </c>
      <c r="D284" s="12">
        <v>1.25</v>
      </c>
      <c r="E284" s="30">
        <f t="shared" si="29"/>
        <v>690</v>
      </c>
      <c r="F284" s="12">
        <v>1.25</v>
      </c>
      <c r="G284" s="31">
        <f t="shared" si="30"/>
        <v>690</v>
      </c>
      <c r="H284" s="32">
        <f t="shared" si="31"/>
        <v>0</v>
      </c>
      <c r="I284" s="32">
        <v>4</v>
      </c>
      <c r="J284" s="32">
        <f t="shared" si="32"/>
        <v>1</v>
      </c>
      <c r="K284" s="31">
        <f t="shared" si="34"/>
        <v>2.613503587469407</v>
      </c>
      <c r="L284" s="12">
        <f t="shared" si="33"/>
        <v>360.6634950707782</v>
      </c>
    </row>
    <row r="285" spans="1:12" s="1" customFormat="1" ht="15.4" customHeight="1" x14ac:dyDescent="0.2">
      <c r="A285" s="33"/>
      <c r="B285" s="34">
        <f>SUM(B3:B284)</f>
        <v>1019104</v>
      </c>
      <c r="C285" s="35">
        <f>SUM(C3:C284)</f>
        <v>254776</v>
      </c>
      <c r="D285" s="36"/>
      <c r="E285" s="37">
        <f>SUM(E3:E284)</f>
        <v>1273880</v>
      </c>
      <c r="F285" s="38"/>
      <c r="G285" s="39">
        <f>SUM(G3:G284)</f>
        <v>836592.5</v>
      </c>
      <c r="H285" s="56">
        <f>SUM(H3:H284)</f>
        <v>437287.5</v>
      </c>
      <c r="I285" s="40"/>
      <c r="J285" s="41"/>
      <c r="K285" s="42"/>
      <c r="L285" s="56">
        <f>SUM(L3:L284)</f>
        <v>437287.50000000012</v>
      </c>
    </row>
    <row r="286" spans="1:12" s="1" customFormat="1" ht="15.4" customHeight="1" x14ac:dyDescent="0.15">
      <c r="A286" s="43"/>
      <c r="B286" s="44"/>
      <c r="C286" s="45"/>
      <c r="D286" s="36"/>
      <c r="E286" s="46"/>
      <c r="G286" s="46"/>
      <c r="H286" s="40"/>
      <c r="I286" s="40"/>
      <c r="J286" s="41"/>
      <c r="K286" s="42"/>
      <c r="L286" s="40"/>
    </row>
    <row r="287" spans="1:12" s="1" customFormat="1" ht="28.7" customHeight="1" x14ac:dyDescent="0.15">
      <c r="A287" s="47" t="s">
        <v>301</v>
      </c>
      <c r="B287" s="48">
        <v>167318.5</v>
      </c>
      <c r="C287" s="45"/>
      <c r="G287" s="49" t="s">
        <v>302</v>
      </c>
      <c r="H287" s="40">
        <f>E285-G285</f>
        <v>437287.5</v>
      </c>
      <c r="I287" s="40"/>
      <c r="J287" s="41"/>
      <c r="K287" s="42"/>
      <c r="L287" s="50"/>
    </row>
    <row r="288" spans="1:12" x14ac:dyDescent="0.2">
      <c r="A288" s="43"/>
      <c r="B288" s="44"/>
      <c r="G288" s="51" t="s">
        <v>303</v>
      </c>
      <c r="H288" s="52">
        <f>H285/B287</f>
        <v>2.613503587469407</v>
      </c>
      <c r="I288" s="52"/>
      <c r="J288" s="41"/>
      <c r="K288" s="42"/>
      <c r="L288" s="50"/>
    </row>
    <row r="289" spans="5:11" x14ac:dyDescent="0.2">
      <c r="G289" s="51" t="s">
        <v>304</v>
      </c>
      <c r="H289" s="52">
        <v>2.613503587469407</v>
      </c>
      <c r="I289" s="52"/>
    </row>
    <row r="291" spans="5:11" x14ac:dyDescent="0.2">
      <c r="E291" s="53"/>
    </row>
    <row r="293" spans="5:11" x14ac:dyDescent="0.2">
      <c r="E293" s="2"/>
      <c r="H293" s="2"/>
    </row>
    <row r="295" spans="5:11" x14ac:dyDescent="0.2">
      <c r="H295" s="40"/>
      <c r="J295" s="40"/>
      <c r="K295" s="40"/>
    </row>
    <row r="296" spans="5:11" x14ac:dyDescent="0.2">
      <c r="E296" s="48"/>
    </row>
  </sheetData>
  <sheetProtection algorithmName="SHA-512" hashValue="fA0zUaygd3SMSeVIdw9QAjzGgpt1P8guz4ZJoT3PbYRkey8Gc5x3bCMQ2dG2lpRFGXDM7qKZzU7UZsBdBCSEfQ==" saltValue="fsPxVU5EPKxaGG96mj7ZEw==" spinCount="100000" sheet="1" objects="1" scenarios="1"/>
  <mergeCells count="1">
    <mergeCell ref="A1:L1"/>
  </mergeCells>
  <pageMargins left="0.7" right="0.7" top="0.75" bottom="0.75" header="0.3" footer="0.3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720BB-9C6F-43C4-A78C-1249B9B01DEB}">
  <dimension ref="A1:G290"/>
  <sheetViews>
    <sheetView workbookViewId="0">
      <pane ySplit="2" topLeftCell="A3" activePane="bottomLeft" state="frozen"/>
      <selection pane="bottomLeft" activeCell="A14" sqref="A14"/>
    </sheetView>
  </sheetViews>
  <sheetFormatPr defaultRowHeight="12.75" x14ac:dyDescent="0.2"/>
  <cols>
    <col min="1" max="1" width="58.42578125" bestFit="1" customWidth="1"/>
    <col min="2" max="2" width="9.85546875" customWidth="1"/>
    <col min="3" max="4" width="8.7109375" bestFit="1" customWidth="1"/>
    <col min="5" max="5" width="9" bestFit="1" customWidth="1"/>
    <col min="6" max="6" width="10.5703125" customWidth="1"/>
  </cols>
  <sheetData>
    <row r="1" spans="1:6" ht="16.5" x14ac:dyDescent="0.25">
      <c r="A1" s="88" t="s">
        <v>306</v>
      </c>
      <c r="B1" s="88"/>
      <c r="C1" s="88"/>
      <c r="D1" s="88"/>
      <c r="E1" s="88"/>
      <c r="F1" s="88"/>
    </row>
    <row r="2" spans="1:6" s="1" customFormat="1" ht="39.950000000000003" customHeight="1" x14ac:dyDescent="0.15">
      <c r="A2" s="3" t="s">
        <v>0</v>
      </c>
      <c r="B2" s="3" t="s">
        <v>1</v>
      </c>
      <c r="C2" s="3" t="s">
        <v>298</v>
      </c>
      <c r="D2" s="3" t="s">
        <v>299</v>
      </c>
      <c r="E2" s="3" t="s">
        <v>293</v>
      </c>
      <c r="F2" s="3" t="s">
        <v>305</v>
      </c>
    </row>
    <row r="3" spans="1:6" s="1" customFormat="1" ht="15.4" customHeight="1" x14ac:dyDescent="0.15">
      <c r="A3" s="18" t="s">
        <v>10</v>
      </c>
      <c r="B3" s="14">
        <v>4491</v>
      </c>
      <c r="C3" s="32">
        <v>4</v>
      </c>
      <c r="D3" s="32">
        <v>1</v>
      </c>
      <c r="E3" s="32">
        <f t="shared" ref="E3:E64" si="0">B3/C3</f>
        <v>1122.75</v>
      </c>
      <c r="F3" s="32">
        <f t="shared" ref="F3:F64" si="1">D3*E3</f>
        <v>1122.75</v>
      </c>
    </row>
    <row r="4" spans="1:6" s="1" customFormat="1" ht="15.4" customHeight="1" x14ac:dyDescent="0.15">
      <c r="A4" s="16" t="s">
        <v>11</v>
      </c>
      <c r="B4" s="14">
        <v>327</v>
      </c>
      <c r="C4" s="32">
        <v>4</v>
      </c>
      <c r="D4" s="32">
        <v>1</v>
      </c>
      <c r="E4" s="32">
        <f t="shared" si="0"/>
        <v>81.75</v>
      </c>
      <c r="F4" s="32">
        <f t="shared" si="1"/>
        <v>81.75</v>
      </c>
    </row>
    <row r="5" spans="1:6" s="1" customFormat="1" ht="15.4" customHeight="1" x14ac:dyDescent="0.15">
      <c r="A5" s="16" t="s">
        <v>12</v>
      </c>
      <c r="B5" s="14">
        <v>2785</v>
      </c>
      <c r="C5" s="32">
        <v>4</v>
      </c>
      <c r="D5" s="32">
        <v>0</v>
      </c>
      <c r="E5" s="32">
        <f t="shared" si="0"/>
        <v>696.25</v>
      </c>
      <c r="F5" s="32">
        <f t="shared" si="1"/>
        <v>0</v>
      </c>
    </row>
    <row r="6" spans="1:6" s="1" customFormat="1" ht="15.4" customHeight="1" x14ac:dyDescent="0.15">
      <c r="A6" s="16" t="s">
        <v>13</v>
      </c>
      <c r="B6" s="14">
        <v>7951</v>
      </c>
      <c r="C6" s="32">
        <v>4</v>
      </c>
      <c r="D6" s="32">
        <v>1</v>
      </c>
      <c r="E6" s="32">
        <f t="shared" si="0"/>
        <v>1987.75</v>
      </c>
      <c r="F6" s="32">
        <f t="shared" si="1"/>
        <v>1987.75</v>
      </c>
    </row>
    <row r="7" spans="1:6" s="1" customFormat="1" ht="15.4" customHeight="1" x14ac:dyDescent="0.15">
      <c r="A7" s="16" t="s">
        <v>14</v>
      </c>
      <c r="B7" s="14">
        <v>6039</v>
      </c>
      <c r="C7" s="32">
        <v>4</v>
      </c>
      <c r="D7" s="32">
        <v>1</v>
      </c>
      <c r="E7" s="32">
        <f t="shared" si="0"/>
        <v>1509.75</v>
      </c>
      <c r="F7" s="32">
        <f t="shared" si="1"/>
        <v>1509.75</v>
      </c>
    </row>
    <row r="8" spans="1:6" s="1" customFormat="1" ht="15.4" customHeight="1" x14ac:dyDescent="0.15">
      <c r="A8" s="16" t="s">
        <v>15</v>
      </c>
      <c r="B8" s="14">
        <v>2452</v>
      </c>
      <c r="C8" s="32">
        <v>4</v>
      </c>
      <c r="D8" s="32">
        <v>1</v>
      </c>
      <c r="E8" s="32">
        <f t="shared" si="0"/>
        <v>613</v>
      </c>
      <c r="F8" s="32">
        <f t="shared" si="1"/>
        <v>613</v>
      </c>
    </row>
    <row r="9" spans="1:6" s="1" customFormat="1" ht="15.4" customHeight="1" x14ac:dyDescent="0.15">
      <c r="A9" s="16" t="s">
        <v>16</v>
      </c>
      <c r="B9" s="14">
        <v>5190</v>
      </c>
      <c r="C9" s="32">
        <v>4</v>
      </c>
      <c r="D9" s="32">
        <v>1</v>
      </c>
      <c r="E9" s="32">
        <f t="shared" si="0"/>
        <v>1297.5</v>
      </c>
      <c r="F9" s="32">
        <f t="shared" si="1"/>
        <v>1297.5</v>
      </c>
    </row>
    <row r="10" spans="1:6" s="1" customFormat="1" ht="15.4" customHeight="1" x14ac:dyDescent="0.15">
      <c r="A10" s="16" t="s">
        <v>17</v>
      </c>
      <c r="B10" s="14">
        <v>2891</v>
      </c>
      <c r="C10" s="32">
        <v>4</v>
      </c>
      <c r="D10" s="32">
        <v>1</v>
      </c>
      <c r="E10" s="32">
        <f t="shared" si="0"/>
        <v>722.75</v>
      </c>
      <c r="F10" s="32">
        <f t="shared" si="1"/>
        <v>722.75</v>
      </c>
    </row>
    <row r="11" spans="1:6" s="1" customFormat="1" ht="15.4" customHeight="1" x14ac:dyDescent="0.15">
      <c r="A11" s="16" t="s">
        <v>18</v>
      </c>
      <c r="B11" s="14">
        <v>2389</v>
      </c>
      <c r="C11" s="32">
        <v>4</v>
      </c>
      <c r="D11" s="32">
        <v>0</v>
      </c>
      <c r="E11" s="32">
        <f t="shared" si="0"/>
        <v>597.25</v>
      </c>
      <c r="F11" s="32">
        <f t="shared" si="1"/>
        <v>0</v>
      </c>
    </row>
    <row r="12" spans="1:6" s="1" customFormat="1" ht="15.4" customHeight="1" x14ac:dyDescent="0.15">
      <c r="A12" s="16" t="s">
        <v>19</v>
      </c>
      <c r="B12" s="14">
        <v>4487</v>
      </c>
      <c r="C12" s="32">
        <v>4</v>
      </c>
      <c r="D12" s="32">
        <v>1</v>
      </c>
      <c r="E12" s="32">
        <f t="shared" si="0"/>
        <v>1121.75</v>
      </c>
      <c r="F12" s="32">
        <f t="shared" si="1"/>
        <v>1121.75</v>
      </c>
    </row>
    <row r="13" spans="1:6" s="1" customFormat="1" ht="15.4" customHeight="1" x14ac:dyDescent="0.15">
      <c r="A13" s="16" t="s">
        <v>20</v>
      </c>
      <c r="B13" s="14">
        <v>2400</v>
      </c>
      <c r="C13" s="32">
        <v>4</v>
      </c>
      <c r="D13" s="32">
        <v>0</v>
      </c>
      <c r="E13" s="32">
        <f t="shared" si="0"/>
        <v>600</v>
      </c>
      <c r="F13" s="32">
        <f t="shared" si="1"/>
        <v>0</v>
      </c>
    </row>
    <row r="14" spans="1:6" s="1" customFormat="1" ht="15.4" customHeight="1" x14ac:dyDescent="0.15">
      <c r="A14" s="16" t="s">
        <v>21</v>
      </c>
      <c r="B14" s="14">
        <v>4260</v>
      </c>
      <c r="C14" s="32">
        <v>4</v>
      </c>
      <c r="D14" s="32">
        <v>0</v>
      </c>
      <c r="E14" s="32">
        <f t="shared" si="0"/>
        <v>1065</v>
      </c>
      <c r="F14" s="32">
        <f t="shared" si="1"/>
        <v>0</v>
      </c>
    </row>
    <row r="15" spans="1:6" s="1" customFormat="1" ht="15.4" customHeight="1" x14ac:dyDescent="0.15">
      <c r="A15" s="16" t="s">
        <v>22</v>
      </c>
      <c r="B15" s="14">
        <v>3173</v>
      </c>
      <c r="C15" s="32">
        <v>4</v>
      </c>
      <c r="D15" s="32">
        <v>0</v>
      </c>
      <c r="E15" s="32">
        <f t="shared" si="0"/>
        <v>793.25</v>
      </c>
      <c r="F15" s="32">
        <f t="shared" si="1"/>
        <v>0</v>
      </c>
    </row>
    <row r="16" spans="1:6" s="1" customFormat="1" ht="15.4" customHeight="1" x14ac:dyDescent="0.15">
      <c r="A16" s="16" t="s">
        <v>23</v>
      </c>
      <c r="B16" s="14">
        <v>3693</v>
      </c>
      <c r="C16" s="32">
        <v>4</v>
      </c>
      <c r="D16" s="32">
        <v>1</v>
      </c>
      <c r="E16" s="32">
        <f t="shared" si="0"/>
        <v>923.25</v>
      </c>
      <c r="F16" s="32">
        <f t="shared" si="1"/>
        <v>923.25</v>
      </c>
    </row>
    <row r="17" spans="1:6" s="1" customFormat="1" ht="15.4" customHeight="1" x14ac:dyDescent="0.15">
      <c r="A17" s="16" t="s">
        <v>24</v>
      </c>
      <c r="B17" s="14">
        <v>3317</v>
      </c>
      <c r="C17" s="32">
        <v>4</v>
      </c>
      <c r="D17" s="32">
        <v>0</v>
      </c>
      <c r="E17" s="32">
        <f t="shared" si="0"/>
        <v>829.25</v>
      </c>
      <c r="F17" s="32">
        <f t="shared" si="1"/>
        <v>0</v>
      </c>
    </row>
    <row r="18" spans="1:6" s="1" customFormat="1" ht="15.4" customHeight="1" x14ac:dyDescent="0.15">
      <c r="A18" s="16" t="s">
        <v>25</v>
      </c>
      <c r="B18" s="14">
        <v>2202</v>
      </c>
      <c r="C18" s="32">
        <v>4</v>
      </c>
      <c r="D18" s="32">
        <v>0</v>
      </c>
      <c r="E18" s="32">
        <f t="shared" si="0"/>
        <v>550.5</v>
      </c>
      <c r="F18" s="32">
        <f t="shared" si="1"/>
        <v>0</v>
      </c>
    </row>
    <row r="19" spans="1:6" s="1" customFormat="1" ht="15.4" customHeight="1" x14ac:dyDescent="0.15">
      <c r="A19" s="16" t="s">
        <v>26</v>
      </c>
      <c r="B19" s="14">
        <v>4027</v>
      </c>
      <c r="C19" s="32">
        <v>4</v>
      </c>
      <c r="D19" s="32">
        <v>0</v>
      </c>
      <c r="E19" s="32">
        <f t="shared" si="0"/>
        <v>1006.75</v>
      </c>
      <c r="F19" s="32">
        <f t="shared" si="1"/>
        <v>0</v>
      </c>
    </row>
    <row r="20" spans="1:6" s="1" customFormat="1" ht="15.4" customHeight="1" x14ac:dyDescent="0.15">
      <c r="A20" s="16" t="s">
        <v>27</v>
      </c>
      <c r="B20" s="14">
        <v>4424</v>
      </c>
      <c r="C20" s="32">
        <v>4</v>
      </c>
      <c r="D20" s="32">
        <v>0</v>
      </c>
      <c r="E20" s="32">
        <f t="shared" si="0"/>
        <v>1106</v>
      </c>
      <c r="F20" s="32">
        <f t="shared" si="1"/>
        <v>0</v>
      </c>
    </row>
    <row r="21" spans="1:6" s="1" customFormat="1" ht="15.4" customHeight="1" x14ac:dyDescent="0.15">
      <c r="A21" s="16" t="s">
        <v>28</v>
      </c>
      <c r="B21" s="14">
        <v>2484</v>
      </c>
      <c r="C21" s="32">
        <v>4</v>
      </c>
      <c r="D21" s="32">
        <v>1</v>
      </c>
      <c r="E21" s="32">
        <f t="shared" si="0"/>
        <v>621</v>
      </c>
      <c r="F21" s="32">
        <f t="shared" si="1"/>
        <v>621</v>
      </c>
    </row>
    <row r="22" spans="1:6" s="1" customFormat="1" ht="15.4" customHeight="1" x14ac:dyDescent="0.15">
      <c r="A22" s="16" t="s">
        <v>29</v>
      </c>
      <c r="B22" s="14">
        <v>1819</v>
      </c>
      <c r="C22" s="32">
        <v>4</v>
      </c>
      <c r="D22" s="32">
        <v>0</v>
      </c>
      <c r="E22" s="32">
        <f t="shared" si="0"/>
        <v>454.75</v>
      </c>
      <c r="F22" s="32">
        <f t="shared" si="1"/>
        <v>0</v>
      </c>
    </row>
    <row r="23" spans="1:6" s="1" customFormat="1" ht="15.4" customHeight="1" x14ac:dyDescent="0.15">
      <c r="A23" s="16" t="s">
        <v>30</v>
      </c>
      <c r="B23" s="14">
        <v>2102</v>
      </c>
      <c r="C23" s="32">
        <v>4</v>
      </c>
      <c r="D23" s="32">
        <v>1</v>
      </c>
      <c r="E23" s="32">
        <f t="shared" si="0"/>
        <v>525.5</v>
      </c>
      <c r="F23" s="32">
        <f t="shared" si="1"/>
        <v>525.5</v>
      </c>
    </row>
    <row r="24" spans="1:6" s="1" customFormat="1" ht="15.4" customHeight="1" x14ac:dyDescent="0.15">
      <c r="A24" s="16" t="s">
        <v>31</v>
      </c>
      <c r="B24" s="14">
        <v>2962</v>
      </c>
      <c r="C24" s="32">
        <v>4</v>
      </c>
      <c r="D24" s="32">
        <v>1</v>
      </c>
      <c r="E24" s="32">
        <f t="shared" si="0"/>
        <v>740.5</v>
      </c>
      <c r="F24" s="32">
        <f t="shared" si="1"/>
        <v>740.5</v>
      </c>
    </row>
    <row r="25" spans="1:6" s="1" customFormat="1" ht="15.4" customHeight="1" x14ac:dyDescent="0.15">
      <c r="A25" s="16" t="s">
        <v>32</v>
      </c>
      <c r="B25" s="14">
        <v>4460</v>
      </c>
      <c r="C25" s="32">
        <v>4</v>
      </c>
      <c r="D25" s="32">
        <v>1</v>
      </c>
      <c r="E25" s="32">
        <f t="shared" si="0"/>
        <v>1115</v>
      </c>
      <c r="F25" s="32">
        <f t="shared" si="1"/>
        <v>1115</v>
      </c>
    </row>
    <row r="26" spans="1:6" s="1" customFormat="1" ht="15.4" customHeight="1" x14ac:dyDescent="0.15">
      <c r="A26" s="16" t="s">
        <v>33</v>
      </c>
      <c r="B26" s="14">
        <v>4279</v>
      </c>
      <c r="C26" s="32">
        <v>4</v>
      </c>
      <c r="D26" s="32">
        <v>0</v>
      </c>
      <c r="E26" s="32">
        <f t="shared" si="0"/>
        <v>1069.75</v>
      </c>
      <c r="F26" s="32">
        <f t="shared" si="1"/>
        <v>0</v>
      </c>
    </row>
    <row r="27" spans="1:6" s="1" customFormat="1" ht="15.4" customHeight="1" x14ac:dyDescent="0.15">
      <c r="A27" s="16" t="s">
        <v>34</v>
      </c>
      <c r="B27" s="14">
        <v>2977</v>
      </c>
      <c r="C27" s="32">
        <v>4</v>
      </c>
      <c r="D27" s="32">
        <v>0</v>
      </c>
      <c r="E27" s="32">
        <f t="shared" si="0"/>
        <v>744.25</v>
      </c>
      <c r="F27" s="32">
        <f t="shared" si="1"/>
        <v>0</v>
      </c>
    </row>
    <row r="28" spans="1:6" s="1" customFormat="1" ht="15.4" customHeight="1" x14ac:dyDescent="0.15">
      <c r="A28" s="16" t="s">
        <v>35</v>
      </c>
      <c r="B28" s="14">
        <v>3460</v>
      </c>
      <c r="C28" s="32">
        <v>4</v>
      </c>
      <c r="D28" s="32">
        <v>1</v>
      </c>
      <c r="E28" s="32">
        <f t="shared" si="0"/>
        <v>865</v>
      </c>
      <c r="F28" s="32">
        <f t="shared" si="1"/>
        <v>865</v>
      </c>
    </row>
    <row r="29" spans="1:6" s="1" customFormat="1" ht="15.4" customHeight="1" x14ac:dyDescent="0.15">
      <c r="A29" s="16" t="s">
        <v>36</v>
      </c>
      <c r="B29" s="14">
        <v>3529</v>
      </c>
      <c r="C29" s="32">
        <v>4</v>
      </c>
      <c r="D29" s="32">
        <v>0</v>
      </c>
      <c r="E29" s="32">
        <f t="shared" si="0"/>
        <v>882.25</v>
      </c>
      <c r="F29" s="32">
        <f t="shared" si="1"/>
        <v>0</v>
      </c>
    </row>
    <row r="30" spans="1:6" s="1" customFormat="1" ht="15.4" customHeight="1" x14ac:dyDescent="0.15">
      <c r="A30" s="16" t="s">
        <v>37</v>
      </c>
      <c r="B30" s="14">
        <v>5154</v>
      </c>
      <c r="C30" s="32">
        <v>4</v>
      </c>
      <c r="D30" s="32">
        <v>1</v>
      </c>
      <c r="E30" s="32">
        <f t="shared" si="0"/>
        <v>1288.5</v>
      </c>
      <c r="F30" s="32">
        <f t="shared" si="1"/>
        <v>1288.5</v>
      </c>
    </row>
    <row r="31" spans="1:6" s="1" customFormat="1" ht="15.4" customHeight="1" x14ac:dyDescent="0.15">
      <c r="A31" s="16" t="s">
        <v>38</v>
      </c>
      <c r="B31" s="14">
        <v>4491</v>
      </c>
      <c r="C31" s="32">
        <v>4</v>
      </c>
      <c r="D31" s="32">
        <v>0</v>
      </c>
      <c r="E31" s="32">
        <f t="shared" si="0"/>
        <v>1122.75</v>
      </c>
      <c r="F31" s="32">
        <f t="shared" si="1"/>
        <v>0</v>
      </c>
    </row>
    <row r="32" spans="1:6" s="1" customFormat="1" ht="15.4" customHeight="1" x14ac:dyDescent="0.15">
      <c r="A32" s="16" t="s">
        <v>39</v>
      </c>
      <c r="B32" s="14">
        <v>2674</v>
      </c>
      <c r="C32" s="32">
        <v>4</v>
      </c>
      <c r="D32" s="32">
        <v>0</v>
      </c>
      <c r="E32" s="32">
        <f t="shared" si="0"/>
        <v>668.5</v>
      </c>
      <c r="F32" s="32">
        <f t="shared" si="1"/>
        <v>0</v>
      </c>
    </row>
    <row r="33" spans="1:6" s="1" customFormat="1" ht="15.4" customHeight="1" x14ac:dyDescent="0.15">
      <c r="A33" s="16" t="s">
        <v>40</v>
      </c>
      <c r="B33" s="14">
        <v>6611</v>
      </c>
      <c r="C33" s="32">
        <v>4</v>
      </c>
      <c r="D33" s="32">
        <v>1</v>
      </c>
      <c r="E33" s="32">
        <f t="shared" si="0"/>
        <v>1652.75</v>
      </c>
      <c r="F33" s="32">
        <f t="shared" si="1"/>
        <v>1652.75</v>
      </c>
    </row>
    <row r="34" spans="1:6" s="1" customFormat="1" ht="15.4" customHeight="1" x14ac:dyDescent="0.15">
      <c r="A34" s="16" t="s">
        <v>41</v>
      </c>
      <c r="B34" s="14">
        <v>3260</v>
      </c>
      <c r="C34" s="32">
        <v>4</v>
      </c>
      <c r="D34" s="32">
        <v>1</v>
      </c>
      <c r="E34" s="32">
        <f t="shared" si="0"/>
        <v>815</v>
      </c>
      <c r="F34" s="32">
        <f t="shared" si="1"/>
        <v>815</v>
      </c>
    </row>
    <row r="35" spans="1:6" s="1" customFormat="1" ht="15.4" customHeight="1" x14ac:dyDescent="0.15">
      <c r="A35" s="16" t="s">
        <v>42</v>
      </c>
      <c r="B35" s="14">
        <v>4470</v>
      </c>
      <c r="C35" s="32">
        <v>4</v>
      </c>
      <c r="D35" s="32">
        <v>1</v>
      </c>
      <c r="E35" s="32">
        <f t="shared" si="0"/>
        <v>1117.5</v>
      </c>
      <c r="F35" s="32">
        <f t="shared" si="1"/>
        <v>1117.5</v>
      </c>
    </row>
    <row r="36" spans="1:6" s="1" customFormat="1" ht="15.4" customHeight="1" x14ac:dyDescent="0.15">
      <c r="A36" s="16" t="s">
        <v>43</v>
      </c>
      <c r="B36" s="14">
        <v>3400</v>
      </c>
      <c r="C36" s="32">
        <v>4</v>
      </c>
      <c r="D36" s="32">
        <v>1</v>
      </c>
      <c r="E36" s="32">
        <f t="shared" si="0"/>
        <v>850</v>
      </c>
      <c r="F36" s="32">
        <f t="shared" si="1"/>
        <v>850</v>
      </c>
    </row>
    <row r="37" spans="1:6" s="1" customFormat="1" ht="15.4" customHeight="1" x14ac:dyDescent="0.15">
      <c r="A37" s="16" t="s">
        <v>44</v>
      </c>
      <c r="B37" s="14">
        <v>3674</v>
      </c>
      <c r="C37" s="32">
        <v>4</v>
      </c>
      <c r="D37" s="32">
        <v>1</v>
      </c>
      <c r="E37" s="32">
        <f t="shared" si="0"/>
        <v>918.5</v>
      </c>
      <c r="F37" s="32">
        <f t="shared" si="1"/>
        <v>918.5</v>
      </c>
    </row>
    <row r="38" spans="1:6" s="1" customFormat="1" ht="15.4" customHeight="1" x14ac:dyDescent="0.15">
      <c r="A38" s="16" t="s">
        <v>45</v>
      </c>
      <c r="B38" s="14">
        <v>2358</v>
      </c>
      <c r="C38" s="32">
        <v>4</v>
      </c>
      <c r="D38" s="32">
        <v>0</v>
      </c>
      <c r="E38" s="32">
        <f t="shared" si="0"/>
        <v>589.5</v>
      </c>
      <c r="F38" s="32">
        <f t="shared" si="1"/>
        <v>0</v>
      </c>
    </row>
    <row r="39" spans="1:6" s="1" customFormat="1" ht="15.4" customHeight="1" x14ac:dyDescent="0.15">
      <c r="A39" s="16" t="s">
        <v>46</v>
      </c>
      <c r="B39" s="14">
        <v>3838</v>
      </c>
      <c r="C39" s="32">
        <v>4</v>
      </c>
      <c r="D39" s="32">
        <v>0</v>
      </c>
      <c r="E39" s="32">
        <f t="shared" si="0"/>
        <v>959.5</v>
      </c>
      <c r="F39" s="32">
        <f t="shared" si="1"/>
        <v>0</v>
      </c>
    </row>
    <row r="40" spans="1:6" s="1" customFormat="1" ht="15.4" customHeight="1" x14ac:dyDescent="0.15">
      <c r="A40" s="16" t="s">
        <v>47</v>
      </c>
      <c r="B40" s="14">
        <v>3139</v>
      </c>
      <c r="C40" s="32">
        <v>4</v>
      </c>
      <c r="D40" s="32">
        <v>1</v>
      </c>
      <c r="E40" s="32">
        <f t="shared" si="0"/>
        <v>784.75</v>
      </c>
      <c r="F40" s="32">
        <f t="shared" si="1"/>
        <v>784.75</v>
      </c>
    </row>
    <row r="41" spans="1:6" s="1" customFormat="1" ht="15.4" customHeight="1" x14ac:dyDescent="0.15">
      <c r="A41" s="16" t="s">
        <v>48</v>
      </c>
      <c r="B41" s="14">
        <v>3636</v>
      </c>
      <c r="C41" s="32">
        <v>4</v>
      </c>
      <c r="D41" s="32">
        <v>1</v>
      </c>
      <c r="E41" s="32">
        <f t="shared" si="0"/>
        <v>909</v>
      </c>
      <c r="F41" s="32">
        <f t="shared" si="1"/>
        <v>909</v>
      </c>
    </row>
    <row r="42" spans="1:6" s="1" customFormat="1" ht="15.4" customHeight="1" x14ac:dyDescent="0.15">
      <c r="A42" s="16" t="s">
        <v>49</v>
      </c>
      <c r="B42" s="14">
        <v>2465</v>
      </c>
      <c r="C42" s="32">
        <v>4</v>
      </c>
      <c r="D42" s="32">
        <v>0</v>
      </c>
      <c r="E42" s="32">
        <f t="shared" si="0"/>
        <v>616.25</v>
      </c>
      <c r="F42" s="32">
        <f t="shared" si="1"/>
        <v>0</v>
      </c>
    </row>
    <row r="43" spans="1:6" s="1" customFormat="1" ht="15.4" customHeight="1" x14ac:dyDescent="0.15">
      <c r="A43" s="16" t="s">
        <v>50</v>
      </c>
      <c r="B43" s="14">
        <v>4088</v>
      </c>
      <c r="C43" s="32">
        <v>4</v>
      </c>
      <c r="D43" s="32">
        <v>1</v>
      </c>
      <c r="E43" s="32">
        <f t="shared" si="0"/>
        <v>1022</v>
      </c>
      <c r="F43" s="32">
        <f t="shared" si="1"/>
        <v>1022</v>
      </c>
    </row>
    <row r="44" spans="1:6" s="1" customFormat="1" ht="15.4" customHeight="1" x14ac:dyDescent="0.15">
      <c r="A44" s="16" t="s">
        <v>51</v>
      </c>
      <c r="B44" s="14">
        <v>4836</v>
      </c>
      <c r="C44" s="32">
        <v>4</v>
      </c>
      <c r="D44" s="32">
        <v>0</v>
      </c>
      <c r="E44" s="32">
        <f t="shared" si="0"/>
        <v>1209</v>
      </c>
      <c r="F44" s="32">
        <f t="shared" si="1"/>
        <v>0</v>
      </c>
    </row>
    <row r="45" spans="1:6" s="1" customFormat="1" ht="15.4" customHeight="1" x14ac:dyDescent="0.15">
      <c r="A45" s="16" t="s">
        <v>52</v>
      </c>
      <c r="B45" s="14">
        <v>2126</v>
      </c>
      <c r="C45" s="32">
        <v>4</v>
      </c>
      <c r="D45" s="32">
        <v>1</v>
      </c>
      <c r="E45" s="32">
        <f t="shared" si="0"/>
        <v>531.5</v>
      </c>
      <c r="F45" s="32">
        <f t="shared" si="1"/>
        <v>531.5</v>
      </c>
    </row>
    <row r="46" spans="1:6" s="1" customFormat="1" ht="15.4" customHeight="1" x14ac:dyDescent="0.15">
      <c r="A46" s="16" t="s">
        <v>53</v>
      </c>
      <c r="B46" s="14">
        <v>2497</v>
      </c>
      <c r="C46" s="32">
        <v>4</v>
      </c>
      <c r="D46" s="32">
        <v>0</v>
      </c>
      <c r="E46" s="32">
        <f t="shared" si="0"/>
        <v>624.25</v>
      </c>
      <c r="F46" s="32">
        <f t="shared" si="1"/>
        <v>0</v>
      </c>
    </row>
    <row r="47" spans="1:6" s="1" customFormat="1" ht="15.4" customHeight="1" x14ac:dyDescent="0.15">
      <c r="A47" s="16" t="s">
        <v>54</v>
      </c>
      <c r="B47" s="14">
        <v>5107</v>
      </c>
      <c r="C47" s="32">
        <v>4</v>
      </c>
      <c r="D47" s="32">
        <v>1</v>
      </c>
      <c r="E47" s="32">
        <f t="shared" si="0"/>
        <v>1276.75</v>
      </c>
      <c r="F47" s="32">
        <f t="shared" si="1"/>
        <v>1276.75</v>
      </c>
    </row>
    <row r="48" spans="1:6" s="1" customFormat="1" ht="15.4" customHeight="1" x14ac:dyDescent="0.15">
      <c r="A48" s="16" t="s">
        <v>55</v>
      </c>
      <c r="B48" s="14">
        <v>2163</v>
      </c>
      <c r="C48" s="32">
        <v>4</v>
      </c>
      <c r="D48" s="32">
        <v>0</v>
      </c>
      <c r="E48" s="32">
        <f t="shared" si="0"/>
        <v>540.75</v>
      </c>
      <c r="F48" s="32">
        <f t="shared" si="1"/>
        <v>0</v>
      </c>
    </row>
    <row r="49" spans="1:6" s="1" customFormat="1" ht="15.4" customHeight="1" x14ac:dyDescent="0.15">
      <c r="A49" s="16" t="s">
        <v>56</v>
      </c>
      <c r="B49" s="14">
        <v>1803</v>
      </c>
      <c r="C49" s="32">
        <v>4</v>
      </c>
      <c r="D49" s="32">
        <v>1</v>
      </c>
      <c r="E49" s="32">
        <f t="shared" si="0"/>
        <v>450.75</v>
      </c>
      <c r="F49" s="32">
        <f t="shared" si="1"/>
        <v>450.75</v>
      </c>
    </row>
    <row r="50" spans="1:6" s="1" customFormat="1" ht="15.4" customHeight="1" x14ac:dyDescent="0.15">
      <c r="A50" s="16" t="s">
        <v>57</v>
      </c>
      <c r="B50" s="14">
        <v>3686</v>
      </c>
      <c r="C50" s="32">
        <v>4</v>
      </c>
      <c r="D50" s="32">
        <v>1</v>
      </c>
      <c r="E50" s="32">
        <f t="shared" si="0"/>
        <v>921.5</v>
      </c>
      <c r="F50" s="32">
        <f t="shared" si="1"/>
        <v>921.5</v>
      </c>
    </row>
    <row r="51" spans="1:6" s="1" customFormat="1" ht="15.4" customHeight="1" x14ac:dyDescent="0.15">
      <c r="A51" s="16" t="s">
        <v>58</v>
      </c>
      <c r="B51" s="14">
        <v>2663</v>
      </c>
      <c r="C51" s="32">
        <v>4</v>
      </c>
      <c r="D51" s="32">
        <v>1</v>
      </c>
      <c r="E51" s="32">
        <f t="shared" si="0"/>
        <v>665.75</v>
      </c>
      <c r="F51" s="32">
        <f t="shared" si="1"/>
        <v>665.75</v>
      </c>
    </row>
    <row r="52" spans="1:6" s="1" customFormat="1" ht="15.4" customHeight="1" x14ac:dyDescent="0.15">
      <c r="A52" s="16" t="s">
        <v>59</v>
      </c>
      <c r="B52" s="14">
        <v>3708</v>
      </c>
      <c r="C52" s="32">
        <v>4</v>
      </c>
      <c r="D52" s="32">
        <v>1</v>
      </c>
      <c r="E52" s="32">
        <f t="shared" si="0"/>
        <v>927</v>
      </c>
      <c r="F52" s="32">
        <f t="shared" si="1"/>
        <v>927</v>
      </c>
    </row>
    <row r="53" spans="1:6" s="1" customFormat="1" ht="15.4" customHeight="1" x14ac:dyDescent="0.15">
      <c r="A53" s="16" t="s">
        <v>60</v>
      </c>
      <c r="B53" s="14">
        <v>3853</v>
      </c>
      <c r="C53" s="32">
        <v>4</v>
      </c>
      <c r="D53" s="32">
        <v>1</v>
      </c>
      <c r="E53" s="32">
        <f t="shared" si="0"/>
        <v>963.25</v>
      </c>
      <c r="F53" s="32">
        <f t="shared" si="1"/>
        <v>963.25</v>
      </c>
    </row>
    <row r="54" spans="1:6" s="1" customFormat="1" ht="15.4" customHeight="1" x14ac:dyDescent="0.15">
      <c r="A54" s="16" t="s">
        <v>61</v>
      </c>
      <c r="B54" s="14">
        <v>2449</v>
      </c>
      <c r="C54" s="32">
        <v>4</v>
      </c>
      <c r="D54" s="32">
        <v>1</v>
      </c>
      <c r="E54" s="32">
        <f t="shared" si="0"/>
        <v>612.25</v>
      </c>
      <c r="F54" s="32">
        <f t="shared" si="1"/>
        <v>612.25</v>
      </c>
    </row>
    <row r="55" spans="1:6" s="1" customFormat="1" ht="15.4" customHeight="1" x14ac:dyDescent="0.15">
      <c r="A55" s="16" t="s">
        <v>62</v>
      </c>
      <c r="B55" s="14">
        <v>3690</v>
      </c>
      <c r="C55" s="32">
        <v>4</v>
      </c>
      <c r="D55" s="32">
        <v>1</v>
      </c>
      <c r="E55" s="32">
        <f t="shared" si="0"/>
        <v>922.5</v>
      </c>
      <c r="F55" s="32">
        <f t="shared" si="1"/>
        <v>922.5</v>
      </c>
    </row>
    <row r="56" spans="1:6" s="1" customFormat="1" ht="15.4" customHeight="1" x14ac:dyDescent="0.15">
      <c r="A56" s="16" t="s">
        <v>63</v>
      </c>
      <c r="B56" s="14">
        <v>2526</v>
      </c>
      <c r="C56" s="32">
        <v>4</v>
      </c>
      <c r="D56" s="32">
        <v>0</v>
      </c>
      <c r="E56" s="32">
        <f t="shared" si="0"/>
        <v>631.5</v>
      </c>
      <c r="F56" s="32">
        <f t="shared" si="1"/>
        <v>0</v>
      </c>
    </row>
    <row r="57" spans="1:6" s="1" customFormat="1" ht="15.4" customHeight="1" x14ac:dyDescent="0.15">
      <c r="A57" s="16" t="s">
        <v>64</v>
      </c>
      <c r="B57" s="14">
        <v>4598</v>
      </c>
      <c r="C57" s="32">
        <v>4</v>
      </c>
      <c r="D57" s="32">
        <v>0</v>
      </c>
      <c r="E57" s="32">
        <f t="shared" si="0"/>
        <v>1149.5</v>
      </c>
      <c r="F57" s="32">
        <f t="shared" si="1"/>
        <v>0</v>
      </c>
    </row>
    <row r="58" spans="1:6" s="1" customFormat="1" ht="15.4" customHeight="1" x14ac:dyDescent="0.15">
      <c r="A58" s="16" t="s">
        <v>65</v>
      </c>
      <c r="B58" s="14">
        <v>4147</v>
      </c>
      <c r="C58" s="32">
        <v>4</v>
      </c>
      <c r="D58" s="32">
        <v>1</v>
      </c>
      <c r="E58" s="32">
        <f t="shared" si="0"/>
        <v>1036.75</v>
      </c>
      <c r="F58" s="32">
        <f t="shared" si="1"/>
        <v>1036.75</v>
      </c>
    </row>
    <row r="59" spans="1:6" s="1" customFormat="1" ht="15.4" customHeight="1" x14ac:dyDescent="0.15">
      <c r="A59" s="16" t="s">
        <v>66</v>
      </c>
      <c r="B59" s="14">
        <v>4358</v>
      </c>
      <c r="C59" s="32">
        <v>4</v>
      </c>
      <c r="D59" s="32">
        <v>0</v>
      </c>
      <c r="E59" s="32">
        <f t="shared" si="0"/>
        <v>1089.5</v>
      </c>
      <c r="F59" s="32">
        <f t="shared" si="1"/>
        <v>0</v>
      </c>
    </row>
    <row r="60" spans="1:6" s="1" customFormat="1" ht="15.4" customHeight="1" x14ac:dyDescent="0.15">
      <c r="A60" s="16" t="s">
        <v>67</v>
      </c>
      <c r="B60" s="14">
        <v>3130</v>
      </c>
      <c r="C60" s="32">
        <v>4</v>
      </c>
      <c r="D60" s="32">
        <v>1</v>
      </c>
      <c r="E60" s="32">
        <f t="shared" si="0"/>
        <v>782.5</v>
      </c>
      <c r="F60" s="32">
        <f t="shared" si="1"/>
        <v>782.5</v>
      </c>
    </row>
    <row r="61" spans="1:6" s="1" customFormat="1" ht="15.4" customHeight="1" x14ac:dyDescent="0.15">
      <c r="A61" s="16" t="s">
        <v>68</v>
      </c>
      <c r="B61" s="14">
        <v>2418</v>
      </c>
      <c r="C61" s="32">
        <v>4</v>
      </c>
      <c r="D61" s="32">
        <v>0</v>
      </c>
      <c r="E61" s="32">
        <f t="shared" si="0"/>
        <v>604.5</v>
      </c>
      <c r="F61" s="32">
        <f t="shared" si="1"/>
        <v>0</v>
      </c>
    </row>
    <row r="62" spans="1:6" s="1" customFormat="1" ht="15.4" customHeight="1" x14ac:dyDescent="0.15">
      <c r="A62" s="16" t="s">
        <v>69</v>
      </c>
      <c r="B62" s="14">
        <v>2686</v>
      </c>
      <c r="C62" s="32">
        <v>4</v>
      </c>
      <c r="D62" s="32">
        <v>0</v>
      </c>
      <c r="E62" s="32">
        <f t="shared" si="0"/>
        <v>671.5</v>
      </c>
      <c r="F62" s="32">
        <f t="shared" si="1"/>
        <v>0</v>
      </c>
    </row>
    <row r="63" spans="1:6" s="1" customFormat="1" ht="15.4" customHeight="1" x14ac:dyDescent="0.15">
      <c r="A63" s="16" t="s">
        <v>70</v>
      </c>
      <c r="B63" s="14">
        <v>3972</v>
      </c>
      <c r="C63" s="32">
        <v>4</v>
      </c>
      <c r="D63" s="32">
        <v>0</v>
      </c>
      <c r="E63" s="32">
        <f t="shared" si="0"/>
        <v>993</v>
      </c>
      <c r="F63" s="32">
        <f t="shared" si="1"/>
        <v>0</v>
      </c>
    </row>
    <row r="64" spans="1:6" s="1" customFormat="1" ht="15.4" customHeight="1" x14ac:dyDescent="0.15">
      <c r="A64" s="16" t="s">
        <v>71</v>
      </c>
      <c r="B64" s="14">
        <v>3793</v>
      </c>
      <c r="C64" s="32">
        <v>4</v>
      </c>
      <c r="D64" s="32">
        <v>0</v>
      </c>
      <c r="E64" s="32">
        <f t="shared" si="0"/>
        <v>948.25</v>
      </c>
      <c r="F64" s="32">
        <f t="shared" si="1"/>
        <v>0</v>
      </c>
    </row>
    <row r="65" spans="1:6" s="1" customFormat="1" ht="15.4" customHeight="1" x14ac:dyDescent="0.15">
      <c r="A65" s="16" t="s">
        <v>72</v>
      </c>
      <c r="B65" s="14">
        <v>4426</v>
      </c>
      <c r="C65" s="32">
        <v>4</v>
      </c>
      <c r="D65" s="32">
        <v>1</v>
      </c>
      <c r="E65" s="32">
        <f t="shared" ref="E65:E128" si="2">B65/C65</f>
        <v>1106.5</v>
      </c>
      <c r="F65" s="32">
        <f t="shared" ref="F65:F128" si="3">D65*E65</f>
        <v>1106.5</v>
      </c>
    </row>
    <row r="66" spans="1:6" s="1" customFormat="1" ht="15.4" customHeight="1" x14ac:dyDescent="0.15">
      <c r="A66" s="16" t="s">
        <v>73</v>
      </c>
      <c r="B66" s="14">
        <v>5013</v>
      </c>
      <c r="C66" s="32">
        <v>4</v>
      </c>
      <c r="D66" s="32">
        <v>1</v>
      </c>
      <c r="E66" s="32">
        <f t="shared" si="2"/>
        <v>1253.25</v>
      </c>
      <c r="F66" s="32">
        <f t="shared" si="3"/>
        <v>1253.25</v>
      </c>
    </row>
    <row r="67" spans="1:6" s="1" customFormat="1" ht="15.4" customHeight="1" x14ac:dyDescent="0.15">
      <c r="A67" s="16" t="s">
        <v>74</v>
      </c>
      <c r="B67" s="14">
        <v>2986</v>
      </c>
      <c r="C67" s="32">
        <v>4</v>
      </c>
      <c r="D67" s="32">
        <v>0</v>
      </c>
      <c r="E67" s="32">
        <f t="shared" si="2"/>
        <v>746.5</v>
      </c>
      <c r="F67" s="32">
        <f t="shared" si="3"/>
        <v>0</v>
      </c>
    </row>
    <row r="68" spans="1:6" s="1" customFormat="1" ht="15.4" customHeight="1" x14ac:dyDescent="0.15">
      <c r="A68" s="16" t="s">
        <v>75</v>
      </c>
      <c r="B68" s="14">
        <v>6122</v>
      </c>
      <c r="C68" s="32">
        <v>4</v>
      </c>
      <c r="D68" s="32">
        <v>1</v>
      </c>
      <c r="E68" s="32">
        <f t="shared" si="2"/>
        <v>1530.5</v>
      </c>
      <c r="F68" s="32">
        <f t="shared" si="3"/>
        <v>1530.5</v>
      </c>
    </row>
    <row r="69" spans="1:6" s="1" customFormat="1" ht="15.4" customHeight="1" x14ac:dyDescent="0.15">
      <c r="A69" s="16" t="s">
        <v>76</v>
      </c>
      <c r="B69" s="14">
        <v>133</v>
      </c>
      <c r="C69" s="32">
        <v>4</v>
      </c>
      <c r="D69" s="32">
        <v>1</v>
      </c>
      <c r="E69" s="32">
        <f t="shared" si="2"/>
        <v>33.25</v>
      </c>
      <c r="F69" s="32">
        <f t="shared" si="3"/>
        <v>33.25</v>
      </c>
    </row>
    <row r="70" spans="1:6" s="1" customFormat="1" ht="15.4" customHeight="1" x14ac:dyDescent="0.15">
      <c r="A70" s="16" t="s">
        <v>77</v>
      </c>
      <c r="B70" s="14">
        <v>4630</v>
      </c>
      <c r="C70" s="32">
        <v>4</v>
      </c>
      <c r="D70" s="32">
        <v>1</v>
      </c>
      <c r="E70" s="32">
        <f t="shared" si="2"/>
        <v>1157.5</v>
      </c>
      <c r="F70" s="32">
        <f t="shared" si="3"/>
        <v>1157.5</v>
      </c>
    </row>
    <row r="71" spans="1:6" s="1" customFormat="1" ht="15.4" customHeight="1" x14ac:dyDescent="0.15">
      <c r="A71" s="16" t="s">
        <v>78</v>
      </c>
      <c r="B71" s="14">
        <v>7162</v>
      </c>
      <c r="C71" s="32">
        <v>4</v>
      </c>
      <c r="D71" s="32">
        <v>1</v>
      </c>
      <c r="E71" s="32">
        <f t="shared" si="2"/>
        <v>1790.5</v>
      </c>
      <c r="F71" s="32">
        <f t="shared" si="3"/>
        <v>1790.5</v>
      </c>
    </row>
    <row r="72" spans="1:6" s="1" customFormat="1" ht="15.4" customHeight="1" x14ac:dyDescent="0.15">
      <c r="A72" s="16" t="s">
        <v>79</v>
      </c>
      <c r="B72" s="14">
        <v>2215</v>
      </c>
      <c r="C72" s="32">
        <v>4</v>
      </c>
      <c r="D72" s="32">
        <v>0</v>
      </c>
      <c r="E72" s="32">
        <f t="shared" si="2"/>
        <v>553.75</v>
      </c>
      <c r="F72" s="32">
        <f t="shared" si="3"/>
        <v>0</v>
      </c>
    </row>
    <row r="73" spans="1:6" s="1" customFormat="1" ht="15.4" customHeight="1" x14ac:dyDescent="0.15">
      <c r="A73" s="16" t="s">
        <v>80</v>
      </c>
      <c r="B73" s="14">
        <v>2701</v>
      </c>
      <c r="C73" s="32">
        <v>4</v>
      </c>
      <c r="D73" s="32">
        <v>1</v>
      </c>
      <c r="E73" s="32">
        <f t="shared" si="2"/>
        <v>675.25</v>
      </c>
      <c r="F73" s="32">
        <f t="shared" si="3"/>
        <v>675.25</v>
      </c>
    </row>
    <row r="74" spans="1:6" s="1" customFormat="1" ht="15.4" customHeight="1" x14ac:dyDescent="0.15">
      <c r="A74" s="16" t="s">
        <v>81</v>
      </c>
      <c r="B74" s="14">
        <v>2878</v>
      </c>
      <c r="C74" s="32">
        <v>4</v>
      </c>
      <c r="D74" s="32">
        <v>1</v>
      </c>
      <c r="E74" s="32">
        <f t="shared" si="2"/>
        <v>719.5</v>
      </c>
      <c r="F74" s="32">
        <f t="shared" si="3"/>
        <v>719.5</v>
      </c>
    </row>
    <row r="75" spans="1:6" s="1" customFormat="1" ht="15.4" customHeight="1" x14ac:dyDescent="0.15">
      <c r="A75" s="16" t="s">
        <v>82</v>
      </c>
      <c r="B75" s="14">
        <v>1838</v>
      </c>
      <c r="C75" s="32">
        <v>4</v>
      </c>
      <c r="D75" s="32">
        <v>1</v>
      </c>
      <c r="E75" s="32">
        <f t="shared" si="2"/>
        <v>459.5</v>
      </c>
      <c r="F75" s="32">
        <f t="shared" si="3"/>
        <v>459.5</v>
      </c>
    </row>
    <row r="76" spans="1:6" s="1" customFormat="1" ht="15.4" customHeight="1" x14ac:dyDescent="0.15">
      <c r="A76" s="16" t="s">
        <v>83</v>
      </c>
      <c r="B76" s="14">
        <v>5750</v>
      </c>
      <c r="C76" s="32">
        <v>4</v>
      </c>
      <c r="D76" s="32">
        <v>0</v>
      </c>
      <c r="E76" s="32">
        <f t="shared" si="2"/>
        <v>1437.5</v>
      </c>
      <c r="F76" s="32">
        <f t="shared" si="3"/>
        <v>0</v>
      </c>
    </row>
    <row r="77" spans="1:6" s="1" customFormat="1" ht="15.4" customHeight="1" x14ac:dyDescent="0.15">
      <c r="A77" s="16" t="s">
        <v>84</v>
      </c>
      <c r="B77" s="14">
        <v>2865</v>
      </c>
      <c r="C77" s="32">
        <v>4</v>
      </c>
      <c r="D77" s="32">
        <v>1</v>
      </c>
      <c r="E77" s="32">
        <f t="shared" si="2"/>
        <v>716.25</v>
      </c>
      <c r="F77" s="32">
        <f t="shared" si="3"/>
        <v>716.25</v>
      </c>
    </row>
    <row r="78" spans="1:6" s="1" customFormat="1" ht="15.4" customHeight="1" x14ac:dyDescent="0.15">
      <c r="A78" s="16" t="s">
        <v>85</v>
      </c>
      <c r="B78" s="14">
        <v>3648</v>
      </c>
      <c r="C78" s="32">
        <v>4</v>
      </c>
      <c r="D78" s="32">
        <v>0</v>
      </c>
      <c r="E78" s="32">
        <f t="shared" si="2"/>
        <v>912</v>
      </c>
      <c r="F78" s="32">
        <f t="shared" si="3"/>
        <v>0</v>
      </c>
    </row>
    <row r="79" spans="1:6" s="1" customFormat="1" ht="15.4" customHeight="1" x14ac:dyDescent="0.15">
      <c r="A79" s="16" t="s">
        <v>86</v>
      </c>
      <c r="B79" s="14">
        <v>3036</v>
      </c>
      <c r="C79" s="32">
        <v>4</v>
      </c>
      <c r="D79" s="32">
        <v>0</v>
      </c>
      <c r="E79" s="32">
        <f t="shared" si="2"/>
        <v>759</v>
      </c>
      <c r="F79" s="32">
        <f t="shared" si="3"/>
        <v>0</v>
      </c>
    </row>
    <row r="80" spans="1:6" s="1" customFormat="1" ht="15.4" customHeight="1" x14ac:dyDescent="0.15">
      <c r="A80" s="16" t="s">
        <v>87</v>
      </c>
      <c r="B80" s="14">
        <v>3867</v>
      </c>
      <c r="C80" s="32">
        <v>4</v>
      </c>
      <c r="D80" s="32">
        <v>1</v>
      </c>
      <c r="E80" s="32">
        <f t="shared" si="2"/>
        <v>966.75</v>
      </c>
      <c r="F80" s="32">
        <f t="shared" si="3"/>
        <v>966.75</v>
      </c>
    </row>
    <row r="81" spans="1:6" s="1" customFormat="1" ht="15.4" customHeight="1" x14ac:dyDescent="0.15">
      <c r="A81" s="16" t="s">
        <v>88</v>
      </c>
      <c r="B81" s="14">
        <v>4422</v>
      </c>
      <c r="C81" s="32">
        <v>4</v>
      </c>
      <c r="D81" s="32">
        <v>1</v>
      </c>
      <c r="E81" s="32">
        <f t="shared" si="2"/>
        <v>1105.5</v>
      </c>
      <c r="F81" s="32">
        <f t="shared" si="3"/>
        <v>1105.5</v>
      </c>
    </row>
    <row r="82" spans="1:6" s="1" customFormat="1" ht="15.4" customHeight="1" x14ac:dyDescent="0.15">
      <c r="A82" s="16" t="s">
        <v>89</v>
      </c>
      <c r="B82" s="14">
        <v>3335</v>
      </c>
      <c r="C82" s="32">
        <v>4</v>
      </c>
      <c r="D82" s="32">
        <v>0</v>
      </c>
      <c r="E82" s="32">
        <f t="shared" si="2"/>
        <v>833.75</v>
      </c>
      <c r="F82" s="32">
        <f t="shared" si="3"/>
        <v>0</v>
      </c>
    </row>
    <row r="83" spans="1:6" s="1" customFormat="1" ht="15.4" customHeight="1" x14ac:dyDescent="0.15">
      <c r="A83" s="16" t="s">
        <v>90</v>
      </c>
      <c r="B83" s="14">
        <v>6672</v>
      </c>
      <c r="C83" s="32">
        <v>4</v>
      </c>
      <c r="D83" s="32">
        <v>0</v>
      </c>
      <c r="E83" s="32">
        <f t="shared" si="2"/>
        <v>1668</v>
      </c>
      <c r="F83" s="32">
        <f t="shared" si="3"/>
        <v>0</v>
      </c>
    </row>
    <row r="84" spans="1:6" s="1" customFormat="1" ht="15.4" customHeight="1" x14ac:dyDescent="0.15">
      <c r="A84" s="16" t="s">
        <v>91</v>
      </c>
      <c r="B84" s="14">
        <v>2555</v>
      </c>
      <c r="C84" s="32">
        <v>4</v>
      </c>
      <c r="D84" s="32">
        <v>1</v>
      </c>
      <c r="E84" s="32">
        <f t="shared" si="2"/>
        <v>638.75</v>
      </c>
      <c r="F84" s="32">
        <f t="shared" si="3"/>
        <v>638.75</v>
      </c>
    </row>
    <row r="85" spans="1:6" s="1" customFormat="1" ht="15.4" customHeight="1" x14ac:dyDescent="0.15">
      <c r="A85" s="16" t="s">
        <v>92</v>
      </c>
      <c r="B85" s="14">
        <v>3110</v>
      </c>
      <c r="C85" s="32">
        <v>4</v>
      </c>
      <c r="D85" s="32">
        <v>1</v>
      </c>
      <c r="E85" s="32">
        <f t="shared" si="2"/>
        <v>777.5</v>
      </c>
      <c r="F85" s="32">
        <f t="shared" si="3"/>
        <v>777.5</v>
      </c>
    </row>
    <row r="86" spans="1:6" s="1" customFormat="1" ht="15.4" customHeight="1" x14ac:dyDescent="0.15">
      <c r="A86" s="16" t="s">
        <v>93</v>
      </c>
      <c r="B86" s="14">
        <v>3309</v>
      </c>
      <c r="C86" s="32">
        <v>4</v>
      </c>
      <c r="D86" s="32">
        <v>1</v>
      </c>
      <c r="E86" s="32">
        <f t="shared" si="2"/>
        <v>827.25</v>
      </c>
      <c r="F86" s="32">
        <f t="shared" si="3"/>
        <v>827.25</v>
      </c>
    </row>
    <row r="87" spans="1:6" s="1" customFormat="1" ht="15.4" customHeight="1" x14ac:dyDescent="0.15">
      <c r="A87" s="16" t="s">
        <v>94</v>
      </c>
      <c r="B87" s="14">
        <v>4301</v>
      </c>
      <c r="C87" s="32">
        <v>4</v>
      </c>
      <c r="D87" s="32">
        <v>1</v>
      </c>
      <c r="E87" s="32">
        <f t="shared" si="2"/>
        <v>1075.25</v>
      </c>
      <c r="F87" s="32">
        <f t="shared" si="3"/>
        <v>1075.25</v>
      </c>
    </row>
    <row r="88" spans="1:6" s="1" customFormat="1" ht="15.4" customHeight="1" x14ac:dyDescent="0.15">
      <c r="A88" s="16" t="s">
        <v>95</v>
      </c>
      <c r="B88" s="14">
        <v>4442</v>
      </c>
      <c r="C88" s="32">
        <v>4</v>
      </c>
      <c r="D88" s="32">
        <v>0</v>
      </c>
      <c r="E88" s="32">
        <f t="shared" si="2"/>
        <v>1110.5</v>
      </c>
      <c r="F88" s="32">
        <f t="shared" si="3"/>
        <v>0</v>
      </c>
    </row>
    <row r="89" spans="1:6" s="1" customFormat="1" ht="15.4" customHeight="1" x14ac:dyDescent="0.15">
      <c r="A89" s="16" t="s">
        <v>96</v>
      </c>
      <c r="B89" s="14">
        <v>2977</v>
      </c>
      <c r="C89" s="32">
        <v>4</v>
      </c>
      <c r="D89" s="32">
        <v>1</v>
      </c>
      <c r="E89" s="32">
        <f t="shared" si="2"/>
        <v>744.25</v>
      </c>
      <c r="F89" s="32">
        <f t="shared" si="3"/>
        <v>744.25</v>
      </c>
    </row>
    <row r="90" spans="1:6" s="1" customFormat="1" ht="15.4" customHeight="1" x14ac:dyDescent="0.15">
      <c r="A90" s="16" t="s">
        <v>97</v>
      </c>
      <c r="B90" s="14">
        <v>1557</v>
      </c>
      <c r="C90" s="32">
        <v>4</v>
      </c>
      <c r="D90" s="32">
        <v>1</v>
      </c>
      <c r="E90" s="32">
        <f t="shared" si="2"/>
        <v>389.25</v>
      </c>
      <c r="F90" s="32">
        <f t="shared" si="3"/>
        <v>389.25</v>
      </c>
    </row>
    <row r="91" spans="1:6" s="1" customFormat="1" ht="15.4" customHeight="1" x14ac:dyDescent="0.15">
      <c r="A91" s="16" t="s">
        <v>98</v>
      </c>
      <c r="B91" s="14">
        <v>5972</v>
      </c>
      <c r="C91" s="32">
        <v>4</v>
      </c>
      <c r="D91" s="32">
        <v>1</v>
      </c>
      <c r="E91" s="32">
        <f t="shared" si="2"/>
        <v>1493</v>
      </c>
      <c r="F91" s="32">
        <f t="shared" si="3"/>
        <v>1493</v>
      </c>
    </row>
    <row r="92" spans="1:6" s="1" customFormat="1" ht="15.4" customHeight="1" x14ac:dyDescent="0.15">
      <c r="A92" s="16" t="s">
        <v>99</v>
      </c>
      <c r="B92" s="14">
        <v>3293</v>
      </c>
      <c r="C92" s="32">
        <v>4</v>
      </c>
      <c r="D92" s="32">
        <v>1</v>
      </c>
      <c r="E92" s="32">
        <f t="shared" si="2"/>
        <v>823.25</v>
      </c>
      <c r="F92" s="32">
        <f t="shared" si="3"/>
        <v>823.25</v>
      </c>
    </row>
    <row r="93" spans="1:6" s="1" customFormat="1" ht="15.4" customHeight="1" x14ac:dyDescent="0.15">
      <c r="A93" s="16" t="s">
        <v>100</v>
      </c>
      <c r="B93" s="14">
        <v>2797</v>
      </c>
      <c r="C93" s="32">
        <v>4</v>
      </c>
      <c r="D93" s="32">
        <v>0</v>
      </c>
      <c r="E93" s="32">
        <f t="shared" si="2"/>
        <v>699.25</v>
      </c>
      <c r="F93" s="32">
        <f t="shared" si="3"/>
        <v>0</v>
      </c>
    </row>
    <row r="94" spans="1:6" s="1" customFormat="1" ht="15.4" customHeight="1" x14ac:dyDescent="0.15">
      <c r="A94" s="16" t="s">
        <v>101</v>
      </c>
      <c r="B94" s="14">
        <v>3618</v>
      </c>
      <c r="C94" s="32">
        <v>4</v>
      </c>
      <c r="D94" s="32">
        <v>1</v>
      </c>
      <c r="E94" s="32">
        <f t="shared" si="2"/>
        <v>904.5</v>
      </c>
      <c r="F94" s="32">
        <f t="shared" si="3"/>
        <v>904.5</v>
      </c>
    </row>
    <row r="95" spans="1:6" s="1" customFormat="1" ht="15.4" customHeight="1" x14ac:dyDescent="0.15">
      <c r="A95" s="16" t="s">
        <v>102</v>
      </c>
      <c r="B95" s="14">
        <v>4873</v>
      </c>
      <c r="C95" s="32">
        <v>4</v>
      </c>
      <c r="D95" s="32">
        <v>1</v>
      </c>
      <c r="E95" s="32">
        <f t="shared" si="2"/>
        <v>1218.25</v>
      </c>
      <c r="F95" s="32">
        <f t="shared" si="3"/>
        <v>1218.25</v>
      </c>
    </row>
    <row r="96" spans="1:6" s="1" customFormat="1" ht="15.4" customHeight="1" x14ac:dyDescent="0.15">
      <c r="A96" s="16" t="s">
        <v>103</v>
      </c>
      <c r="B96" s="14">
        <v>4809</v>
      </c>
      <c r="C96" s="32">
        <v>4</v>
      </c>
      <c r="D96" s="32">
        <v>0</v>
      </c>
      <c r="E96" s="32">
        <f t="shared" si="2"/>
        <v>1202.25</v>
      </c>
      <c r="F96" s="32">
        <f t="shared" si="3"/>
        <v>0</v>
      </c>
    </row>
    <row r="97" spans="1:6" s="1" customFormat="1" ht="15.4" customHeight="1" x14ac:dyDescent="0.15">
      <c r="A97" s="16" t="s">
        <v>104</v>
      </c>
      <c r="B97" s="14">
        <v>2517</v>
      </c>
      <c r="C97" s="32">
        <v>4</v>
      </c>
      <c r="D97" s="32">
        <v>0</v>
      </c>
      <c r="E97" s="32">
        <f t="shared" si="2"/>
        <v>629.25</v>
      </c>
      <c r="F97" s="32">
        <f t="shared" si="3"/>
        <v>0</v>
      </c>
    </row>
    <row r="98" spans="1:6" s="1" customFormat="1" ht="15.4" customHeight="1" x14ac:dyDescent="0.15">
      <c r="A98" s="16" t="s">
        <v>105</v>
      </c>
      <c r="B98" s="14">
        <v>6016</v>
      </c>
      <c r="C98" s="32">
        <v>4</v>
      </c>
      <c r="D98" s="32">
        <v>0</v>
      </c>
      <c r="E98" s="32">
        <f t="shared" si="2"/>
        <v>1504</v>
      </c>
      <c r="F98" s="32">
        <f t="shared" si="3"/>
        <v>0</v>
      </c>
    </row>
    <row r="99" spans="1:6" s="1" customFormat="1" ht="15.4" customHeight="1" x14ac:dyDescent="0.15">
      <c r="A99" s="16" t="s">
        <v>106</v>
      </c>
      <c r="B99" s="14">
        <v>3971</v>
      </c>
      <c r="C99" s="32">
        <v>4</v>
      </c>
      <c r="D99" s="32">
        <v>1</v>
      </c>
      <c r="E99" s="32">
        <f t="shared" si="2"/>
        <v>992.75</v>
      </c>
      <c r="F99" s="32">
        <f t="shared" si="3"/>
        <v>992.75</v>
      </c>
    </row>
    <row r="100" spans="1:6" s="1" customFormat="1" ht="15.4" customHeight="1" x14ac:dyDescent="0.15">
      <c r="A100" s="16" t="s">
        <v>107</v>
      </c>
      <c r="B100" s="14">
        <v>3177</v>
      </c>
      <c r="C100" s="32">
        <v>4</v>
      </c>
      <c r="D100" s="32">
        <v>1</v>
      </c>
      <c r="E100" s="32">
        <f t="shared" si="2"/>
        <v>794.25</v>
      </c>
      <c r="F100" s="32">
        <f t="shared" si="3"/>
        <v>794.25</v>
      </c>
    </row>
    <row r="101" spans="1:6" s="1" customFormat="1" ht="15.4" customHeight="1" x14ac:dyDescent="0.15">
      <c r="A101" s="16" t="s">
        <v>108</v>
      </c>
      <c r="B101" s="14">
        <v>2661</v>
      </c>
      <c r="C101" s="32">
        <v>4</v>
      </c>
      <c r="D101" s="32">
        <v>1</v>
      </c>
      <c r="E101" s="32">
        <f t="shared" si="2"/>
        <v>665.25</v>
      </c>
      <c r="F101" s="32">
        <f t="shared" si="3"/>
        <v>665.25</v>
      </c>
    </row>
    <row r="102" spans="1:6" s="1" customFormat="1" ht="15.4" customHeight="1" x14ac:dyDescent="0.15">
      <c r="A102" s="16" t="s">
        <v>109</v>
      </c>
      <c r="B102" s="14">
        <v>6046</v>
      </c>
      <c r="C102" s="32">
        <v>4</v>
      </c>
      <c r="D102" s="32">
        <v>1</v>
      </c>
      <c r="E102" s="32">
        <f t="shared" si="2"/>
        <v>1511.5</v>
      </c>
      <c r="F102" s="32">
        <f t="shared" si="3"/>
        <v>1511.5</v>
      </c>
    </row>
    <row r="103" spans="1:6" s="1" customFormat="1" ht="15.4" customHeight="1" x14ac:dyDescent="0.15">
      <c r="A103" s="16" t="s">
        <v>110</v>
      </c>
      <c r="B103" s="14">
        <v>3198</v>
      </c>
      <c r="C103" s="32">
        <v>4</v>
      </c>
      <c r="D103" s="32">
        <v>1</v>
      </c>
      <c r="E103" s="32">
        <f t="shared" si="2"/>
        <v>799.5</v>
      </c>
      <c r="F103" s="32">
        <f t="shared" si="3"/>
        <v>799.5</v>
      </c>
    </row>
    <row r="104" spans="1:6" s="1" customFormat="1" ht="15.4" customHeight="1" x14ac:dyDescent="0.15">
      <c r="A104" s="16" t="s">
        <v>111</v>
      </c>
      <c r="B104" s="14">
        <v>5284</v>
      </c>
      <c r="C104" s="32">
        <v>4</v>
      </c>
      <c r="D104" s="32">
        <v>1</v>
      </c>
      <c r="E104" s="32">
        <f t="shared" si="2"/>
        <v>1321</v>
      </c>
      <c r="F104" s="32">
        <f t="shared" si="3"/>
        <v>1321</v>
      </c>
    </row>
    <row r="105" spans="1:6" s="1" customFormat="1" ht="15.4" customHeight="1" x14ac:dyDescent="0.15">
      <c r="A105" s="16" t="s">
        <v>112</v>
      </c>
      <c r="B105" s="14">
        <v>6563</v>
      </c>
      <c r="C105" s="32">
        <v>4</v>
      </c>
      <c r="D105" s="32">
        <v>1</v>
      </c>
      <c r="E105" s="32">
        <f t="shared" si="2"/>
        <v>1640.75</v>
      </c>
      <c r="F105" s="32">
        <f t="shared" si="3"/>
        <v>1640.75</v>
      </c>
    </row>
    <row r="106" spans="1:6" s="1" customFormat="1" ht="15.4" customHeight="1" x14ac:dyDescent="0.15">
      <c r="A106" s="16" t="s">
        <v>113</v>
      </c>
      <c r="B106" s="14">
        <v>3391</v>
      </c>
      <c r="C106" s="32">
        <v>4</v>
      </c>
      <c r="D106" s="32">
        <v>1</v>
      </c>
      <c r="E106" s="32">
        <f t="shared" si="2"/>
        <v>847.75</v>
      </c>
      <c r="F106" s="32">
        <f t="shared" si="3"/>
        <v>847.75</v>
      </c>
    </row>
    <row r="107" spans="1:6" s="1" customFormat="1" ht="15.4" customHeight="1" x14ac:dyDescent="0.15">
      <c r="A107" s="16" t="s">
        <v>114</v>
      </c>
      <c r="B107" s="14">
        <v>3481</v>
      </c>
      <c r="C107" s="32">
        <v>4</v>
      </c>
      <c r="D107" s="32">
        <v>0</v>
      </c>
      <c r="E107" s="32">
        <f t="shared" si="2"/>
        <v>870.25</v>
      </c>
      <c r="F107" s="32">
        <f t="shared" si="3"/>
        <v>0</v>
      </c>
    </row>
    <row r="108" spans="1:6" s="1" customFormat="1" ht="15.4" customHeight="1" x14ac:dyDescent="0.15">
      <c r="A108" s="16" t="s">
        <v>115</v>
      </c>
      <c r="B108" s="14">
        <v>6412</v>
      </c>
      <c r="C108" s="32">
        <v>4</v>
      </c>
      <c r="D108" s="32">
        <v>1</v>
      </c>
      <c r="E108" s="32">
        <f t="shared" si="2"/>
        <v>1603</v>
      </c>
      <c r="F108" s="32">
        <f t="shared" si="3"/>
        <v>1603</v>
      </c>
    </row>
    <row r="109" spans="1:6" s="1" customFormat="1" ht="15.4" customHeight="1" x14ac:dyDescent="0.15">
      <c r="A109" s="16" t="s">
        <v>116</v>
      </c>
      <c r="B109" s="14">
        <v>1368</v>
      </c>
      <c r="C109" s="32">
        <v>4</v>
      </c>
      <c r="D109" s="32">
        <v>1</v>
      </c>
      <c r="E109" s="32">
        <f t="shared" si="2"/>
        <v>342</v>
      </c>
      <c r="F109" s="32">
        <f t="shared" si="3"/>
        <v>342</v>
      </c>
    </row>
    <row r="110" spans="1:6" s="1" customFormat="1" ht="15.4" customHeight="1" x14ac:dyDescent="0.15">
      <c r="A110" s="16" t="s">
        <v>117</v>
      </c>
      <c r="B110" s="14">
        <v>3664</v>
      </c>
      <c r="C110" s="32">
        <v>4</v>
      </c>
      <c r="D110" s="32">
        <v>1</v>
      </c>
      <c r="E110" s="32">
        <f t="shared" si="2"/>
        <v>916</v>
      </c>
      <c r="F110" s="32">
        <f t="shared" si="3"/>
        <v>916</v>
      </c>
    </row>
    <row r="111" spans="1:6" s="1" customFormat="1" ht="15.4" customHeight="1" x14ac:dyDescent="0.15">
      <c r="A111" s="16" t="s">
        <v>118</v>
      </c>
      <c r="B111" s="14">
        <v>7480</v>
      </c>
      <c r="C111" s="32">
        <v>4</v>
      </c>
      <c r="D111" s="32">
        <v>1</v>
      </c>
      <c r="E111" s="32">
        <f t="shared" si="2"/>
        <v>1870</v>
      </c>
      <c r="F111" s="32">
        <f t="shared" si="3"/>
        <v>1870</v>
      </c>
    </row>
    <row r="112" spans="1:6" s="1" customFormat="1" ht="15.4" customHeight="1" x14ac:dyDescent="0.15">
      <c r="A112" s="16" t="s">
        <v>119</v>
      </c>
      <c r="B112" s="14">
        <v>4648</v>
      </c>
      <c r="C112" s="32">
        <v>4</v>
      </c>
      <c r="D112" s="32">
        <v>1</v>
      </c>
      <c r="E112" s="32">
        <f t="shared" si="2"/>
        <v>1162</v>
      </c>
      <c r="F112" s="32">
        <f t="shared" si="3"/>
        <v>1162</v>
      </c>
    </row>
    <row r="113" spans="1:6" s="1" customFormat="1" ht="15.4" customHeight="1" x14ac:dyDescent="0.15">
      <c r="A113" s="16" t="s">
        <v>120</v>
      </c>
      <c r="B113" s="14">
        <v>5191</v>
      </c>
      <c r="C113" s="32">
        <v>4</v>
      </c>
      <c r="D113" s="32">
        <v>0</v>
      </c>
      <c r="E113" s="32">
        <f t="shared" si="2"/>
        <v>1297.75</v>
      </c>
      <c r="F113" s="32">
        <f t="shared" si="3"/>
        <v>0</v>
      </c>
    </row>
    <row r="114" spans="1:6" s="1" customFormat="1" ht="15.4" customHeight="1" x14ac:dyDescent="0.15">
      <c r="A114" s="16" t="s">
        <v>121</v>
      </c>
      <c r="B114" s="14">
        <v>3793</v>
      </c>
      <c r="C114" s="32">
        <v>4</v>
      </c>
      <c r="D114" s="32">
        <v>0</v>
      </c>
      <c r="E114" s="32">
        <f t="shared" si="2"/>
        <v>948.25</v>
      </c>
      <c r="F114" s="32">
        <f t="shared" si="3"/>
        <v>0</v>
      </c>
    </row>
    <row r="115" spans="1:6" s="1" customFormat="1" ht="15.4" customHeight="1" x14ac:dyDescent="0.15">
      <c r="A115" s="16" t="s">
        <v>122</v>
      </c>
      <c r="B115" s="14">
        <v>2410</v>
      </c>
      <c r="C115" s="32">
        <v>4</v>
      </c>
      <c r="D115" s="32">
        <v>0</v>
      </c>
      <c r="E115" s="32">
        <f t="shared" si="2"/>
        <v>602.5</v>
      </c>
      <c r="F115" s="32">
        <f t="shared" si="3"/>
        <v>0</v>
      </c>
    </row>
    <row r="116" spans="1:6" s="1" customFormat="1" ht="15.4" customHeight="1" x14ac:dyDescent="0.15">
      <c r="A116" s="16" t="s">
        <v>123</v>
      </c>
      <c r="B116" s="14">
        <v>4794</v>
      </c>
      <c r="C116" s="32">
        <v>4</v>
      </c>
      <c r="D116" s="32">
        <v>0</v>
      </c>
      <c r="E116" s="32">
        <f t="shared" si="2"/>
        <v>1198.5</v>
      </c>
      <c r="F116" s="32">
        <f t="shared" si="3"/>
        <v>0</v>
      </c>
    </row>
    <row r="117" spans="1:6" s="1" customFormat="1" ht="15.4" customHeight="1" x14ac:dyDescent="0.15">
      <c r="A117" s="16" t="s">
        <v>124</v>
      </c>
      <c r="B117" s="14">
        <v>1901</v>
      </c>
      <c r="C117" s="32">
        <v>4</v>
      </c>
      <c r="D117" s="32">
        <v>0</v>
      </c>
      <c r="E117" s="32">
        <f t="shared" si="2"/>
        <v>475.25</v>
      </c>
      <c r="F117" s="32">
        <f t="shared" si="3"/>
        <v>0</v>
      </c>
    </row>
    <row r="118" spans="1:6" s="1" customFormat="1" ht="15.4" customHeight="1" x14ac:dyDescent="0.15">
      <c r="A118" s="16" t="s">
        <v>125</v>
      </c>
      <c r="B118" s="14">
        <v>6217</v>
      </c>
      <c r="C118" s="32">
        <v>4</v>
      </c>
      <c r="D118" s="32">
        <v>1</v>
      </c>
      <c r="E118" s="32">
        <f t="shared" si="2"/>
        <v>1554.25</v>
      </c>
      <c r="F118" s="32">
        <f t="shared" si="3"/>
        <v>1554.25</v>
      </c>
    </row>
    <row r="119" spans="1:6" s="1" customFormat="1" ht="15.4" customHeight="1" x14ac:dyDescent="0.15">
      <c r="A119" s="16" t="s">
        <v>126</v>
      </c>
      <c r="B119" s="14">
        <v>4026</v>
      </c>
      <c r="C119" s="32">
        <v>4</v>
      </c>
      <c r="D119" s="32">
        <v>0</v>
      </c>
      <c r="E119" s="32">
        <f t="shared" si="2"/>
        <v>1006.5</v>
      </c>
      <c r="F119" s="32">
        <f t="shared" si="3"/>
        <v>0</v>
      </c>
    </row>
    <row r="120" spans="1:6" s="1" customFormat="1" ht="15.4" customHeight="1" x14ac:dyDescent="0.15">
      <c r="A120" s="16" t="s">
        <v>127</v>
      </c>
      <c r="B120" s="14">
        <v>6277</v>
      </c>
      <c r="C120" s="32">
        <v>4</v>
      </c>
      <c r="D120" s="32">
        <v>0</v>
      </c>
      <c r="E120" s="32">
        <f t="shared" si="2"/>
        <v>1569.25</v>
      </c>
      <c r="F120" s="32">
        <f t="shared" si="3"/>
        <v>0</v>
      </c>
    </row>
    <row r="121" spans="1:6" s="1" customFormat="1" ht="15.4" customHeight="1" x14ac:dyDescent="0.15">
      <c r="A121" s="16" t="s">
        <v>128</v>
      </c>
      <c r="B121" s="14">
        <v>4365</v>
      </c>
      <c r="C121" s="32">
        <v>4</v>
      </c>
      <c r="D121" s="32">
        <v>0</v>
      </c>
      <c r="E121" s="32">
        <f t="shared" si="2"/>
        <v>1091.25</v>
      </c>
      <c r="F121" s="32">
        <f t="shared" si="3"/>
        <v>0</v>
      </c>
    </row>
    <row r="122" spans="1:6" s="1" customFormat="1" ht="15.4" customHeight="1" x14ac:dyDescent="0.15">
      <c r="A122" s="16" t="s">
        <v>129</v>
      </c>
      <c r="B122" s="14">
        <v>2638</v>
      </c>
      <c r="C122" s="32">
        <v>4</v>
      </c>
      <c r="D122" s="32">
        <v>1</v>
      </c>
      <c r="E122" s="32">
        <f t="shared" si="2"/>
        <v>659.5</v>
      </c>
      <c r="F122" s="32">
        <f t="shared" si="3"/>
        <v>659.5</v>
      </c>
    </row>
    <row r="123" spans="1:6" s="1" customFormat="1" ht="15.4" customHeight="1" x14ac:dyDescent="0.15">
      <c r="A123" s="16" t="s">
        <v>130</v>
      </c>
      <c r="B123" s="14">
        <v>2330</v>
      </c>
      <c r="C123" s="32">
        <v>4</v>
      </c>
      <c r="D123" s="32">
        <v>1</v>
      </c>
      <c r="E123" s="32">
        <f t="shared" si="2"/>
        <v>582.5</v>
      </c>
      <c r="F123" s="32">
        <f t="shared" si="3"/>
        <v>582.5</v>
      </c>
    </row>
    <row r="124" spans="1:6" s="1" customFormat="1" ht="15.4" customHeight="1" x14ac:dyDescent="0.15">
      <c r="A124" s="16" t="s">
        <v>131</v>
      </c>
      <c r="B124" s="14">
        <v>4501</v>
      </c>
      <c r="C124" s="32">
        <v>4</v>
      </c>
      <c r="D124" s="32">
        <v>1</v>
      </c>
      <c r="E124" s="32">
        <f t="shared" si="2"/>
        <v>1125.25</v>
      </c>
      <c r="F124" s="32">
        <f t="shared" si="3"/>
        <v>1125.25</v>
      </c>
    </row>
    <row r="125" spans="1:6" s="1" customFormat="1" ht="15.4" customHeight="1" x14ac:dyDescent="0.15">
      <c r="A125" s="16" t="s">
        <v>132</v>
      </c>
      <c r="B125" s="14">
        <v>2895</v>
      </c>
      <c r="C125" s="32">
        <v>4</v>
      </c>
      <c r="D125" s="32">
        <v>0</v>
      </c>
      <c r="E125" s="32">
        <f t="shared" si="2"/>
        <v>723.75</v>
      </c>
      <c r="F125" s="32">
        <f t="shared" si="3"/>
        <v>0</v>
      </c>
    </row>
    <row r="126" spans="1:6" s="1" customFormat="1" ht="15.4" customHeight="1" x14ac:dyDescent="0.15">
      <c r="A126" s="16" t="s">
        <v>133</v>
      </c>
      <c r="B126" s="14">
        <v>3055</v>
      </c>
      <c r="C126" s="32">
        <v>4</v>
      </c>
      <c r="D126" s="32">
        <v>0</v>
      </c>
      <c r="E126" s="32">
        <f t="shared" si="2"/>
        <v>763.75</v>
      </c>
      <c r="F126" s="32">
        <f t="shared" si="3"/>
        <v>0</v>
      </c>
    </row>
    <row r="127" spans="1:6" s="1" customFormat="1" ht="15.4" customHeight="1" x14ac:dyDescent="0.15">
      <c r="A127" s="16" t="s">
        <v>134</v>
      </c>
      <c r="B127" s="14">
        <v>4146</v>
      </c>
      <c r="C127" s="32">
        <v>4</v>
      </c>
      <c r="D127" s="32">
        <v>1</v>
      </c>
      <c r="E127" s="32">
        <f t="shared" si="2"/>
        <v>1036.5</v>
      </c>
      <c r="F127" s="32">
        <f t="shared" si="3"/>
        <v>1036.5</v>
      </c>
    </row>
    <row r="128" spans="1:6" s="1" customFormat="1" ht="15.4" customHeight="1" x14ac:dyDescent="0.15">
      <c r="A128" s="16" t="s">
        <v>135</v>
      </c>
      <c r="B128" s="14">
        <v>4775</v>
      </c>
      <c r="C128" s="32">
        <v>4</v>
      </c>
      <c r="D128" s="32">
        <v>0</v>
      </c>
      <c r="E128" s="32">
        <f t="shared" si="2"/>
        <v>1193.75</v>
      </c>
      <c r="F128" s="32">
        <f t="shared" si="3"/>
        <v>0</v>
      </c>
    </row>
    <row r="129" spans="1:6" s="1" customFormat="1" ht="15.4" customHeight="1" x14ac:dyDescent="0.15">
      <c r="A129" s="16" t="s">
        <v>136</v>
      </c>
      <c r="B129" s="14">
        <v>1762</v>
      </c>
      <c r="C129" s="32">
        <v>4</v>
      </c>
      <c r="D129" s="32">
        <v>1</v>
      </c>
      <c r="E129" s="32">
        <f t="shared" ref="E129:E188" si="4">B129/C129</f>
        <v>440.5</v>
      </c>
      <c r="F129" s="32">
        <f t="shared" ref="F129:F188" si="5">D129*E129</f>
        <v>440.5</v>
      </c>
    </row>
    <row r="130" spans="1:6" s="1" customFormat="1" ht="15.4" customHeight="1" x14ac:dyDescent="0.15">
      <c r="A130" s="16" t="s">
        <v>137</v>
      </c>
      <c r="B130" s="14">
        <v>1043</v>
      </c>
      <c r="C130" s="32">
        <v>4</v>
      </c>
      <c r="D130" s="32">
        <v>1</v>
      </c>
      <c r="E130" s="32">
        <f t="shared" si="4"/>
        <v>260.75</v>
      </c>
      <c r="F130" s="32">
        <f t="shared" si="5"/>
        <v>260.75</v>
      </c>
    </row>
    <row r="131" spans="1:6" s="1" customFormat="1" ht="15.4" customHeight="1" x14ac:dyDescent="0.15">
      <c r="A131" s="16" t="s">
        <v>138</v>
      </c>
      <c r="B131" s="14">
        <v>1927</v>
      </c>
      <c r="C131" s="32">
        <v>4</v>
      </c>
      <c r="D131" s="32">
        <v>1</v>
      </c>
      <c r="E131" s="32">
        <f t="shared" si="4"/>
        <v>481.75</v>
      </c>
      <c r="F131" s="32">
        <f t="shared" si="5"/>
        <v>481.75</v>
      </c>
    </row>
    <row r="132" spans="1:6" s="1" customFormat="1" ht="15.4" customHeight="1" x14ac:dyDescent="0.15">
      <c r="A132" s="16" t="s">
        <v>139</v>
      </c>
      <c r="B132" s="14">
        <v>5210</v>
      </c>
      <c r="C132" s="32">
        <v>4</v>
      </c>
      <c r="D132" s="32">
        <v>0</v>
      </c>
      <c r="E132" s="32">
        <f t="shared" si="4"/>
        <v>1302.5</v>
      </c>
      <c r="F132" s="32">
        <f t="shared" si="5"/>
        <v>0</v>
      </c>
    </row>
    <row r="133" spans="1:6" s="1" customFormat="1" ht="15.4" customHeight="1" x14ac:dyDescent="0.15">
      <c r="A133" s="16" t="s">
        <v>140</v>
      </c>
      <c r="B133" s="14">
        <v>4589</v>
      </c>
      <c r="C133" s="32">
        <v>4</v>
      </c>
      <c r="D133" s="32">
        <v>0</v>
      </c>
      <c r="E133" s="32">
        <f t="shared" si="4"/>
        <v>1147.25</v>
      </c>
      <c r="F133" s="32">
        <f t="shared" si="5"/>
        <v>0</v>
      </c>
    </row>
    <row r="134" spans="1:6" s="1" customFormat="1" ht="15.4" customHeight="1" x14ac:dyDescent="0.15">
      <c r="A134" s="16" t="s">
        <v>141</v>
      </c>
      <c r="B134" s="14">
        <v>3978</v>
      </c>
      <c r="C134" s="32">
        <v>4</v>
      </c>
      <c r="D134" s="32">
        <v>1</v>
      </c>
      <c r="E134" s="32">
        <f t="shared" si="4"/>
        <v>994.5</v>
      </c>
      <c r="F134" s="32">
        <f t="shared" si="5"/>
        <v>994.5</v>
      </c>
    </row>
    <row r="135" spans="1:6" s="1" customFormat="1" ht="15.4" customHeight="1" x14ac:dyDescent="0.15">
      <c r="A135" s="16" t="s">
        <v>142</v>
      </c>
      <c r="B135" s="14">
        <v>5019</v>
      </c>
      <c r="C135" s="32">
        <v>4</v>
      </c>
      <c r="D135" s="32">
        <v>0</v>
      </c>
      <c r="E135" s="32">
        <f t="shared" si="4"/>
        <v>1254.75</v>
      </c>
      <c r="F135" s="32">
        <f t="shared" si="5"/>
        <v>0</v>
      </c>
    </row>
    <row r="136" spans="1:6" s="1" customFormat="1" ht="15.4" customHeight="1" x14ac:dyDescent="0.15">
      <c r="A136" s="16" t="s">
        <v>143</v>
      </c>
      <c r="B136" s="14">
        <v>3807</v>
      </c>
      <c r="C136" s="32">
        <v>4</v>
      </c>
      <c r="D136" s="32">
        <v>0</v>
      </c>
      <c r="E136" s="32">
        <f t="shared" si="4"/>
        <v>951.75</v>
      </c>
      <c r="F136" s="32">
        <f t="shared" si="5"/>
        <v>0</v>
      </c>
    </row>
    <row r="137" spans="1:6" s="1" customFormat="1" ht="15.4" customHeight="1" x14ac:dyDescent="0.15">
      <c r="A137" s="16" t="s">
        <v>144</v>
      </c>
      <c r="B137" s="14">
        <v>3981</v>
      </c>
      <c r="C137" s="32">
        <v>4</v>
      </c>
      <c r="D137" s="32">
        <v>0</v>
      </c>
      <c r="E137" s="32">
        <f t="shared" si="4"/>
        <v>995.25</v>
      </c>
      <c r="F137" s="32">
        <f t="shared" si="5"/>
        <v>0</v>
      </c>
    </row>
    <row r="138" spans="1:6" s="1" customFormat="1" ht="15.4" customHeight="1" x14ac:dyDescent="0.15">
      <c r="A138" s="16" t="s">
        <v>145</v>
      </c>
      <c r="B138" s="14">
        <v>2406</v>
      </c>
      <c r="C138" s="32">
        <v>4</v>
      </c>
      <c r="D138" s="32">
        <v>0</v>
      </c>
      <c r="E138" s="32">
        <f t="shared" si="4"/>
        <v>601.5</v>
      </c>
      <c r="F138" s="32">
        <f t="shared" si="5"/>
        <v>0</v>
      </c>
    </row>
    <row r="139" spans="1:6" s="1" customFormat="1" ht="15.4" customHeight="1" x14ac:dyDescent="0.15">
      <c r="A139" s="16" t="s">
        <v>146</v>
      </c>
      <c r="B139" s="14">
        <v>4328</v>
      </c>
      <c r="C139" s="32">
        <v>4</v>
      </c>
      <c r="D139" s="32">
        <v>1</v>
      </c>
      <c r="E139" s="32">
        <f t="shared" si="4"/>
        <v>1082</v>
      </c>
      <c r="F139" s="32">
        <f t="shared" si="5"/>
        <v>1082</v>
      </c>
    </row>
    <row r="140" spans="1:6" s="1" customFormat="1" ht="15.4" customHeight="1" x14ac:dyDescent="0.15">
      <c r="A140" s="16" t="s">
        <v>147</v>
      </c>
      <c r="B140" s="14">
        <v>5872</v>
      </c>
      <c r="C140" s="32">
        <v>4</v>
      </c>
      <c r="D140" s="32">
        <v>1</v>
      </c>
      <c r="E140" s="32">
        <f t="shared" si="4"/>
        <v>1468</v>
      </c>
      <c r="F140" s="32">
        <f t="shared" si="5"/>
        <v>1468</v>
      </c>
    </row>
    <row r="141" spans="1:6" s="1" customFormat="1" ht="15.4" customHeight="1" x14ac:dyDescent="0.15">
      <c r="A141" s="16" t="s">
        <v>148</v>
      </c>
      <c r="B141" s="14">
        <v>2312</v>
      </c>
      <c r="C141" s="32">
        <v>4</v>
      </c>
      <c r="D141" s="32">
        <v>0</v>
      </c>
      <c r="E141" s="32">
        <f t="shared" si="4"/>
        <v>578</v>
      </c>
      <c r="F141" s="32">
        <f t="shared" si="5"/>
        <v>0</v>
      </c>
    </row>
    <row r="142" spans="1:6" s="1" customFormat="1" ht="15.4" customHeight="1" x14ac:dyDescent="0.15">
      <c r="A142" s="16" t="s">
        <v>149</v>
      </c>
      <c r="B142" s="14">
        <v>2685</v>
      </c>
      <c r="C142" s="32">
        <v>4</v>
      </c>
      <c r="D142" s="32">
        <v>1</v>
      </c>
      <c r="E142" s="32">
        <f t="shared" si="4"/>
        <v>671.25</v>
      </c>
      <c r="F142" s="32">
        <f t="shared" si="5"/>
        <v>671.25</v>
      </c>
    </row>
    <row r="143" spans="1:6" s="1" customFormat="1" ht="15.4" customHeight="1" x14ac:dyDescent="0.15">
      <c r="A143" s="16" t="s">
        <v>150</v>
      </c>
      <c r="B143" s="14">
        <v>6147</v>
      </c>
      <c r="C143" s="32">
        <v>4</v>
      </c>
      <c r="D143" s="32">
        <v>1</v>
      </c>
      <c r="E143" s="32">
        <f t="shared" si="4"/>
        <v>1536.75</v>
      </c>
      <c r="F143" s="32">
        <f t="shared" si="5"/>
        <v>1536.75</v>
      </c>
    </row>
    <row r="144" spans="1:6" s="1" customFormat="1" ht="15.4" customHeight="1" x14ac:dyDescent="0.15">
      <c r="A144" s="16" t="s">
        <v>151</v>
      </c>
      <c r="B144" s="14">
        <v>2415</v>
      </c>
      <c r="C144" s="32">
        <v>4</v>
      </c>
      <c r="D144" s="32">
        <v>1</v>
      </c>
      <c r="E144" s="32">
        <f t="shared" si="4"/>
        <v>603.75</v>
      </c>
      <c r="F144" s="32">
        <f t="shared" si="5"/>
        <v>603.75</v>
      </c>
    </row>
    <row r="145" spans="1:6" s="1" customFormat="1" ht="15.4" customHeight="1" x14ac:dyDescent="0.15">
      <c r="A145" s="16" t="s">
        <v>152</v>
      </c>
      <c r="B145" s="14">
        <v>3249</v>
      </c>
      <c r="C145" s="32">
        <v>4</v>
      </c>
      <c r="D145" s="32">
        <v>1</v>
      </c>
      <c r="E145" s="32">
        <f t="shared" si="4"/>
        <v>812.25</v>
      </c>
      <c r="F145" s="32">
        <f t="shared" si="5"/>
        <v>812.25</v>
      </c>
    </row>
    <row r="146" spans="1:6" s="1" customFormat="1" ht="15.4" customHeight="1" x14ac:dyDescent="0.15">
      <c r="A146" s="16" t="s">
        <v>153</v>
      </c>
      <c r="B146" s="14">
        <v>3331</v>
      </c>
      <c r="C146" s="32">
        <v>4</v>
      </c>
      <c r="D146" s="32">
        <v>1</v>
      </c>
      <c r="E146" s="32">
        <f t="shared" si="4"/>
        <v>832.75</v>
      </c>
      <c r="F146" s="32">
        <f t="shared" si="5"/>
        <v>832.75</v>
      </c>
    </row>
    <row r="147" spans="1:6" s="1" customFormat="1" ht="15.4" customHeight="1" x14ac:dyDescent="0.15">
      <c r="A147" s="16" t="s">
        <v>154</v>
      </c>
      <c r="B147" s="14">
        <v>2964</v>
      </c>
      <c r="C147" s="32">
        <v>4</v>
      </c>
      <c r="D147" s="32">
        <v>0</v>
      </c>
      <c r="E147" s="32">
        <f t="shared" si="4"/>
        <v>741</v>
      </c>
      <c r="F147" s="32">
        <f t="shared" si="5"/>
        <v>0</v>
      </c>
    </row>
    <row r="148" spans="1:6" s="1" customFormat="1" ht="15.4" customHeight="1" x14ac:dyDescent="0.15">
      <c r="A148" s="16" t="s">
        <v>155</v>
      </c>
      <c r="B148" s="14">
        <v>3086</v>
      </c>
      <c r="C148" s="32">
        <v>4</v>
      </c>
      <c r="D148" s="32">
        <v>1</v>
      </c>
      <c r="E148" s="32">
        <f t="shared" si="4"/>
        <v>771.5</v>
      </c>
      <c r="F148" s="32">
        <f t="shared" si="5"/>
        <v>771.5</v>
      </c>
    </row>
    <row r="149" spans="1:6" s="1" customFormat="1" ht="15.4" customHeight="1" x14ac:dyDescent="0.15">
      <c r="A149" s="16" t="s">
        <v>156</v>
      </c>
      <c r="B149" s="14">
        <v>4887</v>
      </c>
      <c r="C149" s="32">
        <v>4</v>
      </c>
      <c r="D149" s="32">
        <v>1</v>
      </c>
      <c r="E149" s="32">
        <f t="shared" si="4"/>
        <v>1221.75</v>
      </c>
      <c r="F149" s="32">
        <f t="shared" si="5"/>
        <v>1221.75</v>
      </c>
    </row>
    <row r="150" spans="1:6" s="1" customFormat="1" ht="15.4" customHeight="1" x14ac:dyDescent="0.15">
      <c r="A150" s="16" t="s">
        <v>157</v>
      </c>
      <c r="B150" s="14">
        <v>3743</v>
      </c>
      <c r="C150" s="32">
        <v>4</v>
      </c>
      <c r="D150" s="32">
        <v>1</v>
      </c>
      <c r="E150" s="32">
        <f t="shared" si="4"/>
        <v>935.75</v>
      </c>
      <c r="F150" s="32">
        <f t="shared" si="5"/>
        <v>935.75</v>
      </c>
    </row>
    <row r="151" spans="1:6" s="1" customFormat="1" ht="15.4" customHeight="1" x14ac:dyDescent="0.15">
      <c r="A151" s="16" t="s">
        <v>158</v>
      </c>
      <c r="B151" s="14">
        <v>4558</v>
      </c>
      <c r="C151" s="32">
        <v>4</v>
      </c>
      <c r="D151" s="32">
        <v>1</v>
      </c>
      <c r="E151" s="32">
        <f t="shared" si="4"/>
        <v>1139.5</v>
      </c>
      <c r="F151" s="32">
        <f t="shared" si="5"/>
        <v>1139.5</v>
      </c>
    </row>
    <row r="152" spans="1:6" s="1" customFormat="1" ht="15.4" customHeight="1" x14ac:dyDescent="0.15">
      <c r="A152" s="16" t="s">
        <v>159</v>
      </c>
      <c r="B152" s="14">
        <v>3962</v>
      </c>
      <c r="C152" s="32">
        <v>4</v>
      </c>
      <c r="D152" s="32">
        <v>1</v>
      </c>
      <c r="E152" s="32">
        <f t="shared" si="4"/>
        <v>990.5</v>
      </c>
      <c r="F152" s="32">
        <f t="shared" si="5"/>
        <v>990.5</v>
      </c>
    </row>
    <row r="153" spans="1:6" s="1" customFormat="1" ht="15.4" customHeight="1" x14ac:dyDescent="0.15">
      <c r="A153" s="16" t="s">
        <v>160</v>
      </c>
      <c r="B153" s="14">
        <v>4895</v>
      </c>
      <c r="C153" s="32">
        <v>4</v>
      </c>
      <c r="D153" s="32">
        <v>0</v>
      </c>
      <c r="E153" s="32">
        <f t="shared" si="4"/>
        <v>1223.75</v>
      </c>
      <c r="F153" s="32">
        <f t="shared" si="5"/>
        <v>0</v>
      </c>
    </row>
    <row r="154" spans="1:6" s="1" customFormat="1" ht="15.4" customHeight="1" x14ac:dyDescent="0.15">
      <c r="A154" s="16" t="s">
        <v>161</v>
      </c>
      <c r="B154" s="14">
        <v>3094</v>
      </c>
      <c r="C154" s="32">
        <v>4</v>
      </c>
      <c r="D154" s="32">
        <v>1</v>
      </c>
      <c r="E154" s="32">
        <f t="shared" si="4"/>
        <v>773.5</v>
      </c>
      <c r="F154" s="32">
        <f t="shared" si="5"/>
        <v>773.5</v>
      </c>
    </row>
    <row r="155" spans="1:6" s="1" customFormat="1" ht="15.4" customHeight="1" x14ac:dyDescent="0.15">
      <c r="A155" s="16" t="s">
        <v>162</v>
      </c>
      <c r="B155" s="14">
        <v>1745</v>
      </c>
      <c r="C155" s="32">
        <v>4</v>
      </c>
      <c r="D155" s="32">
        <v>1</v>
      </c>
      <c r="E155" s="32">
        <f t="shared" si="4"/>
        <v>436.25</v>
      </c>
      <c r="F155" s="32">
        <f t="shared" si="5"/>
        <v>436.25</v>
      </c>
    </row>
    <row r="156" spans="1:6" s="1" customFormat="1" ht="15.4" customHeight="1" x14ac:dyDescent="0.15">
      <c r="A156" s="16" t="s">
        <v>163</v>
      </c>
      <c r="B156" s="14">
        <v>5576</v>
      </c>
      <c r="C156" s="32">
        <v>4</v>
      </c>
      <c r="D156" s="32">
        <v>1</v>
      </c>
      <c r="E156" s="32">
        <f t="shared" si="4"/>
        <v>1394</v>
      </c>
      <c r="F156" s="32">
        <f t="shared" si="5"/>
        <v>1394</v>
      </c>
    </row>
    <row r="157" spans="1:6" s="1" customFormat="1" ht="15.4" customHeight="1" x14ac:dyDescent="0.15">
      <c r="A157" s="16" t="s">
        <v>164</v>
      </c>
      <c r="B157" s="14">
        <v>3202</v>
      </c>
      <c r="C157" s="32">
        <v>4</v>
      </c>
      <c r="D157" s="32">
        <v>1</v>
      </c>
      <c r="E157" s="32">
        <f t="shared" si="4"/>
        <v>800.5</v>
      </c>
      <c r="F157" s="32">
        <f t="shared" si="5"/>
        <v>800.5</v>
      </c>
    </row>
    <row r="158" spans="1:6" s="1" customFormat="1" ht="15.4" customHeight="1" x14ac:dyDescent="0.15">
      <c r="A158" s="16" t="s">
        <v>165</v>
      </c>
      <c r="B158" s="14">
        <v>3129</v>
      </c>
      <c r="C158" s="32">
        <v>4</v>
      </c>
      <c r="D158" s="32">
        <v>0</v>
      </c>
      <c r="E158" s="32">
        <f t="shared" si="4"/>
        <v>782.25</v>
      </c>
      <c r="F158" s="32">
        <f t="shared" si="5"/>
        <v>0</v>
      </c>
    </row>
    <row r="159" spans="1:6" s="1" customFormat="1" ht="15.4" customHeight="1" x14ac:dyDescent="0.15">
      <c r="A159" s="16" t="s">
        <v>166</v>
      </c>
      <c r="B159" s="14">
        <v>2645</v>
      </c>
      <c r="C159" s="32">
        <v>4</v>
      </c>
      <c r="D159" s="32">
        <v>1</v>
      </c>
      <c r="E159" s="32">
        <f t="shared" si="4"/>
        <v>661.25</v>
      </c>
      <c r="F159" s="32">
        <f t="shared" si="5"/>
        <v>661.25</v>
      </c>
    </row>
    <row r="160" spans="1:6" s="1" customFormat="1" ht="15.4" customHeight="1" x14ac:dyDescent="0.15">
      <c r="A160" s="16" t="s">
        <v>167</v>
      </c>
      <c r="B160" s="14">
        <v>1660</v>
      </c>
      <c r="C160" s="32">
        <v>4</v>
      </c>
      <c r="D160" s="32">
        <v>0</v>
      </c>
      <c r="E160" s="32">
        <f t="shared" si="4"/>
        <v>415</v>
      </c>
      <c r="F160" s="32">
        <f t="shared" si="5"/>
        <v>0</v>
      </c>
    </row>
    <row r="161" spans="1:6" s="1" customFormat="1" ht="15.4" customHeight="1" x14ac:dyDescent="0.15">
      <c r="A161" s="16" t="s">
        <v>168</v>
      </c>
      <c r="B161" s="14">
        <v>2794</v>
      </c>
      <c r="C161" s="32">
        <v>4</v>
      </c>
      <c r="D161" s="32">
        <v>1</v>
      </c>
      <c r="E161" s="32">
        <f t="shared" si="4"/>
        <v>698.5</v>
      </c>
      <c r="F161" s="32">
        <f t="shared" si="5"/>
        <v>698.5</v>
      </c>
    </row>
    <row r="162" spans="1:6" s="1" customFormat="1" ht="15.4" customHeight="1" x14ac:dyDescent="0.15">
      <c r="A162" s="16" t="s">
        <v>169</v>
      </c>
      <c r="B162" s="14">
        <v>5252</v>
      </c>
      <c r="C162" s="32">
        <v>4</v>
      </c>
      <c r="D162" s="32">
        <v>1</v>
      </c>
      <c r="E162" s="32">
        <f t="shared" si="4"/>
        <v>1313</v>
      </c>
      <c r="F162" s="32">
        <f t="shared" si="5"/>
        <v>1313</v>
      </c>
    </row>
    <row r="163" spans="1:6" s="1" customFormat="1" ht="15.4" customHeight="1" x14ac:dyDescent="0.15">
      <c r="A163" s="16" t="s">
        <v>170</v>
      </c>
      <c r="B163" s="14">
        <v>3105</v>
      </c>
      <c r="C163" s="32">
        <v>4</v>
      </c>
      <c r="D163" s="32">
        <v>1</v>
      </c>
      <c r="E163" s="32">
        <f t="shared" si="4"/>
        <v>776.25</v>
      </c>
      <c r="F163" s="32">
        <f t="shared" si="5"/>
        <v>776.25</v>
      </c>
    </row>
    <row r="164" spans="1:6" s="1" customFormat="1" ht="15.4" customHeight="1" x14ac:dyDescent="0.15">
      <c r="A164" s="16" t="s">
        <v>171</v>
      </c>
      <c r="B164" s="14">
        <v>1296</v>
      </c>
      <c r="C164" s="32">
        <v>4</v>
      </c>
      <c r="D164" s="32">
        <v>0</v>
      </c>
      <c r="E164" s="32">
        <f t="shared" si="4"/>
        <v>324</v>
      </c>
      <c r="F164" s="32">
        <f t="shared" si="5"/>
        <v>0</v>
      </c>
    </row>
    <row r="165" spans="1:6" s="1" customFormat="1" ht="15.4" customHeight="1" x14ac:dyDescent="0.15">
      <c r="A165" s="16" t="s">
        <v>172</v>
      </c>
      <c r="B165" s="14">
        <v>2692</v>
      </c>
      <c r="C165" s="32">
        <v>4</v>
      </c>
      <c r="D165" s="32">
        <v>1</v>
      </c>
      <c r="E165" s="32">
        <f t="shared" si="4"/>
        <v>673</v>
      </c>
      <c r="F165" s="32">
        <f t="shared" si="5"/>
        <v>673</v>
      </c>
    </row>
    <row r="166" spans="1:6" s="1" customFormat="1" ht="15.4" customHeight="1" x14ac:dyDescent="0.15">
      <c r="A166" s="16" t="s">
        <v>173</v>
      </c>
      <c r="B166" s="14">
        <v>7764</v>
      </c>
      <c r="C166" s="32">
        <v>4</v>
      </c>
      <c r="D166" s="32">
        <v>0</v>
      </c>
      <c r="E166" s="32">
        <f t="shared" si="4"/>
        <v>1941</v>
      </c>
      <c r="F166" s="32">
        <f t="shared" si="5"/>
        <v>0</v>
      </c>
    </row>
    <row r="167" spans="1:6" s="1" customFormat="1" ht="15.4" customHeight="1" x14ac:dyDescent="0.15">
      <c r="A167" s="16" t="s">
        <v>174</v>
      </c>
      <c r="B167" s="14">
        <v>2182</v>
      </c>
      <c r="C167" s="32">
        <v>4</v>
      </c>
      <c r="D167" s="32">
        <v>1</v>
      </c>
      <c r="E167" s="32">
        <f t="shared" si="4"/>
        <v>545.5</v>
      </c>
      <c r="F167" s="32">
        <f t="shared" si="5"/>
        <v>545.5</v>
      </c>
    </row>
    <row r="168" spans="1:6" s="1" customFormat="1" ht="15.4" customHeight="1" x14ac:dyDescent="0.15">
      <c r="A168" s="16" t="s">
        <v>175</v>
      </c>
      <c r="B168" s="14">
        <v>3126</v>
      </c>
      <c r="C168" s="32">
        <v>4</v>
      </c>
      <c r="D168" s="32">
        <v>1</v>
      </c>
      <c r="E168" s="32">
        <f t="shared" si="4"/>
        <v>781.5</v>
      </c>
      <c r="F168" s="32">
        <f t="shared" si="5"/>
        <v>781.5</v>
      </c>
    </row>
    <row r="169" spans="1:6" s="1" customFormat="1" ht="15.4" customHeight="1" x14ac:dyDescent="0.15">
      <c r="A169" s="16" t="s">
        <v>176</v>
      </c>
      <c r="B169" s="14">
        <v>3024</v>
      </c>
      <c r="C169" s="32">
        <v>4</v>
      </c>
      <c r="D169" s="32">
        <v>0</v>
      </c>
      <c r="E169" s="32">
        <f t="shared" si="4"/>
        <v>756</v>
      </c>
      <c r="F169" s="32">
        <f t="shared" si="5"/>
        <v>0</v>
      </c>
    </row>
    <row r="170" spans="1:6" s="1" customFormat="1" ht="15.4" customHeight="1" x14ac:dyDescent="0.15">
      <c r="A170" s="16" t="s">
        <v>177</v>
      </c>
      <c r="B170" s="14">
        <v>4006</v>
      </c>
      <c r="C170" s="32">
        <v>4</v>
      </c>
      <c r="D170" s="32">
        <v>1</v>
      </c>
      <c r="E170" s="32">
        <f t="shared" si="4"/>
        <v>1001.5</v>
      </c>
      <c r="F170" s="32">
        <f t="shared" si="5"/>
        <v>1001.5</v>
      </c>
    </row>
    <row r="171" spans="1:6" s="1" customFormat="1" ht="15.4" customHeight="1" x14ac:dyDescent="0.15">
      <c r="A171" s="16" t="s">
        <v>178</v>
      </c>
      <c r="B171" s="14">
        <v>2058</v>
      </c>
      <c r="C171" s="32">
        <v>4</v>
      </c>
      <c r="D171" s="32">
        <v>1</v>
      </c>
      <c r="E171" s="32">
        <f t="shared" si="4"/>
        <v>514.5</v>
      </c>
      <c r="F171" s="32">
        <f t="shared" si="5"/>
        <v>514.5</v>
      </c>
    </row>
    <row r="172" spans="1:6" s="1" customFormat="1" ht="15.4" customHeight="1" x14ac:dyDescent="0.15">
      <c r="A172" s="16" t="s">
        <v>179</v>
      </c>
      <c r="B172" s="14">
        <v>8240</v>
      </c>
      <c r="C172" s="32">
        <v>4</v>
      </c>
      <c r="D172" s="32">
        <v>1</v>
      </c>
      <c r="E172" s="32">
        <f t="shared" si="4"/>
        <v>2060</v>
      </c>
      <c r="F172" s="32">
        <f t="shared" si="5"/>
        <v>2060</v>
      </c>
    </row>
    <row r="173" spans="1:6" s="1" customFormat="1" ht="15.4" customHeight="1" x14ac:dyDescent="0.15">
      <c r="A173" s="16" t="s">
        <v>180</v>
      </c>
      <c r="B173" s="14">
        <v>5065</v>
      </c>
      <c r="C173" s="32">
        <v>4</v>
      </c>
      <c r="D173" s="32">
        <v>1</v>
      </c>
      <c r="E173" s="32">
        <f t="shared" si="4"/>
        <v>1266.25</v>
      </c>
      <c r="F173" s="32">
        <f t="shared" si="5"/>
        <v>1266.25</v>
      </c>
    </row>
    <row r="174" spans="1:6" s="1" customFormat="1" ht="15.4" customHeight="1" x14ac:dyDescent="0.15">
      <c r="A174" s="16" t="s">
        <v>181</v>
      </c>
      <c r="B174" s="14">
        <v>2173</v>
      </c>
      <c r="C174" s="32">
        <v>4</v>
      </c>
      <c r="D174" s="32">
        <v>0</v>
      </c>
      <c r="E174" s="32">
        <f t="shared" si="4"/>
        <v>543.25</v>
      </c>
      <c r="F174" s="32">
        <f t="shared" si="5"/>
        <v>0</v>
      </c>
    </row>
    <row r="175" spans="1:6" s="1" customFormat="1" ht="15.4" customHeight="1" x14ac:dyDescent="0.15">
      <c r="A175" s="16" t="s">
        <v>182</v>
      </c>
      <c r="B175" s="14">
        <v>2827</v>
      </c>
      <c r="C175" s="32">
        <v>4</v>
      </c>
      <c r="D175" s="32">
        <v>0</v>
      </c>
      <c r="E175" s="32">
        <f t="shared" si="4"/>
        <v>706.75</v>
      </c>
      <c r="F175" s="32">
        <f t="shared" si="5"/>
        <v>0</v>
      </c>
    </row>
    <row r="176" spans="1:6" s="1" customFormat="1" ht="15.4" customHeight="1" x14ac:dyDescent="0.15">
      <c r="A176" s="16" t="s">
        <v>183</v>
      </c>
      <c r="B176" s="14">
        <v>3404</v>
      </c>
      <c r="C176" s="32">
        <v>4</v>
      </c>
      <c r="D176" s="32">
        <v>1</v>
      </c>
      <c r="E176" s="32">
        <f t="shared" si="4"/>
        <v>851</v>
      </c>
      <c r="F176" s="32">
        <f t="shared" si="5"/>
        <v>851</v>
      </c>
    </row>
    <row r="177" spans="1:6" s="1" customFormat="1" ht="15.4" customHeight="1" x14ac:dyDescent="0.15">
      <c r="A177" s="16" t="s">
        <v>184</v>
      </c>
      <c r="B177" s="14">
        <v>1530</v>
      </c>
      <c r="C177" s="32">
        <v>4</v>
      </c>
      <c r="D177" s="32">
        <v>0</v>
      </c>
      <c r="E177" s="32">
        <f t="shared" si="4"/>
        <v>382.5</v>
      </c>
      <c r="F177" s="32">
        <f t="shared" si="5"/>
        <v>0</v>
      </c>
    </row>
    <row r="178" spans="1:6" s="1" customFormat="1" ht="15.4" customHeight="1" x14ac:dyDescent="0.15">
      <c r="A178" s="16" t="s">
        <v>185</v>
      </c>
      <c r="B178" s="14">
        <v>4570</v>
      </c>
      <c r="C178" s="32">
        <v>4</v>
      </c>
      <c r="D178" s="32">
        <v>0</v>
      </c>
      <c r="E178" s="32">
        <f t="shared" si="4"/>
        <v>1142.5</v>
      </c>
      <c r="F178" s="32">
        <f t="shared" si="5"/>
        <v>0</v>
      </c>
    </row>
    <row r="179" spans="1:6" s="1" customFormat="1" ht="15.4" customHeight="1" x14ac:dyDescent="0.15">
      <c r="A179" s="16" t="s">
        <v>186</v>
      </c>
      <c r="B179" s="14">
        <v>2851</v>
      </c>
      <c r="C179" s="32">
        <v>4</v>
      </c>
      <c r="D179" s="32">
        <v>1</v>
      </c>
      <c r="E179" s="32">
        <f t="shared" si="4"/>
        <v>712.75</v>
      </c>
      <c r="F179" s="32">
        <f t="shared" si="5"/>
        <v>712.75</v>
      </c>
    </row>
    <row r="180" spans="1:6" s="1" customFormat="1" ht="15.4" customHeight="1" x14ac:dyDescent="0.15">
      <c r="A180" s="16" t="s">
        <v>187</v>
      </c>
      <c r="B180" s="14">
        <v>4698</v>
      </c>
      <c r="C180" s="32">
        <v>4</v>
      </c>
      <c r="D180" s="32">
        <v>0</v>
      </c>
      <c r="E180" s="32">
        <f t="shared" si="4"/>
        <v>1174.5</v>
      </c>
      <c r="F180" s="32">
        <f t="shared" si="5"/>
        <v>0</v>
      </c>
    </row>
    <row r="181" spans="1:6" s="1" customFormat="1" ht="15.4" customHeight="1" x14ac:dyDescent="0.15">
      <c r="A181" s="16" t="s">
        <v>188</v>
      </c>
      <c r="B181" s="14">
        <v>3197</v>
      </c>
      <c r="C181" s="32">
        <v>4</v>
      </c>
      <c r="D181" s="32">
        <v>0</v>
      </c>
      <c r="E181" s="32">
        <f t="shared" si="4"/>
        <v>799.25</v>
      </c>
      <c r="F181" s="32">
        <f t="shared" si="5"/>
        <v>0</v>
      </c>
    </row>
    <row r="182" spans="1:6" s="1" customFormat="1" ht="15.4" customHeight="1" x14ac:dyDescent="0.15">
      <c r="A182" s="16" t="s">
        <v>189</v>
      </c>
      <c r="B182" s="14">
        <v>4239</v>
      </c>
      <c r="C182" s="32">
        <v>4</v>
      </c>
      <c r="D182" s="32">
        <v>0</v>
      </c>
      <c r="E182" s="32">
        <f t="shared" si="4"/>
        <v>1059.75</v>
      </c>
      <c r="F182" s="32">
        <f t="shared" si="5"/>
        <v>0</v>
      </c>
    </row>
    <row r="183" spans="1:6" s="1" customFormat="1" ht="15.4" customHeight="1" x14ac:dyDescent="0.15">
      <c r="A183" s="16" t="s">
        <v>190</v>
      </c>
      <c r="B183" s="14">
        <v>2867</v>
      </c>
      <c r="C183" s="32">
        <v>4</v>
      </c>
      <c r="D183" s="32">
        <v>0</v>
      </c>
      <c r="E183" s="32">
        <f t="shared" si="4"/>
        <v>716.75</v>
      </c>
      <c r="F183" s="32">
        <f t="shared" si="5"/>
        <v>0</v>
      </c>
    </row>
    <row r="184" spans="1:6" s="1" customFormat="1" ht="15.4" customHeight="1" x14ac:dyDescent="0.15">
      <c r="A184" s="16" t="s">
        <v>191</v>
      </c>
      <c r="B184" s="14">
        <v>5727</v>
      </c>
      <c r="C184" s="32">
        <v>4</v>
      </c>
      <c r="D184" s="32">
        <v>1</v>
      </c>
      <c r="E184" s="32">
        <f t="shared" si="4"/>
        <v>1431.75</v>
      </c>
      <c r="F184" s="32">
        <f t="shared" si="5"/>
        <v>1431.75</v>
      </c>
    </row>
    <row r="185" spans="1:6" s="1" customFormat="1" ht="15.4" customHeight="1" x14ac:dyDescent="0.15">
      <c r="A185" s="16" t="s">
        <v>192</v>
      </c>
      <c r="B185" s="14">
        <v>1505</v>
      </c>
      <c r="C185" s="32">
        <v>4</v>
      </c>
      <c r="D185" s="32">
        <v>0</v>
      </c>
      <c r="E185" s="32">
        <f t="shared" si="4"/>
        <v>376.25</v>
      </c>
      <c r="F185" s="32">
        <f t="shared" si="5"/>
        <v>0</v>
      </c>
    </row>
    <row r="186" spans="1:6" s="1" customFormat="1" ht="15.4" customHeight="1" x14ac:dyDescent="0.15">
      <c r="A186" s="16" t="s">
        <v>193</v>
      </c>
      <c r="B186" s="14">
        <v>2823</v>
      </c>
      <c r="C186" s="32">
        <v>4</v>
      </c>
      <c r="D186" s="32">
        <v>0</v>
      </c>
      <c r="E186" s="32">
        <f t="shared" si="4"/>
        <v>705.75</v>
      </c>
      <c r="F186" s="32">
        <f t="shared" si="5"/>
        <v>0</v>
      </c>
    </row>
    <row r="187" spans="1:6" s="1" customFormat="1" ht="15.4" customHeight="1" x14ac:dyDescent="0.15">
      <c r="A187" s="16" t="s">
        <v>194</v>
      </c>
      <c r="B187" s="14">
        <v>2767</v>
      </c>
      <c r="C187" s="32">
        <v>4</v>
      </c>
      <c r="D187" s="32">
        <v>0</v>
      </c>
      <c r="E187" s="32">
        <f t="shared" si="4"/>
        <v>691.75</v>
      </c>
      <c r="F187" s="32">
        <f t="shared" si="5"/>
        <v>0</v>
      </c>
    </row>
    <row r="188" spans="1:6" s="1" customFormat="1" ht="15.4" customHeight="1" x14ac:dyDescent="0.15">
      <c r="A188" s="16" t="s">
        <v>195</v>
      </c>
      <c r="B188" s="14">
        <v>5631</v>
      </c>
      <c r="C188" s="32">
        <v>4</v>
      </c>
      <c r="D188" s="32">
        <v>1</v>
      </c>
      <c r="E188" s="32">
        <f t="shared" si="4"/>
        <v>1407.75</v>
      </c>
      <c r="F188" s="32">
        <f t="shared" si="5"/>
        <v>1407.75</v>
      </c>
    </row>
    <row r="189" spans="1:6" s="1" customFormat="1" ht="15.4" customHeight="1" x14ac:dyDescent="0.15">
      <c r="A189" s="16" t="s">
        <v>196</v>
      </c>
      <c r="B189" s="14">
        <v>2583</v>
      </c>
      <c r="C189" s="32">
        <v>4</v>
      </c>
      <c r="D189" s="32">
        <v>1</v>
      </c>
      <c r="E189" s="32">
        <f t="shared" ref="E189:E250" si="6">B189/C189</f>
        <v>645.75</v>
      </c>
      <c r="F189" s="32">
        <f t="shared" ref="F189:F250" si="7">D189*E189</f>
        <v>645.75</v>
      </c>
    </row>
    <row r="190" spans="1:6" s="1" customFormat="1" ht="15.4" customHeight="1" x14ac:dyDescent="0.3">
      <c r="A190" s="19" t="s">
        <v>197</v>
      </c>
      <c r="B190" s="14">
        <v>2219</v>
      </c>
      <c r="C190" s="32">
        <v>4</v>
      </c>
      <c r="D190" s="32">
        <v>0</v>
      </c>
      <c r="E190" s="32">
        <f t="shared" si="6"/>
        <v>554.75</v>
      </c>
      <c r="F190" s="32">
        <f t="shared" si="7"/>
        <v>0</v>
      </c>
    </row>
    <row r="191" spans="1:6" s="1" customFormat="1" ht="15.4" customHeight="1" x14ac:dyDescent="0.15">
      <c r="A191" s="16" t="s">
        <v>198</v>
      </c>
      <c r="B191" s="14">
        <v>4750</v>
      </c>
      <c r="C191" s="32">
        <v>4</v>
      </c>
      <c r="D191" s="32">
        <v>1</v>
      </c>
      <c r="E191" s="32">
        <f t="shared" si="6"/>
        <v>1187.5</v>
      </c>
      <c r="F191" s="32">
        <f t="shared" si="7"/>
        <v>1187.5</v>
      </c>
    </row>
    <row r="192" spans="1:6" s="1" customFormat="1" ht="15.4" customHeight="1" x14ac:dyDescent="0.15">
      <c r="A192" s="16" t="s">
        <v>199</v>
      </c>
      <c r="B192" s="14">
        <v>2665</v>
      </c>
      <c r="C192" s="32">
        <v>4</v>
      </c>
      <c r="D192" s="32">
        <v>1</v>
      </c>
      <c r="E192" s="32">
        <f t="shared" si="6"/>
        <v>666.25</v>
      </c>
      <c r="F192" s="32">
        <f t="shared" si="7"/>
        <v>666.25</v>
      </c>
    </row>
    <row r="193" spans="1:6" s="1" customFormat="1" ht="15.4" customHeight="1" x14ac:dyDescent="0.15">
      <c r="A193" s="16" t="s">
        <v>200</v>
      </c>
      <c r="B193" s="14">
        <v>7463</v>
      </c>
      <c r="C193" s="32">
        <v>4</v>
      </c>
      <c r="D193" s="32">
        <v>0</v>
      </c>
      <c r="E193" s="32">
        <f t="shared" si="6"/>
        <v>1865.75</v>
      </c>
      <c r="F193" s="32">
        <f t="shared" si="7"/>
        <v>0</v>
      </c>
    </row>
    <row r="194" spans="1:6" s="1" customFormat="1" ht="15.4" customHeight="1" x14ac:dyDescent="0.15">
      <c r="A194" s="16" t="s">
        <v>201</v>
      </c>
      <c r="B194" s="14">
        <v>3863</v>
      </c>
      <c r="C194" s="32">
        <v>4</v>
      </c>
      <c r="D194" s="32">
        <v>1</v>
      </c>
      <c r="E194" s="32">
        <f t="shared" si="6"/>
        <v>965.75</v>
      </c>
      <c r="F194" s="32">
        <f t="shared" si="7"/>
        <v>965.75</v>
      </c>
    </row>
    <row r="195" spans="1:6" s="1" customFormat="1" ht="15.4" customHeight="1" x14ac:dyDescent="0.15">
      <c r="A195" s="16" t="s">
        <v>202</v>
      </c>
      <c r="B195" s="14">
        <v>6004</v>
      </c>
      <c r="C195" s="32">
        <v>4</v>
      </c>
      <c r="D195" s="32">
        <v>1</v>
      </c>
      <c r="E195" s="32">
        <f t="shared" si="6"/>
        <v>1501</v>
      </c>
      <c r="F195" s="32">
        <f t="shared" si="7"/>
        <v>1501</v>
      </c>
    </row>
    <row r="196" spans="1:6" s="1" customFormat="1" ht="15.4" customHeight="1" x14ac:dyDescent="0.15">
      <c r="A196" s="16" t="s">
        <v>203</v>
      </c>
      <c r="B196" s="14">
        <v>3331</v>
      </c>
      <c r="C196" s="32">
        <v>4</v>
      </c>
      <c r="D196" s="32">
        <v>0</v>
      </c>
      <c r="E196" s="32">
        <f t="shared" si="6"/>
        <v>832.75</v>
      </c>
      <c r="F196" s="32">
        <f t="shared" si="7"/>
        <v>0</v>
      </c>
    </row>
    <row r="197" spans="1:6" s="1" customFormat="1" ht="15.4" customHeight="1" x14ac:dyDescent="0.15">
      <c r="A197" s="16" t="s">
        <v>204</v>
      </c>
      <c r="B197" s="14">
        <v>1634</v>
      </c>
      <c r="C197" s="32">
        <v>4</v>
      </c>
      <c r="D197" s="32">
        <v>1</v>
      </c>
      <c r="E197" s="32">
        <f t="shared" si="6"/>
        <v>408.5</v>
      </c>
      <c r="F197" s="32">
        <f t="shared" si="7"/>
        <v>408.5</v>
      </c>
    </row>
    <row r="198" spans="1:6" s="1" customFormat="1" ht="15.4" customHeight="1" x14ac:dyDescent="0.15">
      <c r="A198" s="16" t="s">
        <v>205</v>
      </c>
      <c r="B198" s="14">
        <v>989</v>
      </c>
      <c r="C198" s="32">
        <v>4</v>
      </c>
      <c r="D198" s="32">
        <v>1</v>
      </c>
      <c r="E198" s="32">
        <f t="shared" si="6"/>
        <v>247.25</v>
      </c>
      <c r="F198" s="32">
        <f t="shared" si="7"/>
        <v>247.25</v>
      </c>
    </row>
    <row r="199" spans="1:6" s="1" customFormat="1" ht="15.4" customHeight="1" x14ac:dyDescent="0.15">
      <c r="A199" s="16" t="s">
        <v>206</v>
      </c>
      <c r="B199" s="14">
        <v>2379</v>
      </c>
      <c r="C199" s="32">
        <v>4</v>
      </c>
      <c r="D199" s="32">
        <v>1</v>
      </c>
      <c r="E199" s="32">
        <f t="shared" si="6"/>
        <v>594.75</v>
      </c>
      <c r="F199" s="32">
        <f t="shared" si="7"/>
        <v>594.75</v>
      </c>
    </row>
    <row r="200" spans="1:6" s="1" customFormat="1" ht="15.4" customHeight="1" x14ac:dyDescent="0.15">
      <c r="A200" s="16" t="s">
        <v>207</v>
      </c>
      <c r="B200" s="14">
        <v>1754</v>
      </c>
      <c r="C200" s="32">
        <v>4</v>
      </c>
      <c r="D200" s="32">
        <v>1</v>
      </c>
      <c r="E200" s="32">
        <f t="shared" si="6"/>
        <v>438.5</v>
      </c>
      <c r="F200" s="32">
        <f t="shared" si="7"/>
        <v>438.5</v>
      </c>
    </row>
    <row r="201" spans="1:6" s="1" customFormat="1" ht="15.4" customHeight="1" x14ac:dyDescent="0.15">
      <c r="A201" s="16" t="s">
        <v>208</v>
      </c>
      <c r="B201" s="14">
        <v>2631</v>
      </c>
      <c r="C201" s="32">
        <v>4</v>
      </c>
      <c r="D201" s="32">
        <v>1</v>
      </c>
      <c r="E201" s="32">
        <f t="shared" si="6"/>
        <v>657.75</v>
      </c>
      <c r="F201" s="32">
        <f t="shared" si="7"/>
        <v>657.75</v>
      </c>
    </row>
    <row r="202" spans="1:6" s="1" customFormat="1" ht="15.4" customHeight="1" x14ac:dyDescent="0.15">
      <c r="A202" s="16" t="s">
        <v>209</v>
      </c>
      <c r="B202" s="14">
        <v>1381</v>
      </c>
      <c r="C202" s="32">
        <v>4</v>
      </c>
      <c r="D202" s="32">
        <v>1</v>
      </c>
      <c r="E202" s="32">
        <f t="shared" si="6"/>
        <v>345.25</v>
      </c>
      <c r="F202" s="32">
        <f t="shared" si="7"/>
        <v>345.25</v>
      </c>
    </row>
    <row r="203" spans="1:6" s="1" customFormat="1" ht="15.4" customHeight="1" x14ac:dyDescent="0.15">
      <c r="A203" s="16" t="s">
        <v>210</v>
      </c>
      <c r="B203" s="14">
        <v>1500</v>
      </c>
      <c r="C203" s="32">
        <v>4</v>
      </c>
      <c r="D203" s="32">
        <v>0</v>
      </c>
      <c r="E203" s="32">
        <f t="shared" si="6"/>
        <v>375</v>
      </c>
      <c r="F203" s="32">
        <f t="shared" si="7"/>
        <v>0</v>
      </c>
    </row>
    <row r="204" spans="1:6" s="1" customFormat="1" ht="15.4" customHeight="1" x14ac:dyDescent="0.15">
      <c r="A204" s="16" t="s">
        <v>211</v>
      </c>
      <c r="B204" s="14">
        <v>3123</v>
      </c>
      <c r="C204" s="32">
        <v>4</v>
      </c>
      <c r="D204" s="32">
        <v>1</v>
      </c>
      <c r="E204" s="32">
        <f t="shared" si="6"/>
        <v>780.75</v>
      </c>
      <c r="F204" s="32">
        <f t="shared" si="7"/>
        <v>780.75</v>
      </c>
    </row>
    <row r="205" spans="1:6" s="1" customFormat="1" ht="15.4" customHeight="1" x14ac:dyDescent="0.15">
      <c r="A205" s="16" t="s">
        <v>212</v>
      </c>
      <c r="B205" s="14">
        <v>4583</v>
      </c>
      <c r="C205" s="32">
        <v>4</v>
      </c>
      <c r="D205" s="32">
        <v>1</v>
      </c>
      <c r="E205" s="32">
        <f t="shared" si="6"/>
        <v>1145.75</v>
      </c>
      <c r="F205" s="32">
        <f t="shared" si="7"/>
        <v>1145.75</v>
      </c>
    </row>
    <row r="206" spans="1:6" s="1" customFormat="1" ht="15.4" customHeight="1" x14ac:dyDescent="0.15">
      <c r="A206" s="16" t="s">
        <v>213</v>
      </c>
      <c r="B206" s="14">
        <v>2869</v>
      </c>
      <c r="C206" s="32">
        <v>4</v>
      </c>
      <c r="D206" s="32">
        <v>0</v>
      </c>
      <c r="E206" s="32">
        <f t="shared" si="6"/>
        <v>717.25</v>
      </c>
      <c r="F206" s="32">
        <f t="shared" si="7"/>
        <v>0</v>
      </c>
    </row>
    <row r="207" spans="1:6" s="1" customFormat="1" ht="15.4" customHeight="1" x14ac:dyDescent="0.15">
      <c r="A207" s="16" t="s">
        <v>214</v>
      </c>
      <c r="B207" s="14">
        <v>4688</v>
      </c>
      <c r="C207" s="32">
        <v>4</v>
      </c>
      <c r="D207" s="32">
        <v>1</v>
      </c>
      <c r="E207" s="32">
        <f t="shared" si="6"/>
        <v>1172</v>
      </c>
      <c r="F207" s="32">
        <f t="shared" si="7"/>
        <v>1172</v>
      </c>
    </row>
    <row r="208" spans="1:6" s="1" customFormat="1" ht="15.4" customHeight="1" x14ac:dyDescent="0.15">
      <c r="A208" s="16" t="s">
        <v>215</v>
      </c>
      <c r="B208" s="14">
        <v>2435</v>
      </c>
      <c r="C208" s="32">
        <v>4</v>
      </c>
      <c r="D208" s="32">
        <v>0</v>
      </c>
      <c r="E208" s="32">
        <f t="shared" si="6"/>
        <v>608.75</v>
      </c>
      <c r="F208" s="32">
        <f t="shared" si="7"/>
        <v>0</v>
      </c>
    </row>
    <row r="209" spans="1:6" s="1" customFormat="1" ht="15.4" customHeight="1" x14ac:dyDescent="0.15">
      <c r="A209" s="16" t="s">
        <v>216</v>
      </c>
      <c r="B209" s="14">
        <v>3279</v>
      </c>
      <c r="C209" s="32">
        <v>4</v>
      </c>
      <c r="D209" s="32">
        <v>1</v>
      </c>
      <c r="E209" s="32">
        <f t="shared" si="6"/>
        <v>819.75</v>
      </c>
      <c r="F209" s="32">
        <f t="shared" si="7"/>
        <v>819.75</v>
      </c>
    </row>
    <row r="210" spans="1:6" s="1" customFormat="1" ht="15.4" customHeight="1" x14ac:dyDescent="0.15">
      <c r="A210" s="16" t="s">
        <v>217</v>
      </c>
      <c r="B210" s="14">
        <v>5196</v>
      </c>
      <c r="C210" s="32">
        <v>4</v>
      </c>
      <c r="D210" s="32">
        <v>1</v>
      </c>
      <c r="E210" s="32">
        <f t="shared" si="6"/>
        <v>1299</v>
      </c>
      <c r="F210" s="32">
        <f t="shared" si="7"/>
        <v>1299</v>
      </c>
    </row>
    <row r="211" spans="1:6" s="1" customFormat="1" ht="15.4" customHeight="1" x14ac:dyDescent="0.15">
      <c r="A211" s="16" t="s">
        <v>218</v>
      </c>
      <c r="B211" s="14">
        <v>5098</v>
      </c>
      <c r="C211" s="32">
        <v>4</v>
      </c>
      <c r="D211" s="32">
        <v>1</v>
      </c>
      <c r="E211" s="32">
        <f t="shared" si="6"/>
        <v>1274.5</v>
      </c>
      <c r="F211" s="32">
        <f t="shared" si="7"/>
        <v>1274.5</v>
      </c>
    </row>
    <row r="212" spans="1:6" s="1" customFormat="1" ht="15.4" customHeight="1" x14ac:dyDescent="0.15">
      <c r="A212" s="16" t="s">
        <v>219</v>
      </c>
      <c r="B212" s="14">
        <v>2290</v>
      </c>
      <c r="C212" s="32">
        <v>4</v>
      </c>
      <c r="D212" s="32">
        <v>0</v>
      </c>
      <c r="E212" s="32">
        <f t="shared" si="6"/>
        <v>572.5</v>
      </c>
      <c r="F212" s="32">
        <f t="shared" si="7"/>
        <v>0</v>
      </c>
    </row>
    <row r="213" spans="1:6" s="1" customFormat="1" ht="15.4" customHeight="1" x14ac:dyDescent="0.15">
      <c r="A213" s="16" t="s">
        <v>220</v>
      </c>
      <c r="B213" s="14">
        <v>8260</v>
      </c>
      <c r="C213" s="32">
        <v>4</v>
      </c>
      <c r="D213" s="32">
        <v>1</v>
      </c>
      <c r="E213" s="32">
        <f t="shared" si="6"/>
        <v>2065</v>
      </c>
      <c r="F213" s="32">
        <f t="shared" si="7"/>
        <v>2065</v>
      </c>
    </row>
    <row r="214" spans="1:6" s="1" customFormat="1" ht="15.4" customHeight="1" x14ac:dyDescent="0.15">
      <c r="A214" s="16" t="s">
        <v>221</v>
      </c>
      <c r="B214" s="14">
        <v>4714</v>
      </c>
      <c r="C214" s="32">
        <v>4</v>
      </c>
      <c r="D214" s="32">
        <v>1</v>
      </c>
      <c r="E214" s="32">
        <f t="shared" si="6"/>
        <v>1178.5</v>
      </c>
      <c r="F214" s="32">
        <f t="shared" si="7"/>
        <v>1178.5</v>
      </c>
    </row>
    <row r="215" spans="1:6" s="1" customFormat="1" ht="15.4" customHeight="1" x14ac:dyDescent="0.15">
      <c r="A215" s="16" t="s">
        <v>222</v>
      </c>
      <c r="B215" s="14">
        <v>2618</v>
      </c>
      <c r="C215" s="32">
        <v>4</v>
      </c>
      <c r="D215" s="32">
        <v>0</v>
      </c>
      <c r="E215" s="32">
        <f t="shared" si="6"/>
        <v>654.5</v>
      </c>
      <c r="F215" s="32">
        <f t="shared" si="7"/>
        <v>0</v>
      </c>
    </row>
    <row r="216" spans="1:6" s="1" customFormat="1" ht="15.4" customHeight="1" x14ac:dyDescent="0.15">
      <c r="A216" s="16" t="s">
        <v>223</v>
      </c>
      <c r="B216" s="14">
        <v>2952</v>
      </c>
      <c r="C216" s="32">
        <v>4</v>
      </c>
      <c r="D216" s="32">
        <v>1</v>
      </c>
      <c r="E216" s="32">
        <f t="shared" si="6"/>
        <v>738</v>
      </c>
      <c r="F216" s="32">
        <f t="shared" si="7"/>
        <v>738</v>
      </c>
    </row>
    <row r="217" spans="1:6" s="1" customFormat="1" ht="15.4" customHeight="1" x14ac:dyDescent="0.15">
      <c r="A217" s="16" t="s">
        <v>224</v>
      </c>
      <c r="B217" s="14">
        <v>2836</v>
      </c>
      <c r="C217" s="32">
        <v>4</v>
      </c>
      <c r="D217" s="32">
        <v>1</v>
      </c>
      <c r="E217" s="32">
        <f t="shared" si="6"/>
        <v>709</v>
      </c>
      <c r="F217" s="32">
        <f t="shared" si="7"/>
        <v>709</v>
      </c>
    </row>
    <row r="218" spans="1:6" s="1" customFormat="1" ht="15.4" customHeight="1" x14ac:dyDescent="0.15">
      <c r="A218" s="16" t="s">
        <v>225</v>
      </c>
      <c r="B218" s="14">
        <v>3608</v>
      </c>
      <c r="C218" s="32">
        <v>4</v>
      </c>
      <c r="D218" s="32">
        <v>0</v>
      </c>
      <c r="E218" s="32">
        <f t="shared" si="6"/>
        <v>902</v>
      </c>
      <c r="F218" s="32">
        <f t="shared" si="7"/>
        <v>0</v>
      </c>
    </row>
    <row r="219" spans="1:6" s="1" customFormat="1" ht="15.4" customHeight="1" x14ac:dyDescent="0.15">
      <c r="A219" s="16" t="s">
        <v>226</v>
      </c>
      <c r="B219" s="14">
        <v>1214</v>
      </c>
      <c r="C219" s="32">
        <v>4</v>
      </c>
      <c r="D219" s="32">
        <v>0</v>
      </c>
      <c r="E219" s="32">
        <f t="shared" si="6"/>
        <v>303.5</v>
      </c>
      <c r="F219" s="32">
        <f t="shared" si="7"/>
        <v>0</v>
      </c>
    </row>
    <row r="220" spans="1:6" s="1" customFormat="1" ht="15.4" customHeight="1" x14ac:dyDescent="0.15">
      <c r="A220" s="16" t="s">
        <v>227</v>
      </c>
      <c r="B220" s="14">
        <v>6129</v>
      </c>
      <c r="C220" s="32">
        <v>4</v>
      </c>
      <c r="D220" s="32">
        <v>1</v>
      </c>
      <c r="E220" s="32">
        <f t="shared" si="6"/>
        <v>1532.25</v>
      </c>
      <c r="F220" s="32">
        <f t="shared" si="7"/>
        <v>1532.25</v>
      </c>
    </row>
    <row r="221" spans="1:6" s="1" customFormat="1" ht="15.4" customHeight="1" x14ac:dyDescent="0.15">
      <c r="A221" s="16" t="s">
        <v>228</v>
      </c>
      <c r="B221" s="14">
        <v>3263</v>
      </c>
      <c r="C221" s="32">
        <v>4</v>
      </c>
      <c r="D221" s="32">
        <v>0</v>
      </c>
      <c r="E221" s="32">
        <f t="shared" si="6"/>
        <v>815.75</v>
      </c>
      <c r="F221" s="32">
        <f t="shared" si="7"/>
        <v>0</v>
      </c>
    </row>
    <row r="222" spans="1:6" s="1" customFormat="1" ht="15.4" customHeight="1" x14ac:dyDescent="0.15">
      <c r="A222" s="16" t="s">
        <v>229</v>
      </c>
      <c r="B222" s="14">
        <v>4436</v>
      </c>
      <c r="C222" s="32">
        <v>4</v>
      </c>
      <c r="D222" s="32">
        <v>1</v>
      </c>
      <c r="E222" s="32">
        <f t="shared" si="6"/>
        <v>1109</v>
      </c>
      <c r="F222" s="32">
        <f t="shared" si="7"/>
        <v>1109</v>
      </c>
    </row>
    <row r="223" spans="1:6" s="1" customFormat="1" ht="15.4" customHeight="1" x14ac:dyDescent="0.15">
      <c r="A223" s="16" t="s">
        <v>230</v>
      </c>
      <c r="B223" s="14">
        <v>2936</v>
      </c>
      <c r="C223" s="32">
        <v>4</v>
      </c>
      <c r="D223" s="32">
        <v>1</v>
      </c>
      <c r="E223" s="32">
        <f t="shared" si="6"/>
        <v>734</v>
      </c>
      <c r="F223" s="32">
        <f t="shared" si="7"/>
        <v>734</v>
      </c>
    </row>
    <row r="224" spans="1:6" s="1" customFormat="1" ht="15.4" customHeight="1" x14ac:dyDescent="0.15">
      <c r="A224" s="16" t="s">
        <v>231</v>
      </c>
      <c r="B224" s="14">
        <v>2874</v>
      </c>
      <c r="C224" s="32">
        <v>4</v>
      </c>
      <c r="D224" s="32">
        <v>0</v>
      </c>
      <c r="E224" s="32">
        <f t="shared" si="6"/>
        <v>718.5</v>
      </c>
      <c r="F224" s="32">
        <f t="shared" si="7"/>
        <v>0</v>
      </c>
    </row>
    <row r="225" spans="1:6" s="1" customFormat="1" ht="15.4" customHeight="1" x14ac:dyDescent="0.15">
      <c r="A225" s="16" t="s">
        <v>232</v>
      </c>
      <c r="B225" s="14">
        <v>3584</v>
      </c>
      <c r="C225" s="32">
        <v>4</v>
      </c>
      <c r="D225" s="32">
        <v>1</v>
      </c>
      <c r="E225" s="32">
        <f t="shared" si="6"/>
        <v>896</v>
      </c>
      <c r="F225" s="32">
        <f t="shared" si="7"/>
        <v>896</v>
      </c>
    </row>
    <row r="226" spans="1:6" s="1" customFormat="1" ht="15.4" customHeight="1" x14ac:dyDescent="0.15">
      <c r="A226" s="16" t="s">
        <v>233</v>
      </c>
      <c r="B226" s="14">
        <v>3258</v>
      </c>
      <c r="C226" s="32">
        <v>4</v>
      </c>
      <c r="D226" s="32">
        <v>1</v>
      </c>
      <c r="E226" s="32">
        <f t="shared" si="6"/>
        <v>814.5</v>
      </c>
      <c r="F226" s="32">
        <f t="shared" si="7"/>
        <v>814.5</v>
      </c>
    </row>
    <row r="227" spans="1:6" s="1" customFormat="1" ht="15.4" customHeight="1" x14ac:dyDescent="0.15">
      <c r="A227" s="16" t="s">
        <v>234</v>
      </c>
      <c r="B227" s="14">
        <v>2893</v>
      </c>
      <c r="C227" s="32">
        <v>4</v>
      </c>
      <c r="D227" s="32">
        <v>1</v>
      </c>
      <c r="E227" s="32">
        <f t="shared" si="6"/>
        <v>723.25</v>
      </c>
      <c r="F227" s="32">
        <f t="shared" si="7"/>
        <v>723.25</v>
      </c>
    </row>
    <row r="228" spans="1:6" s="1" customFormat="1" ht="15.4" customHeight="1" x14ac:dyDescent="0.15">
      <c r="A228" s="16" t="s">
        <v>235</v>
      </c>
      <c r="B228" s="14">
        <v>3240</v>
      </c>
      <c r="C228" s="32">
        <v>4</v>
      </c>
      <c r="D228" s="32">
        <v>1</v>
      </c>
      <c r="E228" s="32">
        <f t="shared" si="6"/>
        <v>810</v>
      </c>
      <c r="F228" s="32">
        <f t="shared" si="7"/>
        <v>810</v>
      </c>
    </row>
    <row r="229" spans="1:6" s="1" customFormat="1" ht="15.4" customHeight="1" x14ac:dyDescent="0.15">
      <c r="A229" s="16" t="s">
        <v>236</v>
      </c>
      <c r="B229" s="14">
        <v>775</v>
      </c>
      <c r="C229" s="32">
        <v>4</v>
      </c>
      <c r="D229" s="32">
        <v>1</v>
      </c>
      <c r="E229" s="32">
        <f t="shared" si="6"/>
        <v>193.75</v>
      </c>
      <c r="F229" s="32">
        <f t="shared" si="7"/>
        <v>193.75</v>
      </c>
    </row>
    <row r="230" spans="1:6" s="1" customFormat="1" ht="15.4" customHeight="1" x14ac:dyDescent="0.15">
      <c r="A230" s="16" t="s">
        <v>237</v>
      </c>
      <c r="B230" s="14">
        <v>2485</v>
      </c>
      <c r="C230" s="32">
        <v>4</v>
      </c>
      <c r="D230" s="32">
        <v>0</v>
      </c>
      <c r="E230" s="32">
        <f t="shared" si="6"/>
        <v>621.25</v>
      </c>
      <c r="F230" s="32">
        <f t="shared" si="7"/>
        <v>0</v>
      </c>
    </row>
    <row r="231" spans="1:6" s="1" customFormat="1" ht="15.4" customHeight="1" x14ac:dyDescent="0.15">
      <c r="A231" s="16" t="s">
        <v>238</v>
      </c>
      <c r="B231" s="14">
        <v>2304</v>
      </c>
      <c r="C231" s="32">
        <v>4</v>
      </c>
      <c r="D231" s="32">
        <v>1</v>
      </c>
      <c r="E231" s="32">
        <f t="shared" si="6"/>
        <v>576</v>
      </c>
      <c r="F231" s="32">
        <f t="shared" si="7"/>
        <v>576</v>
      </c>
    </row>
    <row r="232" spans="1:6" s="1" customFormat="1" ht="15.4" customHeight="1" x14ac:dyDescent="0.15">
      <c r="A232" s="16" t="s">
        <v>239</v>
      </c>
      <c r="B232" s="14">
        <v>3943</v>
      </c>
      <c r="C232" s="32">
        <v>4</v>
      </c>
      <c r="D232" s="32">
        <v>1</v>
      </c>
      <c r="E232" s="32">
        <f t="shared" si="6"/>
        <v>985.75</v>
      </c>
      <c r="F232" s="32">
        <f t="shared" si="7"/>
        <v>985.75</v>
      </c>
    </row>
    <row r="233" spans="1:6" s="1" customFormat="1" ht="15.4" customHeight="1" x14ac:dyDescent="0.15">
      <c r="A233" s="16" t="s">
        <v>240</v>
      </c>
      <c r="B233" s="14">
        <v>4644</v>
      </c>
      <c r="C233" s="32">
        <v>4</v>
      </c>
      <c r="D233" s="32">
        <v>1</v>
      </c>
      <c r="E233" s="32">
        <f t="shared" si="6"/>
        <v>1161</v>
      </c>
      <c r="F233" s="32">
        <f t="shared" si="7"/>
        <v>1161</v>
      </c>
    </row>
    <row r="234" spans="1:6" s="1" customFormat="1" ht="15.4" customHeight="1" x14ac:dyDescent="0.15">
      <c r="A234" s="16" t="s">
        <v>241</v>
      </c>
      <c r="B234" s="14">
        <v>4153</v>
      </c>
      <c r="C234" s="32">
        <v>4</v>
      </c>
      <c r="D234" s="32">
        <v>1</v>
      </c>
      <c r="E234" s="32">
        <f t="shared" si="6"/>
        <v>1038.25</v>
      </c>
      <c r="F234" s="32">
        <f t="shared" si="7"/>
        <v>1038.25</v>
      </c>
    </row>
    <row r="235" spans="1:6" s="1" customFormat="1" ht="15.4" customHeight="1" x14ac:dyDescent="0.15">
      <c r="A235" s="16" t="s">
        <v>242</v>
      </c>
      <c r="B235" s="14">
        <v>4039</v>
      </c>
      <c r="C235" s="32">
        <v>4</v>
      </c>
      <c r="D235" s="32">
        <v>1</v>
      </c>
      <c r="E235" s="32">
        <f t="shared" si="6"/>
        <v>1009.75</v>
      </c>
      <c r="F235" s="32">
        <f t="shared" si="7"/>
        <v>1009.75</v>
      </c>
    </row>
    <row r="236" spans="1:6" s="1" customFormat="1" ht="15.4" customHeight="1" x14ac:dyDescent="0.15">
      <c r="A236" s="16" t="s">
        <v>243</v>
      </c>
      <c r="B236" s="14">
        <v>2675</v>
      </c>
      <c r="C236" s="32">
        <v>4</v>
      </c>
      <c r="D236" s="32">
        <v>1</v>
      </c>
      <c r="E236" s="32">
        <f t="shared" si="6"/>
        <v>668.75</v>
      </c>
      <c r="F236" s="32">
        <f t="shared" si="7"/>
        <v>668.75</v>
      </c>
    </row>
    <row r="237" spans="1:6" s="1" customFormat="1" ht="15.4" customHeight="1" x14ac:dyDescent="0.15">
      <c r="A237" s="16" t="s">
        <v>244</v>
      </c>
      <c r="B237" s="14">
        <v>2186</v>
      </c>
      <c r="C237" s="32">
        <v>4</v>
      </c>
      <c r="D237" s="32">
        <v>1</v>
      </c>
      <c r="E237" s="32">
        <f t="shared" si="6"/>
        <v>546.5</v>
      </c>
      <c r="F237" s="32">
        <f t="shared" si="7"/>
        <v>546.5</v>
      </c>
    </row>
    <row r="238" spans="1:6" s="1" customFormat="1" ht="15.4" customHeight="1" x14ac:dyDescent="0.15">
      <c r="A238" s="16" t="s">
        <v>245</v>
      </c>
      <c r="B238" s="14">
        <v>10856</v>
      </c>
      <c r="C238" s="32">
        <v>4</v>
      </c>
      <c r="D238" s="32">
        <v>1</v>
      </c>
      <c r="E238" s="32">
        <f t="shared" si="6"/>
        <v>2714</v>
      </c>
      <c r="F238" s="32">
        <f t="shared" si="7"/>
        <v>2714</v>
      </c>
    </row>
    <row r="239" spans="1:6" s="1" customFormat="1" ht="15.4" customHeight="1" x14ac:dyDescent="0.15">
      <c r="A239" s="16" t="s">
        <v>246</v>
      </c>
      <c r="B239" s="14">
        <v>3521</v>
      </c>
      <c r="C239" s="32">
        <v>4</v>
      </c>
      <c r="D239" s="32">
        <v>1</v>
      </c>
      <c r="E239" s="32">
        <f t="shared" si="6"/>
        <v>880.25</v>
      </c>
      <c r="F239" s="32">
        <f t="shared" si="7"/>
        <v>880.25</v>
      </c>
    </row>
    <row r="240" spans="1:6" s="1" customFormat="1" ht="15.4" customHeight="1" x14ac:dyDescent="0.15">
      <c r="A240" s="16" t="s">
        <v>247</v>
      </c>
      <c r="B240" s="14">
        <v>4506</v>
      </c>
      <c r="C240" s="32">
        <v>4</v>
      </c>
      <c r="D240" s="32">
        <v>1</v>
      </c>
      <c r="E240" s="32">
        <f t="shared" si="6"/>
        <v>1126.5</v>
      </c>
      <c r="F240" s="32">
        <f t="shared" si="7"/>
        <v>1126.5</v>
      </c>
    </row>
    <row r="241" spans="1:6" s="1" customFormat="1" ht="15.4" customHeight="1" x14ac:dyDescent="0.15">
      <c r="A241" s="16" t="s">
        <v>248</v>
      </c>
      <c r="B241" s="14">
        <v>1687</v>
      </c>
      <c r="C241" s="32">
        <v>4</v>
      </c>
      <c r="D241" s="32">
        <v>1</v>
      </c>
      <c r="E241" s="32">
        <f t="shared" si="6"/>
        <v>421.75</v>
      </c>
      <c r="F241" s="32">
        <f t="shared" si="7"/>
        <v>421.75</v>
      </c>
    </row>
    <row r="242" spans="1:6" s="1" customFormat="1" ht="15.4" customHeight="1" x14ac:dyDescent="0.15">
      <c r="A242" s="16" t="s">
        <v>249</v>
      </c>
      <c r="B242" s="14">
        <v>2654</v>
      </c>
      <c r="C242" s="32">
        <v>4</v>
      </c>
      <c r="D242" s="32">
        <v>0</v>
      </c>
      <c r="E242" s="32">
        <f t="shared" si="6"/>
        <v>663.5</v>
      </c>
      <c r="F242" s="32">
        <f t="shared" si="7"/>
        <v>0</v>
      </c>
    </row>
    <row r="243" spans="1:6" s="1" customFormat="1" ht="15.4" customHeight="1" x14ac:dyDescent="0.15">
      <c r="A243" s="16" t="s">
        <v>250</v>
      </c>
      <c r="B243" s="14">
        <v>3926</v>
      </c>
      <c r="C243" s="32">
        <v>4</v>
      </c>
      <c r="D243" s="32">
        <v>1</v>
      </c>
      <c r="E243" s="32">
        <f t="shared" si="6"/>
        <v>981.5</v>
      </c>
      <c r="F243" s="32">
        <f t="shared" si="7"/>
        <v>981.5</v>
      </c>
    </row>
    <row r="244" spans="1:6" s="1" customFormat="1" ht="15.4" customHeight="1" x14ac:dyDescent="0.15">
      <c r="A244" s="16" t="s">
        <v>251</v>
      </c>
      <c r="B244" s="14">
        <v>5357</v>
      </c>
      <c r="C244" s="32">
        <v>4</v>
      </c>
      <c r="D244" s="32">
        <v>1</v>
      </c>
      <c r="E244" s="32">
        <f t="shared" si="6"/>
        <v>1339.25</v>
      </c>
      <c r="F244" s="32">
        <f t="shared" si="7"/>
        <v>1339.25</v>
      </c>
    </row>
    <row r="245" spans="1:6" s="1" customFormat="1" ht="15.4" customHeight="1" x14ac:dyDescent="0.15">
      <c r="A245" s="16" t="s">
        <v>252</v>
      </c>
      <c r="B245" s="14">
        <v>5931</v>
      </c>
      <c r="C245" s="32">
        <v>4</v>
      </c>
      <c r="D245" s="32">
        <v>1</v>
      </c>
      <c r="E245" s="32">
        <f t="shared" si="6"/>
        <v>1482.75</v>
      </c>
      <c r="F245" s="32">
        <f t="shared" si="7"/>
        <v>1482.75</v>
      </c>
    </row>
    <row r="246" spans="1:6" s="1" customFormat="1" ht="15.4" customHeight="1" x14ac:dyDescent="0.15">
      <c r="A246" s="16" t="s">
        <v>253</v>
      </c>
      <c r="B246" s="14">
        <v>4832</v>
      </c>
      <c r="C246" s="32">
        <v>4</v>
      </c>
      <c r="D246" s="32">
        <v>1</v>
      </c>
      <c r="E246" s="32">
        <f t="shared" si="6"/>
        <v>1208</v>
      </c>
      <c r="F246" s="32">
        <f t="shared" si="7"/>
        <v>1208</v>
      </c>
    </row>
    <row r="247" spans="1:6" s="1" customFormat="1" ht="15.4" customHeight="1" x14ac:dyDescent="0.15">
      <c r="A247" s="16" t="s">
        <v>254</v>
      </c>
      <c r="B247" s="14">
        <v>3530</v>
      </c>
      <c r="C247" s="32">
        <v>4</v>
      </c>
      <c r="D247" s="32">
        <v>1</v>
      </c>
      <c r="E247" s="32">
        <f t="shared" si="6"/>
        <v>882.5</v>
      </c>
      <c r="F247" s="32">
        <f t="shared" si="7"/>
        <v>882.5</v>
      </c>
    </row>
    <row r="248" spans="1:6" s="1" customFormat="1" ht="15.4" customHeight="1" x14ac:dyDescent="0.15">
      <c r="A248" s="16" t="s">
        <v>255</v>
      </c>
      <c r="B248" s="14">
        <v>1612</v>
      </c>
      <c r="C248" s="32">
        <v>4</v>
      </c>
      <c r="D248" s="32">
        <v>1</v>
      </c>
      <c r="E248" s="32">
        <f t="shared" si="6"/>
        <v>403</v>
      </c>
      <c r="F248" s="32">
        <f t="shared" si="7"/>
        <v>403</v>
      </c>
    </row>
    <row r="249" spans="1:6" s="1" customFormat="1" ht="15.4" customHeight="1" x14ac:dyDescent="0.15">
      <c r="A249" s="16" t="s">
        <v>256</v>
      </c>
      <c r="B249" s="14">
        <v>2135</v>
      </c>
      <c r="C249" s="32">
        <v>4</v>
      </c>
      <c r="D249" s="32">
        <v>1</v>
      </c>
      <c r="E249" s="32">
        <f t="shared" si="6"/>
        <v>533.75</v>
      </c>
      <c r="F249" s="32">
        <f t="shared" si="7"/>
        <v>533.75</v>
      </c>
    </row>
    <row r="250" spans="1:6" s="1" customFormat="1" ht="15.4" customHeight="1" x14ac:dyDescent="0.15">
      <c r="A250" s="16" t="s">
        <v>257</v>
      </c>
      <c r="B250" s="14">
        <v>1369</v>
      </c>
      <c r="C250" s="32">
        <v>4</v>
      </c>
      <c r="D250" s="32">
        <v>1</v>
      </c>
      <c r="E250" s="32">
        <f t="shared" si="6"/>
        <v>342.25</v>
      </c>
      <c r="F250" s="32">
        <f t="shared" si="7"/>
        <v>342.25</v>
      </c>
    </row>
    <row r="251" spans="1:6" s="1" customFormat="1" ht="15.4" customHeight="1" x14ac:dyDescent="0.15">
      <c r="A251" s="16" t="s">
        <v>258</v>
      </c>
      <c r="B251" s="14">
        <v>2205</v>
      </c>
      <c r="C251" s="32">
        <v>4</v>
      </c>
      <c r="D251" s="32">
        <v>1</v>
      </c>
      <c r="E251" s="32">
        <f t="shared" ref="E251:E284" si="8">B251/C251</f>
        <v>551.25</v>
      </c>
      <c r="F251" s="32">
        <f t="shared" ref="F251:F284" si="9">D251*E251</f>
        <v>551.25</v>
      </c>
    </row>
    <row r="252" spans="1:6" s="1" customFormat="1" ht="15.4" customHeight="1" x14ac:dyDescent="0.15">
      <c r="A252" s="16" t="s">
        <v>259</v>
      </c>
      <c r="B252" s="14">
        <v>5707</v>
      </c>
      <c r="C252" s="32">
        <v>4</v>
      </c>
      <c r="D252" s="32">
        <v>1</v>
      </c>
      <c r="E252" s="32">
        <f t="shared" si="8"/>
        <v>1426.75</v>
      </c>
      <c r="F252" s="32">
        <f t="shared" si="9"/>
        <v>1426.75</v>
      </c>
    </row>
    <row r="253" spans="1:6" s="1" customFormat="1" ht="15.4" customHeight="1" x14ac:dyDescent="0.15">
      <c r="A253" s="16" t="s">
        <v>260</v>
      </c>
      <c r="B253" s="14">
        <v>2189</v>
      </c>
      <c r="C253" s="32">
        <v>4</v>
      </c>
      <c r="D253" s="32">
        <v>0</v>
      </c>
      <c r="E253" s="32">
        <f t="shared" si="8"/>
        <v>547.25</v>
      </c>
      <c r="F253" s="32">
        <f t="shared" si="9"/>
        <v>0</v>
      </c>
    </row>
    <row r="254" spans="1:6" s="1" customFormat="1" ht="15.4" customHeight="1" x14ac:dyDescent="0.15">
      <c r="A254" s="16" t="s">
        <v>261</v>
      </c>
      <c r="B254" s="14">
        <v>2472</v>
      </c>
      <c r="C254" s="32">
        <v>4</v>
      </c>
      <c r="D254" s="32">
        <v>1</v>
      </c>
      <c r="E254" s="32">
        <f t="shared" si="8"/>
        <v>618</v>
      </c>
      <c r="F254" s="32">
        <f t="shared" si="9"/>
        <v>618</v>
      </c>
    </row>
    <row r="255" spans="1:6" s="1" customFormat="1" ht="15.4" customHeight="1" x14ac:dyDescent="0.15">
      <c r="A255" s="16" t="s">
        <v>262</v>
      </c>
      <c r="B255" s="14">
        <v>6553</v>
      </c>
      <c r="C255" s="32">
        <v>4</v>
      </c>
      <c r="D255" s="32">
        <v>1</v>
      </c>
      <c r="E255" s="32">
        <f t="shared" si="8"/>
        <v>1638.25</v>
      </c>
      <c r="F255" s="32">
        <f t="shared" si="9"/>
        <v>1638.25</v>
      </c>
    </row>
    <row r="256" spans="1:6" s="1" customFormat="1" ht="15.4" customHeight="1" x14ac:dyDescent="0.15">
      <c r="A256" s="16" t="s">
        <v>263</v>
      </c>
      <c r="B256" s="14">
        <v>1982</v>
      </c>
      <c r="C256" s="32">
        <v>4</v>
      </c>
      <c r="D256" s="32">
        <v>0</v>
      </c>
      <c r="E256" s="32">
        <f t="shared" si="8"/>
        <v>495.5</v>
      </c>
      <c r="F256" s="32">
        <f t="shared" si="9"/>
        <v>0</v>
      </c>
    </row>
    <row r="257" spans="1:6" s="1" customFormat="1" ht="15.4" customHeight="1" x14ac:dyDescent="0.15">
      <c r="A257" s="16" t="s">
        <v>264</v>
      </c>
      <c r="B257" s="14">
        <v>6417</v>
      </c>
      <c r="C257" s="32">
        <v>4</v>
      </c>
      <c r="D257" s="32">
        <v>1</v>
      </c>
      <c r="E257" s="32">
        <f t="shared" si="8"/>
        <v>1604.25</v>
      </c>
      <c r="F257" s="32">
        <f t="shared" si="9"/>
        <v>1604.25</v>
      </c>
    </row>
    <row r="258" spans="1:6" s="1" customFormat="1" ht="15.4" customHeight="1" x14ac:dyDescent="0.15">
      <c r="A258" s="16" t="s">
        <v>265</v>
      </c>
      <c r="B258" s="14">
        <v>8326</v>
      </c>
      <c r="C258" s="32">
        <v>4</v>
      </c>
      <c r="D258" s="32">
        <v>1</v>
      </c>
      <c r="E258" s="32">
        <f t="shared" si="8"/>
        <v>2081.5</v>
      </c>
      <c r="F258" s="32">
        <f t="shared" si="9"/>
        <v>2081.5</v>
      </c>
    </row>
    <row r="259" spans="1:6" s="1" customFormat="1" ht="15.4" customHeight="1" x14ac:dyDescent="0.15">
      <c r="A259" s="16" t="s">
        <v>266</v>
      </c>
      <c r="B259" s="14">
        <v>2840</v>
      </c>
      <c r="C259" s="32">
        <v>4</v>
      </c>
      <c r="D259" s="32">
        <v>0</v>
      </c>
      <c r="E259" s="32">
        <f t="shared" si="8"/>
        <v>710</v>
      </c>
      <c r="F259" s="32">
        <f t="shared" si="9"/>
        <v>0</v>
      </c>
    </row>
    <row r="260" spans="1:6" s="1" customFormat="1" ht="15.4" customHeight="1" x14ac:dyDescent="0.15">
      <c r="A260" s="16" t="s">
        <v>267</v>
      </c>
      <c r="B260" s="14">
        <v>4799</v>
      </c>
      <c r="C260" s="32">
        <v>4</v>
      </c>
      <c r="D260" s="32">
        <v>0</v>
      </c>
      <c r="E260" s="32">
        <f t="shared" si="8"/>
        <v>1199.75</v>
      </c>
      <c r="F260" s="32">
        <f t="shared" si="9"/>
        <v>0</v>
      </c>
    </row>
    <row r="261" spans="1:6" s="1" customFormat="1" ht="15.4" customHeight="1" x14ac:dyDescent="0.15">
      <c r="A261" s="16" t="s">
        <v>268</v>
      </c>
      <c r="B261" s="14">
        <v>811</v>
      </c>
      <c r="C261" s="32">
        <v>4</v>
      </c>
      <c r="D261" s="32">
        <v>1</v>
      </c>
      <c r="E261" s="32">
        <f t="shared" si="8"/>
        <v>202.75</v>
      </c>
      <c r="F261" s="32">
        <f t="shared" si="9"/>
        <v>202.75</v>
      </c>
    </row>
    <row r="262" spans="1:6" s="1" customFormat="1" ht="15.4" customHeight="1" x14ac:dyDescent="0.15">
      <c r="A262" s="16" t="s">
        <v>269</v>
      </c>
      <c r="B262" s="14">
        <v>3979</v>
      </c>
      <c r="C262" s="32">
        <v>4</v>
      </c>
      <c r="D262" s="32">
        <v>0</v>
      </c>
      <c r="E262" s="32">
        <f t="shared" si="8"/>
        <v>994.75</v>
      </c>
      <c r="F262" s="32">
        <f t="shared" si="9"/>
        <v>0</v>
      </c>
    </row>
    <row r="263" spans="1:6" s="1" customFormat="1" ht="15.4" customHeight="1" x14ac:dyDescent="0.15">
      <c r="A263" s="16" t="s">
        <v>270</v>
      </c>
      <c r="B263" s="14">
        <v>2882</v>
      </c>
      <c r="C263" s="32">
        <v>4</v>
      </c>
      <c r="D263" s="32">
        <v>0</v>
      </c>
      <c r="E263" s="32">
        <f t="shared" si="8"/>
        <v>720.5</v>
      </c>
      <c r="F263" s="32">
        <f t="shared" si="9"/>
        <v>0</v>
      </c>
    </row>
    <row r="264" spans="1:6" s="1" customFormat="1" ht="15.4" customHeight="1" x14ac:dyDescent="0.15">
      <c r="A264" s="16" t="s">
        <v>271</v>
      </c>
      <c r="B264" s="14">
        <v>1014</v>
      </c>
      <c r="C264" s="32">
        <v>4</v>
      </c>
      <c r="D264" s="32">
        <v>1</v>
      </c>
      <c r="E264" s="32">
        <f t="shared" si="8"/>
        <v>253.5</v>
      </c>
      <c r="F264" s="32">
        <f t="shared" si="9"/>
        <v>253.5</v>
      </c>
    </row>
    <row r="265" spans="1:6" s="1" customFormat="1" ht="15.4" customHeight="1" x14ac:dyDescent="0.15">
      <c r="A265" s="16" t="s">
        <v>272</v>
      </c>
      <c r="B265" s="14">
        <v>3688</v>
      </c>
      <c r="C265" s="32">
        <v>4</v>
      </c>
      <c r="D265" s="32">
        <v>0</v>
      </c>
      <c r="E265" s="32">
        <f t="shared" si="8"/>
        <v>922</v>
      </c>
      <c r="F265" s="32">
        <f t="shared" si="9"/>
        <v>0</v>
      </c>
    </row>
    <row r="266" spans="1:6" s="1" customFormat="1" ht="15.4" customHeight="1" x14ac:dyDescent="0.15">
      <c r="A266" s="16" t="s">
        <v>273</v>
      </c>
      <c r="B266" s="14">
        <v>3127</v>
      </c>
      <c r="C266" s="32">
        <v>4</v>
      </c>
      <c r="D266" s="32">
        <v>1</v>
      </c>
      <c r="E266" s="32">
        <f t="shared" si="8"/>
        <v>781.75</v>
      </c>
      <c r="F266" s="32">
        <f t="shared" si="9"/>
        <v>781.75</v>
      </c>
    </row>
    <row r="267" spans="1:6" s="1" customFormat="1" ht="15.4" customHeight="1" x14ac:dyDescent="0.15">
      <c r="A267" s="16" t="s">
        <v>274</v>
      </c>
      <c r="B267" s="14">
        <v>3320</v>
      </c>
      <c r="C267" s="32">
        <v>4</v>
      </c>
      <c r="D267" s="32">
        <v>1</v>
      </c>
      <c r="E267" s="32">
        <f t="shared" si="8"/>
        <v>830</v>
      </c>
      <c r="F267" s="32">
        <f t="shared" si="9"/>
        <v>830</v>
      </c>
    </row>
    <row r="268" spans="1:6" s="1" customFormat="1" ht="15.4" customHeight="1" x14ac:dyDescent="0.15">
      <c r="A268" s="16" t="s">
        <v>275</v>
      </c>
      <c r="B268" s="14">
        <v>1633</v>
      </c>
      <c r="C268" s="32">
        <v>4</v>
      </c>
      <c r="D268" s="32">
        <v>1</v>
      </c>
      <c r="E268" s="32">
        <f t="shared" si="8"/>
        <v>408.25</v>
      </c>
      <c r="F268" s="32">
        <f t="shared" si="9"/>
        <v>408.25</v>
      </c>
    </row>
    <row r="269" spans="1:6" s="1" customFormat="1" ht="15.4" customHeight="1" x14ac:dyDescent="0.15">
      <c r="A269" s="16" t="s">
        <v>276</v>
      </c>
      <c r="B269" s="14">
        <v>2590</v>
      </c>
      <c r="C269" s="32">
        <v>4</v>
      </c>
      <c r="D269" s="32">
        <v>1</v>
      </c>
      <c r="E269" s="32">
        <f t="shared" si="8"/>
        <v>647.5</v>
      </c>
      <c r="F269" s="32">
        <f t="shared" si="9"/>
        <v>647.5</v>
      </c>
    </row>
    <row r="270" spans="1:6" s="1" customFormat="1" ht="15.4" customHeight="1" x14ac:dyDescent="0.15">
      <c r="A270" s="16" t="s">
        <v>277</v>
      </c>
      <c r="B270" s="14">
        <v>3664</v>
      </c>
      <c r="C270" s="32">
        <v>4</v>
      </c>
      <c r="D270" s="32">
        <v>0</v>
      </c>
      <c r="E270" s="32">
        <f t="shared" si="8"/>
        <v>916</v>
      </c>
      <c r="F270" s="32">
        <f t="shared" si="9"/>
        <v>0</v>
      </c>
    </row>
    <row r="271" spans="1:6" s="1" customFormat="1" ht="15.4" customHeight="1" x14ac:dyDescent="0.15">
      <c r="A271" s="16" t="s">
        <v>278</v>
      </c>
      <c r="B271" s="14">
        <v>3767</v>
      </c>
      <c r="C271" s="32">
        <v>4</v>
      </c>
      <c r="D271" s="32">
        <v>1</v>
      </c>
      <c r="E271" s="32">
        <f t="shared" si="8"/>
        <v>941.75</v>
      </c>
      <c r="F271" s="32">
        <f t="shared" si="9"/>
        <v>941.75</v>
      </c>
    </row>
    <row r="272" spans="1:6" s="1" customFormat="1" ht="15.4" customHeight="1" x14ac:dyDescent="0.15">
      <c r="A272" s="16" t="s">
        <v>279</v>
      </c>
      <c r="B272" s="14">
        <v>4808</v>
      </c>
      <c r="C272" s="32">
        <v>4</v>
      </c>
      <c r="D272" s="32">
        <v>1</v>
      </c>
      <c r="E272" s="32">
        <f t="shared" si="8"/>
        <v>1202</v>
      </c>
      <c r="F272" s="32">
        <f t="shared" si="9"/>
        <v>1202</v>
      </c>
    </row>
    <row r="273" spans="1:7" s="1" customFormat="1" ht="15.4" customHeight="1" x14ac:dyDescent="0.15">
      <c r="A273" s="16" t="s">
        <v>280</v>
      </c>
      <c r="B273" s="14">
        <v>5442</v>
      </c>
      <c r="C273" s="32">
        <v>4</v>
      </c>
      <c r="D273" s="32">
        <v>1</v>
      </c>
      <c r="E273" s="32">
        <f t="shared" si="8"/>
        <v>1360.5</v>
      </c>
      <c r="F273" s="32">
        <f t="shared" si="9"/>
        <v>1360.5</v>
      </c>
    </row>
    <row r="274" spans="1:7" s="1" customFormat="1" ht="15.4" customHeight="1" x14ac:dyDescent="0.15">
      <c r="A274" s="16" t="s">
        <v>281</v>
      </c>
      <c r="B274" s="14">
        <v>3639</v>
      </c>
      <c r="C274" s="32">
        <v>4</v>
      </c>
      <c r="D274" s="32">
        <v>0</v>
      </c>
      <c r="E274" s="32">
        <f t="shared" si="8"/>
        <v>909.75</v>
      </c>
      <c r="F274" s="32">
        <f t="shared" si="9"/>
        <v>0</v>
      </c>
    </row>
    <row r="275" spans="1:7" s="1" customFormat="1" ht="15.4" customHeight="1" x14ac:dyDescent="0.15">
      <c r="A275" s="16" t="s">
        <v>282</v>
      </c>
      <c r="B275" s="14">
        <v>1834</v>
      </c>
      <c r="C275" s="32">
        <v>4</v>
      </c>
      <c r="D275" s="32">
        <v>0</v>
      </c>
      <c r="E275" s="32">
        <f t="shared" si="8"/>
        <v>458.5</v>
      </c>
      <c r="F275" s="32">
        <f t="shared" si="9"/>
        <v>0</v>
      </c>
    </row>
    <row r="276" spans="1:7" s="1" customFormat="1" ht="15.4" customHeight="1" x14ac:dyDescent="0.15">
      <c r="A276" s="16" t="s">
        <v>283</v>
      </c>
      <c r="B276" s="14">
        <v>4537</v>
      </c>
      <c r="C276" s="32">
        <v>4</v>
      </c>
      <c r="D276" s="32">
        <v>1</v>
      </c>
      <c r="E276" s="32">
        <f t="shared" si="8"/>
        <v>1134.25</v>
      </c>
      <c r="F276" s="32">
        <f t="shared" si="9"/>
        <v>1134.25</v>
      </c>
    </row>
    <row r="277" spans="1:7" s="1" customFormat="1" ht="15.4" customHeight="1" x14ac:dyDescent="0.15">
      <c r="A277" s="16" t="s">
        <v>284</v>
      </c>
      <c r="B277" s="14">
        <v>1963</v>
      </c>
      <c r="C277" s="32">
        <v>4</v>
      </c>
      <c r="D277" s="32">
        <v>0</v>
      </c>
      <c r="E277" s="32">
        <f t="shared" si="8"/>
        <v>490.75</v>
      </c>
      <c r="F277" s="32">
        <f t="shared" si="9"/>
        <v>0</v>
      </c>
    </row>
    <row r="278" spans="1:7" s="1" customFormat="1" ht="15.4" customHeight="1" x14ac:dyDescent="0.15">
      <c r="A278" s="16" t="s">
        <v>285</v>
      </c>
      <c r="B278" s="14">
        <v>1940</v>
      </c>
      <c r="C278" s="32">
        <v>4</v>
      </c>
      <c r="D278" s="32">
        <v>1</v>
      </c>
      <c r="E278" s="32">
        <f t="shared" si="8"/>
        <v>485</v>
      </c>
      <c r="F278" s="32">
        <f t="shared" si="9"/>
        <v>485</v>
      </c>
    </row>
    <row r="279" spans="1:7" s="1" customFormat="1" ht="15.4" customHeight="1" x14ac:dyDescent="0.15">
      <c r="A279" s="16" t="s">
        <v>286</v>
      </c>
      <c r="B279" s="14">
        <v>4300</v>
      </c>
      <c r="C279" s="32">
        <v>4</v>
      </c>
      <c r="D279" s="32">
        <v>1</v>
      </c>
      <c r="E279" s="32">
        <f t="shared" si="8"/>
        <v>1075</v>
      </c>
      <c r="F279" s="32">
        <f t="shared" si="9"/>
        <v>1075</v>
      </c>
    </row>
    <row r="280" spans="1:7" s="1" customFormat="1" ht="15.4" customHeight="1" x14ac:dyDescent="0.15">
      <c r="A280" s="16" t="s">
        <v>287</v>
      </c>
      <c r="B280" s="14">
        <v>2350</v>
      </c>
      <c r="C280" s="32">
        <v>4</v>
      </c>
      <c r="D280" s="32">
        <v>1</v>
      </c>
      <c r="E280" s="32">
        <f t="shared" si="8"/>
        <v>587.5</v>
      </c>
      <c r="F280" s="32">
        <f t="shared" si="9"/>
        <v>587.5</v>
      </c>
    </row>
    <row r="281" spans="1:7" s="1" customFormat="1" ht="15.4" customHeight="1" x14ac:dyDescent="0.15">
      <c r="A281" s="16" t="s">
        <v>288</v>
      </c>
      <c r="B281" s="14">
        <v>3133</v>
      </c>
      <c r="C281" s="32">
        <v>4</v>
      </c>
      <c r="D281" s="32">
        <v>1</v>
      </c>
      <c r="E281" s="32">
        <f t="shared" si="8"/>
        <v>783.25</v>
      </c>
      <c r="F281" s="32">
        <f t="shared" si="9"/>
        <v>783.25</v>
      </c>
    </row>
    <row r="282" spans="1:7" s="1" customFormat="1" ht="15.4" customHeight="1" x14ac:dyDescent="0.15">
      <c r="A282" s="16" t="s">
        <v>289</v>
      </c>
      <c r="B282" s="14">
        <v>2983</v>
      </c>
      <c r="C282" s="32">
        <v>4</v>
      </c>
      <c r="D282" s="32">
        <v>1</v>
      </c>
      <c r="E282" s="32">
        <f t="shared" si="8"/>
        <v>745.75</v>
      </c>
      <c r="F282" s="32">
        <f t="shared" si="9"/>
        <v>745.75</v>
      </c>
    </row>
    <row r="283" spans="1:7" s="1" customFormat="1" ht="15.4" customHeight="1" x14ac:dyDescent="0.15">
      <c r="A283" s="16" t="s">
        <v>290</v>
      </c>
      <c r="B283" s="14">
        <v>3856</v>
      </c>
      <c r="C283" s="32">
        <v>4</v>
      </c>
      <c r="D283" s="32">
        <v>0</v>
      </c>
      <c r="E283" s="32">
        <f t="shared" si="8"/>
        <v>964</v>
      </c>
      <c r="F283" s="32">
        <f t="shared" si="9"/>
        <v>0</v>
      </c>
    </row>
    <row r="284" spans="1:7" s="1" customFormat="1" ht="15.4" customHeight="1" x14ac:dyDescent="0.15">
      <c r="A284" s="57" t="s">
        <v>291</v>
      </c>
      <c r="B284" s="58">
        <v>552</v>
      </c>
      <c r="C284" s="32">
        <v>4</v>
      </c>
      <c r="D284" s="32">
        <v>1</v>
      </c>
      <c r="E284" s="32">
        <f t="shared" si="8"/>
        <v>138</v>
      </c>
      <c r="F284" s="32">
        <f t="shared" si="9"/>
        <v>138</v>
      </c>
    </row>
    <row r="285" spans="1:7" s="1" customFormat="1" ht="15.4" customHeight="1" x14ac:dyDescent="0.15">
      <c r="A285" s="54"/>
      <c r="B285" s="55">
        <f>SUM(B3:B284)</f>
        <v>1019104</v>
      </c>
      <c r="C285" s="61"/>
      <c r="D285" s="61"/>
      <c r="E285" s="62"/>
      <c r="F285" s="48">
        <f>SUM(F3:F284)</f>
        <v>167318.5</v>
      </c>
    </row>
    <row r="286" spans="1:7" s="1" customFormat="1" ht="18" customHeight="1" x14ac:dyDescent="0.15">
      <c r="A286" s="59"/>
      <c r="B286" s="60"/>
      <c r="C286" s="61"/>
      <c r="D286" s="61"/>
      <c r="E286" s="13"/>
      <c r="F286" s="61"/>
      <c r="G286" s="13"/>
    </row>
    <row r="287" spans="1:7" x14ac:dyDescent="0.2">
      <c r="A287" s="59"/>
      <c r="B287" s="60"/>
      <c r="C287" s="61"/>
      <c r="D287" s="61"/>
      <c r="E287" s="21"/>
      <c r="F287" s="61"/>
      <c r="G287" s="21"/>
    </row>
    <row r="288" spans="1:7" x14ac:dyDescent="0.2">
      <c r="A288" s="59"/>
      <c r="B288" s="60"/>
      <c r="C288" s="61"/>
      <c r="D288" s="21"/>
      <c r="E288" s="21"/>
      <c r="F288" s="61"/>
      <c r="G288" s="21"/>
    </row>
    <row r="289" spans="1:7" x14ac:dyDescent="0.2">
      <c r="A289" s="21"/>
      <c r="B289" s="21"/>
      <c r="C289" s="21"/>
      <c r="D289" s="21"/>
      <c r="E289" s="21"/>
      <c r="F289" s="21"/>
      <c r="G289" s="21"/>
    </row>
    <row r="290" spans="1:7" x14ac:dyDescent="0.2">
      <c r="A290" s="21"/>
      <c r="B290" s="21"/>
      <c r="C290" s="21"/>
      <c r="D290" s="21"/>
      <c r="E290" s="21"/>
      <c r="F290" s="21"/>
      <c r="G290" s="21"/>
    </row>
  </sheetData>
  <sheetProtection algorithmName="SHA-512" hashValue="KmLkft77A1mk6d65O9BpJ9mruSDd5ii5Hf4PD76T0KtTt1NY2Wlsae9H5xnx2t9ULfJ442V7t/ahR5/uQR58GA==" saltValue="QRIuXnioDO7xA1JguMdnVw==" spinCount="100000" sheet="1" objects="1" scenarios="1"/>
  <mergeCells count="1">
    <mergeCell ref="A1:F1"/>
  </mergeCells>
  <pageMargins left="0.7" right="0.7" top="0.75" bottom="0.75" header="0.3" footer="0.3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06EB5-564E-4869-B14D-D2EA878F72CA}">
  <dimension ref="A1:N289"/>
  <sheetViews>
    <sheetView zoomScale="110" zoomScaleNormal="110" workbookViewId="0">
      <pane ySplit="2" topLeftCell="A3" activePane="bottomLeft" state="frozen"/>
      <selection pane="bottomLeft" activeCell="G8" sqref="G8"/>
    </sheetView>
  </sheetViews>
  <sheetFormatPr defaultRowHeight="12.75" x14ac:dyDescent="0.2"/>
  <cols>
    <col min="1" max="1" width="58.42578125" customWidth="1"/>
    <col min="2" max="2" width="9.140625" bestFit="1" customWidth="1"/>
    <col min="3" max="3" width="9.140625" customWidth="1"/>
    <col min="4" max="4" width="9.85546875" bestFit="1" customWidth="1"/>
    <col min="5" max="5" width="11.28515625" bestFit="1" customWidth="1"/>
    <col min="6" max="6" width="8.7109375" bestFit="1" customWidth="1"/>
    <col min="7" max="7" width="11.28515625" bestFit="1" customWidth="1"/>
    <col min="8" max="8" width="14" bestFit="1" customWidth="1"/>
    <col min="9" max="9" width="10.7109375" bestFit="1" customWidth="1"/>
    <col min="10" max="10" width="7.85546875" bestFit="1" customWidth="1"/>
    <col min="11" max="11" width="14" customWidth="1"/>
    <col min="12" max="12" width="13.7109375" bestFit="1" customWidth="1"/>
  </cols>
  <sheetData>
    <row r="1" spans="1:12" ht="16.5" x14ac:dyDescent="0.25">
      <c r="A1" s="88" t="s">
        <v>311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s="1" customFormat="1" ht="39.950000000000003" customHeight="1" x14ac:dyDescent="0.15">
      <c r="A2" s="3" t="s">
        <v>0</v>
      </c>
      <c r="B2" s="3" t="s">
        <v>1</v>
      </c>
      <c r="C2" s="3" t="s">
        <v>307</v>
      </c>
      <c r="D2" s="3" t="s">
        <v>294</v>
      </c>
      <c r="E2" s="3" t="s">
        <v>308</v>
      </c>
      <c r="F2" s="68" t="s">
        <v>309</v>
      </c>
      <c r="G2" s="68" t="s">
        <v>310</v>
      </c>
      <c r="H2" s="3" t="s">
        <v>297</v>
      </c>
      <c r="I2" s="3" t="s">
        <v>298</v>
      </c>
      <c r="J2" s="3" t="s">
        <v>299</v>
      </c>
      <c r="K2" s="3" t="s">
        <v>300</v>
      </c>
      <c r="L2" s="68" t="s">
        <v>2</v>
      </c>
    </row>
    <row r="3" spans="1:12" s="1" customFormat="1" ht="15.4" customHeight="1" x14ac:dyDescent="0.15">
      <c r="A3" s="18" t="s">
        <v>10</v>
      </c>
      <c r="B3" s="14">
        <v>4491</v>
      </c>
      <c r="C3" s="14">
        <f>B3/I3</f>
        <v>1122.75</v>
      </c>
      <c r="D3" s="12">
        <v>1.25</v>
      </c>
      <c r="E3" s="30">
        <f>B3*D3</f>
        <v>5613.75</v>
      </c>
      <c r="F3" s="12">
        <v>1.25</v>
      </c>
      <c r="G3" s="31">
        <f>B3*F3</f>
        <v>5613.75</v>
      </c>
      <c r="H3" s="32">
        <f>E3-G3</f>
        <v>0</v>
      </c>
      <c r="I3" s="32">
        <v>4</v>
      </c>
      <c r="J3" s="32">
        <f>F3/1.25</f>
        <v>1</v>
      </c>
      <c r="K3" s="31">
        <f t="shared" ref="K3:K66" si="0">J3*$H$289</f>
        <v>2.8703068720305946</v>
      </c>
      <c r="L3" s="12">
        <f>K3*C3</f>
        <v>3222.6370405723501</v>
      </c>
    </row>
    <row r="4" spans="1:12" s="1" customFormat="1" ht="15.4" customHeight="1" x14ac:dyDescent="0.15">
      <c r="A4" s="16" t="s">
        <v>11</v>
      </c>
      <c r="B4" s="14">
        <v>327</v>
      </c>
      <c r="C4" s="14">
        <f t="shared" ref="C4:C65" si="1">B4/I4</f>
        <v>81.75</v>
      </c>
      <c r="D4" s="12">
        <v>1.25</v>
      </c>
      <c r="E4" s="30">
        <f t="shared" ref="E4:E65" si="2">B4*D4</f>
        <v>408.75</v>
      </c>
      <c r="F4" s="12">
        <v>1.25</v>
      </c>
      <c r="G4" s="31">
        <f t="shared" ref="G4:G65" si="3">B4*F4</f>
        <v>408.75</v>
      </c>
      <c r="H4" s="32">
        <f t="shared" ref="H4:H65" si="4">E4-G4</f>
        <v>0</v>
      </c>
      <c r="I4" s="32">
        <v>4</v>
      </c>
      <c r="J4" s="32">
        <f t="shared" ref="J4:J65" si="5">F4/1.25</f>
        <v>1</v>
      </c>
      <c r="K4" s="31">
        <f t="shared" si="0"/>
        <v>2.8703068720305946</v>
      </c>
      <c r="L4" s="12">
        <f t="shared" ref="L4:L65" si="6">K4*C4</f>
        <v>234.64758678850112</v>
      </c>
    </row>
    <row r="5" spans="1:12" s="1" customFormat="1" ht="15.4" customHeight="1" x14ac:dyDescent="0.15">
      <c r="A5" s="16" t="s">
        <v>12</v>
      </c>
      <c r="B5" s="14">
        <v>2785</v>
      </c>
      <c r="C5" s="14">
        <f t="shared" si="1"/>
        <v>696.25</v>
      </c>
      <c r="D5" s="12">
        <v>1.25</v>
      </c>
      <c r="E5" s="30">
        <f t="shared" si="2"/>
        <v>3481.25</v>
      </c>
      <c r="F5" s="12">
        <v>0</v>
      </c>
      <c r="G5" s="31">
        <f t="shared" si="3"/>
        <v>0</v>
      </c>
      <c r="H5" s="32">
        <f t="shared" si="4"/>
        <v>3481.25</v>
      </c>
      <c r="I5" s="32">
        <v>4</v>
      </c>
      <c r="J5" s="32">
        <f t="shared" si="5"/>
        <v>0</v>
      </c>
      <c r="K5" s="31">
        <f t="shared" si="0"/>
        <v>0</v>
      </c>
      <c r="L5" s="12">
        <f t="shared" si="6"/>
        <v>0</v>
      </c>
    </row>
    <row r="6" spans="1:12" s="1" customFormat="1" ht="15.4" customHeight="1" x14ac:dyDescent="0.15">
      <c r="A6" s="16" t="s">
        <v>13</v>
      </c>
      <c r="B6" s="14">
        <v>7951</v>
      </c>
      <c r="C6" s="14">
        <f t="shared" si="1"/>
        <v>1987.75</v>
      </c>
      <c r="D6" s="12">
        <v>1.25</v>
      </c>
      <c r="E6" s="30">
        <f t="shared" si="2"/>
        <v>9938.75</v>
      </c>
      <c r="F6" s="12">
        <v>0</v>
      </c>
      <c r="G6" s="31">
        <f t="shared" si="3"/>
        <v>0</v>
      </c>
      <c r="H6" s="32">
        <f t="shared" si="4"/>
        <v>9938.75</v>
      </c>
      <c r="I6" s="32">
        <v>4</v>
      </c>
      <c r="J6" s="32">
        <f t="shared" si="5"/>
        <v>0</v>
      </c>
      <c r="K6" s="31">
        <f t="shared" si="0"/>
        <v>0</v>
      </c>
      <c r="L6" s="12">
        <f t="shared" si="6"/>
        <v>0</v>
      </c>
    </row>
    <row r="7" spans="1:12" s="1" customFormat="1" ht="15.4" customHeight="1" x14ac:dyDescent="0.15">
      <c r="A7" s="16" t="s">
        <v>14</v>
      </c>
      <c r="B7" s="14">
        <v>6039</v>
      </c>
      <c r="C7" s="14">
        <f t="shared" si="1"/>
        <v>1509.75</v>
      </c>
      <c r="D7" s="12">
        <v>1.25</v>
      </c>
      <c r="E7" s="30">
        <f t="shared" si="2"/>
        <v>7548.75</v>
      </c>
      <c r="F7" s="12">
        <v>1.25</v>
      </c>
      <c r="G7" s="31">
        <f t="shared" si="3"/>
        <v>7548.75</v>
      </c>
      <c r="H7" s="32">
        <f t="shared" si="4"/>
        <v>0</v>
      </c>
      <c r="I7" s="32">
        <v>4</v>
      </c>
      <c r="J7" s="32">
        <f t="shared" si="5"/>
        <v>1</v>
      </c>
      <c r="K7" s="31">
        <f t="shared" si="0"/>
        <v>2.8703068720305946</v>
      </c>
      <c r="L7" s="12">
        <f t="shared" si="6"/>
        <v>4333.44580004819</v>
      </c>
    </row>
    <row r="8" spans="1:12" s="1" customFormat="1" ht="15.4" customHeight="1" x14ac:dyDescent="0.15">
      <c r="A8" s="16" t="s">
        <v>15</v>
      </c>
      <c r="B8" s="14">
        <v>2452</v>
      </c>
      <c r="C8" s="14">
        <f t="shared" si="1"/>
        <v>613</v>
      </c>
      <c r="D8" s="12">
        <v>1.25</v>
      </c>
      <c r="E8" s="30">
        <f t="shared" si="2"/>
        <v>3065</v>
      </c>
      <c r="F8" s="12">
        <v>0</v>
      </c>
      <c r="G8" s="31">
        <f t="shared" si="3"/>
        <v>0</v>
      </c>
      <c r="H8" s="32">
        <f t="shared" si="4"/>
        <v>3065</v>
      </c>
      <c r="I8" s="32">
        <v>4</v>
      </c>
      <c r="J8" s="32">
        <f t="shared" si="5"/>
        <v>0</v>
      </c>
      <c r="K8" s="31">
        <f t="shared" si="0"/>
        <v>0</v>
      </c>
      <c r="L8" s="12">
        <f t="shared" si="6"/>
        <v>0</v>
      </c>
    </row>
    <row r="9" spans="1:12" s="1" customFormat="1" ht="15.4" customHeight="1" x14ac:dyDescent="0.15">
      <c r="A9" s="16" t="s">
        <v>16</v>
      </c>
      <c r="B9" s="14">
        <v>5190</v>
      </c>
      <c r="C9" s="14">
        <f t="shared" si="1"/>
        <v>1297.5</v>
      </c>
      <c r="D9" s="12">
        <v>1.25</v>
      </c>
      <c r="E9" s="30">
        <f t="shared" si="2"/>
        <v>6487.5</v>
      </c>
      <c r="F9" s="12">
        <v>0</v>
      </c>
      <c r="G9" s="31">
        <f t="shared" si="3"/>
        <v>0</v>
      </c>
      <c r="H9" s="32">
        <f t="shared" si="4"/>
        <v>6487.5</v>
      </c>
      <c r="I9" s="32">
        <v>4</v>
      </c>
      <c r="J9" s="32">
        <f t="shared" si="5"/>
        <v>0</v>
      </c>
      <c r="K9" s="31">
        <f t="shared" si="0"/>
        <v>0</v>
      </c>
      <c r="L9" s="12">
        <f t="shared" si="6"/>
        <v>0</v>
      </c>
    </row>
    <row r="10" spans="1:12" s="1" customFormat="1" ht="15.4" customHeight="1" x14ac:dyDescent="0.15">
      <c r="A10" s="16" t="s">
        <v>17</v>
      </c>
      <c r="B10" s="14">
        <v>2891</v>
      </c>
      <c r="C10" s="14">
        <f t="shared" si="1"/>
        <v>722.75</v>
      </c>
      <c r="D10" s="12">
        <v>1.25</v>
      </c>
      <c r="E10" s="30">
        <f t="shared" si="2"/>
        <v>3613.75</v>
      </c>
      <c r="F10" s="12">
        <v>1.25</v>
      </c>
      <c r="G10" s="31">
        <f t="shared" si="3"/>
        <v>3613.75</v>
      </c>
      <c r="H10" s="32">
        <f t="shared" si="4"/>
        <v>0</v>
      </c>
      <c r="I10" s="32">
        <v>4</v>
      </c>
      <c r="J10" s="32">
        <f t="shared" si="5"/>
        <v>1</v>
      </c>
      <c r="K10" s="31">
        <f t="shared" si="0"/>
        <v>2.8703068720305946</v>
      </c>
      <c r="L10" s="12">
        <f t="shared" si="6"/>
        <v>2074.5142917601124</v>
      </c>
    </row>
    <row r="11" spans="1:12" s="1" customFormat="1" ht="15.4" customHeight="1" x14ac:dyDescent="0.15">
      <c r="A11" s="16" t="s">
        <v>18</v>
      </c>
      <c r="B11" s="14">
        <v>2389</v>
      </c>
      <c r="C11" s="14">
        <f t="shared" si="1"/>
        <v>597.25</v>
      </c>
      <c r="D11" s="12">
        <v>1.25</v>
      </c>
      <c r="E11" s="30">
        <f t="shared" si="2"/>
        <v>2986.25</v>
      </c>
      <c r="F11" s="12">
        <v>0</v>
      </c>
      <c r="G11" s="31">
        <f t="shared" si="3"/>
        <v>0</v>
      </c>
      <c r="H11" s="32">
        <f t="shared" si="4"/>
        <v>2986.25</v>
      </c>
      <c r="I11" s="32">
        <v>4</v>
      </c>
      <c r="J11" s="32">
        <f t="shared" si="5"/>
        <v>0</v>
      </c>
      <c r="K11" s="31">
        <f t="shared" si="0"/>
        <v>0</v>
      </c>
      <c r="L11" s="12">
        <f t="shared" si="6"/>
        <v>0</v>
      </c>
    </row>
    <row r="12" spans="1:12" s="1" customFormat="1" ht="15.4" customHeight="1" x14ac:dyDescent="0.15">
      <c r="A12" s="16" t="s">
        <v>19</v>
      </c>
      <c r="B12" s="14">
        <v>4487</v>
      </c>
      <c r="C12" s="14">
        <f t="shared" si="1"/>
        <v>1121.75</v>
      </c>
      <c r="D12" s="12">
        <v>1.25</v>
      </c>
      <c r="E12" s="30">
        <f t="shared" si="2"/>
        <v>5608.75</v>
      </c>
      <c r="F12" s="12">
        <v>1.25</v>
      </c>
      <c r="G12" s="31">
        <f t="shared" si="3"/>
        <v>5608.75</v>
      </c>
      <c r="H12" s="32">
        <f t="shared" si="4"/>
        <v>0</v>
      </c>
      <c r="I12" s="32">
        <v>4</v>
      </c>
      <c r="J12" s="32">
        <f t="shared" si="5"/>
        <v>1</v>
      </c>
      <c r="K12" s="31">
        <f t="shared" si="0"/>
        <v>2.8703068720305946</v>
      </c>
      <c r="L12" s="12">
        <f t="shared" si="6"/>
        <v>3219.7667337003195</v>
      </c>
    </row>
    <row r="13" spans="1:12" s="1" customFormat="1" ht="15.4" customHeight="1" x14ac:dyDescent="0.15">
      <c r="A13" s="16" t="s">
        <v>20</v>
      </c>
      <c r="B13" s="14">
        <v>2400</v>
      </c>
      <c r="C13" s="14">
        <f t="shared" si="1"/>
        <v>600</v>
      </c>
      <c r="D13" s="12">
        <v>1.25</v>
      </c>
      <c r="E13" s="30">
        <f t="shared" si="2"/>
        <v>3000</v>
      </c>
      <c r="F13" s="12">
        <v>1.25</v>
      </c>
      <c r="G13" s="31">
        <f t="shared" si="3"/>
        <v>3000</v>
      </c>
      <c r="H13" s="32">
        <f t="shared" si="4"/>
        <v>0</v>
      </c>
      <c r="I13" s="32">
        <v>4</v>
      </c>
      <c r="J13" s="32">
        <f t="shared" si="5"/>
        <v>1</v>
      </c>
      <c r="K13" s="31">
        <f t="shared" si="0"/>
        <v>2.8703068720305946</v>
      </c>
      <c r="L13" s="12">
        <f t="shared" si="6"/>
        <v>1722.1841232183567</v>
      </c>
    </row>
    <row r="14" spans="1:12" s="1" customFormat="1" ht="15.4" customHeight="1" x14ac:dyDescent="0.15">
      <c r="A14" s="16" t="s">
        <v>21</v>
      </c>
      <c r="B14" s="14">
        <v>4260</v>
      </c>
      <c r="C14" s="14">
        <f t="shared" si="1"/>
        <v>1065</v>
      </c>
      <c r="D14" s="12">
        <v>1.25</v>
      </c>
      <c r="E14" s="30">
        <f t="shared" si="2"/>
        <v>5325</v>
      </c>
      <c r="F14" s="12">
        <v>1.25</v>
      </c>
      <c r="G14" s="31">
        <f t="shared" si="3"/>
        <v>5325</v>
      </c>
      <c r="H14" s="32">
        <f t="shared" si="4"/>
        <v>0</v>
      </c>
      <c r="I14" s="32">
        <v>4</v>
      </c>
      <c r="J14" s="32">
        <f t="shared" si="5"/>
        <v>1</v>
      </c>
      <c r="K14" s="31">
        <f t="shared" si="0"/>
        <v>2.8703068720305946</v>
      </c>
      <c r="L14" s="12">
        <f t="shared" si="6"/>
        <v>3056.8768187125834</v>
      </c>
    </row>
    <row r="15" spans="1:12" s="1" customFormat="1" ht="15.4" customHeight="1" x14ac:dyDescent="0.15">
      <c r="A15" s="16" t="s">
        <v>22</v>
      </c>
      <c r="B15" s="14">
        <v>3173</v>
      </c>
      <c r="C15" s="14">
        <f t="shared" si="1"/>
        <v>793.25</v>
      </c>
      <c r="D15" s="12">
        <v>1.25</v>
      </c>
      <c r="E15" s="30">
        <f t="shared" si="2"/>
        <v>3966.25</v>
      </c>
      <c r="F15" s="12">
        <v>0</v>
      </c>
      <c r="G15" s="31">
        <f t="shared" si="3"/>
        <v>0</v>
      </c>
      <c r="H15" s="32">
        <f t="shared" si="4"/>
        <v>3966.25</v>
      </c>
      <c r="I15" s="32">
        <v>4</v>
      </c>
      <c r="J15" s="32">
        <f t="shared" si="5"/>
        <v>0</v>
      </c>
      <c r="K15" s="31">
        <f t="shared" si="0"/>
        <v>0</v>
      </c>
      <c r="L15" s="12">
        <f t="shared" si="6"/>
        <v>0</v>
      </c>
    </row>
    <row r="16" spans="1:12" s="1" customFormat="1" ht="15.4" customHeight="1" x14ac:dyDescent="0.15">
      <c r="A16" s="16" t="s">
        <v>23</v>
      </c>
      <c r="B16" s="14">
        <v>3693</v>
      </c>
      <c r="C16" s="14">
        <f t="shared" si="1"/>
        <v>923.25</v>
      </c>
      <c r="D16" s="12">
        <v>1.25</v>
      </c>
      <c r="E16" s="30">
        <f t="shared" si="2"/>
        <v>4616.25</v>
      </c>
      <c r="F16" s="12">
        <v>1.25</v>
      </c>
      <c r="G16" s="31">
        <f t="shared" si="3"/>
        <v>4616.25</v>
      </c>
      <c r="H16" s="32">
        <f t="shared" si="4"/>
        <v>0</v>
      </c>
      <c r="I16" s="32">
        <v>4</v>
      </c>
      <c r="J16" s="32">
        <f t="shared" si="5"/>
        <v>1</v>
      </c>
      <c r="K16" s="31">
        <f t="shared" si="0"/>
        <v>2.8703068720305946</v>
      </c>
      <c r="L16" s="12">
        <f t="shared" si="6"/>
        <v>2650.0108196022466</v>
      </c>
    </row>
    <row r="17" spans="1:12" s="1" customFormat="1" ht="15.4" customHeight="1" x14ac:dyDescent="0.15">
      <c r="A17" s="16" t="s">
        <v>24</v>
      </c>
      <c r="B17" s="14">
        <v>3317</v>
      </c>
      <c r="C17" s="14">
        <f t="shared" si="1"/>
        <v>829.25</v>
      </c>
      <c r="D17" s="12">
        <v>1.25</v>
      </c>
      <c r="E17" s="30">
        <f t="shared" si="2"/>
        <v>4146.25</v>
      </c>
      <c r="F17" s="12">
        <v>0</v>
      </c>
      <c r="G17" s="31">
        <f t="shared" si="3"/>
        <v>0</v>
      </c>
      <c r="H17" s="32">
        <f t="shared" si="4"/>
        <v>4146.25</v>
      </c>
      <c r="I17" s="32">
        <v>4</v>
      </c>
      <c r="J17" s="32">
        <f t="shared" si="5"/>
        <v>0</v>
      </c>
      <c r="K17" s="31">
        <f t="shared" si="0"/>
        <v>0</v>
      </c>
      <c r="L17" s="12">
        <f t="shared" si="6"/>
        <v>0</v>
      </c>
    </row>
    <row r="18" spans="1:12" s="1" customFormat="1" ht="15.4" customHeight="1" x14ac:dyDescent="0.15">
      <c r="A18" s="16" t="s">
        <v>25</v>
      </c>
      <c r="B18" s="14">
        <v>2202</v>
      </c>
      <c r="C18" s="14">
        <f t="shared" si="1"/>
        <v>550.5</v>
      </c>
      <c r="D18" s="12">
        <v>1.25</v>
      </c>
      <c r="E18" s="30">
        <f t="shared" si="2"/>
        <v>2752.5</v>
      </c>
      <c r="F18" s="12">
        <v>1.25</v>
      </c>
      <c r="G18" s="31">
        <f t="shared" si="3"/>
        <v>2752.5</v>
      </c>
      <c r="H18" s="32">
        <f t="shared" si="4"/>
        <v>0</v>
      </c>
      <c r="I18" s="32">
        <v>4</v>
      </c>
      <c r="J18" s="32">
        <f t="shared" si="5"/>
        <v>1</v>
      </c>
      <c r="K18" s="31">
        <f t="shared" si="0"/>
        <v>2.8703068720305946</v>
      </c>
      <c r="L18" s="12">
        <f t="shared" si="6"/>
        <v>1580.1039330528424</v>
      </c>
    </row>
    <row r="19" spans="1:12" s="1" customFormat="1" ht="15.4" customHeight="1" x14ac:dyDescent="0.15">
      <c r="A19" s="16" t="s">
        <v>26</v>
      </c>
      <c r="B19" s="14">
        <v>4027</v>
      </c>
      <c r="C19" s="14">
        <f t="shared" si="1"/>
        <v>1006.75</v>
      </c>
      <c r="D19" s="12">
        <v>1.25</v>
      </c>
      <c r="E19" s="30">
        <f t="shared" si="2"/>
        <v>5033.75</v>
      </c>
      <c r="F19" s="12">
        <v>1.25</v>
      </c>
      <c r="G19" s="31">
        <f t="shared" si="3"/>
        <v>5033.75</v>
      </c>
      <c r="H19" s="32">
        <f t="shared" si="4"/>
        <v>0</v>
      </c>
      <c r="I19" s="32">
        <v>4</v>
      </c>
      <c r="J19" s="32">
        <f t="shared" si="5"/>
        <v>1</v>
      </c>
      <c r="K19" s="31">
        <f t="shared" si="0"/>
        <v>2.8703068720305946</v>
      </c>
      <c r="L19" s="12">
        <f t="shared" si="6"/>
        <v>2889.6814434168014</v>
      </c>
    </row>
    <row r="20" spans="1:12" s="1" customFormat="1" ht="15.4" customHeight="1" x14ac:dyDescent="0.15">
      <c r="A20" s="16" t="s">
        <v>27</v>
      </c>
      <c r="B20" s="14">
        <v>4424</v>
      </c>
      <c r="C20" s="14">
        <f t="shared" si="1"/>
        <v>1106</v>
      </c>
      <c r="D20" s="12">
        <v>1.25</v>
      </c>
      <c r="E20" s="30">
        <f t="shared" si="2"/>
        <v>5530</v>
      </c>
      <c r="F20" s="12">
        <v>0</v>
      </c>
      <c r="G20" s="31">
        <f t="shared" si="3"/>
        <v>0</v>
      </c>
      <c r="H20" s="32">
        <f t="shared" si="4"/>
        <v>5530</v>
      </c>
      <c r="I20" s="32">
        <v>4</v>
      </c>
      <c r="J20" s="32">
        <f t="shared" si="5"/>
        <v>0</v>
      </c>
      <c r="K20" s="31">
        <f t="shared" si="0"/>
        <v>0</v>
      </c>
      <c r="L20" s="12">
        <f t="shared" si="6"/>
        <v>0</v>
      </c>
    </row>
    <row r="21" spans="1:12" s="1" customFormat="1" ht="15.4" customHeight="1" x14ac:dyDescent="0.15">
      <c r="A21" s="16" t="s">
        <v>28</v>
      </c>
      <c r="B21" s="14">
        <v>2484</v>
      </c>
      <c r="C21" s="14">
        <f t="shared" si="1"/>
        <v>621</v>
      </c>
      <c r="D21" s="12">
        <v>1.25</v>
      </c>
      <c r="E21" s="30">
        <f t="shared" si="2"/>
        <v>3105</v>
      </c>
      <c r="F21" s="12">
        <v>1.25</v>
      </c>
      <c r="G21" s="31">
        <f t="shared" si="3"/>
        <v>3105</v>
      </c>
      <c r="H21" s="32">
        <f t="shared" si="4"/>
        <v>0</v>
      </c>
      <c r="I21" s="32">
        <v>4</v>
      </c>
      <c r="J21" s="32">
        <f t="shared" si="5"/>
        <v>1</v>
      </c>
      <c r="K21" s="31">
        <f t="shared" si="0"/>
        <v>2.8703068720305946</v>
      </c>
      <c r="L21" s="12">
        <f t="shared" si="6"/>
        <v>1782.4605675309992</v>
      </c>
    </row>
    <row r="22" spans="1:12" s="1" customFormat="1" ht="15.4" customHeight="1" x14ac:dyDescent="0.15">
      <c r="A22" s="16" t="s">
        <v>29</v>
      </c>
      <c r="B22" s="14">
        <v>1819</v>
      </c>
      <c r="C22" s="14">
        <f t="shared" si="1"/>
        <v>454.75</v>
      </c>
      <c r="D22" s="12">
        <v>1.25</v>
      </c>
      <c r="E22" s="30">
        <f t="shared" si="2"/>
        <v>2273.75</v>
      </c>
      <c r="F22" s="12">
        <v>1.25</v>
      </c>
      <c r="G22" s="31">
        <f t="shared" si="3"/>
        <v>2273.75</v>
      </c>
      <c r="H22" s="32">
        <f t="shared" si="4"/>
        <v>0</v>
      </c>
      <c r="I22" s="32">
        <v>4</v>
      </c>
      <c r="J22" s="32">
        <f t="shared" si="5"/>
        <v>1</v>
      </c>
      <c r="K22" s="31">
        <f t="shared" si="0"/>
        <v>2.8703068720305946</v>
      </c>
      <c r="L22" s="12">
        <f t="shared" si="6"/>
        <v>1305.2720500559128</v>
      </c>
    </row>
    <row r="23" spans="1:12" s="1" customFormat="1" ht="15.4" customHeight="1" x14ac:dyDescent="0.15">
      <c r="A23" s="16" t="s">
        <v>30</v>
      </c>
      <c r="B23" s="14">
        <v>2102</v>
      </c>
      <c r="C23" s="14">
        <f t="shared" si="1"/>
        <v>525.5</v>
      </c>
      <c r="D23" s="12">
        <v>1.25</v>
      </c>
      <c r="E23" s="30">
        <f t="shared" si="2"/>
        <v>2627.5</v>
      </c>
      <c r="F23" s="12">
        <v>0</v>
      </c>
      <c r="G23" s="31">
        <f t="shared" si="3"/>
        <v>0</v>
      </c>
      <c r="H23" s="32">
        <f t="shared" si="4"/>
        <v>2627.5</v>
      </c>
      <c r="I23" s="32">
        <v>4</v>
      </c>
      <c r="J23" s="32">
        <f t="shared" si="5"/>
        <v>0</v>
      </c>
      <c r="K23" s="31">
        <f t="shared" si="0"/>
        <v>0</v>
      </c>
      <c r="L23" s="12">
        <f t="shared" si="6"/>
        <v>0</v>
      </c>
    </row>
    <row r="24" spans="1:12" s="1" customFormat="1" ht="15.4" customHeight="1" x14ac:dyDescent="0.15">
      <c r="A24" s="16" t="s">
        <v>31</v>
      </c>
      <c r="B24" s="14">
        <v>2962</v>
      </c>
      <c r="C24" s="14">
        <f t="shared" si="1"/>
        <v>740.5</v>
      </c>
      <c r="D24" s="12">
        <v>1.25</v>
      </c>
      <c r="E24" s="30">
        <f t="shared" si="2"/>
        <v>3702.5</v>
      </c>
      <c r="F24" s="12">
        <v>0</v>
      </c>
      <c r="G24" s="31">
        <f t="shared" si="3"/>
        <v>0</v>
      </c>
      <c r="H24" s="32">
        <f t="shared" si="4"/>
        <v>3702.5</v>
      </c>
      <c r="I24" s="32">
        <v>4</v>
      </c>
      <c r="J24" s="32">
        <f t="shared" si="5"/>
        <v>0</v>
      </c>
      <c r="K24" s="31">
        <f t="shared" si="0"/>
        <v>0</v>
      </c>
      <c r="L24" s="12">
        <f t="shared" si="6"/>
        <v>0</v>
      </c>
    </row>
    <row r="25" spans="1:12" s="1" customFormat="1" ht="15.4" customHeight="1" x14ac:dyDescent="0.15">
      <c r="A25" s="16" t="s">
        <v>32</v>
      </c>
      <c r="B25" s="14">
        <v>4460</v>
      </c>
      <c r="C25" s="14">
        <f t="shared" si="1"/>
        <v>1115</v>
      </c>
      <c r="D25" s="12">
        <v>1.25</v>
      </c>
      <c r="E25" s="30">
        <f t="shared" si="2"/>
        <v>5575</v>
      </c>
      <c r="F25" s="12">
        <v>1.25</v>
      </c>
      <c r="G25" s="31">
        <f t="shared" si="3"/>
        <v>5575</v>
      </c>
      <c r="H25" s="32">
        <f t="shared" si="4"/>
        <v>0</v>
      </c>
      <c r="I25" s="32">
        <v>4</v>
      </c>
      <c r="J25" s="32">
        <f t="shared" si="5"/>
        <v>1</v>
      </c>
      <c r="K25" s="31">
        <f t="shared" si="0"/>
        <v>2.8703068720305946</v>
      </c>
      <c r="L25" s="12">
        <f t="shared" si="6"/>
        <v>3200.3921623141132</v>
      </c>
    </row>
    <row r="26" spans="1:12" s="1" customFormat="1" ht="15.4" customHeight="1" x14ac:dyDescent="0.15">
      <c r="A26" s="16" t="s">
        <v>33</v>
      </c>
      <c r="B26" s="14">
        <v>4279</v>
      </c>
      <c r="C26" s="14">
        <f t="shared" si="1"/>
        <v>1069.75</v>
      </c>
      <c r="D26" s="12">
        <v>1.25</v>
      </c>
      <c r="E26" s="30">
        <f t="shared" si="2"/>
        <v>5348.75</v>
      </c>
      <c r="F26" s="12">
        <v>0</v>
      </c>
      <c r="G26" s="31">
        <f t="shared" si="3"/>
        <v>0</v>
      </c>
      <c r="H26" s="32">
        <f t="shared" si="4"/>
        <v>5348.75</v>
      </c>
      <c r="I26" s="32">
        <v>4</v>
      </c>
      <c r="J26" s="32">
        <f t="shared" si="5"/>
        <v>0</v>
      </c>
      <c r="K26" s="31">
        <f t="shared" si="0"/>
        <v>0</v>
      </c>
      <c r="L26" s="12">
        <f t="shared" si="6"/>
        <v>0</v>
      </c>
    </row>
    <row r="27" spans="1:12" s="1" customFormat="1" ht="15.4" customHeight="1" x14ac:dyDescent="0.15">
      <c r="A27" s="16" t="s">
        <v>34</v>
      </c>
      <c r="B27" s="14">
        <v>2977</v>
      </c>
      <c r="C27" s="14">
        <f t="shared" si="1"/>
        <v>744.25</v>
      </c>
      <c r="D27" s="12">
        <v>1.25</v>
      </c>
      <c r="E27" s="30">
        <f t="shared" si="2"/>
        <v>3721.25</v>
      </c>
      <c r="F27" s="12">
        <v>0</v>
      </c>
      <c r="G27" s="31">
        <f t="shared" si="3"/>
        <v>0</v>
      </c>
      <c r="H27" s="32">
        <f t="shared" si="4"/>
        <v>3721.25</v>
      </c>
      <c r="I27" s="32">
        <v>4</v>
      </c>
      <c r="J27" s="32">
        <f t="shared" si="5"/>
        <v>0</v>
      </c>
      <c r="K27" s="31">
        <f t="shared" si="0"/>
        <v>0</v>
      </c>
      <c r="L27" s="12">
        <f t="shared" si="6"/>
        <v>0</v>
      </c>
    </row>
    <row r="28" spans="1:12" s="1" customFormat="1" ht="15.4" customHeight="1" x14ac:dyDescent="0.15">
      <c r="A28" s="16" t="s">
        <v>35</v>
      </c>
      <c r="B28" s="14">
        <v>3460</v>
      </c>
      <c r="C28" s="14">
        <f t="shared" si="1"/>
        <v>865</v>
      </c>
      <c r="D28" s="12">
        <v>1.25</v>
      </c>
      <c r="E28" s="30">
        <f t="shared" si="2"/>
        <v>4325</v>
      </c>
      <c r="F28" s="12">
        <v>1.25</v>
      </c>
      <c r="G28" s="31">
        <f t="shared" si="3"/>
        <v>4325</v>
      </c>
      <c r="H28" s="32">
        <f t="shared" si="4"/>
        <v>0</v>
      </c>
      <c r="I28" s="32">
        <v>4</v>
      </c>
      <c r="J28" s="32">
        <f t="shared" si="5"/>
        <v>1</v>
      </c>
      <c r="K28" s="31">
        <f t="shared" si="0"/>
        <v>2.8703068720305946</v>
      </c>
      <c r="L28" s="12">
        <f t="shared" si="6"/>
        <v>2482.8154443064645</v>
      </c>
    </row>
    <row r="29" spans="1:12" s="1" customFormat="1" ht="15.4" customHeight="1" x14ac:dyDescent="0.15">
      <c r="A29" s="16" t="s">
        <v>36</v>
      </c>
      <c r="B29" s="14">
        <v>3529</v>
      </c>
      <c r="C29" s="14">
        <f t="shared" si="1"/>
        <v>882.25</v>
      </c>
      <c r="D29" s="12">
        <v>1.25</v>
      </c>
      <c r="E29" s="30">
        <f t="shared" si="2"/>
        <v>4411.25</v>
      </c>
      <c r="F29" s="12">
        <v>1.25</v>
      </c>
      <c r="G29" s="31">
        <f t="shared" si="3"/>
        <v>4411.25</v>
      </c>
      <c r="H29" s="32">
        <f t="shared" si="4"/>
        <v>0</v>
      </c>
      <c r="I29" s="32">
        <v>4</v>
      </c>
      <c r="J29" s="32">
        <f t="shared" si="5"/>
        <v>1</v>
      </c>
      <c r="K29" s="31">
        <f t="shared" si="0"/>
        <v>2.8703068720305946</v>
      </c>
      <c r="L29" s="12">
        <f t="shared" si="6"/>
        <v>2532.3282378489921</v>
      </c>
    </row>
    <row r="30" spans="1:12" s="1" customFormat="1" ht="15.4" customHeight="1" x14ac:dyDescent="0.15">
      <c r="A30" s="16" t="s">
        <v>37</v>
      </c>
      <c r="B30" s="14">
        <v>5154</v>
      </c>
      <c r="C30" s="14">
        <f t="shared" si="1"/>
        <v>1288.5</v>
      </c>
      <c r="D30" s="12">
        <v>1.25</v>
      </c>
      <c r="E30" s="30">
        <f t="shared" si="2"/>
        <v>6442.5</v>
      </c>
      <c r="F30" s="12">
        <v>0</v>
      </c>
      <c r="G30" s="31">
        <f t="shared" si="3"/>
        <v>0</v>
      </c>
      <c r="H30" s="32">
        <f t="shared" si="4"/>
        <v>6442.5</v>
      </c>
      <c r="I30" s="32">
        <v>4</v>
      </c>
      <c r="J30" s="32">
        <f t="shared" si="5"/>
        <v>0</v>
      </c>
      <c r="K30" s="31">
        <f t="shared" si="0"/>
        <v>0</v>
      </c>
      <c r="L30" s="12">
        <f t="shared" si="6"/>
        <v>0</v>
      </c>
    </row>
    <row r="31" spans="1:12" s="1" customFormat="1" ht="15.4" customHeight="1" x14ac:dyDescent="0.15">
      <c r="A31" s="16" t="s">
        <v>38</v>
      </c>
      <c r="B31" s="14">
        <v>4491</v>
      </c>
      <c r="C31" s="14">
        <f t="shared" si="1"/>
        <v>1122.75</v>
      </c>
      <c r="D31" s="12">
        <v>1.25</v>
      </c>
      <c r="E31" s="30">
        <f t="shared" si="2"/>
        <v>5613.75</v>
      </c>
      <c r="F31" s="12">
        <v>0</v>
      </c>
      <c r="G31" s="31">
        <f t="shared" si="3"/>
        <v>0</v>
      </c>
      <c r="H31" s="32">
        <f t="shared" si="4"/>
        <v>5613.75</v>
      </c>
      <c r="I31" s="32">
        <v>4</v>
      </c>
      <c r="J31" s="32">
        <f t="shared" si="5"/>
        <v>0</v>
      </c>
      <c r="K31" s="31">
        <f t="shared" si="0"/>
        <v>0</v>
      </c>
      <c r="L31" s="12">
        <f t="shared" si="6"/>
        <v>0</v>
      </c>
    </row>
    <row r="32" spans="1:12" s="1" customFormat="1" ht="15.4" customHeight="1" x14ac:dyDescent="0.15">
      <c r="A32" s="16" t="s">
        <v>39</v>
      </c>
      <c r="B32" s="14">
        <v>2674</v>
      </c>
      <c r="C32" s="14">
        <f t="shared" si="1"/>
        <v>668.5</v>
      </c>
      <c r="D32" s="12">
        <v>1.25</v>
      </c>
      <c r="E32" s="30">
        <f t="shared" si="2"/>
        <v>3342.5</v>
      </c>
      <c r="F32" s="12">
        <v>1.25</v>
      </c>
      <c r="G32" s="31">
        <f t="shared" si="3"/>
        <v>3342.5</v>
      </c>
      <c r="H32" s="32">
        <f t="shared" si="4"/>
        <v>0</v>
      </c>
      <c r="I32" s="32">
        <v>4</v>
      </c>
      <c r="J32" s="32">
        <f t="shared" si="5"/>
        <v>1</v>
      </c>
      <c r="K32" s="31">
        <f t="shared" si="0"/>
        <v>2.8703068720305946</v>
      </c>
      <c r="L32" s="12">
        <f t="shared" si="6"/>
        <v>1918.8001439524526</v>
      </c>
    </row>
    <row r="33" spans="1:12" s="1" customFormat="1" ht="15.4" customHeight="1" x14ac:dyDescent="0.15">
      <c r="A33" s="16" t="s">
        <v>40</v>
      </c>
      <c r="B33" s="14">
        <v>6611</v>
      </c>
      <c r="C33" s="14">
        <f t="shared" si="1"/>
        <v>1652.75</v>
      </c>
      <c r="D33" s="12">
        <v>1.25</v>
      </c>
      <c r="E33" s="30">
        <f t="shared" si="2"/>
        <v>8263.75</v>
      </c>
      <c r="F33" s="12">
        <v>1.25</v>
      </c>
      <c r="G33" s="31">
        <f t="shared" si="3"/>
        <v>8263.75</v>
      </c>
      <c r="H33" s="32">
        <f t="shared" si="4"/>
        <v>0</v>
      </c>
      <c r="I33" s="32">
        <v>4</v>
      </c>
      <c r="J33" s="32">
        <f t="shared" si="5"/>
        <v>1</v>
      </c>
      <c r="K33" s="31">
        <f t="shared" si="0"/>
        <v>2.8703068720305946</v>
      </c>
      <c r="L33" s="12">
        <f t="shared" si="6"/>
        <v>4743.8996827485653</v>
      </c>
    </row>
    <row r="34" spans="1:12" s="1" customFormat="1" ht="15.4" customHeight="1" x14ac:dyDescent="0.15">
      <c r="A34" s="16" t="s">
        <v>41</v>
      </c>
      <c r="B34" s="14">
        <v>3260</v>
      </c>
      <c r="C34" s="14">
        <f t="shared" si="1"/>
        <v>815</v>
      </c>
      <c r="D34" s="12">
        <v>1.25</v>
      </c>
      <c r="E34" s="30">
        <f t="shared" si="2"/>
        <v>4075</v>
      </c>
      <c r="F34" s="12">
        <v>0</v>
      </c>
      <c r="G34" s="31">
        <f t="shared" si="3"/>
        <v>0</v>
      </c>
      <c r="H34" s="32">
        <f t="shared" si="4"/>
        <v>4075</v>
      </c>
      <c r="I34" s="32">
        <v>4</v>
      </c>
      <c r="J34" s="32">
        <f t="shared" si="5"/>
        <v>0</v>
      </c>
      <c r="K34" s="31">
        <f t="shared" si="0"/>
        <v>0</v>
      </c>
      <c r="L34" s="12">
        <f t="shared" si="6"/>
        <v>0</v>
      </c>
    </row>
    <row r="35" spans="1:12" s="1" customFormat="1" ht="15.4" customHeight="1" x14ac:dyDescent="0.15">
      <c r="A35" s="16" t="s">
        <v>42</v>
      </c>
      <c r="B35" s="14">
        <v>4470</v>
      </c>
      <c r="C35" s="14">
        <f t="shared" si="1"/>
        <v>1117.5</v>
      </c>
      <c r="D35" s="12">
        <v>1.25</v>
      </c>
      <c r="E35" s="30">
        <f t="shared" si="2"/>
        <v>5587.5</v>
      </c>
      <c r="F35" s="12">
        <v>0</v>
      </c>
      <c r="G35" s="31">
        <f t="shared" si="3"/>
        <v>0</v>
      </c>
      <c r="H35" s="32">
        <f t="shared" si="4"/>
        <v>5587.5</v>
      </c>
      <c r="I35" s="32">
        <v>4</v>
      </c>
      <c r="J35" s="32">
        <f t="shared" si="5"/>
        <v>0</v>
      </c>
      <c r="K35" s="31">
        <f t="shared" si="0"/>
        <v>0</v>
      </c>
      <c r="L35" s="12">
        <f t="shared" si="6"/>
        <v>0</v>
      </c>
    </row>
    <row r="36" spans="1:12" s="1" customFormat="1" ht="15.4" customHeight="1" x14ac:dyDescent="0.15">
      <c r="A36" s="16" t="s">
        <v>43</v>
      </c>
      <c r="B36" s="14">
        <v>3400</v>
      </c>
      <c r="C36" s="14">
        <f t="shared" si="1"/>
        <v>850</v>
      </c>
      <c r="D36" s="12">
        <v>1.25</v>
      </c>
      <c r="E36" s="30">
        <f t="shared" si="2"/>
        <v>4250</v>
      </c>
      <c r="F36" s="12">
        <v>1.25</v>
      </c>
      <c r="G36" s="31">
        <f t="shared" si="3"/>
        <v>4250</v>
      </c>
      <c r="H36" s="32">
        <f t="shared" si="4"/>
        <v>0</v>
      </c>
      <c r="I36" s="32">
        <v>4</v>
      </c>
      <c r="J36" s="32">
        <f t="shared" si="5"/>
        <v>1</v>
      </c>
      <c r="K36" s="31">
        <f t="shared" si="0"/>
        <v>2.8703068720305946</v>
      </c>
      <c r="L36" s="12">
        <f t="shared" si="6"/>
        <v>2439.7608412260056</v>
      </c>
    </row>
    <row r="37" spans="1:12" s="1" customFormat="1" ht="15.4" customHeight="1" x14ac:dyDescent="0.15">
      <c r="A37" s="16" t="s">
        <v>44</v>
      </c>
      <c r="B37" s="14">
        <v>3674</v>
      </c>
      <c r="C37" s="14">
        <f t="shared" si="1"/>
        <v>918.5</v>
      </c>
      <c r="D37" s="12">
        <v>1.25</v>
      </c>
      <c r="E37" s="30">
        <f t="shared" si="2"/>
        <v>4592.5</v>
      </c>
      <c r="F37" s="12">
        <v>1.25</v>
      </c>
      <c r="G37" s="31">
        <f t="shared" si="3"/>
        <v>4592.5</v>
      </c>
      <c r="H37" s="32">
        <f t="shared" si="4"/>
        <v>0</v>
      </c>
      <c r="I37" s="32">
        <v>4</v>
      </c>
      <c r="J37" s="32">
        <f t="shared" si="5"/>
        <v>1</v>
      </c>
      <c r="K37" s="31">
        <f t="shared" si="0"/>
        <v>2.8703068720305946</v>
      </c>
      <c r="L37" s="12">
        <f t="shared" si="6"/>
        <v>2636.376861960101</v>
      </c>
    </row>
    <row r="38" spans="1:12" s="1" customFormat="1" ht="15.4" customHeight="1" x14ac:dyDescent="0.15">
      <c r="A38" s="16" t="s">
        <v>45</v>
      </c>
      <c r="B38" s="14">
        <v>2358</v>
      </c>
      <c r="C38" s="14">
        <f t="shared" si="1"/>
        <v>589.5</v>
      </c>
      <c r="D38" s="12">
        <v>1.25</v>
      </c>
      <c r="E38" s="30">
        <f t="shared" si="2"/>
        <v>2947.5</v>
      </c>
      <c r="F38" s="12">
        <v>1.25</v>
      </c>
      <c r="G38" s="31">
        <f t="shared" si="3"/>
        <v>2947.5</v>
      </c>
      <c r="H38" s="32">
        <f t="shared" si="4"/>
        <v>0</v>
      </c>
      <c r="I38" s="32">
        <v>4</v>
      </c>
      <c r="J38" s="32">
        <f t="shared" si="5"/>
        <v>1</v>
      </c>
      <c r="K38" s="31">
        <f t="shared" si="0"/>
        <v>2.8703068720305946</v>
      </c>
      <c r="L38" s="12">
        <f t="shared" si="6"/>
        <v>1692.0459010620355</v>
      </c>
    </row>
    <row r="39" spans="1:12" s="1" customFormat="1" ht="15.4" customHeight="1" x14ac:dyDescent="0.15">
      <c r="A39" s="16" t="s">
        <v>46</v>
      </c>
      <c r="B39" s="14">
        <v>3838</v>
      </c>
      <c r="C39" s="14">
        <f t="shared" si="1"/>
        <v>959.5</v>
      </c>
      <c r="D39" s="12">
        <v>1.25</v>
      </c>
      <c r="E39" s="30">
        <f t="shared" si="2"/>
        <v>4797.5</v>
      </c>
      <c r="F39" s="12">
        <v>0</v>
      </c>
      <c r="G39" s="31">
        <f t="shared" si="3"/>
        <v>0</v>
      </c>
      <c r="H39" s="32">
        <f t="shared" si="4"/>
        <v>4797.5</v>
      </c>
      <c r="I39" s="32">
        <v>4</v>
      </c>
      <c r="J39" s="32">
        <f t="shared" si="5"/>
        <v>0</v>
      </c>
      <c r="K39" s="31">
        <f t="shared" si="0"/>
        <v>0</v>
      </c>
      <c r="L39" s="12">
        <f t="shared" si="6"/>
        <v>0</v>
      </c>
    </row>
    <row r="40" spans="1:12" s="1" customFormat="1" ht="15.4" customHeight="1" x14ac:dyDescent="0.15">
      <c r="A40" s="16" t="s">
        <v>47</v>
      </c>
      <c r="B40" s="14">
        <v>3139</v>
      </c>
      <c r="C40" s="14">
        <f t="shared" si="1"/>
        <v>784.75</v>
      </c>
      <c r="D40" s="12">
        <v>1.25</v>
      </c>
      <c r="E40" s="30">
        <f t="shared" si="2"/>
        <v>3923.75</v>
      </c>
      <c r="F40" s="12">
        <v>1.25</v>
      </c>
      <c r="G40" s="31">
        <f t="shared" si="3"/>
        <v>3923.75</v>
      </c>
      <c r="H40" s="32">
        <f t="shared" si="4"/>
        <v>0</v>
      </c>
      <c r="I40" s="32">
        <v>4</v>
      </c>
      <c r="J40" s="32">
        <f t="shared" si="5"/>
        <v>1</v>
      </c>
      <c r="K40" s="31">
        <f t="shared" si="0"/>
        <v>2.8703068720305946</v>
      </c>
      <c r="L40" s="12">
        <f t="shared" si="6"/>
        <v>2252.473317826009</v>
      </c>
    </row>
    <row r="41" spans="1:12" s="1" customFormat="1" ht="15.4" customHeight="1" x14ac:dyDescent="0.15">
      <c r="A41" s="16" t="s">
        <v>48</v>
      </c>
      <c r="B41" s="14">
        <v>3636</v>
      </c>
      <c r="C41" s="14">
        <f t="shared" si="1"/>
        <v>909</v>
      </c>
      <c r="D41" s="12">
        <v>1.25</v>
      </c>
      <c r="E41" s="30">
        <f t="shared" si="2"/>
        <v>4545</v>
      </c>
      <c r="F41" s="12">
        <v>1.25</v>
      </c>
      <c r="G41" s="31">
        <f t="shared" si="3"/>
        <v>4545</v>
      </c>
      <c r="H41" s="32">
        <f t="shared" si="4"/>
        <v>0</v>
      </c>
      <c r="I41" s="32">
        <v>4</v>
      </c>
      <c r="J41" s="32">
        <f t="shared" si="5"/>
        <v>1</v>
      </c>
      <c r="K41" s="31">
        <f t="shared" si="0"/>
        <v>2.8703068720305946</v>
      </c>
      <c r="L41" s="12">
        <f t="shared" si="6"/>
        <v>2609.1089466758103</v>
      </c>
    </row>
    <row r="42" spans="1:12" s="1" customFormat="1" ht="15.4" customHeight="1" x14ac:dyDescent="0.15">
      <c r="A42" s="16" t="s">
        <v>49</v>
      </c>
      <c r="B42" s="14">
        <v>2465</v>
      </c>
      <c r="C42" s="14">
        <f t="shared" si="1"/>
        <v>616.25</v>
      </c>
      <c r="D42" s="12">
        <v>1.25</v>
      </c>
      <c r="E42" s="30">
        <f t="shared" si="2"/>
        <v>3081.25</v>
      </c>
      <c r="F42" s="12">
        <v>0</v>
      </c>
      <c r="G42" s="31">
        <f t="shared" si="3"/>
        <v>0</v>
      </c>
      <c r="H42" s="32">
        <f t="shared" si="4"/>
        <v>3081.25</v>
      </c>
      <c r="I42" s="32">
        <v>4</v>
      </c>
      <c r="J42" s="32">
        <f t="shared" si="5"/>
        <v>0</v>
      </c>
      <c r="K42" s="31">
        <f t="shared" si="0"/>
        <v>0</v>
      </c>
      <c r="L42" s="12">
        <f t="shared" si="6"/>
        <v>0</v>
      </c>
    </row>
    <row r="43" spans="1:12" s="1" customFormat="1" ht="15.4" customHeight="1" x14ac:dyDescent="0.15">
      <c r="A43" s="16" t="s">
        <v>50</v>
      </c>
      <c r="B43" s="14">
        <v>4088</v>
      </c>
      <c r="C43" s="14">
        <f t="shared" si="1"/>
        <v>1022</v>
      </c>
      <c r="D43" s="12">
        <v>1.25</v>
      </c>
      <c r="E43" s="30">
        <f t="shared" si="2"/>
        <v>5110</v>
      </c>
      <c r="F43" s="12">
        <v>0</v>
      </c>
      <c r="G43" s="31">
        <f t="shared" si="3"/>
        <v>0</v>
      </c>
      <c r="H43" s="32">
        <f t="shared" si="4"/>
        <v>5110</v>
      </c>
      <c r="I43" s="32">
        <v>4</v>
      </c>
      <c r="J43" s="32">
        <f t="shared" si="5"/>
        <v>0</v>
      </c>
      <c r="K43" s="31">
        <f t="shared" si="0"/>
        <v>0</v>
      </c>
      <c r="L43" s="12">
        <f t="shared" si="6"/>
        <v>0</v>
      </c>
    </row>
    <row r="44" spans="1:12" s="1" customFormat="1" ht="15.4" customHeight="1" x14ac:dyDescent="0.15">
      <c r="A44" s="16" t="s">
        <v>51</v>
      </c>
      <c r="B44" s="14">
        <v>4836</v>
      </c>
      <c r="C44" s="14">
        <f t="shared" si="1"/>
        <v>1209</v>
      </c>
      <c r="D44" s="12">
        <v>1.25</v>
      </c>
      <c r="E44" s="30">
        <f t="shared" si="2"/>
        <v>6045</v>
      </c>
      <c r="F44" s="12">
        <v>0</v>
      </c>
      <c r="G44" s="31">
        <f t="shared" si="3"/>
        <v>0</v>
      </c>
      <c r="H44" s="32">
        <f t="shared" si="4"/>
        <v>6045</v>
      </c>
      <c r="I44" s="32">
        <v>4</v>
      </c>
      <c r="J44" s="32">
        <f t="shared" si="5"/>
        <v>0</v>
      </c>
      <c r="K44" s="31">
        <f t="shared" si="0"/>
        <v>0</v>
      </c>
      <c r="L44" s="12">
        <f t="shared" si="6"/>
        <v>0</v>
      </c>
    </row>
    <row r="45" spans="1:12" s="1" customFormat="1" ht="15.4" customHeight="1" x14ac:dyDescent="0.15">
      <c r="A45" s="16" t="s">
        <v>52</v>
      </c>
      <c r="B45" s="14">
        <v>2126</v>
      </c>
      <c r="C45" s="14">
        <f t="shared" si="1"/>
        <v>531.5</v>
      </c>
      <c r="D45" s="12">
        <v>1.25</v>
      </c>
      <c r="E45" s="30">
        <f t="shared" si="2"/>
        <v>2657.5</v>
      </c>
      <c r="F45" s="12">
        <v>1.25</v>
      </c>
      <c r="G45" s="31">
        <f t="shared" si="3"/>
        <v>2657.5</v>
      </c>
      <c r="H45" s="32">
        <f t="shared" si="4"/>
        <v>0</v>
      </c>
      <c r="I45" s="32">
        <v>4</v>
      </c>
      <c r="J45" s="32">
        <f t="shared" si="5"/>
        <v>1</v>
      </c>
      <c r="K45" s="31">
        <f t="shared" si="0"/>
        <v>2.8703068720305946</v>
      </c>
      <c r="L45" s="12">
        <f t="shared" si="6"/>
        <v>1525.5681024842611</v>
      </c>
    </row>
    <row r="46" spans="1:12" s="1" customFormat="1" ht="15.4" customHeight="1" x14ac:dyDescent="0.15">
      <c r="A46" s="16" t="s">
        <v>53</v>
      </c>
      <c r="B46" s="14">
        <v>2497</v>
      </c>
      <c r="C46" s="14">
        <f t="shared" si="1"/>
        <v>624.25</v>
      </c>
      <c r="D46" s="12">
        <v>1.25</v>
      </c>
      <c r="E46" s="30">
        <f t="shared" si="2"/>
        <v>3121.25</v>
      </c>
      <c r="F46" s="12">
        <v>1.25</v>
      </c>
      <c r="G46" s="31">
        <f t="shared" si="3"/>
        <v>3121.25</v>
      </c>
      <c r="H46" s="32">
        <f t="shared" si="4"/>
        <v>0</v>
      </c>
      <c r="I46" s="32">
        <v>4</v>
      </c>
      <c r="J46" s="32">
        <f t="shared" si="5"/>
        <v>1</v>
      </c>
      <c r="K46" s="31">
        <f t="shared" si="0"/>
        <v>2.8703068720305946</v>
      </c>
      <c r="L46" s="12">
        <f t="shared" si="6"/>
        <v>1791.7890648650987</v>
      </c>
    </row>
    <row r="47" spans="1:12" s="1" customFormat="1" ht="15.4" customHeight="1" x14ac:dyDescent="0.15">
      <c r="A47" s="16" t="s">
        <v>54</v>
      </c>
      <c r="B47" s="14">
        <v>5107</v>
      </c>
      <c r="C47" s="14">
        <f t="shared" si="1"/>
        <v>1276.75</v>
      </c>
      <c r="D47" s="12">
        <v>1.25</v>
      </c>
      <c r="E47" s="30">
        <f t="shared" si="2"/>
        <v>6383.75</v>
      </c>
      <c r="F47" s="12">
        <v>1.25</v>
      </c>
      <c r="G47" s="31">
        <f t="shared" si="3"/>
        <v>6383.75</v>
      </c>
      <c r="H47" s="32">
        <f t="shared" si="4"/>
        <v>0</v>
      </c>
      <c r="I47" s="32">
        <v>4</v>
      </c>
      <c r="J47" s="32">
        <f t="shared" si="5"/>
        <v>1</v>
      </c>
      <c r="K47" s="31">
        <f t="shared" si="0"/>
        <v>2.8703068720305946</v>
      </c>
      <c r="L47" s="12">
        <f t="shared" si="6"/>
        <v>3664.6642988650619</v>
      </c>
    </row>
    <row r="48" spans="1:12" s="1" customFormat="1" ht="15.4" customHeight="1" x14ac:dyDescent="0.15">
      <c r="A48" s="16" t="s">
        <v>55</v>
      </c>
      <c r="B48" s="14">
        <v>2163</v>
      </c>
      <c r="C48" s="14">
        <f t="shared" si="1"/>
        <v>540.75</v>
      </c>
      <c r="D48" s="12">
        <v>1.25</v>
      </c>
      <c r="E48" s="30">
        <f t="shared" si="2"/>
        <v>2703.75</v>
      </c>
      <c r="F48" s="12">
        <v>1.25</v>
      </c>
      <c r="G48" s="31">
        <f t="shared" si="3"/>
        <v>2703.75</v>
      </c>
      <c r="H48" s="32">
        <f t="shared" si="4"/>
        <v>0</v>
      </c>
      <c r="I48" s="32">
        <v>4</v>
      </c>
      <c r="J48" s="32">
        <f t="shared" si="5"/>
        <v>1</v>
      </c>
      <c r="K48" s="31">
        <f t="shared" si="0"/>
        <v>2.8703068720305946</v>
      </c>
      <c r="L48" s="12">
        <f t="shared" si="6"/>
        <v>1552.1184410505441</v>
      </c>
    </row>
    <row r="49" spans="1:12" s="1" customFormat="1" ht="15.4" customHeight="1" x14ac:dyDescent="0.15">
      <c r="A49" s="16" t="s">
        <v>56</v>
      </c>
      <c r="B49" s="14">
        <v>1803</v>
      </c>
      <c r="C49" s="14">
        <f t="shared" si="1"/>
        <v>450.75</v>
      </c>
      <c r="D49" s="12">
        <v>1.25</v>
      </c>
      <c r="E49" s="30">
        <f t="shared" si="2"/>
        <v>2253.75</v>
      </c>
      <c r="F49" s="12">
        <v>0</v>
      </c>
      <c r="G49" s="31">
        <f t="shared" si="3"/>
        <v>0</v>
      </c>
      <c r="H49" s="32">
        <f t="shared" si="4"/>
        <v>2253.75</v>
      </c>
      <c r="I49" s="32">
        <v>4</v>
      </c>
      <c r="J49" s="32">
        <f t="shared" si="5"/>
        <v>0</v>
      </c>
      <c r="K49" s="31">
        <f t="shared" si="0"/>
        <v>0</v>
      </c>
      <c r="L49" s="12">
        <f t="shared" si="6"/>
        <v>0</v>
      </c>
    </row>
    <row r="50" spans="1:12" s="1" customFormat="1" ht="15.4" customHeight="1" x14ac:dyDescent="0.15">
      <c r="A50" s="16" t="s">
        <v>57</v>
      </c>
      <c r="B50" s="14">
        <v>3686</v>
      </c>
      <c r="C50" s="14">
        <f t="shared" si="1"/>
        <v>921.5</v>
      </c>
      <c r="D50" s="12">
        <v>1.25</v>
      </c>
      <c r="E50" s="30">
        <f t="shared" si="2"/>
        <v>4607.5</v>
      </c>
      <c r="F50" s="12">
        <v>0</v>
      </c>
      <c r="G50" s="31">
        <f t="shared" si="3"/>
        <v>0</v>
      </c>
      <c r="H50" s="32">
        <f t="shared" si="4"/>
        <v>4607.5</v>
      </c>
      <c r="I50" s="32">
        <v>4</v>
      </c>
      <c r="J50" s="32">
        <f t="shared" si="5"/>
        <v>0</v>
      </c>
      <c r="K50" s="31">
        <f t="shared" si="0"/>
        <v>0</v>
      </c>
      <c r="L50" s="12">
        <f t="shared" si="6"/>
        <v>0</v>
      </c>
    </row>
    <row r="51" spans="1:12" s="1" customFormat="1" ht="15.4" customHeight="1" x14ac:dyDescent="0.15">
      <c r="A51" s="16" t="s">
        <v>58</v>
      </c>
      <c r="B51" s="14">
        <v>2663</v>
      </c>
      <c r="C51" s="14">
        <f t="shared" si="1"/>
        <v>665.75</v>
      </c>
      <c r="D51" s="12">
        <v>1.25</v>
      </c>
      <c r="E51" s="30">
        <f t="shared" si="2"/>
        <v>3328.75</v>
      </c>
      <c r="F51" s="12">
        <v>1.25</v>
      </c>
      <c r="G51" s="31">
        <f t="shared" si="3"/>
        <v>3328.75</v>
      </c>
      <c r="H51" s="32">
        <f t="shared" si="4"/>
        <v>0</v>
      </c>
      <c r="I51" s="32">
        <v>4</v>
      </c>
      <c r="J51" s="32">
        <f t="shared" si="5"/>
        <v>1</v>
      </c>
      <c r="K51" s="31">
        <f t="shared" si="0"/>
        <v>2.8703068720305946</v>
      </c>
      <c r="L51" s="12">
        <f t="shared" si="6"/>
        <v>1910.9068000543684</v>
      </c>
    </row>
    <row r="52" spans="1:12" s="1" customFormat="1" ht="15.4" customHeight="1" x14ac:dyDescent="0.15">
      <c r="A52" s="16" t="s">
        <v>59</v>
      </c>
      <c r="B52" s="14">
        <v>3708</v>
      </c>
      <c r="C52" s="14">
        <f t="shared" si="1"/>
        <v>927</v>
      </c>
      <c r="D52" s="12">
        <v>1.25</v>
      </c>
      <c r="E52" s="30">
        <f t="shared" si="2"/>
        <v>4635</v>
      </c>
      <c r="F52" s="12">
        <v>1.25</v>
      </c>
      <c r="G52" s="31">
        <f t="shared" si="3"/>
        <v>4635</v>
      </c>
      <c r="H52" s="32">
        <f t="shared" si="4"/>
        <v>0</v>
      </c>
      <c r="I52" s="32">
        <v>4</v>
      </c>
      <c r="J52" s="32">
        <f t="shared" si="5"/>
        <v>1</v>
      </c>
      <c r="K52" s="31">
        <f t="shared" si="0"/>
        <v>2.8703068720305946</v>
      </c>
      <c r="L52" s="12">
        <f t="shared" si="6"/>
        <v>2660.7744703723611</v>
      </c>
    </row>
    <row r="53" spans="1:12" s="1" customFormat="1" ht="15.4" customHeight="1" x14ac:dyDescent="0.15">
      <c r="A53" s="16" t="s">
        <v>60</v>
      </c>
      <c r="B53" s="14">
        <v>3853</v>
      </c>
      <c r="C53" s="14">
        <f t="shared" si="1"/>
        <v>963.25</v>
      </c>
      <c r="D53" s="12">
        <v>1.25</v>
      </c>
      <c r="E53" s="30">
        <f t="shared" si="2"/>
        <v>4816.25</v>
      </c>
      <c r="F53" s="12">
        <v>0</v>
      </c>
      <c r="G53" s="31">
        <f t="shared" si="3"/>
        <v>0</v>
      </c>
      <c r="H53" s="32">
        <f t="shared" si="4"/>
        <v>4816.25</v>
      </c>
      <c r="I53" s="32">
        <v>4</v>
      </c>
      <c r="J53" s="32">
        <f t="shared" si="5"/>
        <v>0</v>
      </c>
      <c r="K53" s="31">
        <f t="shared" si="0"/>
        <v>0</v>
      </c>
      <c r="L53" s="12">
        <f t="shared" si="6"/>
        <v>0</v>
      </c>
    </row>
    <row r="54" spans="1:12" s="1" customFormat="1" ht="15.4" customHeight="1" x14ac:dyDescent="0.15">
      <c r="A54" s="16" t="s">
        <v>61</v>
      </c>
      <c r="B54" s="14">
        <v>2449</v>
      </c>
      <c r="C54" s="14">
        <f t="shared" si="1"/>
        <v>612.25</v>
      </c>
      <c r="D54" s="12">
        <v>1.25</v>
      </c>
      <c r="E54" s="30">
        <f t="shared" si="2"/>
        <v>3061.25</v>
      </c>
      <c r="F54" s="12">
        <v>0</v>
      </c>
      <c r="G54" s="31">
        <f t="shared" si="3"/>
        <v>0</v>
      </c>
      <c r="H54" s="32">
        <f t="shared" si="4"/>
        <v>3061.25</v>
      </c>
      <c r="I54" s="32">
        <v>4</v>
      </c>
      <c r="J54" s="32">
        <f t="shared" si="5"/>
        <v>0</v>
      </c>
      <c r="K54" s="31">
        <f t="shared" si="0"/>
        <v>0</v>
      </c>
      <c r="L54" s="12">
        <f t="shared" si="6"/>
        <v>0</v>
      </c>
    </row>
    <row r="55" spans="1:12" s="1" customFormat="1" ht="15.4" customHeight="1" x14ac:dyDescent="0.15">
      <c r="A55" s="16" t="s">
        <v>62</v>
      </c>
      <c r="B55" s="14">
        <v>3690</v>
      </c>
      <c r="C55" s="14">
        <f t="shared" si="1"/>
        <v>922.5</v>
      </c>
      <c r="D55" s="12">
        <v>1.25</v>
      </c>
      <c r="E55" s="30">
        <f t="shared" si="2"/>
        <v>4612.5</v>
      </c>
      <c r="F55" s="12">
        <v>1.25</v>
      </c>
      <c r="G55" s="31">
        <f t="shared" si="3"/>
        <v>4612.5</v>
      </c>
      <c r="H55" s="32">
        <f t="shared" si="4"/>
        <v>0</v>
      </c>
      <c r="I55" s="32">
        <v>4</v>
      </c>
      <c r="J55" s="32">
        <f t="shared" si="5"/>
        <v>1</v>
      </c>
      <c r="K55" s="31">
        <f t="shared" si="0"/>
        <v>2.8703068720305946</v>
      </c>
      <c r="L55" s="12">
        <f t="shared" si="6"/>
        <v>2647.8580894482234</v>
      </c>
    </row>
    <row r="56" spans="1:12" s="1" customFormat="1" ht="15.4" customHeight="1" x14ac:dyDescent="0.15">
      <c r="A56" s="16" t="s">
        <v>63</v>
      </c>
      <c r="B56" s="14">
        <v>2526</v>
      </c>
      <c r="C56" s="14">
        <f t="shared" si="1"/>
        <v>631.5</v>
      </c>
      <c r="D56" s="12">
        <v>1.25</v>
      </c>
      <c r="E56" s="30">
        <f t="shared" si="2"/>
        <v>3157.5</v>
      </c>
      <c r="F56" s="12">
        <v>1.25</v>
      </c>
      <c r="G56" s="31">
        <f t="shared" si="3"/>
        <v>3157.5</v>
      </c>
      <c r="H56" s="32">
        <f t="shared" si="4"/>
        <v>0</v>
      </c>
      <c r="I56" s="32">
        <v>4</v>
      </c>
      <c r="J56" s="32">
        <f t="shared" si="5"/>
        <v>1</v>
      </c>
      <c r="K56" s="31">
        <f t="shared" si="0"/>
        <v>2.8703068720305946</v>
      </c>
      <c r="L56" s="12">
        <f t="shared" si="6"/>
        <v>1812.5987896873205</v>
      </c>
    </row>
    <row r="57" spans="1:12" s="1" customFormat="1" ht="15.4" customHeight="1" x14ac:dyDescent="0.15">
      <c r="A57" s="16" t="s">
        <v>64</v>
      </c>
      <c r="B57" s="14">
        <v>4598</v>
      </c>
      <c r="C57" s="14">
        <f t="shared" si="1"/>
        <v>1149.5</v>
      </c>
      <c r="D57" s="12">
        <v>1.25</v>
      </c>
      <c r="E57" s="30">
        <f t="shared" si="2"/>
        <v>5747.5</v>
      </c>
      <c r="F57" s="12">
        <v>1.25</v>
      </c>
      <c r="G57" s="31">
        <f t="shared" si="3"/>
        <v>5747.5</v>
      </c>
      <c r="H57" s="32">
        <f t="shared" si="4"/>
        <v>0</v>
      </c>
      <c r="I57" s="32">
        <v>4</v>
      </c>
      <c r="J57" s="32">
        <f t="shared" si="5"/>
        <v>1</v>
      </c>
      <c r="K57" s="31">
        <f t="shared" si="0"/>
        <v>2.8703068720305946</v>
      </c>
      <c r="L57" s="12">
        <f t="shared" si="6"/>
        <v>3299.4177493991688</v>
      </c>
    </row>
    <row r="58" spans="1:12" s="1" customFormat="1" ht="15.4" customHeight="1" x14ac:dyDescent="0.15">
      <c r="A58" s="16" t="s">
        <v>65</v>
      </c>
      <c r="B58" s="14">
        <v>4147</v>
      </c>
      <c r="C58" s="14">
        <f t="shared" si="1"/>
        <v>1036.75</v>
      </c>
      <c r="D58" s="12">
        <v>1.25</v>
      </c>
      <c r="E58" s="30">
        <f t="shared" si="2"/>
        <v>5183.75</v>
      </c>
      <c r="F58" s="12">
        <v>1.25</v>
      </c>
      <c r="G58" s="31">
        <f t="shared" si="3"/>
        <v>5183.75</v>
      </c>
      <c r="H58" s="32">
        <f t="shared" si="4"/>
        <v>0</v>
      </c>
      <c r="I58" s="32">
        <v>4</v>
      </c>
      <c r="J58" s="32">
        <f t="shared" si="5"/>
        <v>1</v>
      </c>
      <c r="K58" s="31">
        <f t="shared" si="0"/>
        <v>2.8703068720305946</v>
      </c>
      <c r="L58" s="12">
        <f t="shared" si="6"/>
        <v>2975.7906495777188</v>
      </c>
    </row>
    <row r="59" spans="1:12" s="1" customFormat="1" ht="15.4" customHeight="1" x14ac:dyDescent="0.15">
      <c r="A59" s="16" t="s">
        <v>66</v>
      </c>
      <c r="B59" s="14">
        <v>4358</v>
      </c>
      <c r="C59" s="14">
        <f t="shared" si="1"/>
        <v>1089.5</v>
      </c>
      <c r="D59" s="12">
        <v>1.25</v>
      </c>
      <c r="E59" s="30">
        <f t="shared" si="2"/>
        <v>5447.5</v>
      </c>
      <c r="F59" s="12">
        <v>0</v>
      </c>
      <c r="G59" s="31">
        <f t="shared" si="3"/>
        <v>0</v>
      </c>
      <c r="H59" s="32">
        <f t="shared" si="4"/>
        <v>5447.5</v>
      </c>
      <c r="I59" s="32">
        <v>4</v>
      </c>
      <c r="J59" s="32">
        <f t="shared" si="5"/>
        <v>0</v>
      </c>
      <c r="K59" s="31">
        <f t="shared" si="0"/>
        <v>0</v>
      </c>
      <c r="L59" s="12">
        <f t="shared" si="6"/>
        <v>0</v>
      </c>
    </row>
    <row r="60" spans="1:12" s="1" customFormat="1" ht="15.4" customHeight="1" x14ac:dyDescent="0.15">
      <c r="A60" s="16" t="s">
        <v>67</v>
      </c>
      <c r="B60" s="14">
        <v>3130</v>
      </c>
      <c r="C60" s="14">
        <f t="shared" si="1"/>
        <v>782.5</v>
      </c>
      <c r="D60" s="12">
        <v>1.25</v>
      </c>
      <c r="E60" s="30">
        <f t="shared" si="2"/>
        <v>3912.5</v>
      </c>
      <c r="F60" s="12">
        <v>1.25</v>
      </c>
      <c r="G60" s="31">
        <f t="shared" si="3"/>
        <v>3912.5</v>
      </c>
      <c r="H60" s="32">
        <f t="shared" si="4"/>
        <v>0</v>
      </c>
      <c r="I60" s="32">
        <v>4</v>
      </c>
      <c r="J60" s="32">
        <f t="shared" si="5"/>
        <v>1</v>
      </c>
      <c r="K60" s="31">
        <f t="shared" si="0"/>
        <v>2.8703068720305946</v>
      </c>
      <c r="L60" s="12">
        <f t="shared" si="6"/>
        <v>2246.0151273639403</v>
      </c>
    </row>
    <row r="61" spans="1:12" s="1" customFormat="1" ht="15.4" customHeight="1" x14ac:dyDescent="0.15">
      <c r="A61" s="16" t="s">
        <v>68</v>
      </c>
      <c r="B61" s="14">
        <v>2418</v>
      </c>
      <c r="C61" s="14">
        <f t="shared" si="1"/>
        <v>604.5</v>
      </c>
      <c r="D61" s="12">
        <v>1.25</v>
      </c>
      <c r="E61" s="30">
        <f t="shared" si="2"/>
        <v>3022.5</v>
      </c>
      <c r="F61" s="12">
        <v>0</v>
      </c>
      <c r="G61" s="31">
        <f t="shared" si="3"/>
        <v>0</v>
      </c>
      <c r="H61" s="32">
        <f t="shared" si="4"/>
        <v>3022.5</v>
      </c>
      <c r="I61" s="32">
        <v>4</v>
      </c>
      <c r="J61" s="32">
        <f t="shared" si="5"/>
        <v>0</v>
      </c>
      <c r="K61" s="31">
        <f t="shared" si="0"/>
        <v>0</v>
      </c>
      <c r="L61" s="12">
        <f t="shared" si="6"/>
        <v>0</v>
      </c>
    </row>
    <row r="62" spans="1:12" s="1" customFormat="1" ht="15.4" customHeight="1" x14ac:dyDescent="0.15">
      <c r="A62" s="16" t="s">
        <v>69</v>
      </c>
      <c r="B62" s="14">
        <v>2686</v>
      </c>
      <c r="C62" s="14">
        <f t="shared" si="1"/>
        <v>671.5</v>
      </c>
      <c r="D62" s="12">
        <v>1.25</v>
      </c>
      <c r="E62" s="30">
        <f t="shared" si="2"/>
        <v>3357.5</v>
      </c>
      <c r="F62" s="12">
        <v>1.25</v>
      </c>
      <c r="G62" s="31">
        <f t="shared" si="3"/>
        <v>3357.5</v>
      </c>
      <c r="H62" s="32">
        <f t="shared" si="4"/>
        <v>0</v>
      </c>
      <c r="I62" s="32">
        <v>4</v>
      </c>
      <c r="J62" s="32">
        <f t="shared" si="5"/>
        <v>1</v>
      </c>
      <c r="K62" s="31">
        <f t="shared" si="0"/>
        <v>2.8703068720305946</v>
      </c>
      <c r="L62" s="12">
        <f t="shared" si="6"/>
        <v>1927.4110645685444</v>
      </c>
    </row>
    <row r="63" spans="1:12" s="1" customFormat="1" ht="15.4" customHeight="1" x14ac:dyDescent="0.15">
      <c r="A63" s="16" t="s">
        <v>70</v>
      </c>
      <c r="B63" s="14">
        <v>3972</v>
      </c>
      <c r="C63" s="14">
        <f t="shared" si="1"/>
        <v>993</v>
      </c>
      <c r="D63" s="12">
        <v>1.25</v>
      </c>
      <c r="E63" s="30">
        <f t="shared" si="2"/>
        <v>4965</v>
      </c>
      <c r="F63" s="12">
        <v>1.25</v>
      </c>
      <c r="G63" s="31">
        <f t="shared" si="3"/>
        <v>4965</v>
      </c>
      <c r="H63" s="32">
        <f t="shared" si="4"/>
        <v>0</v>
      </c>
      <c r="I63" s="32">
        <v>4</v>
      </c>
      <c r="J63" s="32">
        <f t="shared" si="5"/>
        <v>1</v>
      </c>
      <c r="K63" s="31">
        <f t="shared" si="0"/>
        <v>2.8703068720305946</v>
      </c>
      <c r="L63" s="12">
        <f t="shared" si="6"/>
        <v>2850.2147239263804</v>
      </c>
    </row>
    <row r="64" spans="1:12" s="1" customFormat="1" ht="15.4" customHeight="1" x14ac:dyDescent="0.15">
      <c r="A64" s="16" t="s">
        <v>71</v>
      </c>
      <c r="B64" s="14">
        <v>3793</v>
      </c>
      <c r="C64" s="14">
        <f t="shared" si="1"/>
        <v>948.25</v>
      </c>
      <c r="D64" s="12">
        <v>1.25</v>
      </c>
      <c r="E64" s="30">
        <f t="shared" si="2"/>
        <v>4741.25</v>
      </c>
      <c r="F64" s="12">
        <v>1.25</v>
      </c>
      <c r="G64" s="31">
        <f t="shared" si="3"/>
        <v>4741.25</v>
      </c>
      <c r="H64" s="32">
        <f t="shared" si="4"/>
        <v>0</v>
      </c>
      <c r="I64" s="32">
        <v>4</v>
      </c>
      <c r="J64" s="32">
        <f t="shared" si="5"/>
        <v>1</v>
      </c>
      <c r="K64" s="31">
        <f t="shared" si="0"/>
        <v>2.8703068720305946</v>
      </c>
      <c r="L64" s="12">
        <f t="shared" si="6"/>
        <v>2721.7684914030115</v>
      </c>
    </row>
    <row r="65" spans="1:12" s="1" customFormat="1" ht="15.4" customHeight="1" x14ac:dyDescent="0.15">
      <c r="A65" s="16" t="s">
        <v>72</v>
      </c>
      <c r="B65" s="14">
        <v>4426</v>
      </c>
      <c r="C65" s="14">
        <f t="shared" si="1"/>
        <v>1106.5</v>
      </c>
      <c r="D65" s="12">
        <v>1.25</v>
      </c>
      <c r="E65" s="30">
        <f t="shared" si="2"/>
        <v>5532.5</v>
      </c>
      <c r="F65" s="12">
        <v>0</v>
      </c>
      <c r="G65" s="31">
        <f t="shared" si="3"/>
        <v>0</v>
      </c>
      <c r="H65" s="32">
        <f t="shared" si="4"/>
        <v>5532.5</v>
      </c>
      <c r="I65" s="32">
        <v>4</v>
      </c>
      <c r="J65" s="32">
        <f t="shared" si="5"/>
        <v>0</v>
      </c>
      <c r="K65" s="31">
        <f t="shared" si="0"/>
        <v>0</v>
      </c>
      <c r="L65" s="12">
        <f t="shared" si="6"/>
        <v>0</v>
      </c>
    </row>
    <row r="66" spans="1:12" s="1" customFormat="1" ht="15.4" customHeight="1" x14ac:dyDescent="0.15">
      <c r="A66" s="16" t="s">
        <v>73</v>
      </c>
      <c r="B66" s="14">
        <v>5013</v>
      </c>
      <c r="C66" s="14">
        <f t="shared" ref="C66:C129" si="7">B66/I66</f>
        <v>1253.25</v>
      </c>
      <c r="D66" s="12">
        <v>1.25</v>
      </c>
      <c r="E66" s="30">
        <f t="shared" ref="E66:E129" si="8">B66*D66</f>
        <v>6266.25</v>
      </c>
      <c r="F66" s="12">
        <v>0</v>
      </c>
      <c r="G66" s="31">
        <f t="shared" ref="G66:G129" si="9">B66*F66</f>
        <v>0</v>
      </c>
      <c r="H66" s="32">
        <f t="shared" ref="H66:H129" si="10">E66-G66</f>
        <v>6266.25</v>
      </c>
      <c r="I66" s="32">
        <v>4</v>
      </c>
      <c r="J66" s="32">
        <f t="shared" ref="J66:J129" si="11">F66/1.25</f>
        <v>0</v>
      </c>
      <c r="K66" s="31">
        <f t="shared" si="0"/>
        <v>0</v>
      </c>
      <c r="L66" s="12">
        <f t="shared" ref="L66:L129" si="12">K66*C66</f>
        <v>0</v>
      </c>
    </row>
    <row r="67" spans="1:12" s="1" customFormat="1" ht="15.4" customHeight="1" x14ac:dyDescent="0.15">
      <c r="A67" s="16" t="s">
        <v>74</v>
      </c>
      <c r="B67" s="14">
        <v>2986</v>
      </c>
      <c r="C67" s="14">
        <f t="shared" si="7"/>
        <v>746.5</v>
      </c>
      <c r="D67" s="12">
        <v>1.25</v>
      </c>
      <c r="E67" s="30">
        <f t="shared" si="8"/>
        <v>3732.5</v>
      </c>
      <c r="F67" s="12">
        <v>0</v>
      </c>
      <c r="G67" s="31">
        <f t="shared" si="9"/>
        <v>0</v>
      </c>
      <c r="H67" s="32">
        <f t="shared" si="10"/>
        <v>3732.5</v>
      </c>
      <c r="I67" s="32">
        <v>4</v>
      </c>
      <c r="J67" s="32">
        <f t="shared" si="11"/>
        <v>0</v>
      </c>
      <c r="K67" s="31">
        <f t="shared" ref="K67:K130" si="13">J67*$H$289</f>
        <v>0</v>
      </c>
      <c r="L67" s="12">
        <f t="shared" si="12"/>
        <v>0</v>
      </c>
    </row>
    <row r="68" spans="1:12" s="1" customFormat="1" ht="15.4" customHeight="1" x14ac:dyDescent="0.15">
      <c r="A68" s="16" t="s">
        <v>75</v>
      </c>
      <c r="B68" s="14">
        <v>6122</v>
      </c>
      <c r="C68" s="14">
        <f t="shared" si="7"/>
        <v>1530.5</v>
      </c>
      <c r="D68" s="12">
        <v>1.25</v>
      </c>
      <c r="E68" s="30">
        <f t="shared" si="8"/>
        <v>7652.5</v>
      </c>
      <c r="F68" s="12">
        <v>0</v>
      </c>
      <c r="G68" s="31">
        <f t="shared" si="9"/>
        <v>0</v>
      </c>
      <c r="H68" s="32">
        <f t="shared" si="10"/>
        <v>7652.5</v>
      </c>
      <c r="I68" s="32">
        <v>4</v>
      </c>
      <c r="J68" s="32">
        <f t="shared" si="11"/>
        <v>0</v>
      </c>
      <c r="K68" s="31">
        <f t="shared" si="13"/>
        <v>0</v>
      </c>
      <c r="L68" s="12">
        <f t="shared" si="12"/>
        <v>0</v>
      </c>
    </row>
    <row r="69" spans="1:12" s="1" customFormat="1" ht="15.4" customHeight="1" x14ac:dyDescent="0.15">
      <c r="A69" s="16" t="s">
        <v>76</v>
      </c>
      <c r="B69" s="14">
        <v>133</v>
      </c>
      <c r="C69" s="14">
        <f t="shared" si="7"/>
        <v>33.25</v>
      </c>
      <c r="D69" s="12">
        <v>1.25</v>
      </c>
      <c r="E69" s="30">
        <f t="shared" si="8"/>
        <v>166.25</v>
      </c>
      <c r="F69" s="12">
        <v>1.25</v>
      </c>
      <c r="G69" s="31">
        <f t="shared" si="9"/>
        <v>166.25</v>
      </c>
      <c r="H69" s="32">
        <f t="shared" si="10"/>
        <v>0</v>
      </c>
      <c r="I69" s="32">
        <v>4</v>
      </c>
      <c r="J69" s="32">
        <f t="shared" si="11"/>
        <v>1</v>
      </c>
      <c r="K69" s="31">
        <f t="shared" si="13"/>
        <v>2.8703068720305946</v>
      </c>
      <c r="L69" s="12">
        <f t="shared" si="12"/>
        <v>95.437703495017274</v>
      </c>
    </row>
    <row r="70" spans="1:12" s="1" customFormat="1" ht="15.4" customHeight="1" x14ac:dyDescent="0.15">
      <c r="A70" s="16" t="s">
        <v>77</v>
      </c>
      <c r="B70" s="14">
        <v>4630</v>
      </c>
      <c r="C70" s="14">
        <f t="shared" si="7"/>
        <v>1157.5</v>
      </c>
      <c r="D70" s="12">
        <v>1.25</v>
      </c>
      <c r="E70" s="30">
        <f t="shared" si="8"/>
        <v>5787.5</v>
      </c>
      <c r="F70" s="12">
        <v>1.25</v>
      </c>
      <c r="G70" s="31">
        <f t="shared" si="9"/>
        <v>5787.5</v>
      </c>
      <c r="H70" s="32">
        <f t="shared" si="10"/>
        <v>0</v>
      </c>
      <c r="I70" s="32">
        <v>4</v>
      </c>
      <c r="J70" s="32">
        <f t="shared" si="11"/>
        <v>1</v>
      </c>
      <c r="K70" s="31">
        <f t="shared" si="13"/>
        <v>2.8703068720305946</v>
      </c>
      <c r="L70" s="12">
        <f t="shared" si="12"/>
        <v>3322.3802043754131</v>
      </c>
    </row>
    <row r="71" spans="1:12" s="1" customFormat="1" ht="15.4" customHeight="1" x14ac:dyDescent="0.15">
      <c r="A71" s="16" t="s">
        <v>78</v>
      </c>
      <c r="B71" s="14">
        <v>7162</v>
      </c>
      <c r="C71" s="14">
        <f t="shared" si="7"/>
        <v>1790.5</v>
      </c>
      <c r="D71" s="12">
        <v>1.25</v>
      </c>
      <c r="E71" s="30">
        <f t="shared" si="8"/>
        <v>8952.5</v>
      </c>
      <c r="F71" s="12">
        <v>0</v>
      </c>
      <c r="G71" s="31">
        <f t="shared" si="9"/>
        <v>0</v>
      </c>
      <c r="H71" s="32">
        <f t="shared" si="10"/>
        <v>8952.5</v>
      </c>
      <c r="I71" s="32">
        <v>4</v>
      </c>
      <c r="J71" s="32">
        <f t="shared" si="11"/>
        <v>0</v>
      </c>
      <c r="K71" s="31">
        <f t="shared" si="13"/>
        <v>0</v>
      </c>
      <c r="L71" s="12">
        <f t="shared" si="12"/>
        <v>0</v>
      </c>
    </row>
    <row r="72" spans="1:12" s="1" customFormat="1" ht="15.4" customHeight="1" x14ac:dyDescent="0.15">
      <c r="A72" s="16" t="s">
        <v>79</v>
      </c>
      <c r="B72" s="14">
        <v>2215</v>
      </c>
      <c r="C72" s="14">
        <f t="shared" si="7"/>
        <v>553.75</v>
      </c>
      <c r="D72" s="12">
        <v>1.25</v>
      </c>
      <c r="E72" s="30">
        <f t="shared" si="8"/>
        <v>2768.75</v>
      </c>
      <c r="F72" s="12">
        <v>1.25</v>
      </c>
      <c r="G72" s="31">
        <f t="shared" si="9"/>
        <v>2768.75</v>
      </c>
      <c r="H72" s="32">
        <f t="shared" si="10"/>
        <v>0</v>
      </c>
      <c r="I72" s="32">
        <v>4</v>
      </c>
      <c r="J72" s="32">
        <f t="shared" si="11"/>
        <v>1</v>
      </c>
      <c r="K72" s="31">
        <f t="shared" si="13"/>
        <v>2.8703068720305946</v>
      </c>
      <c r="L72" s="12">
        <f t="shared" si="12"/>
        <v>1589.4324303869419</v>
      </c>
    </row>
    <row r="73" spans="1:12" s="1" customFormat="1" ht="15.4" customHeight="1" x14ac:dyDescent="0.15">
      <c r="A73" s="16" t="s">
        <v>80</v>
      </c>
      <c r="B73" s="14">
        <v>2701</v>
      </c>
      <c r="C73" s="14">
        <f t="shared" si="7"/>
        <v>675.25</v>
      </c>
      <c r="D73" s="12">
        <v>1.25</v>
      </c>
      <c r="E73" s="30">
        <f t="shared" si="8"/>
        <v>3376.25</v>
      </c>
      <c r="F73" s="12">
        <v>1.25</v>
      </c>
      <c r="G73" s="31">
        <f t="shared" si="9"/>
        <v>3376.25</v>
      </c>
      <c r="H73" s="32">
        <f t="shared" si="10"/>
        <v>0</v>
      </c>
      <c r="I73" s="32">
        <v>4</v>
      </c>
      <c r="J73" s="32">
        <f t="shared" si="11"/>
        <v>1</v>
      </c>
      <c r="K73" s="31">
        <f t="shared" si="13"/>
        <v>2.8703068720305946</v>
      </c>
      <c r="L73" s="12">
        <f t="shared" si="12"/>
        <v>1938.1747153386591</v>
      </c>
    </row>
    <row r="74" spans="1:12" s="1" customFormat="1" ht="15.4" customHeight="1" x14ac:dyDescent="0.15">
      <c r="A74" s="16" t="s">
        <v>81</v>
      </c>
      <c r="B74" s="14">
        <v>2878</v>
      </c>
      <c r="C74" s="14">
        <f t="shared" si="7"/>
        <v>719.5</v>
      </c>
      <c r="D74" s="12">
        <v>1.25</v>
      </c>
      <c r="E74" s="30">
        <f t="shared" si="8"/>
        <v>3597.5</v>
      </c>
      <c r="F74" s="12">
        <v>0</v>
      </c>
      <c r="G74" s="31">
        <f t="shared" si="9"/>
        <v>0</v>
      </c>
      <c r="H74" s="32">
        <f t="shared" si="10"/>
        <v>3597.5</v>
      </c>
      <c r="I74" s="32">
        <v>4</v>
      </c>
      <c r="J74" s="32">
        <f t="shared" si="11"/>
        <v>0</v>
      </c>
      <c r="K74" s="31">
        <f t="shared" si="13"/>
        <v>0</v>
      </c>
      <c r="L74" s="12">
        <f t="shared" si="12"/>
        <v>0</v>
      </c>
    </row>
    <row r="75" spans="1:12" s="1" customFormat="1" ht="15.4" customHeight="1" x14ac:dyDescent="0.15">
      <c r="A75" s="16" t="s">
        <v>82</v>
      </c>
      <c r="B75" s="14">
        <v>1838</v>
      </c>
      <c r="C75" s="14">
        <f t="shared" si="7"/>
        <v>459.5</v>
      </c>
      <c r="D75" s="12">
        <v>1.25</v>
      </c>
      <c r="E75" s="30">
        <f t="shared" si="8"/>
        <v>2297.5</v>
      </c>
      <c r="F75" s="12">
        <v>0</v>
      </c>
      <c r="G75" s="31">
        <f t="shared" si="9"/>
        <v>0</v>
      </c>
      <c r="H75" s="32">
        <f>E75-G75</f>
        <v>2297.5</v>
      </c>
      <c r="I75" s="32">
        <v>4</v>
      </c>
      <c r="J75" s="32">
        <f t="shared" si="11"/>
        <v>0</v>
      </c>
      <c r="K75" s="31">
        <f t="shared" si="13"/>
        <v>0</v>
      </c>
      <c r="L75" s="12">
        <f t="shared" si="12"/>
        <v>0</v>
      </c>
    </row>
    <row r="76" spans="1:12" s="1" customFormat="1" ht="15.4" customHeight="1" x14ac:dyDescent="0.15">
      <c r="A76" s="16" t="s">
        <v>83</v>
      </c>
      <c r="B76" s="14">
        <v>5750</v>
      </c>
      <c r="C76" s="14">
        <f t="shared" si="7"/>
        <v>1437.5</v>
      </c>
      <c r="D76" s="12">
        <v>1.25</v>
      </c>
      <c r="E76" s="30">
        <f t="shared" si="8"/>
        <v>7187.5</v>
      </c>
      <c r="F76" s="12">
        <v>0</v>
      </c>
      <c r="G76" s="31">
        <f t="shared" si="9"/>
        <v>0</v>
      </c>
      <c r="H76" s="32">
        <f t="shared" si="10"/>
        <v>7187.5</v>
      </c>
      <c r="I76" s="32">
        <v>4</v>
      </c>
      <c r="J76" s="32">
        <f t="shared" si="11"/>
        <v>0</v>
      </c>
      <c r="K76" s="31">
        <f t="shared" si="13"/>
        <v>0</v>
      </c>
      <c r="L76" s="12">
        <f t="shared" si="12"/>
        <v>0</v>
      </c>
    </row>
    <row r="77" spans="1:12" s="1" customFormat="1" ht="15.4" customHeight="1" x14ac:dyDescent="0.15">
      <c r="A77" s="16" t="s">
        <v>84</v>
      </c>
      <c r="B77" s="14">
        <v>2865</v>
      </c>
      <c r="C77" s="14">
        <f t="shared" si="7"/>
        <v>716.25</v>
      </c>
      <c r="D77" s="12">
        <v>1.25</v>
      </c>
      <c r="E77" s="30">
        <f t="shared" si="8"/>
        <v>3581.25</v>
      </c>
      <c r="F77" s="12">
        <v>1.25</v>
      </c>
      <c r="G77" s="31">
        <f t="shared" si="9"/>
        <v>3581.25</v>
      </c>
      <c r="H77" s="32">
        <f t="shared" si="10"/>
        <v>0</v>
      </c>
      <c r="I77" s="32">
        <v>4</v>
      </c>
      <c r="J77" s="32">
        <f t="shared" si="11"/>
        <v>1</v>
      </c>
      <c r="K77" s="31">
        <f t="shared" si="13"/>
        <v>2.8703068720305946</v>
      </c>
      <c r="L77" s="12">
        <f t="shared" si="12"/>
        <v>2055.8572970919136</v>
      </c>
    </row>
    <row r="78" spans="1:12" s="1" customFormat="1" ht="15.4" customHeight="1" x14ac:dyDescent="0.15">
      <c r="A78" s="16" t="s">
        <v>85</v>
      </c>
      <c r="B78" s="14">
        <v>3648</v>
      </c>
      <c r="C78" s="14">
        <f t="shared" si="7"/>
        <v>912</v>
      </c>
      <c r="D78" s="12">
        <v>1.25</v>
      </c>
      <c r="E78" s="30">
        <f t="shared" si="8"/>
        <v>4560</v>
      </c>
      <c r="F78" s="12">
        <v>1.25</v>
      </c>
      <c r="G78" s="31">
        <f t="shared" si="9"/>
        <v>4560</v>
      </c>
      <c r="H78" s="32">
        <f t="shared" si="10"/>
        <v>0</v>
      </c>
      <c r="I78" s="32">
        <v>4</v>
      </c>
      <c r="J78" s="32">
        <f t="shared" si="11"/>
        <v>1</v>
      </c>
      <c r="K78" s="31">
        <f t="shared" si="13"/>
        <v>2.8703068720305946</v>
      </c>
      <c r="L78" s="12">
        <f t="shared" si="12"/>
        <v>2617.7198672919021</v>
      </c>
    </row>
    <row r="79" spans="1:12" s="1" customFormat="1" ht="15.4" customHeight="1" x14ac:dyDescent="0.15">
      <c r="A79" s="16" t="s">
        <v>86</v>
      </c>
      <c r="B79" s="14">
        <v>3036</v>
      </c>
      <c r="C79" s="14">
        <f t="shared" si="7"/>
        <v>759</v>
      </c>
      <c r="D79" s="12">
        <v>1.25</v>
      </c>
      <c r="E79" s="30">
        <f t="shared" si="8"/>
        <v>3795</v>
      </c>
      <c r="F79" s="12">
        <v>1.25</v>
      </c>
      <c r="G79" s="31">
        <f t="shared" si="9"/>
        <v>3795</v>
      </c>
      <c r="H79" s="32">
        <f t="shared" si="10"/>
        <v>0</v>
      </c>
      <c r="I79" s="32">
        <v>4</v>
      </c>
      <c r="J79" s="32">
        <f t="shared" si="11"/>
        <v>1</v>
      </c>
      <c r="K79" s="31">
        <f t="shared" si="13"/>
        <v>2.8703068720305946</v>
      </c>
      <c r="L79" s="12">
        <f t="shared" si="12"/>
        <v>2178.5629158712213</v>
      </c>
    </row>
    <row r="80" spans="1:12" s="1" customFormat="1" ht="15.4" customHeight="1" x14ac:dyDescent="0.15">
      <c r="A80" s="16" t="s">
        <v>87</v>
      </c>
      <c r="B80" s="14">
        <v>3867</v>
      </c>
      <c r="C80" s="14">
        <f t="shared" si="7"/>
        <v>966.75</v>
      </c>
      <c r="D80" s="12">
        <v>1.25</v>
      </c>
      <c r="E80" s="30">
        <f t="shared" si="8"/>
        <v>4833.75</v>
      </c>
      <c r="F80" s="12">
        <v>1.25</v>
      </c>
      <c r="G80" s="31">
        <f t="shared" si="9"/>
        <v>4833.75</v>
      </c>
      <c r="H80" s="32">
        <f t="shared" si="10"/>
        <v>0</v>
      </c>
      <c r="I80" s="32">
        <v>4</v>
      </c>
      <c r="J80" s="32">
        <f t="shared" si="11"/>
        <v>1</v>
      </c>
      <c r="K80" s="31">
        <f t="shared" si="13"/>
        <v>2.8703068720305946</v>
      </c>
      <c r="L80" s="12">
        <f t="shared" si="12"/>
        <v>2774.8691685355775</v>
      </c>
    </row>
    <row r="81" spans="1:12" s="1" customFormat="1" ht="15.4" customHeight="1" x14ac:dyDescent="0.15">
      <c r="A81" s="16" t="s">
        <v>88</v>
      </c>
      <c r="B81" s="14">
        <v>4422</v>
      </c>
      <c r="C81" s="14">
        <f t="shared" si="7"/>
        <v>1105.5</v>
      </c>
      <c r="D81" s="12">
        <v>1.25</v>
      </c>
      <c r="E81" s="30">
        <f t="shared" si="8"/>
        <v>5527.5</v>
      </c>
      <c r="F81" s="12">
        <v>1.25</v>
      </c>
      <c r="G81" s="31">
        <f t="shared" si="9"/>
        <v>5527.5</v>
      </c>
      <c r="H81" s="32">
        <f t="shared" si="10"/>
        <v>0</v>
      </c>
      <c r="I81" s="32">
        <v>4</v>
      </c>
      <c r="J81" s="32">
        <f t="shared" si="11"/>
        <v>1</v>
      </c>
      <c r="K81" s="31">
        <f t="shared" si="13"/>
        <v>2.8703068720305946</v>
      </c>
      <c r="L81" s="12">
        <f t="shared" si="12"/>
        <v>3173.1242470298225</v>
      </c>
    </row>
    <row r="82" spans="1:12" s="1" customFormat="1" ht="15.4" customHeight="1" x14ac:dyDescent="0.15">
      <c r="A82" s="16" t="s">
        <v>89</v>
      </c>
      <c r="B82" s="14">
        <v>3335</v>
      </c>
      <c r="C82" s="14">
        <f t="shared" si="7"/>
        <v>833.75</v>
      </c>
      <c r="D82" s="12">
        <v>1.25</v>
      </c>
      <c r="E82" s="30">
        <f t="shared" si="8"/>
        <v>4168.75</v>
      </c>
      <c r="F82" s="12">
        <v>0</v>
      </c>
      <c r="G82" s="31">
        <f t="shared" si="9"/>
        <v>0</v>
      </c>
      <c r="H82" s="32">
        <f t="shared" si="10"/>
        <v>4168.75</v>
      </c>
      <c r="I82" s="32">
        <v>4</v>
      </c>
      <c r="J82" s="32">
        <f t="shared" si="11"/>
        <v>0</v>
      </c>
      <c r="K82" s="31">
        <f t="shared" si="13"/>
        <v>0</v>
      </c>
      <c r="L82" s="12">
        <f t="shared" si="12"/>
        <v>0</v>
      </c>
    </row>
    <row r="83" spans="1:12" s="1" customFormat="1" ht="15.4" customHeight="1" x14ac:dyDescent="0.15">
      <c r="A83" s="16" t="s">
        <v>90</v>
      </c>
      <c r="B83" s="14">
        <v>6672</v>
      </c>
      <c r="C83" s="14">
        <f t="shared" si="7"/>
        <v>1668</v>
      </c>
      <c r="D83" s="12">
        <v>1.25</v>
      </c>
      <c r="E83" s="30">
        <f t="shared" si="8"/>
        <v>8340</v>
      </c>
      <c r="F83" s="12">
        <v>1.25</v>
      </c>
      <c r="G83" s="31">
        <f t="shared" si="9"/>
        <v>8340</v>
      </c>
      <c r="H83" s="32">
        <f t="shared" si="10"/>
        <v>0</v>
      </c>
      <c r="I83" s="32">
        <v>4</v>
      </c>
      <c r="J83" s="32">
        <f t="shared" si="11"/>
        <v>1</v>
      </c>
      <c r="K83" s="31">
        <f t="shared" si="13"/>
        <v>2.8703068720305946</v>
      </c>
      <c r="L83" s="12">
        <f t="shared" si="12"/>
        <v>4787.6718625470321</v>
      </c>
    </row>
    <row r="84" spans="1:12" s="1" customFormat="1" ht="15.4" customHeight="1" x14ac:dyDescent="0.15">
      <c r="A84" s="16" t="s">
        <v>91</v>
      </c>
      <c r="B84" s="14">
        <v>2555</v>
      </c>
      <c r="C84" s="14">
        <f t="shared" si="7"/>
        <v>638.75</v>
      </c>
      <c r="D84" s="12">
        <v>1.25</v>
      </c>
      <c r="E84" s="30">
        <f t="shared" si="8"/>
        <v>3193.75</v>
      </c>
      <c r="F84" s="12">
        <v>1.25</v>
      </c>
      <c r="G84" s="31">
        <f t="shared" si="9"/>
        <v>3193.75</v>
      </c>
      <c r="H84" s="32">
        <f t="shared" si="10"/>
        <v>0</v>
      </c>
      <c r="I84" s="32">
        <v>4</v>
      </c>
      <c r="J84" s="32">
        <f t="shared" si="11"/>
        <v>1</v>
      </c>
      <c r="K84" s="31">
        <f t="shared" si="13"/>
        <v>2.8703068720305946</v>
      </c>
      <c r="L84" s="12">
        <f t="shared" si="12"/>
        <v>1833.4085145095423</v>
      </c>
    </row>
    <row r="85" spans="1:12" s="1" customFormat="1" ht="15.4" customHeight="1" x14ac:dyDescent="0.15">
      <c r="A85" s="16" t="s">
        <v>92</v>
      </c>
      <c r="B85" s="14">
        <v>3110</v>
      </c>
      <c r="C85" s="14">
        <f t="shared" si="7"/>
        <v>777.5</v>
      </c>
      <c r="D85" s="12">
        <v>1.25</v>
      </c>
      <c r="E85" s="30">
        <f t="shared" si="8"/>
        <v>3887.5</v>
      </c>
      <c r="F85" s="12">
        <v>1.25</v>
      </c>
      <c r="G85" s="31">
        <f t="shared" si="9"/>
        <v>3887.5</v>
      </c>
      <c r="H85" s="32">
        <f t="shared" si="10"/>
        <v>0</v>
      </c>
      <c r="I85" s="32">
        <v>4</v>
      </c>
      <c r="J85" s="32">
        <f t="shared" si="11"/>
        <v>1</v>
      </c>
      <c r="K85" s="31">
        <f t="shared" si="13"/>
        <v>2.8703068720305946</v>
      </c>
      <c r="L85" s="12">
        <f t="shared" si="12"/>
        <v>2231.6635930037874</v>
      </c>
    </row>
    <row r="86" spans="1:12" s="1" customFormat="1" ht="15.4" customHeight="1" x14ac:dyDescent="0.15">
      <c r="A86" s="16" t="s">
        <v>93</v>
      </c>
      <c r="B86" s="14">
        <v>3309</v>
      </c>
      <c r="C86" s="14">
        <f t="shared" si="7"/>
        <v>827.25</v>
      </c>
      <c r="D86" s="12">
        <v>1.25</v>
      </c>
      <c r="E86" s="30">
        <f t="shared" si="8"/>
        <v>4136.25</v>
      </c>
      <c r="F86" s="12">
        <v>0</v>
      </c>
      <c r="G86" s="31">
        <f t="shared" si="9"/>
        <v>0</v>
      </c>
      <c r="H86" s="32">
        <f t="shared" si="10"/>
        <v>4136.25</v>
      </c>
      <c r="I86" s="32">
        <v>4</v>
      </c>
      <c r="J86" s="32">
        <f t="shared" si="11"/>
        <v>0</v>
      </c>
      <c r="K86" s="31">
        <f t="shared" si="13"/>
        <v>0</v>
      </c>
      <c r="L86" s="12">
        <f t="shared" si="12"/>
        <v>0</v>
      </c>
    </row>
    <row r="87" spans="1:12" s="1" customFormat="1" ht="15.4" customHeight="1" x14ac:dyDescent="0.15">
      <c r="A87" s="16" t="s">
        <v>94</v>
      </c>
      <c r="B87" s="14">
        <v>4301</v>
      </c>
      <c r="C87" s="14">
        <f t="shared" si="7"/>
        <v>1075.25</v>
      </c>
      <c r="D87" s="12">
        <v>1.25</v>
      </c>
      <c r="E87" s="30">
        <f t="shared" si="8"/>
        <v>5376.25</v>
      </c>
      <c r="F87" s="12">
        <v>1.25</v>
      </c>
      <c r="G87" s="31">
        <f t="shared" si="9"/>
        <v>5376.25</v>
      </c>
      <c r="H87" s="32">
        <f t="shared" si="10"/>
        <v>0</v>
      </c>
      <c r="I87" s="32">
        <v>4</v>
      </c>
      <c r="J87" s="32">
        <f t="shared" si="11"/>
        <v>1</v>
      </c>
      <c r="K87" s="31">
        <f t="shared" si="13"/>
        <v>2.8703068720305946</v>
      </c>
      <c r="L87" s="12">
        <f t="shared" si="12"/>
        <v>3086.2974641508968</v>
      </c>
    </row>
    <row r="88" spans="1:12" s="1" customFormat="1" ht="15.4" customHeight="1" x14ac:dyDescent="0.15">
      <c r="A88" s="16" t="s">
        <v>95</v>
      </c>
      <c r="B88" s="14">
        <v>4442</v>
      </c>
      <c r="C88" s="14">
        <f t="shared" si="7"/>
        <v>1110.5</v>
      </c>
      <c r="D88" s="12">
        <v>1.25</v>
      </c>
      <c r="E88" s="30">
        <f t="shared" si="8"/>
        <v>5552.5</v>
      </c>
      <c r="F88" s="12">
        <v>1.25</v>
      </c>
      <c r="G88" s="31">
        <f t="shared" si="9"/>
        <v>5552.5</v>
      </c>
      <c r="H88" s="32">
        <f t="shared" si="10"/>
        <v>0</v>
      </c>
      <c r="I88" s="32">
        <v>4</v>
      </c>
      <c r="J88" s="32">
        <f t="shared" si="11"/>
        <v>1</v>
      </c>
      <c r="K88" s="31">
        <f t="shared" si="13"/>
        <v>2.8703068720305946</v>
      </c>
      <c r="L88" s="12">
        <f t="shared" si="12"/>
        <v>3187.4757813899755</v>
      </c>
    </row>
    <row r="89" spans="1:12" s="1" customFormat="1" ht="15.4" customHeight="1" x14ac:dyDescent="0.15">
      <c r="A89" s="16" t="s">
        <v>96</v>
      </c>
      <c r="B89" s="14">
        <v>2977</v>
      </c>
      <c r="C89" s="14">
        <f t="shared" si="7"/>
        <v>744.25</v>
      </c>
      <c r="D89" s="12">
        <v>1.25</v>
      </c>
      <c r="E89" s="30">
        <f t="shared" si="8"/>
        <v>3721.25</v>
      </c>
      <c r="F89" s="12">
        <v>1.25</v>
      </c>
      <c r="G89" s="31">
        <f t="shared" si="9"/>
        <v>3721.25</v>
      </c>
      <c r="H89" s="32">
        <f t="shared" si="10"/>
        <v>0</v>
      </c>
      <c r="I89" s="32">
        <v>4</v>
      </c>
      <c r="J89" s="32">
        <f t="shared" si="11"/>
        <v>1</v>
      </c>
      <c r="K89" s="31">
        <f t="shared" si="13"/>
        <v>2.8703068720305946</v>
      </c>
      <c r="L89" s="12">
        <f t="shared" si="12"/>
        <v>2136.2258895087703</v>
      </c>
    </row>
    <row r="90" spans="1:12" s="1" customFormat="1" ht="15.4" customHeight="1" x14ac:dyDescent="0.15">
      <c r="A90" s="16" t="s">
        <v>97</v>
      </c>
      <c r="B90" s="14">
        <v>1557</v>
      </c>
      <c r="C90" s="14">
        <f t="shared" si="7"/>
        <v>389.25</v>
      </c>
      <c r="D90" s="12">
        <v>1.25</v>
      </c>
      <c r="E90" s="30">
        <f t="shared" si="8"/>
        <v>1946.25</v>
      </c>
      <c r="F90" s="12">
        <v>0</v>
      </c>
      <c r="G90" s="31">
        <f t="shared" si="9"/>
        <v>0</v>
      </c>
      <c r="H90" s="32">
        <f t="shared" si="10"/>
        <v>1946.25</v>
      </c>
      <c r="I90" s="32">
        <v>4</v>
      </c>
      <c r="J90" s="32">
        <f t="shared" si="11"/>
        <v>0</v>
      </c>
      <c r="K90" s="31">
        <f t="shared" si="13"/>
        <v>0</v>
      </c>
      <c r="L90" s="12">
        <f t="shared" si="12"/>
        <v>0</v>
      </c>
    </row>
    <row r="91" spans="1:12" s="1" customFormat="1" ht="15.4" customHeight="1" x14ac:dyDescent="0.15">
      <c r="A91" s="16" t="s">
        <v>98</v>
      </c>
      <c r="B91" s="14">
        <v>5972</v>
      </c>
      <c r="C91" s="14">
        <f t="shared" si="7"/>
        <v>1493</v>
      </c>
      <c r="D91" s="12">
        <v>1.25</v>
      </c>
      <c r="E91" s="30">
        <f t="shared" si="8"/>
        <v>7465</v>
      </c>
      <c r="F91" s="12">
        <v>1.25</v>
      </c>
      <c r="G91" s="31">
        <f t="shared" si="9"/>
        <v>7465</v>
      </c>
      <c r="H91" s="32">
        <f t="shared" si="10"/>
        <v>0</v>
      </c>
      <c r="I91" s="32">
        <v>4</v>
      </c>
      <c r="J91" s="32">
        <f t="shared" si="11"/>
        <v>1</v>
      </c>
      <c r="K91" s="31">
        <f t="shared" si="13"/>
        <v>2.8703068720305946</v>
      </c>
      <c r="L91" s="12">
        <f t="shared" si="12"/>
        <v>4285.3681599416777</v>
      </c>
    </row>
    <row r="92" spans="1:12" s="1" customFormat="1" ht="15.4" customHeight="1" x14ac:dyDescent="0.15">
      <c r="A92" s="16" t="s">
        <v>99</v>
      </c>
      <c r="B92" s="14">
        <v>3293</v>
      </c>
      <c r="C92" s="14">
        <f t="shared" si="7"/>
        <v>823.25</v>
      </c>
      <c r="D92" s="12">
        <v>1.25</v>
      </c>
      <c r="E92" s="30">
        <f t="shared" si="8"/>
        <v>4116.25</v>
      </c>
      <c r="F92" s="12">
        <v>1.25</v>
      </c>
      <c r="G92" s="31">
        <f t="shared" si="9"/>
        <v>4116.25</v>
      </c>
      <c r="H92" s="32">
        <f t="shared" si="10"/>
        <v>0</v>
      </c>
      <c r="I92" s="32">
        <v>4</v>
      </c>
      <c r="J92" s="32">
        <f t="shared" si="11"/>
        <v>1</v>
      </c>
      <c r="K92" s="31">
        <f t="shared" si="13"/>
        <v>2.8703068720305946</v>
      </c>
      <c r="L92" s="12">
        <f t="shared" si="12"/>
        <v>2362.9801323991869</v>
      </c>
    </row>
    <row r="93" spans="1:12" s="1" customFormat="1" ht="15.4" customHeight="1" x14ac:dyDescent="0.15">
      <c r="A93" s="16" t="s">
        <v>100</v>
      </c>
      <c r="B93" s="14">
        <v>2797</v>
      </c>
      <c r="C93" s="14">
        <f t="shared" si="7"/>
        <v>699.25</v>
      </c>
      <c r="D93" s="12">
        <v>1.25</v>
      </c>
      <c r="E93" s="30">
        <f t="shared" si="8"/>
        <v>3496.25</v>
      </c>
      <c r="F93" s="12">
        <v>1.25</v>
      </c>
      <c r="G93" s="31">
        <f t="shared" si="9"/>
        <v>3496.25</v>
      </c>
      <c r="H93" s="32">
        <f t="shared" si="10"/>
        <v>0</v>
      </c>
      <c r="I93" s="32">
        <v>4</v>
      </c>
      <c r="J93" s="32">
        <f t="shared" si="11"/>
        <v>1</v>
      </c>
      <c r="K93" s="31">
        <f t="shared" si="13"/>
        <v>2.8703068720305946</v>
      </c>
      <c r="L93" s="12">
        <f t="shared" si="12"/>
        <v>2007.0620802673934</v>
      </c>
    </row>
    <row r="94" spans="1:12" s="1" customFormat="1" ht="15.4" customHeight="1" x14ac:dyDescent="0.15">
      <c r="A94" s="16" t="s">
        <v>101</v>
      </c>
      <c r="B94" s="14">
        <v>3618</v>
      </c>
      <c r="C94" s="14">
        <f t="shared" si="7"/>
        <v>904.5</v>
      </c>
      <c r="D94" s="12">
        <v>1.25</v>
      </c>
      <c r="E94" s="30">
        <f t="shared" si="8"/>
        <v>4522.5</v>
      </c>
      <c r="F94" s="12">
        <v>1.25</v>
      </c>
      <c r="G94" s="31">
        <f t="shared" si="9"/>
        <v>4522.5</v>
      </c>
      <c r="H94" s="32">
        <f t="shared" si="10"/>
        <v>0</v>
      </c>
      <c r="I94" s="32">
        <v>4</v>
      </c>
      <c r="J94" s="32">
        <f t="shared" si="11"/>
        <v>1</v>
      </c>
      <c r="K94" s="31">
        <f t="shared" si="13"/>
        <v>2.8703068720305946</v>
      </c>
      <c r="L94" s="12">
        <f t="shared" si="12"/>
        <v>2596.1925657516726</v>
      </c>
    </row>
    <row r="95" spans="1:12" s="1" customFormat="1" ht="15.4" customHeight="1" x14ac:dyDescent="0.15">
      <c r="A95" s="16" t="s">
        <v>102</v>
      </c>
      <c r="B95" s="14">
        <v>4873</v>
      </c>
      <c r="C95" s="14">
        <f t="shared" si="7"/>
        <v>1218.25</v>
      </c>
      <c r="D95" s="12">
        <v>1.25</v>
      </c>
      <c r="E95" s="30">
        <f t="shared" si="8"/>
        <v>6091.25</v>
      </c>
      <c r="F95" s="12">
        <v>0</v>
      </c>
      <c r="G95" s="31">
        <f t="shared" si="9"/>
        <v>0</v>
      </c>
      <c r="H95" s="32">
        <f t="shared" si="10"/>
        <v>6091.25</v>
      </c>
      <c r="I95" s="32">
        <v>4</v>
      </c>
      <c r="J95" s="32">
        <f t="shared" si="11"/>
        <v>0</v>
      </c>
      <c r="K95" s="31">
        <f t="shared" si="13"/>
        <v>0</v>
      </c>
      <c r="L95" s="12">
        <f t="shared" si="12"/>
        <v>0</v>
      </c>
    </row>
    <row r="96" spans="1:12" s="1" customFormat="1" ht="15.4" customHeight="1" x14ac:dyDescent="0.15">
      <c r="A96" s="16" t="s">
        <v>103</v>
      </c>
      <c r="B96" s="14">
        <v>4809</v>
      </c>
      <c r="C96" s="14">
        <f t="shared" si="7"/>
        <v>1202.25</v>
      </c>
      <c r="D96" s="12">
        <v>1.25</v>
      </c>
      <c r="E96" s="30">
        <f t="shared" si="8"/>
        <v>6011.25</v>
      </c>
      <c r="F96" s="12">
        <v>0</v>
      </c>
      <c r="G96" s="31">
        <f t="shared" si="9"/>
        <v>0</v>
      </c>
      <c r="H96" s="32">
        <f t="shared" si="10"/>
        <v>6011.25</v>
      </c>
      <c r="I96" s="32">
        <v>4</v>
      </c>
      <c r="J96" s="32">
        <f t="shared" si="11"/>
        <v>0</v>
      </c>
      <c r="K96" s="31">
        <f t="shared" si="13"/>
        <v>0</v>
      </c>
      <c r="L96" s="12">
        <f t="shared" si="12"/>
        <v>0</v>
      </c>
    </row>
    <row r="97" spans="1:12" s="1" customFormat="1" ht="15.4" customHeight="1" x14ac:dyDescent="0.15">
      <c r="A97" s="16" t="s">
        <v>104</v>
      </c>
      <c r="B97" s="14">
        <v>2517</v>
      </c>
      <c r="C97" s="14">
        <f t="shared" si="7"/>
        <v>629.25</v>
      </c>
      <c r="D97" s="12">
        <v>1.25</v>
      </c>
      <c r="E97" s="30">
        <f t="shared" si="8"/>
        <v>3146.25</v>
      </c>
      <c r="F97" s="12">
        <v>1.25</v>
      </c>
      <c r="G97" s="31">
        <f t="shared" si="9"/>
        <v>3146.25</v>
      </c>
      <c r="H97" s="32">
        <f t="shared" si="10"/>
        <v>0</v>
      </c>
      <c r="I97" s="32">
        <v>4</v>
      </c>
      <c r="J97" s="32">
        <f t="shared" si="11"/>
        <v>1</v>
      </c>
      <c r="K97" s="31">
        <f t="shared" si="13"/>
        <v>2.8703068720305946</v>
      </c>
      <c r="L97" s="12">
        <f t="shared" si="12"/>
        <v>1806.1405992252517</v>
      </c>
    </row>
    <row r="98" spans="1:12" s="1" customFormat="1" ht="15.4" customHeight="1" x14ac:dyDescent="0.15">
      <c r="A98" s="16" t="s">
        <v>105</v>
      </c>
      <c r="B98" s="14">
        <v>6016</v>
      </c>
      <c r="C98" s="14">
        <f t="shared" si="7"/>
        <v>1504</v>
      </c>
      <c r="D98" s="12">
        <v>1.25</v>
      </c>
      <c r="E98" s="30">
        <f t="shared" si="8"/>
        <v>7520</v>
      </c>
      <c r="F98" s="12">
        <v>1.25</v>
      </c>
      <c r="G98" s="31">
        <f t="shared" si="9"/>
        <v>7520</v>
      </c>
      <c r="H98" s="32">
        <f t="shared" si="10"/>
        <v>0</v>
      </c>
      <c r="I98" s="32">
        <v>4</v>
      </c>
      <c r="J98" s="32">
        <f t="shared" si="11"/>
        <v>1</v>
      </c>
      <c r="K98" s="31">
        <f t="shared" si="13"/>
        <v>2.8703068720305946</v>
      </c>
      <c r="L98" s="12">
        <f t="shared" si="12"/>
        <v>4316.9415355340143</v>
      </c>
    </row>
    <row r="99" spans="1:12" s="1" customFormat="1" ht="15.4" customHeight="1" x14ac:dyDescent="0.15">
      <c r="A99" s="16" t="s">
        <v>106</v>
      </c>
      <c r="B99" s="14">
        <v>3971</v>
      </c>
      <c r="C99" s="14">
        <f t="shared" si="7"/>
        <v>992.75</v>
      </c>
      <c r="D99" s="12">
        <v>1.25</v>
      </c>
      <c r="E99" s="30">
        <f t="shared" si="8"/>
        <v>4963.75</v>
      </c>
      <c r="F99" s="12">
        <v>1.25</v>
      </c>
      <c r="G99" s="31">
        <f t="shared" si="9"/>
        <v>4963.75</v>
      </c>
      <c r="H99" s="32">
        <f t="shared" si="10"/>
        <v>0</v>
      </c>
      <c r="I99" s="32">
        <v>4</v>
      </c>
      <c r="J99" s="32">
        <f t="shared" si="11"/>
        <v>1</v>
      </c>
      <c r="K99" s="31">
        <f t="shared" si="13"/>
        <v>2.8703068720305946</v>
      </c>
      <c r="L99" s="12">
        <f t="shared" si="12"/>
        <v>2849.497147208373</v>
      </c>
    </row>
    <row r="100" spans="1:12" s="1" customFormat="1" ht="15.4" customHeight="1" x14ac:dyDescent="0.15">
      <c r="A100" s="16" t="s">
        <v>107</v>
      </c>
      <c r="B100" s="14">
        <v>3177</v>
      </c>
      <c r="C100" s="14">
        <f t="shared" si="7"/>
        <v>794.25</v>
      </c>
      <c r="D100" s="12">
        <v>1.25</v>
      </c>
      <c r="E100" s="30">
        <f t="shared" si="8"/>
        <v>3971.25</v>
      </c>
      <c r="F100" s="12">
        <v>1.25</v>
      </c>
      <c r="G100" s="31">
        <f t="shared" si="9"/>
        <v>3971.25</v>
      </c>
      <c r="H100" s="32">
        <f t="shared" si="10"/>
        <v>0</v>
      </c>
      <c r="I100" s="32">
        <v>4</v>
      </c>
      <c r="J100" s="32">
        <f t="shared" si="11"/>
        <v>1</v>
      </c>
      <c r="K100" s="31">
        <f t="shared" si="13"/>
        <v>2.8703068720305946</v>
      </c>
      <c r="L100" s="12">
        <f t="shared" si="12"/>
        <v>2279.7412331102996</v>
      </c>
    </row>
    <row r="101" spans="1:12" s="1" customFormat="1" ht="15.4" customHeight="1" x14ac:dyDescent="0.15">
      <c r="A101" s="16" t="s">
        <v>108</v>
      </c>
      <c r="B101" s="14">
        <v>2661</v>
      </c>
      <c r="C101" s="14">
        <f t="shared" si="7"/>
        <v>665.25</v>
      </c>
      <c r="D101" s="12">
        <v>1.25</v>
      </c>
      <c r="E101" s="30">
        <f t="shared" si="8"/>
        <v>3326.25</v>
      </c>
      <c r="F101" s="12">
        <v>1.25</v>
      </c>
      <c r="G101" s="31">
        <f t="shared" si="9"/>
        <v>3326.25</v>
      </c>
      <c r="H101" s="32">
        <f t="shared" si="10"/>
        <v>0</v>
      </c>
      <c r="I101" s="32">
        <v>4</v>
      </c>
      <c r="J101" s="32">
        <f t="shared" si="11"/>
        <v>1</v>
      </c>
      <c r="K101" s="31">
        <f t="shared" si="13"/>
        <v>2.8703068720305946</v>
      </c>
      <c r="L101" s="12">
        <f t="shared" si="12"/>
        <v>1909.4716466183531</v>
      </c>
    </row>
    <row r="102" spans="1:12" s="1" customFormat="1" ht="15.4" customHeight="1" x14ac:dyDescent="0.15">
      <c r="A102" s="16" t="s">
        <v>109</v>
      </c>
      <c r="B102" s="14">
        <v>6046</v>
      </c>
      <c r="C102" s="14">
        <f t="shared" si="7"/>
        <v>1511.5</v>
      </c>
      <c r="D102" s="12">
        <v>1.25</v>
      </c>
      <c r="E102" s="30">
        <f t="shared" si="8"/>
        <v>7557.5</v>
      </c>
      <c r="F102" s="12">
        <v>0</v>
      </c>
      <c r="G102" s="31">
        <f t="shared" si="9"/>
        <v>0</v>
      </c>
      <c r="H102" s="32">
        <f t="shared" si="10"/>
        <v>7557.5</v>
      </c>
      <c r="I102" s="32">
        <v>4</v>
      </c>
      <c r="J102" s="32">
        <f t="shared" si="11"/>
        <v>0</v>
      </c>
      <c r="K102" s="31">
        <f t="shared" si="13"/>
        <v>0</v>
      </c>
      <c r="L102" s="12">
        <f t="shared" si="12"/>
        <v>0</v>
      </c>
    </row>
    <row r="103" spans="1:12" s="1" customFormat="1" ht="15.4" customHeight="1" x14ac:dyDescent="0.15">
      <c r="A103" s="16" t="s">
        <v>110</v>
      </c>
      <c r="B103" s="14">
        <v>3198</v>
      </c>
      <c r="C103" s="14">
        <f t="shared" si="7"/>
        <v>799.5</v>
      </c>
      <c r="D103" s="12">
        <v>1.25</v>
      </c>
      <c r="E103" s="30">
        <f t="shared" si="8"/>
        <v>3997.5</v>
      </c>
      <c r="F103" s="12">
        <v>1.25</v>
      </c>
      <c r="G103" s="31">
        <f t="shared" si="9"/>
        <v>3997.5</v>
      </c>
      <c r="H103" s="32">
        <f t="shared" si="10"/>
        <v>0</v>
      </c>
      <c r="I103" s="32">
        <v>4</v>
      </c>
      <c r="J103" s="32">
        <f t="shared" si="11"/>
        <v>1</v>
      </c>
      <c r="K103" s="31">
        <f t="shared" si="13"/>
        <v>2.8703068720305946</v>
      </c>
      <c r="L103" s="12">
        <f t="shared" si="12"/>
        <v>2294.8103441884605</v>
      </c>
    </row>
    <row r="104" spans="1:12" s="1" customFormat="1" ht="15.4" customHeight="1" x14ac:dyDescent="0.15">
      <c r="A104" s="16" t="s">
        <v>111</v>
      </c>
      <c r="B104" s="14">
        <v>5284</v>
      </c>
      <c r="C104" s="14">
        <f t="shared" si="7"/>
        <v>1321</v>
      </c>
      <c r="D104" s="12">
        <v>1.25</v>
      </c>
      <c r="E104" s="30">
        <f t="shared" si="8"/>
        <v>6605</v>
      </c>
      <c r="F104" s="12">
        <v>1.25</v>
      </c>
      <c r="G104" s="31">
        <f t="shared" si="9"/>
        <v>6605</v>
      </c>
      <c r="H104" s="32">
        <f t="shared" si="10"/>
        <v>0</v>
      </c>
      <c r="I104" s="32">
        <v>4</v>
      </c>
      <c r="J104" s="32">
        <f t="shared" si="11"/>
        <v>1</v>
      </c>
      <c r="K104" s="31">
        <f t="shared" si="13"/>
        <v>2.8703068720305946</v>
      </c>
      <c r="L104" s="12">
        <f t="shared" si="12"/>
        <v>3791.6753779524156</v>
      </c>
    </row>
    <row r="105" spans="1:12" s="1" customFormat="1" ht="15.4" customHeight="1" x14ac:dyDescent="0.15">
      <c r="A105" s="16" t="s">
        <v>112</v>
      </c>
      <c r="B105" s="14">
        <v>6563</v>
      </c>
      <c r="C105" s="14">
        <f t="shared" si="7"/>
        <v>1640.75</v>
      </c>
      <c r="D105" s="12">
        <v>1.25</v>
      </c>
      <c r="E105" s="30">
        <f t="shared" si="8"/>
        <v>8203.75</v>
      </c>
      <c r="F105" s="12">
        <v>1.25</v>
      </c>
      <c r="G105" s="31">
        <f t="shared" si="9"/>
        <v>8203.75</v>
      </c>
      <c r="H105" s="32">
        <f t="shared" si="10"/>
        <v>0</v>
      </c>
      <c r="I105" s="32">
        <v>4</v>
      </c>
      <c r="J105" s="32">
        <f t="shared" si="11"/>
        <v>1</v>
      </c>
      <c r="K105" s="31">
        <f t="shared" si="13"/>
        <v>2.8703068720305946</v>
      </c>
      <c r="L105" s="12">
        <f t="shared" si="12"/>
        <v>4709.4560002841981</v>
      </c>
    </row>
    <row r="106" spans="1:12" s="1" customFormat="1" ht="15.4" customHeight="1" x14ac:dyDescent="0.15">
      <c r="A106" s="16" t="s">
        <v>113</v>
      </c>
      <c r="B106" s="14">
        <v>3391</v>
      </c>
      <c r="C106" s="14">
        <f t="shared" si="7"/>
        <v>847.75</v>
      </c>
      <c r="D106" s="12">
        <v>1.25</v>
      </c>
      <c r="E106" s="30">
        <f t="shared" si="8"/>
        <v>4238.75</v>
      </c>
      <c r="F106" s="12">
        <v>1.25</v>
      </c>
      <c r="G106" s="31">
        <f t="shared" si="9"/>
        <v>4238.75</v>
      </c>
      <c r="H106" s="32">
        <f t="shared" si="10"/>
        <v>0</v>
      </c>
      <c r="I106" s="32">
        <v>4</v>
      </c>
      <c r="J106" s="32">
        <f t="shared" si="11"/>
        <v>1</v>
      </c>
      <c r="K106" s="31">
        <f t="shared" si="13"/>
        <v>2.8703068720305946</v>
      </c>
      <c r="L106" s="12">
        <f t="shared" si="12"/>
        <v>2433.3026507639365</v>
      </c>
    </row>
    <row r="107" spans="1:12" s="1" customFormat="1" ht="15.4" customHeight="1" x14ac:dyDescent="0.15">
      <c r="A107" s="16" t="s">
        <v>114</v>
      </c>
      <c r="B107" s="14">
        <v>3481</v>
      </c>
      <c r="C107" s="14">
        <f t="shared" si="7"/>
        <v>870.25</v>
      </c>
      <c r="D107" s="12">
        <v>1.25</v>
      </c>
      <c r="E107" s="30">
        <f t="shared" si="8"/>
        <v>4351.25</v>
      </c>
      <c r="F107" s="12">
        <v>1.25</v>
      </c>
      <c r="G107" s="31">
        <f t="shared" si="9"/>
        <v>4351.25</v>
      </c>
      <c r="H107" s="32">
        <f t="shared" si="10"/>
        <v>0</v>
      </c>
      <c r="I107" s="32">
        <v>4</v>
      </c>
      <c r="J107" s="32">
        <f t="shared" si="11"/>
        <v>1</v>
      </c>
      <c r="K107" s="31">
        <f t="shared" si="13"/>
        <v>2.8703068720305946</v>
      </c>
      <c r="L107" s="12">
        <f t="shared" si="12"/>
        <v>2497.8845553846249</v>
      </c>
    </row>
    <row r="108" spans="1:12" s="1" customFormat="1" ht="15.4" customHeight="1" x14ac:dyDescent="0.15">
      <c r="A108" s="16" t="s">
        <v>115</v>
      </c>
      <c r="B108" s="14">
        <v>6412</v>
      </c>
      <c r="C108" s="14">
        <f t="shared" si="7"/>
        <v>1603</v>
      </c>
      <c r="D108" s="12">
        <v>1.25</v>
      </c>
      <c r="E108" s="30">
        <f t="shared" si="8"/>
        <v>8015</v>
      </c>
      <c r="F108" s="12">
        <v>1.25</v>
      </c>
      <c r="G108" s="31">
        <f t="shared" si="9"/>
        <v>8015</v>
      </c>
      <c r="H108" s="32">
        <f t="shared" si="10"/>
        <v>0</v>
      </c>
      <c r="I108" s="32">
        <v>4</v>
      </c>
      <c r="J108" s="32">
        <f t="shared" si="11"/>
        <v>1</v>
      </c>
      <c r="K108" s="31">
        <f t="shared" si="13"/>
        <v>2.8703068720305946</v>
      </c>
      <c r="L108" s="12">
        <f t="shared" si="12"/>
        <v>4601.1019158650433</v>
      </c>
    </row>
    <row r="109" spans="1:12" s="1" customFormat="1" ht="15.4" customHeight="1" x14ac:dyDescent="0.15">
      <c r="A109" s="16" t="s">
        <v>116</v>
      </c>
      <c r="B109" s="14">
        <v>1368</v>
      </c>
      <c r="C109" s="14">
        <f t="shared" si="7"/>
        <v>342</v>
      </c>
      <c r="D109" s="12">
        <v>1.25</v>
      </c>
      <c r="E109" s="30">
        <f t="shared" si="8"/>
        <v>1710</v>
      </c>
      <c r="F109" s="12">
        <v>0</v>
      </c>
      <c r="G109" s="31">
        <f t="shared" si="9"/>
        <v>0</v>
      </c>
      <c r="H109" s="32">
        <f t="shared" si="10"/>
        <v>1710</v>
      </c>
      <c r="I109" s="32">
        <v>4</v>
      </c>
      <c r="J109" s="32">
        <f t="shared" si="11"/>
        <v>0</v>
      </c>
      <c r="K109" s="31">
        <f t="shared" si="13"/>
        <v>0</v>
      </c>
      <c r="L109" s="12">
        <f t="shared" si="12"/>
        <v>0</v>
      </c>
    </row>
    <row r="110" spans="1:12" s="1" customFormat="1" ht="15.4" customHeight="1" x14ac:dyDescent="0.15">
      <c r="A110" s="16" t="s">
        <v>117</v>
      </c>
      <c r="B110" s="14">
        <v>3664</v>
      </c>
      <c r="C110" s="14">
        <f t="shared" si="7"/>
        <v>916</v>
      </c>
      <c r="D110" s="12">
        <v>1.25</v>
      </c>
      <c r="E110" s="30">
        <f t="shared" si="8"/>
        <v>4580</v>
      </c>
      <c r="F110" s="12">
        <v>1.25</v>
      </c>
      <c r="G110" s="31">
        <f t="shared" si="9"/>
        <v>4580</v>
      </c>
      <c r="H110" s="32">
        <f t="shared" si="10"/>
        <v>0</v>
      </c>
      <c r="I110" s="32">
        <v>4</v>
      </c>
      <c r="J110" s="32">
        <f t="shared" si="11"/>
        <v>1</v>
      </c>
      <c r="K110" s="31">
        <f t="shared" si="13"/>
        <v>2.8703068720305946</v>
      </c>
      <c r="L110" s="12">
        <f t="shared" si="12"/>
        <v>2629.2010947800245</v>
      </c>
    </row>
    <row r="111" spans="1:12" s="1" customFormat="1" ht="15.4" customHeight="1" x14ac:dyDescent="0.15">
      <c r="A111" s="16" t="s">
        <v>118</v>
      </c>
      <c r="B111" s="14">
        <v>7480</v>
      </c>
      <c r="C111" s="14">
        <f t="shared" si="7"/>
        <v>1870</v>
      </c>
      <c r="D111" s="12">
        <v>1.25</v>
      </c>
      <c r="E111" s="30">
        <f t="shared" si="8"/>
        <v>9350</v>
      </c>
      <c r="F111" s="12">
        <v>1.25</v>
      </c>
      <c r="G111" s="31">
        <f t="shared" si="9"/>
        <v>9350</v>
      </c>
      <c r="H111" s="32">
        <f t="shared" si="10"/>
        <v>0</v>
      </c>
      <c r="I111" s="32">
        <v>4</v>
      </c>
      <c r="J111" s="32">
        <f t="shared" si="11"/>
        <v>1</v>
      </c>
      <c r="K111" s="31">
        <f t="shared" si="13"/>
        <v>2.8703068720305946</v>
      </c>
      <c r="L111" s="12">
        <f t="shared" si="12"/>
        <v>5367.4738506972117</v>
      </c>
    </row>
    <row r="112" spans="1:12" s="1" customFormat="1" ht="15.4" customHeight="1" x14ac:dyDescent="0.15">
      <c r="A112" s="16" t="s">
        <v>119</v>
      </c>
      <c r="B112" s="14">
        <v>4648</v>
      </c>
      <c r="C112" s="14">
        <f t="shared" si="7"/>
        <v>1162</v>
      </c>
      <c r="D112" s="12">
        <v>1.25</v>
      </c>
      <c r="E112" s="30">
        <f t="shared" si="8"/>
        <v>5810</v>
      </c>
      <c r="F112" s="12">
        <v>0</v>
      </c>
      <c r="G112" s="31">
        <f t="shared" si="9"/>
        <v>0</v>
      </c>
      <c r="H112" s="32">
        <f t="shared" si="10"/>
        <v>5810</v>
      </c>
      <c r="I112" s="32">
        <v>4</v>
      </c>
      <c r="J112" s="32">
        <f t="shared" si="11"/>
        <v>0</v>
      </c>
      <c r="K112" s="31">
        <f t="shared" si="13"/>
        <v>0</v>
      </c>
      <c r="L112" s="12">
        <f t="shared" si="12"/>
        <v>0</v>
      </c>
    </row>
    <row r="113" spans="1:12" s="1" customFormat="1" ht="15.4" customHeight="1" x14ac:dyDescent="0.15">
      <c r="A113" s="16" t="s">
        <v>120</v>
      </c>
      <c r="B113" s="14">
        <v>5191</v>
      </c>
      <c r="C113" s="14">
        <f t="shared" si="7"/>
        <v>1297.75</v>
      </c>
      <c r="D113" s="12">
        <v>1.25</v>
      </c>
      <c r="E113" s="30">
        <f t="shared" si="8"/>
        <v>6488.75</v>
      </c>
      <c r="F113" s="12">
        <v>1.25</v>
      </c>
      <c r="G113" s="31">
        <f t="shared" si="9"/>
        <v>6488.75</v>
      </c>
      <c r="H113" s="32">
        <f t="shared" si="10"/>
        <v>0</v>
      </c>
      <c r="I113" s="32">
        <v>4</v>
      </c>
      <c r="J113" s="32">
        <f t="shared" si="11"/>
        <v>1</v>
      </c>
      <c r="K113" s="31">
        <f t="shared" si="13"/>
        <v>2.8703068720305946</v>
      </c>
      <c r="L113" s="12">
        <f t="shared" si="12"/>
        <v>3724.940743177704</v>
      </c>
    </row>
    <row r="114" spans="1:12" s="1" customFormat="1" ht="15.4" customHeight="1" x14ac:dyDescent="0.15">
      <c r="A114" s="16" t="s">
        <v>121</v>
      </c>
      <c r="B114" s="14">
        <v>3793</v>
      </c>
      <c r="C114" s="14">
        <f t="shared" si="7"/>
        <v>948.25</v>
      </c>
      <c r="D114" s="12">
        <v>1.25</v>
      </c>
      <c r="E114" s="30">
        <f t="shared" si="8"/>
        <v>4741.25</v>
      </c>
      <c r="F114" s="12">
        <v>1.25</v>
      </c>
      <c r="G114" s="31">
        <f t="shared" si="9"/>
        <v>4741.25</v>
      </c>
      <c r="H114" s="32">
        <f t="shared" si="10"/>
        <v>0</v>
      </c>
      <c r="I114" s="32">
        <v>4</v>
      </c>
      <c r="J114" s="32">
        <f t="shared" si="11"/>
        <v>1</v>
      </c>
      <c r="K114" s="31">
        <f t="shared" si="13"/>
        <v>2.8703068720305946</v>
      </c>
      <c r="L114" s="12">
        <f t="shared" si="12"/>
        <v>2721.7684914030115</v>
      </c>
    </row>
    <row r="115" spans="1:12" s="1" customFormat="1" ht="15.4" customHeight="1" x14ac:dyDescent="0.15">
      <c r="A115" s="16" t="s">
        <v>122</v>
      </c>
      <c r="B115" s="14">
        <v>2410</v>
      </c>
      <c r="C115" s="14">
        <f t="shared" si="7"/>
        <v>602.5</v>
      </c>
      <c r="D115" s="12">
        <v>1.25</v>
      </c>
      <c r="E115" s="30">
        <f t="shared" si="8"/>
        <v>3012.5</v>
      </c>
      <c r="F115" s="12">
        <v>1.25</v>
      </c>
      <c r="G115" s="31">
        <f t="shared" si="9"/>
        <v>3012.5</v>
      </c>
      <c r="H115" s="32">
        <f t="shared" si="10"/>
        <v>0</v>
      </c>
      <c r="I115" s="32">
        <v>4</v>
      </c>
      <c r="J115" s="32">
        <f t="shared" si="11"/>
        <v>1</v>
      </c>
      <c r="K115" s="31">
        <f t="shared" si="13"/>
        <v>2.8703068720305946</v>
      </c>
      <c r="L115" s="12">
        <f t="shared" si="12"/>
        <v>1729.3598903984332</v>
      </c>
    </row>
    <row r="116" spans="1:12" s="1" customFormat="1" ht="15.4" customHeight="1" x14ac:dyDescent="0.15">
      <c r="A116" s="16" t="s">
        <v>123</v>
      </c>
      <c r="B116" s="14">
        <v>4794</v>
      </c>
      <c r="C116" s="14">
        <f t="shared" si="7"/>
        <v>1198.5</v>
      </c>
      <c r="D116" s="12">
        <v>1.25</v>
      </c>
      <c r="E116" s="30">
        <f t="shared" si="8"/>
        <v>5992.5</v>
      </c>
      <c r="F116" s="12">
        <v>0</v>
      </c>
      <c r="G116" s="31">
        <f t="shared" si="9"/>
        <v>0</v>
      </c>
      <c r="H116" s="32">
        <f t="shared" si="10"/>
        <v>5992.5</v>
      </c>
      <c r="I116" s="32">
        <v>4</v>
      </c>
      <c r="J116" s="32">
        <f t="shared" si="11"/>
        <v>0</v>
      </c>
      <c r="K116" s="31">
        <f t="shared" si="13"/>
        <v>0</v>
      </c>
      <c r="L116" s="12">
        <f t="shared" si="12"/>
        <v>0</v>
      </c>
    </row>
    <row r="117" spans="1:12" s="1" customFormat="1" ht="15.4" customHeight="1" x14ac:dyDescent="0.15">
      <c r="A117" s="16" t="s">
        <v>124</v>
      </c>
      <c r="B117" s="14">
        <v>1901</v>
      </c>
      <c r="C117" s="14">
        <f t="shared" si="7"/>
        <v>475.25</v>
      </c>
      <c r="D117" s="12">
        <v>1.25</v>
      </c>
      <c r="E117" s="30">
        <f t="shared" si="8"/>
        <v>2376.25</v>
      </c>
      <c r="F117" s="12">
        <v>0</v>
      </c>
      <c r="G117" s="31">
        <f t="shared" si="9"/>
        <v>0</v>
      </c>
      <c r="H117" s="32">
        <f t="shared" si="10"/>
        <v>2376.25</v>
      </c>
      <c r="I117" s="32">
        <v>4</v>
      </c>
      <c r="J117" s="32">
        <f t="shared" si="11"/>
        <v>0</v>
      </c>
      <c r="K117" s="31">
        <f t="shared" si="13"/>
        <v>0</v>
      </c>
      <c r="L117" s="12">
        <f t="shared" si="12"/>
        <v>0</v>
      </c>
    </row>
    <row r="118" spans="1:12" s="1" customFormat="1" ht="15.4" customHeight="1" x14ac:dyDescent="0.15">
      <c r="A118" s="16" t="s">
        <v>125</v>
      </c>
      <c r="B118" s="14">
        <v>6217</v>
      </c>
      <c r="C118" s="14">
        <f t="shared" si="7"/>
        <v>1554.25</v>
      </c>
      <c r="D118" s="12">
        <v>1.25</v>
      </c>
      <c r="E118" s="30">
        <f t="shared" si="8"/>
        <v>7771.25</v>
      </c>
      <c r="F118" s="12">
        <v>0</v>
      </c>
      <c r="G118" s="31">
        <f t="shared" si="9"/>
        <v>0</v>
      </c>
      <c r="H118" s="32">
        <f t="shared" si="10"/>
        <v>7771.25</v>
      </c>
      <c r="I118" s="32">
        <v>4</v>
      </c>
      <c r="J118" s="32">
        <f t="shared" si="11"/>
        <v>0</v>
      </c>
      <c r="K118" s="31">
        <f t="shared" si="13"/>
        <v>0</v>
      </c>
      <c r="L118" s="12">
        <f t="shared" si="12"/>
        <v>0</v>
      </c>
    </row>
    <row r="119" spans="1:12" s="1" customFormat="1" ht="15.4" customHeight="1" x14ac:dyDescent="0.15">
      <c r="A119" s="16" t="s">
        <v>126</v>
      </c>
      <c r="B119" s="14">
        <v>4026</v>
      </c>
      <c r="C119" s="14">
        <f t="shared" si="7"/>
        <v>1006.5</v>
      </c>
      <c r="D119" s="12">
        <v>1.25</v>
      </c>
      <c r="E119" s="30">
        <f t="shared" si="8"/>
        <v>5032.5</v>
      </c>
      <c r="F119" s="12">
        <v>1.25</v>
      </c>
      <c r="G119" s="31">
        <f t="shared" si="9"/>
        <v>5032.5</v>
      </c>
      <c r="H119" s="32">
        <f t="shared" si="10"/>
        <v>0</v>
      </c>
      <c r="I119" s="32">
        <v>4</v>
      </c>
      <c r="J119" s="32">
        <f t="shared" si="11"/>
        <v>1</v>
      </c>
      <c r="K119" s="31">
        <f t="shared" si="13"/>
        <v>2.8703068720305946</v>
      </c>
      <c r="L119" s="12">
        <f t="shared" si="12"/>
        <v>2888.9638666987935</v>
      </c>
    </row>
    <row r="120" spans="1:12" s="1" customFormat="1" ht="15.4" customHeight="1" x14ac:dyDescent="0.15">
      <c r="A120" s="16" t="s">
        <v>127</v>
      </c>
      <c r="B120" s="14">
        <v>6277</v>
      </c>
      <c r="C120" s="14">
        <f t="shared" si="7"/>
        <v>1569.25</v>
      </c>
      <c r="D120" s="12">
        <v>1.25</v>
      </c>
      <c r="E120" s="30">
        <f t="shared" si="8"/>
        <v>7846.25</v>
      </c>
      <c r="F120" s="12">
        <v>1.25</v>
      </c>
      <c r="G120" s="31">
        <f t="shared" si="9"/>
        <v>7846.25</v>
      </c>
      <c r="H120" s="32">
        <f t="shared" si="10"/>
        <v>0</v>
      </c>
      <c r="I120" s="32">
        <v>4</v>
      </c>
      <c r="J120" s="32">
        <f t="shared" si="11"/>
        <v>1</v>
      </c>
      <c r="K120" s="31">
        <f t="shared" si="13"/>
        <v>2.8703068720305946</v>
      </c>
      <c r="L120" s="12">
        <f t="shared" si="12"/>
        <v>4504.2290589340109</v>
      </c>
    </row>
    <row r="121" spans="1:12" s="1" customFormat="1" ht="15.4" customHeight="1" x14ac:dyDescent="0.15">
      <c r="A121" s="16" t="s">
        <v>128</v>
      </c>
      <c r="B121" s="14">
        <v>4365</v>
      </c>
      <c r="C121" s="14">
        <f t="shared" si="7"/>
        <v>1091.25</v>
      </c>
      <c r="D121" s="12">
        <v>1.25</v>
      </c>
      <c r="E121" s="30">
        <f t="shared" si="8"/>
        <v>5456.25</v>
      </c>
      <c r="F121" s="12">
        <v>0</v>
      </c>
      <c r="G121" s="31">
        <f t="shared" si="9"/>
        <v>0</v>
      </c>
      <c r="H121" s="32">
        <f t="shared" si="10"/>
        <v>5456.25</v>
      </c>
      <c r="I121" s="32">
        <v>4</v>
      </c>
      <c r="J121" s="32">
        <f t="shared" si="11"/>
        <v>0</v>
      </c>
      <c r="K121" s="31">
        <f t="shared" si="13"/>
        <v>0</v>
      </c>
      <c r="L121" s="12">
        <f t="shared" si="12"/>
        <v>0</v>
      </c>
    </row>
    <row r="122" spans="1:12" s="1" customFormat="1" ht="15.4" customHeight="1" x14ac:dyDescent="0.15">
      <c r="A122" s="16" t="s">
        <v>129</v>
      </c>
      <c r="B122" s="14">
        <v>2638</v>
      </c>
      <c r="C122" s="14">
        <f t="shared" si="7"/>
        <v>659.5</v>
      </c>
      <c r="D122" s="12">
        <v>1.25</v>
      </c>
      <c r="E122" s="30">
        <f t="shared" si="8"/>
        <v>3297.5</v>
      </c>
      <c r="F122" s="12">
        <v>0</v>
      </c>
      <c r="G122" s="31">
        <f t="shared" si="9"/>
        <v>0</v>
      </c>
      <c r="H122" s="32">
        <f t="shared" si="10"/>
        <v>3297.5</v>
      </c>
      <c r="I122" s="32">
        <v>4</v>
      </c>
      <c r="J122" s="32">
        <f t="shared" si="11"/>
        <v>0</v>
      </c>
      <c r="K122" s="31">
        <f t="shared" si="13"/>
        <v>0</v>
      </c>
      <c r="L122" s="12">
        <f t="shared" si="12"/>
        <v>0</v>
      </c>
    </row>
    <row r="123" spans="1:12" s="1" customFormat="1" ht="15.4" customHeight="1" x14ac:dyDescent="0.15">
      <c r="A123" s="16" t="s">
        <v>130</v>
      </c>
      <c r="B123" s="14">
        <v>2330</v>
      </c>
      <c r="C123" s="14">
        <f t="shared" si="7"/>
        <v>582.5</v>
      </c>
      <c r="D123" s="12">
        <v>1.25</v>
      </c>
      <c r="E123" s="30">
        <f t="shared" si="8"/>
        <v>2912.5</v>
      </c>
      <c r="F123" s="12">
        <v>0</v>
      </c>
      <c r="G123" s="31">
        <f t="shared" si="9"/>
        <v>0</v>
      </c>
      <c r="H123" s="32">
        <f t="shared" si="10"/>
        <v>2912.5</v>
      </c>
      <c r="I123" s="32">
        <v>4</v>
      </c>
      <c r="J123" s="32">
        <f t="shared" si="11"/>
        <v>0</v>
      </c>
      <c r="K123" s="31">
        <f t="shared" si="13"/>
        <v>0</v>
      </c>
      <c r="L123" s="12">
        <f t="shared" si="12"/>
        <v>0</v>
      </c>
    </row>
    <row r="124" spans="1:12" s="1" customFormat="1" ht="15.4" customHeight="1" x14ac:dyDescent="0.15">
      <c r="A124" s="16" t="s">
        <v>131</v>
      </c>
      <c r="B124" s="14">
        <v>4501</v>
      </c>
      <c r="C124" s="14">
        <f t="shared" si="7"/>
        <v>1125.25</v>
      </c>
      <c r="D124" s="12">
        <v>1.25</v>
      </c>
      <c r="E124" s="30">
        <f t="shared" si="8"/>
        <v>5626.25</v>
      </c>
      <c r="F124" s="12">
        <v>1.25</v>
      </c>
      <c r="G124" s="31">
        <f t="shared" si="9"/>
        <v>5626.25</v>
      </c>
      <c r="H124" s="32">
        <f t="shared" si="10"/>
        <v>0</v>
      </c>
      <c r="I124" s="32">
        <v>4</v>
      </c>
      <c r="J124" s="32">
        <f t="shared" si="11"/>
        <v>1</v>
      </c>
      <c r="K124" s="31">
        <f t="shared" si="13"/>
        <v>2.8703068720305946</v>
      </c>
      <c r="L124" s="12">
        <f t="shared" si="12"/>
        <v>3229.8128077524266</v>
      </c>
    </row>
    <row r="125" spans="1:12" s="1" customFormat="1" ht="15.4" customHeight="1" x14ac:dyDescent="0.15">
      <c r="A125" s="16" t="s">
        <v>132</v>
      </c>
      <c r="B125" s="14">
        <v>2895</v>
      </c>
      <c r="C125" s="14">
        <f t="shared" si="7"/>
        <v>723.75</v>
      </c>
      <c r="D125" s="12">
        <v>1.25</v>
      </c>
      <c r="E125" s="30">
        <f t="shared" si="8"/>
        <v>3618.75</v>
      </c>
      <c r="F125" s="12">
        <v>0</v>
      </c>
      <c r="G125" s="31">
        <f t="shared" si="9"/>
        <v>0</v>
      </c>
      <c r="H125" s="32">
        <f t="shared" si="10"/>
        <v>3618.75</v>
      </c>
      <c r="I125" s="32">
        <v>4</v>
      </c>
      <c r="J125" s="32">
        <f t="shared" si="11"/>
        <v>0</v>
      </c>
      <c r="K125" s="31">
        <f t="shared" si="13"/>
        <v>0</v>
      </c>
      <c r="L125" s="12">
        <f t="shared" si="12"/>
        <v>0</v>
      </c>
    </row>
    <row r="126" spans="1:12" s="1" customFormat="1" ht="15.4" customHeight="1" x14ac:dyDescent="0.15">
      <c r="A126" s="16" t="s">
        <v>133</v>
      </c>
      <c r="B126" s="14">
        <v>3055</v>
      </c>
      <c r="C126" s="14">
        <f t="shared" si="7"/>
        <v>763.75</v>
      </c>
      <c r="D126" s="12">
        <v>1.25</v>
      </c>
      <c r="E126" s="30">
        <f t="shared" si="8"/>
        <v>3818.75</v>
      </c>
      <c r="F126" s="12">
        <v>1.25</v>
      </c>
      <c r="G126" s="31">
        <f t="shared" si="9"/>
        <v>3818.75</v>
      </c>
      <c r="H126" s="32">
        <f t="shared" si="10"/>
        <v>0</v>
      </c>
      <c r="I126" s="32">
        <v>4</v>
      </c>
      <c r="J126" s="32">
        <f t="shared" si="11"/>
        <v>1</v>
      </c>
      <c r="K126" s="31">
        <f t="shared" si="13"/>
        <v>2.8703068720305946</v>
      </c>
      <c r="L126" s="12">
        <f t="shared" si="12"/>
        <v>2192.1968735133669</v>
      </c>
    </row>
    <row r="127" spans="1:12" s="1" customFormat="1" ht="15.4" customHeight="1" x14ac:dyDescent="0.15">
      <c r="A127" s="16" t="s">
        <v>134</v>
      </c>
      <c r="B127" s="14">
        <v>4146</v>
      </c>
      <c r="C127" s="14">
        <f t="shared" si="7"/>
        <v>1036.5</v>
      </c>
      <c r="D127" s="12">
        <v>1.25</v>
      </c>
      <c r="E127" s="30">
        <f t="shared" si="8"/>
        <v>5182.5</v>
      </c>
      <c r="F127" s="12">
        <v>1.25</v>
      </c>
      <c r="G127" s="31">
        <f t="shared" si="9"/>
        <v>5182.5</v>
      </c>
      <c r="H127" s="32">
        <f t="shared" si="10"/>
        <v>0</v>
      </c>
      <c r="I127" s="32">
        <v>4</v>
      </c>
      <c r="J127" s="32">
        <f t="shared" si="11"/>
        <v>1</v>
      </c>
      <c r="K127" s="31">
        <f t="shared" si="13"/>
        <v>2.8703068720305946</v>
      </c>
      <c r="L127" s="12">
        <f t="shared" si="12"/>
        <v>2975.0730728597114</v>
      </c>
    </row>
    <row r="128" spans="1:12" s="1" customFormat="1" ht="15.4" customHeight="1" x14ac:dyDescent="0.15">
      <c r="A128" s="16" t="s">
        <v>135</v>
      </c>
      <c r="B128" s="14">
        <v>4775</v>
      </c>
      <c r="C128" s="14">
        <f t="shared" si="7"/>
        <v>1193.75</v>
      </c>
      <c r="D128" s="12">
        <v>1.25</v>
      </c>
      <c r="E128" s="30">
        <f t="shared" si="8"/>
        <v>5968.75</v>
      </c>
      <c r="F128" s="12">
        <v>1.25</v>
      </c>
      <c r="G128" s="31">
        <f t="shared" si="9"/>
        <v>5968.75</v>
      </c>
      <c r="H128" s="32">
        <f t="shared" si="10"/>
        <v>0</v>
      </c>
      <c r="I128" s="32">
        <v>4</v>
      </c>
      <c r="J128" s="32">
        <f t="shared" si="11"/>
        <v>1</v>
      </c>
      <c r="K128" s="31">
        <f t="shared" si="13"/>
        <v>2.8703068720305946</v>
      </c>
      <c r="L128" s="12">
        <f t="shared" si="12"/>
        <v>3426.4288284865224</v>
      </c>
    </row>
    <row r="129" spans="1:12" s="1" customFormat="1" ht="15.4" customHeight="1" x14ac:dyDescent="0.15">
      <c r="A129" s="16" t="s">
        <v>136</v>
      </c>
      <c r="B129" s="14">
        <v>1762</v>
      </c>
      <c r="C129" s="14">
        <f t="shared" si="7"/>
        <v>440.5</v>
      </c>
      <c r="D129" s="12">
        <v>1.25</v>
      </c>
      <c r="E129" s="30">
        <f t="shared" si="8"/>
        <v>2202.5</v>
      </c>
      <c r="F129" s="12">
        <v>1.25</v>
      </c>
      <c r="G129" s="31">
        <f t="shared" si="9"/>
        <v>2202.5</v>
      </c>
      <c r="H129" s="32">
        <f t="shared" si="10"/>
        <v>0</v>
      </c>
      <c r="I129" s="32">
        <v>4</v>
      </c>
      <c r="J129" s="32">
        <f t="shared" si="11"/>
        <v>1</v>
      </c>
      <c r="K129" s="31">
        <f t="shared" si="13"/>
        <v>2.8703068720305946</v>
      </c>
      <c r="L129" s="12">
        <f t="shared" si="12"/>
        <v>1264.370177129477</v>
      </c>
    </row>
    <row r="130" spans="1:12" s="1" customFormat="1" ht="15.4" customHeight="1" x14ac:dyDescent="0.15">
      <c r="A130" s="16" t="s">
        <v>137</v>
      </c>
      <c r="B130" s="14">
        <v>1043</v>
      </c>
      <c r="C130" s="14">
        <f t="shared" ref="C130:C189" si="14">B130/I130</f>
        <v>260.75</v>
      </c>
      <c r="D130" s="12">
        <v>1.25</v>
      </c>
      <c r="E130" s="30">
        <f t="shared" ref="E130:E137" si="15">B130*D130</f>
        <v>1303.75</v>
      </c>
      <c r="F130" s="12">
        <v>0</v>
      </c>
      <c r="G130" s="31">
        <f t="shared" ref="G130:G189" si="16">B130*F130</f>
        <v>0</v>
      </c>
      <c r="H130" s="32">
        <f t="shared" ref="H130:H189" si="17">E130-G130</f>
        <v>1303.75</v>
      </c>
      <c r="I130" s="32">
        <v>4</v>
      </c>
      <c r="J130" s="32">
        <f t="shared" ref="J130:J189" si="18">F130/1.25</f>
        <v>0</v>
      </c>
      <c r="K130" s="31">
        <f t="shared" si="13"/>
        <v>0</v>
      </c>
      <c r="L130" s="12">
        <f t="shared" ref="L130:L189" si="19">K130*C130</f>
        <v>0</v>
      </c>
    </row>
    <row r="131" spans="1:12" s="1" customFormat="1" ht="15.4" customHeight="1" x14ac:dyDescent="0.15">
      <c r="A131" s="16" t="s">
        <v>138</v>
      </c>
      <c r="B131" s="14">
        <v>1927</v>
      </c>
      <c r="C131" s="14">
        <f t="shared" si="14"/>
        <v>481.75</v>
      </c>
      <c r="D131" s="12">
        <v>1.25</v>
      </c>
      <c r="E131" s="30">
        <f t="shared" si="15"/>
        <v>2408.75</v>
      </c>
      <c r="F131" s="12">
        <v>1.25</v>
      </c>
      <c r="G131" s="31">
        <f t="shared" si="16"/>
        <v>2408.75</v>
      </c>
      <c r="H131" s="32">
        <f t="shared" si="17"/>
        <v>0</v>
      </c>
      <c r="I131" s="32">
        <v>4</v>
      </c>
      <c r="J131" s="32">
        <f t="shared" si="18"/>
        <v>1</v>
      </c>
      <c r="K131" s="31">
        <f t="shared" ref="K131:K194" si="20">J131*$H$289</f>
        <v>2.8703068720305946</v>
      </c>
      <c r="L131" s="12">
        <f t="shared" si="19"/>
        <v>1382.7703356007389</v>
      </c>
    </row>
    <row r="132" spans="1:12" s="1" customFormat="1" ht="15.4" customHeight="1" x14ac:dyDescent="0.15">
      <c r="A132" s="16" t="s">
        <v>139</v>
      </c>
      <c r="B132" s="14">
        <v>5210</v>
      </c>
      <c r="C132" s="14">
        <f t="shared" si="14"/>
        <v>1302.5</v>
      </c>
      <c r="D132" s="12">
        <v>1.25</v>
      </c>
      <c r="E132" s="30">
        <f t="shared" si="15"/>
        <v>6512.5</v>
      </c>
      <c r="F132" s="12">
        <v>0</v>
      </c>
      <c r="G132" s="31">
        <f t="shared" si="16"/>
        <v>0</v>
      </c>
      <c r="H132" s="32">
        <f t="shared" si="17"/>
        <v>6512.5</v>
      </c>
      <c r="I132" s="32">
        <v>4</v>
      </c>
      <c r="J132" s="32">
        <f t="shared" si="18"/>
        <v>0</v>
      </c>
      <c r="K132" s="31">
        <f t="shared" si="20"/>
        <v>0</v>
      </c>
      <c r="L132" s="12">
        <f t="shared" si="19"/>
        <v>0</v>
      </c>
    </row>
    <row r="133" spans="1:12" s="1" customFormat="1" ht="15.4" customHeight="1" x14ac:dyDescent="0.15">
      <c r="A133" s="16" t="s">
        <v>140</v>
      </c>
      <c r="B133" s="14">
        <v>4589</v>
      </c>
      <c r="C133" s="14">
        <f t="shared" si="14"/>
        <v>1147.25</v>
      </c>
      <c r="D133" s="12">
        <v>1.25</v>
      </c>
      <c r="E133" s="30">
        <f t="shared" si="15"/>
        <v>5736.25</v>
      </c>
      <c r="F133" s="12">
        <v>1.25</v>
      </c>
      <c r="G133" s="31">
        <f t="shared" si="16"/>
        <v>5736.25</v>
      </c>
      <c r="H133" s="32">
        <f t="shared" si="17"/>
        <v>0</v>
      </c>
      <c r="I133" s="32">
        <v>4</v>
      </c>
      <c r="J133" s="32">
        <f t="shared" si="18"/>
        <v>1</v>
      </c>
      <c r="K133" s="31">
        <f t="shared" si="20"/>
        <v>2.8703068720305946</v>
      </c>
      <c r="L133" s="12">
        <f t="shared" si="19"/>
        <v>3292.9595589370997</v>
      </c>
    </row>
    <row r="134" spans="1:12" s="1" customFormat="1" ht="15.4" customHeight="1" x14ac:dyDescent="0.15">
      <c r="A134" s="16" t="s">
        <v>141</v>
      </c>
      <c r="B134" s="14">
        <v>3978</v>
      </c>
      <c r="C134" s="14">
        <f t="shared" si="14"/>
        <v>994.5</v>
      </c>
      <c r="D134" s="12">
        <v>1.25</v>
      </c>
      <c r="E134" s="30">
        <f t="shared" si="15"/>
        <v>4972.5</v>
      </c>
      <c r="F134" s="12">
        <v>0</v>
      </c>
      <c r="G134" s="31">
        <f t="shared" si="16"/>
        <v>0</v>
      </c>
      <c r="H134" s="32">
        <f t="shared" si="17"/>
        <v>4972.5</v>
      </c>
      <c r="I134" s="32">
        <v>4</v>
      </c>
      <c r="J134" s="32">
        <f t="shared" si="18"/>
        <v>0</v>
      </c>
      <c r="K134" s="31">
        <f t="shared" si="20"/>
        <v>0</v>
      </c>
      <c r="L134" s="12">
        <f t="shared" si="19"/>
        <v>0</v>
      </c>
    </row>
    <row r="135" spans="1:12" s="1" customFormat="1" ht="15.4" customHeight="1" x14ac:dyDescent="0.15">
      <c r="A135" s="16" t="s">
        <v>142</v>
      </c>
      <c r="B135" s="14">
        <v>5019</v>
      </c>
      <c r="C135" s="14">
        <f t="shared" si="14"/>
        <v>1254.75</v>
      </c>
      <c r="D135" s="12">
        <v>1.25</v>
      </c>
      <c r="E135" s="30">
        <f t="shared" si="15"/>
        <v>6273.75</v>
      </c>
      <c r="F135" s="12">
        <v>1.25</v>
      </c>
      <c r="G135" s="31">
        <f t="shared" si="16"/>
        <v>6273.75</v>
      </c>
      <c r="H135" s="32">
        <f t="shared" si="17"/>
        <v>0</v>
      </c>
      <c r="I135" s="32">
        <v>4</v>
      </c>
      <c r="J135" s="32">
        <f t="shared" si="18"/>
        <v>1</v>
      </c>
      <c r="K135" s="31">
        <f t="shared" si="20"/>
        <v>2.8703068720305946</v>
      </c>
      <c r="L135" s="12">
        <f t="shared" si="19"/>
        <v>3601.5175476803888</v>
      </c>
    </row>
    <row r="136" spans="1:12" s="1" customFormat="1" ht="15.4" customHeight="1" x14ac:dyDescent="0.15">
      <c r="A136" s="16" t="s">
        <v>143</v>
      </c>
      <c r="B136" s="14">
        <v>3807</v>
      </c>
      <c r="C136" s="14">
        <f t="shared" si="14"/>
        <v>951.75</v>
      </c>
      <c r="D136" s="12">
        <v>1.25</v>
      </c>
      <c r="E136" s="30">
        <f t="shared" si="15"/>
        <v>4758.75</v>
      </c>
      <c r="F136" s="12">
        <v>1.25</v>
      </c>
      <c r="G136" s="31">
        <f t="shared" si="16"/>
        <v>4758.75</v>
      </c>
      <c r="H136" s="32">
        <f t="shared" si="17"/>
        <v>0</v>
      </c>
      <c r="I136" s="32">
        <v>4</v>
      </c>
      <c r="J136" s="32">
        <f t="shared" si="18"/>
        <v>1</v>
      </c>
      <c r="K136" s="31">
        <f t="shared" si="20"/>
        <v>2.8703068720305946</v>
      </c>
      <c r="L136" s="12">
        <f t="shared" si="19"/>
        <v>2731.8145654551186</v>
      </c>
    </row>
    <row r="137" spans="1:12" s="1" customFormat="1" ht="15.4" customHeight="1" x14ac:dyDescent="0.15">
      <c r="A137" s="16" t="s">
        <v>144</v>
      </c>
      <c r="B137" s="14">
        <v>3981</v>
      </c>
      <c r="C137" s="14">
        <f t="shared" si="14"/>
        <v>995.25</v>
      </c>
      <c r="D137" s="12">
        <v>1.25</v>
      </c>
      <c r="E137" s="30">
        <f t="shared" si="15"/>
        <v>4976.25</v>
      </c>
      <c r="F137" s="12">
        <v>1.25</v>
      </c>
      <c r="G137" s="31">
        <f t="shared" si="16"/>
        <v>4976.25</v>
      </c>
      <c r="H137" s="32">
        <f t="shared" si="17"/>
        <v>0</v>
      </c>
      <c r="I137" s="32">
        <v>4</v>
      </c>
      <c r="J137" s="32">
        <f t="shared" si="18"/>
        <v>1</v>
      </c>
      <c r="K137" s="31">
        <f t="shared" si="20"/>
        <v>2.8703068720305946</v>
      </c>
      <c r="L137" s="12">
        <f t="shared" si="19"/>
        <v>2856.6729143884495</v>
      </c>
    </row>
    <row r="138" spans="1:12" s="1" customFormat="1" ht="15.4" customHeight="1" x14ac:dyDescent="0.15">
      <c r="A138" s="16" t="s">
        <v>145</v>
      </c>
      <c r="B138" s="14">
        <v>2406</v>
      </c>
      <c r="C138" s="14">
        <f t="shared" si="14"/>
        <v>601.5</v>
      </c>
      <c r="D138" s="12">
        <v>1.25</v>
      </c>
      <c r="E138" s="30">
        <f>B138*D138</f>
        <v>3007.5</v>
      </c>
      <c r="F138" s="12">
        <v>1.25</v>
      </c>
      <c r="G138" s="31">
        <f t="shared" si="16"/>
        <v>3007.5</v>
      </c>
      <c r="H138" s="32">
        <f t="shared" si="17"/>
        <v>0</v>
      </c>
      <c r="I138" s="32">
        <v>4</v>
      </c>
      <c r="J138" s="32">
        <f t="shared" si="18"/>
        <v>1</v>
      </c>
      <c r="K138" s="31">
        <f t="shared" si="20"/>
        <v>2.8703068720305946</v>
      </c>
      <c r="L138" s="12">
        <f t="shared" si="19"/>
        <v>1726.4895835264026</v>
      </c>
    </row>
    <row r="139" spans="1:12" s="1" customFormat="1" ht="15.4" customHeight="1" x14ac:dyDescent="0.15">
      <c r="A139" s="16" t="s">
        <v>146</v>
      </c>
      <c r="B139" s="14">
        <v>4328</v>
      </c>
      <c r="C139" s="14">
        <f t="shared" si="14"/>
        <v>1082</v>
      </c>
      <c r="D139" s="12">
        <v>1.25</v>
      </c>
      <c r="E139" s="30">
        <f t="shared" ref="E139:E198" si="21">B139*D139</f>
        <v>5410</v>
      </c>
      <c r="F139" s="12">
        <v>0</v>
      </c>
      <c r="G139" s="31">
        <f t="shared" si="16"/>
        <v>0</v>
      </c>
      <c r="H139" s="32">
        <f t="shared" si="17"/>
        <v>5410</v>
      </c>
      <c r="I139" s="32">
        <v>4</v>
      </c>
      <c r="J139" s="32">
        <f t="shared" si="18"/>
        <v>0</v>
      </c>
      <c r="K139" s="31">
        <f t="shared" si="20"/>
        <v>0</v>
      </c>
      <c r="L139" s="12">
        <f t="shared" si="19"/>
        <v>0</v>
      </c>
    </row>
    <row r="140" spans="1:12" s="1" customFormat="1" ht="15.4" customHeight="1" x14ac:dyDescent="0.15">
      <c r="A140" s="16" t="s">
        <v>147</v>
      </c>
      <c r="B140" s="14">
        <v>5872</v>
      </c>
      <c r="C140" s="14">
        <f t="shared" si="14"/>
        <v>1468</v>
      </c>
      <c r="D140" s="12">
        <v>1.25</v>
      </c>
      <c r="E140" s="30">
        <f t="shared" si="21"/>
        <v>7340</v>
      </c>
      <c r="F140" s="12">
        <v>1.25</v>
      </c>
      <c r="G140" s="31">
        <f t="shared" si="16"/>
        <v>7340</v>
      </c>
      <c r="H140" s="32">
        <f t="shared" si="17"/>
        <v>0</v>
      </c>
      <c r="I140" s="32">
        <v>4</v>
      </c>
      <c r="J140" s="32">
        <f t="shared" si="18"/>
        <v>1</v>
      </c>
      <c r="K140" s="31">
        <f t="shared" si="20"/>
        <v>2.8703068720305946</v>
      </c>
      <c r="L140" s="12">
        <f t="shared" si="19"/>
        <v>4213.6104881409128</v>
      </c>
    </row>
    <row r="141" spans="1:12" s="1" customFormat="1" ht="15.4" customHeight="1" x14ac:dyDescent="0.15">
      <c r="A141" s="16" t="s">
        <v>148</v>
      </c>
      <c r="B141" s="14">
        <v>2312</v>
      </c>
      <c r="C141" s="14">
        <f t="shared" si="14"/>
        <v>578</v>
      </c>
      <c r="D141" s="12">
        <v>1.25</v>
      </c>
      <c r="E141" s="30">
        <f t="shared" si="21"/>
        <v>2890</v>
      </c>
      <c r="F141" s="12">
        <v>0</v>
      </c>
      <c r="G141" s="31">
        <f t="shared" si="16"/>
        <v>0</v>
      </c>
      <c r="H141" s="32">
        <f t="shared" si="17"/>
        <v>2890</v>
      </c>
      <c r="I141" s="32">
        <v>4</v>
      </c>
      <c r="J141" s="32">
        <f t="shared" si="18"/>
        <v>0</v>
      </c>
      <c r="K141" s="31">
        <f t="shared" si="20"/>
        <v>0</v>
      </c>
      <c r="L141" s="12">
        <f t="shared" si="19"/>
        <v>0</v>
      </c>
    </row>
    <row r="142" spans="1:12" s="1" customFormat="1" ht="15.4" customHeight="1" x14ac:dyDescent="0.15">
      <c r="A142" s="16" t="s">
        <v>149</v>
      </c>
      <c r="B142" s="14">
        <v>2685</v>
      </c>
      <c r="C142" s="14">
        <f t="shared" si="14"/>
        <v>671.25</v>
      </c>
      <c r="D142" s="12">
        <v>1.25</v>
      </c>
      <c r="E142" s="30">
        <f t="shared" si="21"/>
        <v>3356.25</v>
      </c>
      <c r="F142" s="12">
        <v>1.25</v>
      </c>
      <c r="G142" s="31">
        <f t="shared" si="16"/>
        <v>3356.25</v>
      </c>
      <c r="H142" s="32">
        <f t="shared" si="17"/>
        <v>0</v>
      </c>
      <c r="I142" s="32">
        <v>4</v>
      </c>
      <c r="J142" s="32">
        <f t="shared" si="18"/>
        <v>1</v>
      </c>
      <c r="K142" s="31">
        <f t="shared" si="20"/>
        <v>2.8703068720305946</v>
      </c>
      <c r="L142" s="12">
        <f t="shared" si="19"/>
        <v>1926.6934878505367</v>
      </c>
    </row>
    <row r="143" spans="1:12" s="1" customFormat="1" ht="15.4" customHeight="1" x14ac:dyDescent="0.15">
      <c r="A143" s="16" t="s">
        <v>150</v>
      </c>
      <c r="B143" s="14">
        <v>6147</v>
      </c>
      <c r="C143" s="14">
        <f t="shared" si="14"/>
        <v>1536.75</v>
      </c>
      <c r="D143" s="12">
        <v>1.25</v>
      </c>
      <c r="E143" s="30">
        <f t="shared" si="21"/>
        <v>7683.75</v>
      </c>
      <c r="F143" s="12">
        <v>1.25</v>
      </c>
      <c r="G143" s="31">
        <f t="shared" si="16"/>
        <v>7683.75</v>
      </c>
      <c r="H143" s="32">
        <f t="shared" si="17"/>
        <v>0</v>
      </c>
      <c r="I143" s="32">
        <v>4</v>
      </c>
      <c r="J143" s="32">
        <f t="shared" si="18"/>
        <v>1</v>
      </c>
      <c r="K143" s="31">
        <f t="shared" si="20"/>
        <v>2.8703068720305946</v>
      </c>
      <c r="L143" s="12">
        <f t="shared" si="19"/>
        <v>4410.9440855930161</v>
      </c>
    </row>
    <row r="144" spans="1:12" s="1" customFormat="1" ht="15.4" customHeight="1" x14ac:dyDescent="0.15">
      <c r="A144" s="16" t="s">
        <v>151</v>
      </c>
      <c r="B144" s="14">
        <v>2415</v>
      </c>
      <c r="C144" s="14">
        <f t="shared" si="14"/>
        <v>603.75</v>
      </c>
      <c r="D144" s="12">
        <v>1.25</v>
      </c>
      <c r="E144" s="30">
        <f t="shared" si="21"/>
        <v>3018.75</v>
      </c>
      <c r="F144" s="12">
        <v>0</v>
      </c>
      <c r="G144" s="31">
        <f t="shared" si="16"/>
        <v>0</v>
      </c>
      <c r="H144" s="32">
        <f t="shared" si="17"/>
        <v>3018.75</v>
      </c>
      <c r="I144" s="32">
        <v>4</v>
      </c>
      <c r="J144" s="32">
        <f t="shared" si="18"/>
        <v>0</v>
      </c>
      <c r="K144" s="31">
        <f t="shared" si="20"/>
        <v>0</v>
      </c>
      <c r="L144" s="12">
        <f t="shared" si="19"/>
        <v>0</v>
      </c>
    </row>
    <row r="145" spans="1:12" s="1" customFormat="1" ht="15.4" customHeight="1" x14ac:dyDescent="0.15">
      <c r="A145" s="16" t="s">
        <v>152</v>
      </c>
      <c r="B145" s="14">
        <v>3249</v>
      </c>
      <c r="C145" s="14">
        <f t="shared" si="14"/>
        <v>812.25</v>
      </c>
      <c r="D145" s="12">
        <v>1.25</v>
      </c>
      <c r="E145" s="30">
        <f t="shared" si="21"/>
        <v>4061.25</v>
      </c>
      <c r="F145" s="12">
        <v>1.25</v>
      </c>
      <c r="G145" s="31">
        <f t="shared" si="16"/>
        <v>4061.25</v>
      </c>
      <c r="H145" s="32">
        <f t="shared" si="17"/>
        <v>0</v>
      </c>
      <c r="I145" s="32">
        <v>4</v>
      </c>
      <c r="J145" s="32">
        <f t="shared" si="18"/>
        <v>1</v>
      </c>
      <c r="K145" s="31">
        <f t="shared" si="20"/>
        <v>2.8703068720305946</v>
      </c>
      <c r="L145" s="12">
        <f t="shared" si="19"/>
        <v>2331.4067568068504</v>
      </c>
    </row>
    <row r="146" spans="1:12" s="1" customFormat="1" ht="15.4" customHeight="1" x14ac:dyDescent="0.15">
      <c r="A146" s="16" t="s">
        <v>153</v>
      </c>
      <c r="B146" s="14">
        <v>3331</v>
      </c>
      <c r="C146" s="14">
        <f t="shared" si="14"/>
        <v>832.75</v>
      </c>
      <c r="D146" s="12">
        <v>1.25</v>
      </c>
      <c r="E146" s="30">
        <f t="shared" si="21"/>
        <v>4163.75</v>
      </c>
      <c r="F146" s="12">
        <v>0</v>
      </c>
      <c r="G146" s="31">
        <f t="shared" si="16"/>
        <v>0</v>
      </c>
      <c r="H146" s="32">
        <f t="shared" si="17"/>
        <v>4163.75</v>
      </c>
      <c r="I146" s="32">
        <v>4</v>
      </c>
      <c r="J146" s="32">
        <f t="shared" si="18"/>
        <v>0</v>
      </c>
      <c r="K146" s="31">
        <f t="shared" si="20"/>
        <v>0</v>
      </c>
      <c r="L146" s="12">
        <f t="shared" si="19"/>
        <v>0</v>
      </c>
    </row>
    <row r="147" spans="1:12" s="1" customFormat="1" ht="15.4" customHeight="1" x14ac:dyDescent="0.15">
      <c r="A147" s="16" t="s">
        <v>154</v>
      </c>
      <c r="B147" s="14">
        <v>2964</v>
      </c>
      <c r="C147" s="14">
        <f t="shared" si="14"/>
        <v>741</v>
      </c>
      <c r="D147" s="12">
        <v>1.25</v>
      </c>
      <c r="E147" s="30">
        <f t="shared" si="21"/>
        <v>3705</v>
      </c>
      <c r="F147" s="12">
        <v>1.25</v>
      </c>
      <c r="G147" s="31">
        <f t="shared" si="16"/>
        <v>3705</v>
      </c>
      <c r="H147" s="32">
        <f t="shared" si="17"/>
        <v>0</v>
      </c>
      <c r="I147" s="32">
        <v>4</v>
      </c>
      <c r="J147" s="32">
        <f t="shared" si="18"/>
        <v>1</v>
      </c>
      <c r="K147" s="31">
        <f t="shared" si="20"/>
        <v>2.8703068720305946</v>
      </c>
      <c r="L147" s="12">
        <f t="shared" si="19"/>
        <v>2126.8973921746706</v>
      </c>
    </row>
    <row r="148" spans="1:12" s="1" customFormat="1" ht="15.4" customHeight="1" x14ac:dyDescent="0.15">
      <c r="A148" s="16" t="s">
        <v>155</v>
      </c>
      <c r="B148" s="14">
        <v>3086</v>
      </c>
      <c r="C148" s="14">
        <f t="shared" si="14"/>
        <v>771.5</v>
      </c>
      <c r="D148" s="12">
        <v>1.25</v>
      </c>
      <c r="E148" s="30">
        <f t="shared" si="21"/>
        <v>3857.5</v>
      </c>
      <c r="F148" s="12">
        <v>1.25</v>
      </c>
      <c r="G148" s="31">
        <f t="shared" si="16"/>
        <v>3857.5</v>
      </c>
      <c r="H148" s="32">
        <f t="shared" si="17"/>
        <v>0</v>
      </c>
      <c r="I148" s="32">
        <v>4</v>
      </c>
      <c r="J148" s="32">
        <f t="shared" si="18"/>
        <v>1</v>
      </c>
      <c r="K148" s="31">
        <f t="shared" si="20"/>
        <v>2.8703068720305946</v>
      </c>
      <c r="L148" s="12">
        <f t="shared" si="19"/>
        <v>2214.4417517716038</v>
      </c>
    </row>
    <row r="149" spans="1:12" s="1" customFormat="1" ht="15.4" customHeight="1" x14ac:dyDescent="0.15">
      <c r="A149" s="16" t="s">
        <v>156</v>
      </c>
      <c r="B149" s="14">
        <v>4887</v>
      </c>
      <c r="C149" s="14">
        <f t="shared" si="14"/>
        <v>1221.75</v>
      </c>
      <c r="D149" s="12">
        <v>1.25</v>
      </c>
      <c r="E149" s="30">
        <f t="shared" si="21"/>
        <v>6108.75</v>
      </c>
      <c r="F149" s="12">
        <v>1.25</v>
      </c>
      <c r="G149" s="31">
        <f t="shared" si="16"/>
        <v>6108.75</v>
      </c>
      <c r="H149" s="32">
        <f t="shared" si="17"/>
        <v>0</v>
      </c>
      <c r="I149" s="32">
        <v>4</v>
      </c>
      <c r="J149" s="32">
        <f t="shared" si="18"/>
        <v>1</v>
      </c>
      <c r="K149" s="31">
        <f t="shared" si="20"/>
        <v>2.8703068720305946</v>
      </c>
      <c r="L149" s="12">
        <f t="shared" si="19"/>
        <v>3506.7974209033791</v>
      </c>
    </row>
    <row r="150" spans="1:12" s="1" customFormat="1" ht="15.4" customHeight="1" x14ac:dyDescent="0.15">
      <c r="A150" s="16" t="s">
        <v>157</v>
      </c>
      <c r="B150" s="14">
        <v>3743</v>
      </c>
      <c r="C150" s="14">
        <f t="shared" si="14"/>
        <v>935.75</v>
      </c>
      <c r="D150" s="12">
        <v>1.25</v>
      </c>
      <c r="E150" s="30">
        <f t="shared" si="21"/>
        <v>4678.75</v>
      </c>
      <c r="F150" s="12">
        <v>0</v>
      </c>
      <c r="G150" s="31">
        <f t="shared" si="16"/>
        <v>0</v>
      </c>
      <c r="H150" s="32">
        <f t="shared" si="17"/>
        <v>4678.75</v>
      </c>
      <c r="I150" s="32">
        <v>4</v>
      </c>
      <c r="J150" s="32">
        <f t="shared" si="18"/>
        <v>0</v>
      </c>
      <c r="K150" s="31">
        <f t="shared" si="20"/>
        <v>0</v>
      </c>
      <c r="L150" s="12">
        <f t="shared" si="19"/>
        <v>0</v>
      </c>
    </row>
    <row r="151" spans="1:12" s="1" customFormat="1" ht="15.4" customHeight="1" x14ac:dyDescent="0.15">
      <c r="A151" s="16" t="s">
        <v>158</v>
      </c>
      <c r="B151" s="14">
        <v>4558</v>
      </c>
      <c r="C151" s="14">
        <f t="shared" si="14"/>
        <v>1139.5</v>
      </c>
      <c r="D151" s="12">
        <v>1.25</v>
      </c>
      <c r="E151" s="30">
        <f t="shared" si="21"/>
        <v>5697.5</v>
      </c>
      <c r="F151" s="12">
        <v>1.25</v>
      </c>
      <c r="G151" s="31">
        <f t="shared" si="16"/>
        <v>5697.5</v>
      </c>
      <c r="H151" s="32">
        <f t="shared" si="17"/>
        <v>0</v>
      </c>
      <c r="I151" s="32">
        <v>4</v>
      </c>
      <c r="J151" s="32">
        <f t="shared" si="18"/>
        <v>1</v>
      </c>
      <c r="K151" s="31">
        <f t="shared" si="20"/>
        <v>2.8703068720305946</v>
      </c>
      <c r="L151" s="12">
        <f t="shared" si="19"/>
        <v>3270.7146806788628</v>
      </c>
    </row>
    <row r="152" spans="1:12" s="1" customFormat="1" ht="15.4" customHeight="1" x14ac:dyDescent="0.15">
      <c r="A152" s="16" t="s">
        <v>159</v>
      </c>
      <c r="B152" s="14">
        <v>3962</v>
      </c>
      <c r="C152" s="14">
        <f t="shared" si="14"/>
        <v>990.5</v>
      </c>
      <c r="D152" s="12">
        <v>1.25</v>
      </c>
      <c r="E152" s="30">
        <f t="shared" si="21"/>
        <v>4952.5</v>
      </c>
      <c r="F152" s="12">
        <v>1.25</v>
      </c>
      <c r="G152" s="31">
        <f t="shared" si="16"/>
        <v>4952.5</v>
      </c>
      <c r="H152" s="32">
        <f t="shared" si="17"/>
        <v>0</v>
      </c>
      <c r="I152" s="32">
        <v>4</v>
      </c>
      <c r="J152" s="32">
        <f t="shared" si="18"/>
        <v>1</v>
      </c>
      <c r="K152" s="31">
        <f t="shared" si="20"/>
        <v>2.8703068720305946</v>
      </c>
      <c r="L152" s="12">
        <f t="shared" si="19"/>
        <v>2843.0389567463039</v>
      </c>
    </row>
    <row r="153" spans="1:12" s="1" customFormat="1" ht="15.4" customHeight="1" x14ac:dyDescent="0.15">
      <c r="A153" s="16" t="s">
        <v>160</v>
      </c>
      <c r="B153" s="14">
        <v>4895</v>
      </c>
      <c r="C153" s="14">
        <f t="shared" si="14"/>
        <v>1223.75</v>
      </c>
      <c r="D153" s="12">
        <v>1.25</v>
      </c>
      <c r="E153" s="30">
        <f t="shared" si="21"/>
        <v>6118.75</v>
      </c>
      <c r="F153" s="12">
        <v>0</v>
      </c>
      <c r="G153" s="31">
        <f t="shared" si="16"/>
        <v>0</v>
      </c>
      <c r="H153" s="32">
        <f t="shared" si="17"/>
        <v>6118.75</v>
      </c>
      <c r="I153" s="32">
        <v>4</v>
      </c>
      <c r="J153" s="32">
        <f t="shared" si="18"/>
        <v>0</v>
      </c>
      <c r="K153" s="31">
        <f t="shared" si="20"/>
        <v>0</v>
      </c>
      <c r="L153" s="12">
        <f t="shared" si="19"/>
        <v>0</v>
      </c>
    </row>
    <row r="154" spans="1:12" s="1" customFormat="1" ht="15.4" customHeight="1" x14ac:dyDescent="0.15">
      <c r="A154" s="16" t="s">
        <v>161</v>
      </c>
      <c r="B154" s="14">
        <v>3094</v>
      </c>
      <c r="C154" s="14">
        <f t="shared" si="14"/>
        <v>773.5</v>
      </c>
      <c r="D154" s="12">
        <v>1.25</v>
      </c>
      <c r="E154" s="30">
        <f t="shared" si="21"/>
        <v>3867.5</v>
      </c>
      <c r="F154" s="12">
        <v>0</v>
      </c>
      <c r="G154" s="31">
        <f t="shared" si="16"/>
        <v>0</v>
      </c>
      <c r="H154" s="32">
        <f t="shared" si="17"/>
        <v>3867.5</v>
      </c>
      <c r="I154" s="32">
        <v>4</v>
      </c>
      <c r="J154" s="32">
        <f t="shared" si="18"/>
        <v>0</v>
      </c>
      <c r="K154" s="31">
        <f t="shared" si="20"/>
        <v>0</v>
      </c>
      <c r="L154" s="12">
        <f t="shared" si="19"/>
        <v>0</v>
      </c>
    </row>
    <row r="155" spans="1:12" s="1" customFormat="1" ht="15.4" customHeight="1" x14ac:dyDescent="0.15">
      <c r="A155" s="16" t="s">
        <v>162</v>
      </c>
      <c r="B155" s="14">
        <v>1745</v>
      </c>
      <c r="C155" s="14">
        <f t="shared" si="14"/>
        <v>436.25</v>
      </c>
      <c r="D155" s="12">
        <v>1.25</v>
      </c>
      <c r="E155" s="30">
        <f t="shared" si="21"/>
        <v>2181.25</v>
      </c>
      <c r="F155" s="12">
        <v>0</v>
      </c>
      <c r="G155" s="31">
        <f t="shared" si="16"/>
        <v>0</v>
      </c>
      <c r="H155" s="32">
        <f t="shared" si="17"/>
        <v>2181.25</v>
      </c>
      <c r="I155" s="32">
        <v>4</v>
      </c>
      <c r="J155" s="32">
        <f t="shared" si="18"/>
        <v>0</v>
      </c>
      <c r="K155" s="31">
        <f t="shared" si="20"/>
        <v>0</v>
      </c>
      <c r="L155" s="12">
        <f t="shared" si="19"/>
        <v>0</v>
      </c>
    </row>
    <row r="156" spans="1:12" s="1" customFormat="1" ht="15.4" customHeight="1" x14ac:dyDescent="0.15">
      <c r="A156" s="16" t="s">
        <v>163</v>
      </c>
      <c r="B156" s="14">
        <v>5576</v>
      </c>
      <c r="C156" s="14">
        <f t="shared" si="14"/>
        <v>1394</v>
      </c>
      <c r="D156" s="12">
        <v>1.25</v>
      </c>
      <c r="E156" s="30">
        <f t="shared" si="21"/>
        <v>6970</v>
      </c>
      <c r="F156" s="12">
        <v>1.25</v>
      </c>
      <c r="G156" s="31">
        <f t="shared" si="16"/>
        <v>6970</v>
      </c>
      <c r="H156" s="32">
        <f t="shared" si="17"/>
        <v>0</v>
      </c>
      <c r="I156" s="32">
        <v>4</v>
      </c>
      <c r="J156" s="32">
        <f t="shared" si="18"/>
        <v>1</v>
      </c>
      <c r="K156" s="31">
        <f t="shared" si="20"/>
        <v>2.8703068720305946</v>
      </c>
      <c r="L156" s="12">
        <f t="shared" si="19"/>
        <v>4001.2077796106491</v>
      </c>
    </row>
    <row r="157" spans="1:12" s="1" customFormat="1" ht="15.4" customHeight="1" x14ac:dyDescent="0.15">
      <c r="A157" s="16" t="s">
        <v>164</v>
      </c>
      <c r="B157" s="14">
        <v>3202</v>
      </c>
      <c r="C157" s="14">
        <f t="shared" si="14"/>
        <v>800.5</v>
      </c>
      <c r="D157" s="12">
        <v>1.25</v>
      </c>
      <c r="E157" s="30">
        <f t="shared" si="21"/>
        <v>4002.5</v>
      </c>
      <c r="F157" s="12">
        <v>1.25</v>
      </c>
      <c r="G157" s="31">
        <f t="shared" si="16"/>
        <v>4002.5</v>
      </c>
      <c r="H157" s="32">
        <f t="shared" si="17"/>
        <v>0</v>
      </c>
      <c r="I157" s="32">
        <v>4</v>
      </c>
      <c r="J157" s="32">
        <f t="shared" si="18"/>
        <v>1</v>
      </c>
      <c r="K157" s="31">
        <f t="shared" si="20"/>
        <v>2.8703068720305946</v>
      </c>
      <c r="L157" s="12">
        <f t="shared" si="19"/>
        <v>2297.6806510604911</v>
      </c>
    </row>
    <row r="158" spans="1:12" s="1" customFormat="1" ht="15.4" customHeight="1" x14ac:dyDescent="0.15">
      <c r="A158" s="16" t="s">
        <v>165</v>
      </c>
      <c r="B158" s="14">
        <v>3129</v>
      </c>
      <c r="C158" s="14">
        <f t="shared" si="14"/>
        <v>782.25</v>
      </c>
      <c r="D158" s="12">
        <v>1.25</v>
      </c>
      <c r="E158" s="30">
        <f t="shared" si="21"/>
        <v>3911.25</v>
      </c>
      <c r="F158" s="12">
        <v>0</v>
      </c>
      <c r="G158" s="31">
        <f t="shared" si="16"/>
        <v>0</v>
      </c>
      <c r="H158" s="32">
        <f t="shared" si="17"/>
        <v>3911.25</v>
      </c>
      <c r="I158" s="32">
        <v>4</v>
      </c>
      <c r="J158" s="32">
        <f t="shared" si="18"/>
        <v>0</v>
      </c>
      <c r="K158" s="31">
        <f t="shared" si="20"/>
        <v>0</v>
      </c>
      <c r="L158" s="12">
        <f t="shared" si="19"/>
        <v>0</v>
      </c>
    </row>
    <row r="159" spans="1:12" s="1" customFormat="1" ht="15.4" customHeight="1" x14ac:dyDescent="0.15">
      <c r="A159" s="16" t="s">
        <v>166</v>
      </c>
      <c r="B159" s="14">
        <v>2645</v>
      </c>
      <c r="C159" s="14">
        <f t="shared" si="14"/>
        <v>661.25</v>
      </c>
      <c r="D159" s="12">
        <v>1.25</v>
      </c>
      <c r="E159" s="30">
        <f t="shared" si="21"/>
        <v>3306.25</v>
      </c>
      <c r="F159" s="12">
        <v>0</v>
      </c>
      <c r="G159" s="31">
        <f t="shared" si="16"/>
        <v>0</v>
      </c>
      <c r="H159" s="32">
        <f t="shared" si="17"/>
        <v>3306.25</v>
      </c>
      <c r="I159" s="32">
        <v>4</v>
      </c>
      <c r="J159" s="32">
        <f t="shared" si="18"/>
        <v>0</v>
      </c>
      <c r="K159" s="31">
        <f t="shared" si="20"/>
        <v>0</v>
      </c>
      <c r="L159" s="12">
        <f t="shared" si="19"/>
        <v>0</v>
      </c>
    </row>
    <row r="160" spans="1:12" s="1" customFormat="1" ht="15.4" customHeight="1" x14ac:dyDescent="0.15">
      <c r="A160" s="16" t="s">
        <v>167</v>
      </c>
      <c r="B160" s="14">
        <v>1660</v>
      </c>
      <c r="C160" s="14">
        <f t="shared" si="14"/>
        <v>415</v>
      </c>
      <c r="D160" s="12">
        <v>1.25</v>
      </c>
      <c r="E160" s="30">
        <f t="shared" si="21"/>
        <v>2075</v>
      </c>
      <c r="F160" s="12">
        <v>0</v>
      </c>
      <c r="G160" s="31">
        <f t="shared" si="16"/>
        <v>0</v>
      </c>
      <c r="H160" s="32">
        <f t="shared" si="17"/>
        <v>2075</v>
      </c>
      <c r="I160" s="32">
        <v>4</v>
      </c>
      <c r="J160" s="32">
        <f t="shared" si="18"/>
        <v>0</v>
      </c>
      <c r="K160" s="31">
        <f t="shared" si="20"/>
        <v>0</v>
      </c>
      <c r="L160" s="12">
        <f t="shared" si="19"/>
        <v>0</v>
      </c>
    </row>
    <row r="161" spans="1:12" s="1" customFormat="1" ht="15.4" customHeight="1" x14ac:dyDescent="0.15">
      <c r="A161" s="16" t="s">
        <v>168</v>
      </c>
      <c r="B161" s="14">
        <v>2794</v>
      </c>
      <c r="C161" s="14">
        <f t="shared" si="14"/>
        <v>698.5</v>
      </c>
      <c r="D161" s="12">
        <v>1.25</v>
      </c>
      <c r="E161" s="30">
        <f t="shared" si="21"/>
        <v>3492.5</v>
      </c>
      <c r="F161" s="12">
        <v>1.25</v>
      </c>
      <c r="G161" s="31">
        <f t="shared" si="16"/>
        <v>3492.5</v>
      </c>
      <c r="H161" s="32">
        <f t="shared" si="17"/>
        <v>0</v>
      </c>
      <c r="I161" s="32">
        <v>4</v>
      </c>
      <c r="J161" s="32">
        <f t="shared" si="18"/>
        <v>1</v>
      </c>
      <c r="K161" s="31">
        <f t="shared" si="20"/>
        <v>2.8703068720305946</v>
      </c>
      <c r="L161" s="12">
        <f t="shared" si="19"/>
        <v>2004.9093501133705</v>
      </c>
    </row>
    <row r="162" spans="1:12" s="1" customFormat="1" ht="15.4" customHeight="1" x14ac:dyDescent="0.15">
      <c r="A162" s="16" t="s">
        <v>169</v>
      </c>
      <c r="B162" s="14">
        <v>5252</v>
      </c>
      <c r="C162" s="14">
        <f t="shared" si="14"/>
        <v>1313</v>
      </c>
      <c r="D162" s="12">
        <v>1.25</v>
      </c>
      <c r="E162" s="30">
        <f t="shared" si="21"/>
        <v>6565</v>
      </c>
      <c r="F162" s="12">
        <v>1.25</v>
      </c>
      <c r="G162" s="31">
        <f t="shared" si="16"/>
        <v>6565</v>
      </c>
      <c r="H162" s="32">
        <f t="shared" si="17"/>
        <v>0</v>
      </c>
      <c r="I162" s="32">
        <v>4</v>
      </c>
      <c r="J162" s="32">
        <f t="shared" si="18"/>
        <v>1</v>
      </c>
      <c r="K162" s="31">
        <f t="shared" si="20"/>
        <v>2.8703068720305946</v>
      </c>
      <c r="L162" s="12">
        <f t="shared" si="19"/>
        <v>3768.7129229761708</v>
      </c>
    </row>
    <row r="163" spans="1:12" s="1" customFormat="1" ht="15.4" customHeight="1" x14ac:dyDescent="0.15">
      <c r="A163" s="16" t="s">
        <v>170</v>
      </c>
      <c r="B163" s="14">
        <v>3105</v>
      </c>
      <c r="C163" s="14">
        <f t="shared" si="14"/>
        <v>776.25</v>
      </c>
      <c r="D163" s="12">
        <v>1.25</v>
      </c>
      <c r="E163" s="30">
        <f t="shared" si="21"/>
        <v>3881.25</v>
      </c>
      <c r="F163" s="12">
        <v>0</v>
      </c>
      <c r="G163" s="31">
        <f t="shared" si="16"/>
        <v>0</v>
      </c>
      <c r="H163" s="32">
        <f t="shared" si="17"/>
        <v>3881.25</v>
      </c>
      <c r="I163" s="32">
        <v>4</v>
      </c>
      <c r="J163" s="32">
        <f t="shared" si="18"/>
        <v>0</v>
      </c>
      <c r="K163" s="31">
        <f t="shared" si="20"/>
        <v>0</v>
      </c>
      <c r="L163" s="12">
        <f t="shared" si="19"/>
        <v>0</v>
      </c>
    </row>
    <row r="164" spans="1:12" s="1" customFormat="1" ht="15.4" customHeight="1" x14ac:dyDescent="0.15">
      <c r="A164" s="16" t="s">
        <v>171</v>
      </c>
      <c r="B164" s="14">
        <v>1296</v>
      </c>
      <c r="C164" s="14">
        <f t="shared" si="14"/>
        <v>324</v>
      </c>
      <c r="D164" s="12">
        <v>1.25</v>
      </c>
      <c r="E164" s="30">
        <f t="shared" si="21"/>
        <v>1620</v>
      </c>
      <c r="F164" s="12">
        <v>0</v>
      </c>
      <c r="G164" s="31">
        <f t="shared" si="16"/>
        <v>0</v>
      </c>
      <c r="H164" s="32">
        <f t="shared" si="17"/>
        <v>1620</v>
      </c>
      <c r="I164" s="32">
        <v>4</v>
      </c>
      <c r="J164" s="32">
        <f t="shared" si="18"/>
        <v>0</v>
      </c>
      <c r="K164" s="31">
        <f t="shared" si="20"/>
        <v>0</v>
      </c>
      <c r="L164" s="12">
        <f t="shared" si="19"/>
        <v>0</v>
      </c>
    </row>
    <row r="165" spans="1:12" s="1" customFormat="1" ht="15.4" customHeight="1" x14ac:dyDescent="0.15">
      <c r="A165" s="16" t="s">
        <v>172</v>
      </c>
      <c r="B165" s="14">
        <v>2692</v>
      </c>
      <c r="C165" s="14">
        <f t="shared" si="14"/>
        <v>673</v>
      </c>
      <c r="D165" s="12">
        <v>1.25</v>
      </c>
      <c r="E165" s="30">
        <f t="shared" si="21"/>
        <v>3365</v>
      </c>
      <c r="F165" s="12">
        <v>1.25</v>
      </c>
      <c r="G165" s="31">
        <f t="shared" si="16"/>
        <v>3365</v>
      </c>
      <c r="H165" s="32">
        <f t="shared" si="17"/>
        <v>0</v>
      </c>
      <c r="I165" s="32">
        <v>4</v>
      </c>
      <c r="J165" s="32">
        <f t="shared" si="18"/>
        <v>1</v>
      </c>
      <c r="K165" s="31">
        <f t="shared" si="20"/>
        <v>2.8703068720305946</v>
      </c>
      <c r="L165" s="12">
        <f t="shared" si="19"/>
        <v>1931.7165248765903</v>
      </c>
    </row>
    <row r="166" spans="1:12" s="1" customFormat="1" ht="15.4" customHeight="1" x14ac:dyDescent="0.15">
      <c r="A166" s="16" t="s">
        <v>173</v>
      </c>
      <c r="B166" s="14">
        <v>7764</v>
      </c>
      <c r="C166" s="14">
        <f t="shared" si="14"/>
        <v>1941</v>
      </c>
      <c r="D166" s="12">
        <v>1.25</v>
      </c>
      <c r="E166" s="30">
        <f t="shared" si="21"/>
        <v>9705</v>
      </c>
      <c r="F166" s="12">
        <v>0</v>
      </c>
      <c r="G166" s="31">
        <f t="shared" si="16"/>
        <v>0</v>
      </c>
      <c r="H166" s="32">
        <f t="shared" si="17"/>
        <v>9705</v>
      </c>
      <c r="I166" s="32">
        <v>4</v>
      </c>
      <c r="J166" s="32">
        <f t="shared" si="18"/>
        <v>0</v>
      </c>
      <c r="K166" s="31">
        <f t="shared" si="20"/>
        <v>0</v>
      </c>
      <c r="L166" s="12">
        <f t="shared" si="19"/>
        <v>0</v>
      </c>
    </row>
    <row r="167" spans="1:12" s="1" customFormat="1" ht="15.4" customHeight="1" x14ac:dyDescent="0.15">
      <c r="A167" s="16" t="s">
        <v>174</v>
      </c>
      <c r="B167" s="14">
        <v>2182</v>
      </c>
      <c r="C167" s="14">
        <f t="shared" si="14"/>
        <v>545.5</v>
      </c>
      <c r="D167" s="12">
        <v>1.25</v>
      </c>
      <c r="E167" s="30">
        <f t="shared" si="21"/>
        <v>2727.5</v>
      </c>
      <c r="F167" s="12">
        <v>1.25</v>
      </c>
      <c r="G167" s="31">
        <f t="shared" si="16"/>
        <v>2727.5</v>
      </c>
      <c r="H167" s="32">
        <f t="shared" si="17"/>
        <v>0</v>
      </c>
      <c r="I167" s="32">
        <v>4</v>
      </c>
      <c r="J167" s="32">
        <f t="shared" si="18"/>
        <v>1</v>
      </c>
      <c r="K167" s="31">
        <f t="shared" si="20"/>
        <v>2.8703068720305946</v>
      </c>
      <c r="L167" s="12">
        <f t="shared" si="19"/>
        <v>1565.7523986926894</v>
      </c>
    </row>
    <row r="168" spans="1:12" s="1" customFormat="1" ht="15.4" customHeight="1" x14ac:dyDescent="0.15">
      <c r="A168" s="16" t="s">
        <v>175</v>
      </c>
      <c r="B168" s="14">
        <v>3126</v>
      </c>
      <c r="C168" s="14">
        <f t="shared" si="14"/>
        <v>781.5</v>
      </c>
      <c r="D168" s="12">
        <v>1.25</v>
      </c>
      <c r="E168" s="30">
        <f t="shared" si="21"/>
        <v>3907.5</v>
      </c>
      <c r="F168" s="12">
        <v>1.25</v>
      </c>
      <c r="G168" s="31">
        <f t="shared" si="16"/>
        <v>3907.5</v>
      </c>
      <c r="H168" s="32">
        <f t="shared" si="17"/>
        <v>0</v>
      </c>
      <c r="I168" s="32">
        <v>4</v>
      </c>
      <c r="J168" s="32">
        <f t="shared" si="18"/>
        <v>1</v>
      </c>
      <c r="K168" s="31">
        <f t="shared" si="20"/>
        <v>2.8703068720305946</v>
      </c>
      <c r="L168" s="12">
        <f t="shared" si="19"/>
        <v>2243.1448204919097</v>
      </c>
    </row>
    <row r="169" spans="1:12" s="1" customFormat="1" ht="15.4" customHeight="1" x14ac:dyDescent="0.15">
      <c r="A169" s="16" t="s">
        <v>176</v>
      </c>
      <c r="B169" s="14">
        <v>3024</v>
      </c>
      <c r="C169" s="14">
        <f t="shared" si="14"/>
        <v>756</v>
      </c>
      <c r="D169" s="12">
        <v>1.25</v>
      </c>
      <c r="E169" s="30">
        <f t="shared" si="21"/>
        <v>3780</v>
      </c>
      <c r="F169" s="12">
        <v>0</v>
      </c>
      <c r="G169" s="31">
        <f t="shared" si="16"/>
        <v>0</v>
      </c>
      <c r="H169" s="32">
        <f t="shared" si="17"/>
        <v>3780</v>
      </c>
      <c r="I169" s="32">
        <v>4</v>
      </c>
      <c r="J169" s="32">
        <f t="shared" si="18"/>
        <v>0</v>
      </c>
      <c r="K169" s="31">
        <f t="shared" si="20"/>
        <v>0</v>
      </c>
      <c r="L169" s="12">
        <f t="shared" si="19"/>
        <v>0</v>
      </c>
    </row>
    <row r="170" spans="1:12" s="1" customFormat="1" ht="15.4" customHeight="1" x14ac:dyDescent="0.15">
      <c r="A170" s="16" t="s">
        <v>177</v>
      </c>
      <c r="B170" s="14">
        <v>4006</v>
      </c>
      <c r="C170" s="14">
        <f t="shared" si="14"/>
        <v>1001.5</v>
      </c>
      <c r="D170" s="12">
        <v>1.25</v>
      </c>
      <c r="E170" s="30">
        <f t="shared" si="21"/>
        <v>5007.5</v>
      </c>
      <c r="F170" s="12">
        <v>0</v>
      </c>
      <c r="G170" s="31">
        <f t="shared" si="16"/>
        <v>0</v>
      </c>
      <c r="H170" s="32">
        <f t="shared" si="17"/>
        <v>5007.5</v>
      </c>
      <c r="I170" s="32">
        <v>4</v>
      </c>
      <c r="J170" s="32">
        <f t="shared" si="18"/>
        <v>0</v>
      </c>
      <c r="K170" s="31">
        <f t="shared" si="20"/>
        <v>0</v>
      </c>
      <c r="L170" s="12">
        <f t="shared" si="19"/>
        <v>0</v>
      </c>
    </row>
    <row r="171" spans="1:12" s="1" customFormat="1" ht="15.4" customHeight="1" x14ac:dyDescent="0.15">
      <c r="A171" s="16" t="s">
        <v>178</v>
      </c>
      <c r="B171" s="14">
        <v>2058</v>
      </c>
      <c r="C171" s="14">
        <f t="shared" si="14"/>
        <v>514.5</v>
      </c>
      <c r="D171" s="12">
        <v>1.25</v>
      </c>
      <c r="E171" s="30">
        <f t="shared" si="21"/>
        <v>2572.5</v>
      </c>
      <c r="F171" s="12">
        <v>1.25</v>
      </c>
      <c r="G171" s="31">
        <f t="shared" si="16"/>
        <v>2572.5</v>
      </c>
      <c r="H171" s="32">
        <f t="shared" si="17"/>
        <v>0</v>
      </c>
      <c r="I171" s="32">
        <v>4</v>
      </c>
      <c r="J171" s="32">
        <f t="shared" si="18"/>
        <v>1</v>
      </c>
      <c r="K171" s="31">
        <f t="shared" si="20"/>
        <v>2.8703068720305946</v>
      </c>
      <c r="L171" s="12">
        <f t="shared" si="19"/>
        <v>1476.772885659741</v>
      </c>
    </row>
    <row r="172" spans="1:12" s="1" customFormat="1" ht="15.4" customHeight="1" x14ac:dyDescent="0.15">
      <c r="A172" s="16" t="s">
        <v>179</v>
      </c>
      <c r="B172" s="14">
        <v>8240</v>
      </c>
      <c r="C172" s="14">
        <f t="shared" si="14"/>
        <v>2060</v>
      </c>
      <c r="D172" s="12">
        <v>1.25</v>
      </c>
      <c r="E172" s="30">
        <f t="shared" si="21"/>
        <v>10300</v>
      </c>
      <c r="F172" s="12">
        <v>1.25</v>
      </c>
      <c r="G172" s="31">
        <f t="shared" si="16"/>
        <v>10300</v>
      </c>
      <c r="H172" s="32">
        <f t="shared" si="17"/>
        <v>0</v>
      </c>
      <c r="I172" s="32">
        <v>4</v>
      </c>
      <c r="J172" s="32">
        <f t="shared" si="18"/>
        <v>1</v>
      </c>
      <c r="K172" s="31">
        <f t="shared" si="20"/>
        <v>2.8703068720305946</v>
      </c>
      <c r="L172" s="12">
        <f t="shared" si="19"/>
        <v>5912.832156383025</v>
      </c>
    </row>
    <row r="173" spans="1:12" s="1" customFormat="1" ht="15.4" customHeight="1" x14ac:dyDescent="0.15">
      <c r="A173" s="16" t="s">
        <v>180</v>
      </c>
      <c r="B173" s="14">
        <v>5065</v>
      </c>
      <c r="C173" s="14">
        <f t="shared" si="14"/>
        <v>1266.25</v>
      </c>
      <c r="D173" s="12">
        <v>1.25</v>
      </c>
      <c r="E173" s="30">
        <f t="shared" si="21"/>
        <v>6331.25</v>
      </c>
      <c r="F173" s="12">
        <v>1.25</v>
      </c>
      <c r="G173" s="31">
        <f t="shared" si="16"/>
        <v>6331.25</v>
      </c>
      <c r="H173" s="32">
        <f t="shared" si="17"/>
        <v>0</v>
      </c>
      <c r="I173" s="32">
        <v>4</v>
      </c>
      <c r="J173" s="32">
        <f t="shared" si="18"/>
        <v>1</v>
      </c>
      <c r="K173" s="31">
        <f t="shared" si="20"/>
        <v>2.8703068720305946</v>
      </c>
      <c r="L173" s="12">
        <f t="shared" si="19"/>
        <v>3634.5260767087407</v>
      </c>
    </row>
    <row r="174" spans="1:12" s="1" customFormat="1" ht="15.4" customHeight="1" x14ac:dyDescent="0.15">
      <c r="A174" s="16" t="s">
        <v>181</v>
      </c>
      <c r="B174" s="14">
        <v>2173</v>
      </c>
      <c r="C174" s="14">
        <f t="shared" si="14"/>
        <v>543.25</v>
      </c>
      <c r="D174" s="12">
        <v>1.25</v>
      </c>
      <c r="E174" s="30">
        <f t="shared" si="21"/>
        <v>2716.25</v>
      </c>
      <c r="F174" s="12">
        <v>0</v>
      </c>
      <c r="G174" s="31">
        <f t="shared" si="16"/>
        <v>0</v>
      </c>
      <c r="H174" s="32">
        <f t="shared" si="17"/>
        <v>2716.25</v>
      </c>
      <c r="I174" s="32">
        <v>4</v>
      </c>
      <c r="J174" s="32">
        <f t="shared" si="18"/>
        <v>0</v>
      </c>
      <c r="K174" s="31">
        <f t="shared" si="20"/>
        <v>0</v>
      </c>
      <c r="L174" s="12">
        <f t="shared" si="19"/>
        <v>0</v>
      </c>
    </row>
    <row r="175" spans="1:12" s="1" customFormat="1" ht="15.4" customHeight="1" x14ac:dyDescent="0.15">
      <c r="A175" s="16" t="s">
        <v>182</v>
      </c>
      <c r="B175" s="14">
        <v>2827</v>
      </c>
      <c r="C175" s="14">
        <f t="shared" si="14"/>
        <v>706.75</v>
      </c>
      <c r="D175" s="12">
        <v>1.25</v>
      </c>
      <c r="E175" s="30">
        <f t="shared" si="21"/>
        <v>3533.75</v>
      </c>
      <c r="F175" s="12">
        <v>0</v>
      </c>
      <c r="G175" s="31">
        <f t="shared" si="16"/>
        <v>0</v>
      </c>
      <c r="H175" s="32">
        <f t="shared" si="17"/>
        <v>3533.75</v>
      </c>
      <c r="I175" s="32">
        <v>4</v>
      </c>
      <c r="J175" s="32">
        <f t="shared" si="18"/>
        <v>0</v>
      </c>
      <c r="K175" s="31">
        <f t="shared" si="20"/>
        <v>0</v>
      </c>
      <c r="L175" s="12">
        <f t="shared" si="19"/>
        <v>0</v>
      </c>
    </row>
    <row r="176" spans="1:12" s="1" customFormat="1" ht="15.4" customHeight="1" x14ac:dyDescent="0.15">
      <c r="A176" s="16" t="s">
        <v>183</v>
      </c>
      <c r="B176" s="14">
        <v>3404</v>
      </c>
      <c r="C176" s="14">
        <f t="shared" si="14"/>
        <v>851</v>
      </c>
      <c r="D176" s="12">
        <v>1.25</v>
      </c>
      <c r="E176" s="30">
        <f t="shared" si="21"/>
        <v>4255</v>
      </c>
      <c r="F176" s="12">
        <v>1.25</v>
      </c>
      <c r="G176" s="31">
        <f t="shared" si="16"/>
        <v>4255</v>
      </c>
      <c r="H176" s="32">
        <f t="shared" si="17"/>
        <v>0</v>
      </c>
      <c r="I176" s="32">
        <v>4</v>
      </c>
      <c r="J176" s="32">
        <f t="shared" si="18"/>
        <v>1</v>
      </c>
      <c r="K176" s="31">
        <f t="shared" si="20"/>
        <v>2.8703068720305946</v>
      </c>
      <c r="L176" s="12">
        <f t="shared" si="19"/>
        <v>2442.6311480980362</v>
      </c>
    </row>
    <row r="177" spans="1:12" s="1" customFormat="1" ht="15.4" customHeight="1" x14ac:dyDescent="0.15">
      <c r="A177" s="16" t="s">
        <v>184</v>
      </c>
      <c r="B177" s="14">
        <v>1530</v>
      </c>
      <c r="C177" s="14">
        <f t="shared" si="14"/>
        <v>382.5</v>
      </c>
      <c r="D177" s="12">
        <v>1.25</v>
      </c>
      <c r="E177" s="30">
        <f t="shared" si="21"/>
        <v>1912.5</v>
      </c>
      <c r="F177" s="12">
        <v>0</v>
      </c>
      <c r="G177" s="31">
        <f t="shared" si="16"/>
        <v>0</v>
      </c>
      <c r="H177" s="32">
        <f t="shared" si="17"/>
        <v>1912.5</v>
      </c>
      <c r="I177" s="32">
        <v>4</v>
      </c>
      <c r="J177" s="32">
        <f t="shared" si="18"/>
        <v>0</v>
      </c>
      <c r="K177" s="31">
        <f t="shared" si="20"/>
        <v>0</v>
      </c>
      <c r="L177" s="12">
        <f t="shared" si="19"/>
        <v>0</v>
      </c>
    </row>
    <row r="178" spans="1:12" s="1" customFormat="1" ht="15.4" customHeight="1" x14ac:dyDescent="0.15">
      <c r="A178" s="16" t="s">
        <v>185</v>
      </c>
      <c r="B178" s="14">
        <v>4570</v>
      </c>
      <c r="C178" s="14">
        <f t="shared" si="14"/>
        <v>1142.5</v>
      </c>
      <c r="D178" s="12">
        <v>1.25</v>
      </c>
      <c r="E178" s="30">
        <f t="shared" si="21"/>
        <v>5712.5</v>
      </c>
      <c r="F178" s="12">
        <v>1.25</v>
      </c>
      <c r="G178" s="31">
        <f t="shared" si="16"/>
        <v>5712.5</v>
      </c>
      <c r="H178" s="32">
        <f t="shared" si="17"/>
        <v>0</v>
      </c>
      <c r="I178" s="32">
        <v>4</v>
      </c>
      <c r="J178" s="32">
        <f t="shared" si="18"/>
        <v>1</v>
      </c>
      <c r="K178" s="31">
        <f t="shared" si="20"/>
        <v>2.8703068720305946</v>
      </c>
      <c r="L178" s="12">
        <f t="shared" si="19"/>
        <v>3279.3256012949546</v>
      </c>
    </row>
    <row r="179" spans="1:12" s="1" customFormat="1" ht="15.4" customHeight="1" x14ac:dyDescent="0.15">
      <c r="A179" s="16" t="s">
        <v>186</v>
      </c>
      <c r="B179" s="14">
        <v>2851</v>
      </c>
      <c r="C179" s="14">
        <f t="shared" si="14"/>
        <v>712.75</v>
      </c>
      <c r="D179" s="12">
        <v>1.25</v>
      </c>
      <c r="E179" s="30">
        <f t="shared" si="21"/>
        <v>3563.75</v>
      </c>
      <c r="F179" s="12">
        <v>1.25</v>
      </c>
      <c r="G179" s="31">
        <f t="shared" si="16"/>
        <v>3563.75</v>
      </c>
      <c r="H179" s="32">
        <f t="shared" si="17"/>
        <v>0</v>
      </c>
      <c r="I179" s="32">
        <v>4</v>
      </c>
      <c r="J179" s="32">
        <f t="shared" si="18"/>
        <v>1</v>
      </c>
      <c r="K179" s="31">
        <f t="shared" si="20"/>
        <v>2.8703068720305946</v>
      </c>
      <c r="L179" s="12">
        <f t="shared" si="19"/>
        <v>2045.8112230398062</v>
      </c>
    </row>
    <row r="180" spans="1:12" s="1" customFormat="1" ht="15.4" customHeight="1" x14ac:dyDescent="0.15">
      <c r="A180" s="16" t="s">
        <v>187</v>
      </c>
      <c r="B180" s="14">
        <v>4698</v>
      </c>
      <c r="C180" s="14">
        <f t="shared" si="14"/>
        <v>1174.5</v>
      </c>
      <c r="D180" s="12">
        <v>1.25</v>
      </c>
      <c r="E180" s="30">
        <f t="shared" si="21"/>
        <v>5872.5</v>
      </c>
      <c r="F180" s="12">
        <v>0</v>
      </c>
      <c r="G180" s="31">
        <f t="shared" si="16"/>
        <v>0</v>
      </c>
      <c r="H180" s="32">
        <f t="shared" si="17"/>
        <v>5872.5</v>
      </c>
      <c r="I180" s="32">
        <v>4</v>
      </c>
      <c r="J180" s="32">
        <f t="shared" si="18"/>
        <v>0</v>
      </c>
      <c r="K180" s="31">
        <f t="shared" si="20"/>
        <v>0</v>
      </c>
      <c r="L180" s="12">
        <f t="shared" si="19"/>
        <v>0</v>
      </c>
    </row>
    <row r="181" spans="1:12" s="1" customFormat="1" ht="15.4" customHeight="1" x14ac:dyDescent="0.15">
      <c r="A181" s="16" t="s">
        <v>188</v>
      </c>
      <c r="B181" s="14">
        <v>3197</v>
      </c>
      <c r="C181" s="14">
        <f t="shared" si="14"/>
        <v>799.25</v>
      </c>
      <c r="D181" s="12">
        <v>1.25</v>
      </c>
      <c r="E181" s="30">
        <f t="shared" si="21"/>
        <v>3996.25</v>
      </c>
      <c r="F181" s="12">
        <v>1.25</v>
      </c>
      <c r="G181" s="31">
        <f t="shared" si="16"/>
        <v>3996.25</v>
      </c>
      <c r="H181" s="32">
        <f t="shared" si="17"/>
        <v>0</v>
      </c>
      <c r="I181" s="32">
        <v>4</v>
      </c>
      <c r="J181" s="32">
        <f t="shared" si="18"/>
        <v>1</v>
      </c>
      <c r="K181" s="31">
        <f t="shared" si="20"/>
        <v>2.8703068720305946</v>
      </c>
      <c r="L181" s="12">
        <f t="shared" si="19"/>
        <v>2294.0927674704526</v>
      </c>
    </row>
    <row r="182" spans="1:12" s="1" customFormat="1" ht="15.4" customHeight="1" x14ac:dyDescent="0.15">
      <c r="A182" s="16" t="s">
        <v>189</v>
      </c>
      <c r="B182" s="14">
        <v>4239</v>
      </c>
      <c r="C182" s="14">
        <f t="shared" si="14"/>
        <v>1059.75</v>
      </c>
      <c r="D182" s="12">
        <v>1.25</v>
      </c>
      <c r="E182" s="30">
        <f t="shared" si="21"/>
        <v>5298.75</v>
      </c>
      <c r="F182" s="12">
        <v>1.25</v>
      </c>
      <c r="G182" s="31">
        <f t="shared" si="16"/>
        <v>5298.75</v>
      </c>
      <c r="H182" s="32">
        <f t="shared" si="17"/>
        <v>0</v>
      </c>
      <c r="I182" s="32">
        <v>4</v>
      </c>
      <c r="J182" s="32">
        <f t="shared" si="18"/>
        <v>1</v>
      </c>
      <c r="K182" s="31">
        <f t="shared" si="20"/>
        <v>2.8703068720305946</v>
      </c>
      <c r="L182" s="12">
        <f t="shared" si="19"/>
        <v>3041.8077076344225</v>
      </c>
    </row>
    <row r="183" spans="1:12" s="1" customFormat="1" ht="15.4" customHeight="1" x14ac:dyDescent="0.15">
      <c r="A183" s="16" t="s">
        <v>190</v>
      </c>
      <c r="B183" s="14">
        <v>2867</v>
      </c>
      <c r="C183" s="14">
        <f t="shared" si="14"/>
        <v>716.75</v>
      </c>
      <c r="D183" s="12">
        <v>1.25</v>
      </c>
      <c r="E183" s="30">
        <f t="shared" si="21"/>
        <v>3583.75</v>
      </c>
      <c r="F183" s="12">
        <v>0</v>
      </c>
      <c r="G183" s="31">
        <f t="shared" si="16"/>
        <v>0</v>
      </c>
      <c r="H183" s="32">
        <f t="shared" si="17"/>
        <v>3583.75</v>
      </c>
      <c r="I183" s="32">
        <v>4</v>
      </c>
      <c r="J183" s="32">
        <f t="shared" si="18"/>
        <v>0</v>
      </c>
      <c r="K183" s="31">
        <f t="shared" si="20"/>
        <v>0</v>
      </c>
      <c r="L183" s="12">
        <f t="shared" si="19"/>
        <v>0</v>
      </c>
    </row>
    <row r="184" spans="1:12" s="1" customFormat="1" ht="15.4" customHeight="1" x14ac:dyDescent="0.15">
      <c r="A184" s="16" t="s">
        <v>191</v>
      </c>
      <c r="B184" s="14">
        <v>5727</v>
      </c>
      <c r="C184" s="14">
        <f t="shared" si="14"/>
        <v>1431.75</v>
      </c>
      <c r="D184" s="12">
        <v>1.25</v>
      </c>
      <c r="E184" s="30">
        <f t="shared" si="21"/>
        <v>7158.75</v>
      </c>
      <c r="F184" s="12">
        <v>1.25</v>
      </c>
      <c r="G184" s="31">
        <f t="shared" si="16"/>
        <v>7158.75</v>
      </c>
      <c r="H184" s="32">
        <f t="shared" si="17"/>
        <v>0</v>
      </c>
      <c r="I184" s="32">
        <v>4</v>
      </c>
      <c r="J184" s="32">
        <f t="shared" si="18"/>
        <v>1</v>
      </c>
      <c r="K184" s="31">
        <f t="shared" si="20"/>
        <v>2.8703068720305946</v>
      </c>
      <c r="L184" s="12">
        <f t="shared" si="19"/>
        <v>4109.5618640298035</v>
      </c>
    </row>
    <row r="185" spans="1:12" s="1" customFormat="1" ht="15.4" customHeight="1" x14ac:dyDescent="0.15">
      <c r="A185" s="16" t="s">
        <v>192</v>
      </c>
      <c r="B185" s="14">
        <v>1505</v>
      </c>
      <c r="C185" s="14">
        <f t="shared" si="14"/>
        <v>376.25</v>
      </c>
      <c r="D185" s="12">
        <v>1.25</v>
      </c>
      <c r="E185" s="30">
        <f t="shared" si="21"/>
        <v>1881.25</v>
      </c>
      <c r="F185" s="12">
        <v>1.25</v>
      </c>
      <c r="G185" s="31">
        <f t="shared" si="16"/>
        <v>1881.25</v>
      </c>
      <c r="H185" s="32">
        <f t="shared" si="17"/>
        <v>0</v>
      </c>
      <c r="I185" s="32">
        <v>4</v>
      </c>
      <c r="J185" s="32">
        <f t="shared" si="18"/>
        <v>1</v>
      </c>
      <c r="K185" s="31">
        <f t="shared" si="20"/>
        <v>2.8703068720305946</v>
      </c>
      <c r="L185" s="12">
        <f t="shared" si="19"/>
        <v>1079.9529606015112</v>
      </c>
    </row>
    <row r="186" spans="1:12" s="1" customFormat="1" ht="15.4" customHeight="1" x14ac:dyDescent="0.15">
      <c r="A186" s="16" t="s">
        <v>193</v>
      </c>
      <c r="B186" s="14">
        <v>2823</v>
      </c>
      <c r="C186" s="14">
        <f t="shared" si="14"/>
        <v>705.75</v>
      </c>
      <c r="D186" s="12">
        <v>1.25</v>
      </c>
      <c r="E186" s="30">
        <f t="shared" si="21"/>
        <v>3528.75</v>
      </c>
      <c r="F186" s="12">
        <v>0</v>
      </c>
      <c r="G186" s="31">
        <f t="shared" si="16"/>
        <v>0</v>
      </c>
      <c r="H186" s="32">
        <f t="shared" si="17"/>
        <v>3528.75</v>
      </c>
      <c r="I186" s="32">
        <v>4</v>
      </c>
      <c r="J186" s="32">
        <f t="shared" si="18"/>
        <v>0</v>
      </c>
      <c r="K186" s="31">
        <f t="shared" si="20"/>
        <v>0</v>
      </c>
      <c r="L186" s="12">
        <f t="shared" si="19"/>
        <v>0</v>
      </c>
    </row>
    <row r="187" spans="1:12" s="1" customFormat="1" ht="15.4" customHeight="1" x14ac:dyDescent="0.15">
      <c r="A187" s="16" t="s">
        <v>194</v>
      </c>
      <c r="B187" s="14">
        <v>2767</v>
      </c>
      <c r="C187" s="14">
        <f t="shared" si="14"/>
        <v>691.75</v>
      </c>
      <c r="D187" s="12">
        <v>1.25</v>
      </c>
      <c r="E187" s="30">
        <f t="shared" si="21"/>
        <v>3458.75</v>
      </c>
      <c r="F187" s="12">
        <v>1.25</v>
      </c>
      <c r="G187" s="31">
        <f t="shared" si="16"/>
        <v>3458.75</v>
      </c>
      <c r="H187" s="32">
        <f t="shared" si="17"/>
        <v>0</v>
      </c>
      <c r="I187" s="32">
        <v>4</v>
      </c>
      <c r="J187" s="32">
        <f t="shared" si="18"/>
        <v>1</v>
      </c>
      <c r="K187" s="31">
        <f t="shared" si="20"/>
        <v>2.8703068720305946</v>
      </c>
      <c r="L187" s="12">
        <f t="shared" si="19"/>
        <v>1985.5347787271639</v>
      </c>
    </row>
    <row r="188" spans="1:12" s="1" customFormat="1" ht="15.4" customHeight="1" x14ac:dyDescent="0.15">
      <c r="A188" s="16" t="s">
        <v>195</v>
      </c>
      <c r="B188" s="14">
        <v>5631</v>
      </c>
      <c r="C188" s="14">
        <f t="shared" si="14"/>
        <v>1407.75</v>
      </c>
      <c r="D188" s="12">
        <v>1.25</v>
      </c>
      <c r="E188" s="30">
        <f t="shared" si="21"/>
        <v>7038.75</v>
      </c>
      <c r="F188" s="12">
        <v>1.25</v>
      </c>
      <c r="G188" s="31">
        <f t="shared" si="16"/>
        <v>7038.75</v>
      </c>
      <c r="H188" s="32">
        <f t="shared" si="17"/>
        <v>0</v>
      </c>
      <c r="I188" s="32">
        <v>4</v>
      </c>
      <c r="J188" s="32">
        <f t="shared" si="18"/>
        <v>1</v>
      </c>
      <c r="K188" s="31">
        <f t="shared" si="20"/>
        <v>2.8703068720305946</v>
      </c>
      <c r="L188" s="12">
        <f t="shared" si="19"/>
        <v>4040.6744991010696</v>
      </c>
    </row>
    <row r="189" spans="1:12" s="1" customFormat="1" ht="15.4" customHeight="1" x14ac:dyDescent="0.15">
      <c r="A189" s="16" t="s">
        <v>196</v>
      </c>
      <c r="B189" s="14">
        <v>2583</v>
      </c>
      <c r="C189" s="14">
        <f t="shared" si="14"/>
        <v>645.75</v>
      </c>
      <c r="D189" s="12">
        <v>1.25</v>
      </c>
      <c r="E189" s="30">
        <f t="shared" si="21"/>
        <v>3228.75</v>
      </c>
      <c r="F189" s="12">
        <v>1.25</v>
      </c>
      <c r="G189" s="31">
        <f t="shared" si="16"/>
        <v>3228.75</v>
      </c>
      <c r="H189" s="32">
        <f t="shared" si="17"/>
        <v>0</v>
      </c>
      <c r="I189" s="32">
        <v>4</v>
      </c>
      <c r="J189" s="32">
        <f t="shared" si="18"/>
        <v>1</v>
      </c>
      <c r="K189" s="31">
        <f t="shared" si="20"/>
        <v>2.8703068720305946</v>
      </c>
      <c r="L189" s="12">
        <f t="shared" si="19"/>
        <v>1853.5006626137565</v>
      </c>
    </row>
    <row r="190" spans="1:12" s="1" customFormat="1" ht="15.4" customHeight="1" x14ac:dyDescent="0.3">
      <c r="A190" s="19" t="s">
        <v>197</v>
      </c>
      <c r="B190" s="14">
        <v>2219</v>
      </c>
      <c r="C190" s="14">
        <f t="shared" ref="C190:C251" si="22">B190/I190</f>
        <v>554.75</v>
      </c>
      <c r="D190" s="12">
        <v>1.25</v>
      </c>
      <c r="E190" s="30">
        <f t="shared" si="21"/>
        <v>2773.75</v>
      </c>
      <c r="F190" s="12">
        <v>0</v>
      </c>
      <c r="G190" s="31">
        <f t="shared" ref="G190:G251" si="23">B190*F190</f>
        <v>0</v>
      </c>
      <c r="H190" s="32">
        <f t="shared" ref="H190:H251" si="24">E190-G190</f>
        <v>2773.75</v>
      </c>
      <c r="I190" s="32">
        <v>4</v>
      </c>
      <c r="J190" s="32">
        <f t="shared" ref="J190:J251" si="25">F190/1.25</f>
        <v>0</v>
      </c>
      <c r="K190" s="31">
        <f t="shared" si="20"/>
        <v>0</v>
      </c>
      <c r="L190" s="12">
        <f t="shared" ref="L190:L251" si="26">K190*C190</f>
        <v>0</v>
      </c>
    </row>
    <row r="191" spans="1:12" s="1" customFormat="1" ht="15.4" customHeight="1" x14ac:dyDescent="0.15">
      <c r="A191" s="16" t="s">
        <v>198</v>
      </c>
      <c r="B191" s="14">
        <v>4750</v>
      </c>
      <c r="C191" s="14">
        <f t="shared" si="22"/>
        <v>1187.5</v>
      </c>
      <c r="D191" s="12">
        <v>1.25</v>
      </c>
      <c r="E191" s="30">
        <f t="shared" si="21"/>
        <v>5937.5</v>
      </c>
      <c r="F191" s="12">
        <v>1.25</v>
      </c>
      <c r="G191" s="31">
        <f t="shared" si="23"/>
        <v>5937.5</v>
      </c>
      <c r="H191" s="32">
        <f t="shared" si="24"/>
        <v>0</v>
      </c>
      <c r="I191" s="32">
        <v>4</v>
      </c>
      <c r="J191" s="32">
        <f t="shared" si="25"/>
        <v>1</v>
      </c>
      <c r="K191" s="31">
        <f t="shared" si="20"/>
        <v>2.8703068720305946</v>
      </c>
      <c r="L191" s="12">
        <f t="shared" si="26"/>
        <v>3408.489410536331</v>
      </c>
    </row>
    <row r="192" spans="1:12" s="1" customFormat="1" ht="15.4" customHeight="1" x14ac:dyDescent="0.15">
      <c r="A192" s="16" t="s">
        <v>199</v>
      </c>
      <c r="B192" s="14">
        <v>2665</v>
      </c>
      <c r="C192" s="14">
        <f t="shared" si="22"/>
        <v>666.25</v>
      </c>
      <c r="D192" s="12">
        <v>1.25</v>
      </c>
      <c r="E192" s="30">
        <f t="shared" si="21"/>
        <v>3331.25</v>
      </c>
      <c r="F192" s="12">
        <v>1.25</v>
      </c>
      <c r="G192" s="31">
        <f t="shared" si="23"/>
        <v>3331.25</v>
      </c>
      <c r="H192" s="32">
        <f t="shared" si="24"/>
        <v>0</v>
      </c>
      <c r="I192" s="32">
        <v>4</v>
      </c>
      <c r="J192" s="32">
        <f t="shared" si="25"/>
        <v>1</v>
      </c>
      <c r="K192" s="31">
        <f t="shared" si="20"/>
        <v>2.8703068720305946</v>
      </c>
      <c r="L192" s="12">
        <f t="shared" si="26"/>
        <v>1912.3419534903837</v>
      </c>
    </row>
    <row r="193" spans="1:12" s="1" customFormat="1" ht="15.4" customHeight="1" x14ac:dyDescent="0.15">
      <c r="A193" s="16" t="s">
        <v>200</v>
      </c>
      <c r="B193" s="14">
        <v>7463</v>
      </c>
      <c r="C193" s="14">
        <f t="shared" si="22"/>
        <v>1865.75</v>
      </c>
      <c r="D193" s="12">
        <v>1.25</v>
      </c>
      <c r="E193" s="30">
        <f t="shared" si="21"/>
        <v>9328.75</v>
      </c>
      <c r="F193" s="12">
        <v>1.25</v>
      </c>
      <c r="G193" s="31">
        <f t="shared" si="23"/>
        <v>9328.75</v>
      </c>
      <c r="H193" s="32">
        <f t="shared" si="24"/>
        <v>0</v>
      </c>
      <c r="I193" s="32">
        <v>4</v>
      </c>
      <c r="J193" s="32">
        <f t="shared" si="25"/>
        <v>1</v>
      </c>
      <c r="K193" s="31">
        <f t="shared" si="20"/>
        <v>2.8703068720305946</v>
      </c>
      <c r="L193" s="26">
        <f t="shared" si="26"/>
        <v>5355.2750464910823</v>
      </c>
    </row>
    <row r="194" spans="1:12" s="1" customFormat="1" ht="15.4" customHeight="1" x14ac:dyDescent="0.15">
      <c r="A194" s="16" t="s">
        <v>201</v>
      </c>
      <c r="B194" s="14">
        <v>3863</v>
      </c>
      <c r="C194" s="14">
        <f t="shared" si="22"/>
        <v>965.75</v>
      </c>
      <c r="D194" s="12">
        <v>1.25</v>
      </c>
      <c r="E194" s="30">
        <f t="shared" si="21"/>
        <v>4828.75</v>
      </c>
      <c r="F194" s="12">
        <v>1.25</v>
      </c>
      <c r="G194" s="31">
        <f t="shared" si="23"/>
        <v>4828.75</v>
      </c>
      <c r="H194" s="32">
        <f t="shared" si="24"/>
        <v>0</v>
      </c>
      <c r="I194" s="32">
        <v>4</v>
      </c>
      <c r="J194" s="32">
        <f t="shared" si="25"/>
        <v>1</v>
      </c>
      <c r="K194" s="31">
        <f t="shared" si="20"/>
        <v>2.8703068720305946</v>
      </c>
      <c r="L194" s="12">
        <f t="shared" si="26"/>
        <v>2771.9988616635469</v>
      </c>
    </row>
    <row r="195" spans="1:12" s="1" customFormat="1" ht="15.4" customHeight="1" x14ac:dyDescent="0.15">
      <c r="A195" s="16" t="s">
        <v>202</v>
      </c>
      <c r="B195" s="14">
        <v>6004</v>
      </c>
      <c r="C195" s="14">
        <f t="shared" si="22"/>
        <v>1501</v>
      </c>
      <c r="D195" s="12">
        <v>1.25</v>
      </c>
      <c r="E195" s="30">
        <f t="shared" si="21"/>
        <v>7505</v>
      </c>
      <c r="F195" s="12">
        <v>1.25</v>
      </c>
      <c r="G195" s="31">
        <f t="shared" si="23"/>
        <v>7505</v>
      </c>
      <c r="H195" s="32">
        <f t="shared" si="24"/>
        <v>0</v>
      </c>
      <c r="I195" s="32">
        <v>4</v>
      </c>
      <c r="J195" s="32">
        <f t="shared" si="25"/>
        <v>1</v>
      </c>
      <c r="K195" s="31">
        <f t="shared" ref="K195:K258" si="27">J195*$H$289</f>
        <v>2.8703068720305946</v>
      </c>
      <c r="L195" s="12">
        <f t="shared" si="26"/>
        <v>4308.3306149179225</v>
      </c>
    </row>
    <row r="196" spans="1:12" s="1" customFormat="1" ht="15.4" customHeight="1" x14ac:dyDescent="0.15">
      <c r="A196" s="16" t="s">
        <v>203</v>
      </c>
      <c r="B196" s="14">
        <v>3331</v>
      </c>
      <c r="C196" s="14">
        <f t="shared" si="22"/>
        <v>832.75</v>
      </c>
      <c r="D196" s="12">
        <v>1.25</v>
      </c>
      <c r="E196" s="30">
        <f t="shared" si="21"/>
        <v>4163.75</v>
      </c>
      <c r="F196" s="12">
        <v>1.25</v>
      </c>
      <c r="G196" s="31">
        <f t="shared" si="23"/>
        <v>4163.75</v>
      </c>
      <c r="H196" s="32">
        <f t="shared" si="24"/>
        <v>0</v>
      </c>
      <c r="I196" s="32">
        <v>4</v>
      </c>
      <c r="J196" s="32">
        <f t="shared" si="25"/>
        <v>1</v>
      </c>
      <c r="K196" s="31">
        <f t="shared" si="27"/>
        <v>2.8703068720305946</v>
      </c>
      <c r="L196" s="12">
        <f t="shared" si="26"/>
        <v>2390.2480476834776</v>
      </c>
    </row>
    <row r="197" spans="1:12" s="1" customFormat="1" ht="15.4" customHeight="1" x14ac:dyDescent="0.15">
      <c r="A197" s="16" t="s">
        <v>204</v>
      </c>
      <c r="B197" s="14">
        <v>1634</v>
      </c>
      <c r="C197" s="14">
        <f t="shared" si="22"/>
        <v>408.5</v>
      </c>
      <c r="D197" s="12">
        <v>1.25</v>
      </c>
      <c r="E197" s="30">
        <f t="shared" si="21"/>
        <v>2042.5</v>
      </c>
      <c r="F197" s="12">
        <v>0</v>
      </c>
      <c r="G197" s="31">
        <f t="shared" si="23"/>
        <v>0</v>
      </c>
      <c r="H197" s="32">
        <f t="shared" si="24"/>
        <v>2042.5</v>
      </c>
      <c r="I197" s="32">
        <v>4</v>
      </c>
      <c r="J197" s="32">
        <f t="shared" si="25"/>
        <v>0</v>
      </c>
      <c r="K197" s="31">
        <f t="shared" si="27"/>
        <v>0</v>
      </c>
      <c r="L197" s="12">
        <f t="shared" si="26"/>
        <v>0</v>
      </c>
    </row>
    <row r="198" spans="1:12" s="1" customFormat="1" ht="15.4" customHeight="1" x14ac:dyDescent="0.15">
      <c r="A198" s="16" t="s">
        <v>205</v>
      </c>
      <c r="B198" s="14">
        <v>989</v>
      </c>
      <c r="C198" s="14">
        <f t="shared" si="22"/>
        <v>247.25</v>
      </c>
      <c r="D198" s="12">
        <v>1.25</v>
      </c>
      <c r="E198" s="30">
        <f t="shared" si="21"/>
        <v>1236.25</v>
      </c>
      <c r="F198" s="12">
        <v>1.25</v>
      </c>
      <c r="G198" s="31">
        <f t="shared" si="23"/>
        <v>1236.25</v>
      </c>
      <c r="H198" s="32">
        <f t="shared" si="24"/>
        <v>0</v>
      </c>
      <c r="I198" s="32">
        <v>4</v>
      </c>
      <c r="J198" s="32">
        <f t="shared" si="25"/>
        <v>1</v>
      </c>
      <c r="K198" s="31">
        <f t="shared" si="27"/>
        <v>2.8703068720305946</v>
      </c>
      <c r="L198" s="12">
        <f t="shared" si="26"/>
        <v>709.68337410956451</v>
      </c>
    </row>
    <row r="199" spans="1:12" s="1" customFormat="1" ht="15.4" customHeight="1" x14ac:dyDescent="0.15">
      <c r="A199" s="16" t="s">
        <v>206</v>
      </c>
      <c r="B199" s="14">
        <v>2379</v>
      </c>
      <c r="C199" s="14">
        <f t="shared" si="22"/>
        <v>594.75</v>
      </c>
      <c r="D199" s="12">
        <v>1.25</v>
      </c>
      <c r="E199" s="30">
        <f t="shared" ref="E199:E260" si="28">B199*D199</f>
        <v>2973.75</v>
      </c>
      <c r="F199" s="12">
        <v>1.25</v>
      </c>
      <c r="G199" s="31">
        <f t="shared" si="23"/>
        <v>2973.75</v>
      </c>
      <c r="H199" s="32">
        <f t="shared" si="24"/>
        <v>0</v>
      </c>
      <c r="I199" s="32">
        <v>4</v>
      </c>
      <c r="J199" s="32">
        <f t="shared" si="25"/>
        <v>1</v>
      </c>
      <c r="K199" s="31">
        <f t="shared" si="27"/>
        <v>2.8703068720305946</v>
      </c>
      <c r="L199" s="12">
        <f t="shared" si="26"/>
        <v>1707.1150121401961</v>
      </c>
    </row>
    <row r="200" spans="1:12" s="1" customFormat="1" ht="15.4" customHeight="1" x14ac:dyDescent="0.15">
      <c r="A200" s="16" t="s">
        <v>207</v>
      </c>
      <c r="B200" s="14">
        <v>1754</v>
      </c>
      <c r="C200" s="14">
        <f t="shared" si="22"/>
        <v>438.5</v>
      </c>
      <c r="D200" s="12">
        <v>1.25</v>
      </c>
      <c r="E200" s="30">
        <f t="shared" si="28"/>
        <v>2192.5</v>
      </c>
      <c r="F200" s="12">
        <v>0</v>
      </c>
      <c r="G200" s="31">
        <f t="shared" si="23"/>
        <v>0</v>
      </c>
      <c r="H200" s="32">
        <f t="shared" si="24"/>
        <v>2192.5</v>
      </c>
      <c r="I200" s="32">
        <v>4</v>
      </c>
      <c r="J200" s="32">
        <f t="shared" si="25"/>
        <v>0</v>
      </c>
      <c r="K200" s="31">
        <f t="shared" si="27"/>
        <v>0</v>
      </c>
      <c r="L200" s="12">
        <f t="shared" si="26"/>
        <v>0</v>
      </c>
    </row>
    <row r="201" spans="1:12" s="1" customFormat="1" ht="15.4" customHeight="1" x14ac:dyDescent="0.15">
      <c r="A201" s="16" t="s">
        <v>208</v>
      </c>
      <c r="B201" s="14">
        <v>2631</v>
      </c>
      <c r="C201" s="14">
        <f t="shared" si="22"/>
        <v>657.75</v>
      </c>
      <c r="D201" s="12">
        <v>1.25</v>
      </c>
      <c r="E201" s="30">
        <f t="shared" si="28"/>
        <v>3288.75</v>
      </c>
      <c r="F201" s="12">
        <v>0</v>
      </c>
      <c r="G201" s="31">
        <f t="shared" si="23"/>
        <v>0</v>
      </c>
      <c r="H201" s="32">
        <f t="shared" si="24"/>
        <v>3288.75</v>
      </c>
      <c r="I201" s="32">
        <v>4</v>
      </c>
      <c r="J201" s="32">
        <f t="shared" si="25"/>
        <v>0</v>
      </c>
      <c r="K201" s="31">
        <f t="shared" si="27"/>
        <v>0</v>
      </c>
      <c r="L201" s="12">
        <f t="shared" si="26"/>
        <v>0</v>
      </c>
    </row>
    <row r="202" spans="1:12" s="1" customFormat="1" ht="15.4" customHeight="1" x14ac:dyDescent="0.15">
      <c r="A202" s="16" t="s">
        <v>209</v>
      </c>
      <c r="B202" s="14">
        <v>1381</v>
      </c>
      <c r="C202" s="14">
        <f t="shared" si="22"/>
        <v>345.25</v>
      </c>
      <c r="D202" s="12">
        <v>1.25</v>
      </c>
      <c r="E202" s="30">
        <f t="shared" si="28"/>
        <v>1726.25</v>
      </c>
      <c r="F202" s="12">
        <v>1.25</v>
      </c>
      <c r="G202" s="31">
        <f t="shared" si="23"/>
        <v>1726.25</v>
      </c>
      <c r="H202" s="32">
        <f t="shared" si="24"/>
        <v>0</v>
      </c>
      <c r="I202" s="32">
        <v>4</v>
      </c>
      <c r="J202" s="32">
        <f t="shared" si="25"/>
        <v>1</v>
      </c>
      <c r="K202" s="31">
        <f t="shared" si="27"/>
        <v>2.8703068720305946</v>
      </c>
      <c r="L202" s="12">
        <f t="shared" si="26"/>
        <v>990.97344756856285</v>
      </c>
    </row>
    <row r="203" spans="1:12" s="1" customFormat="1" ht="15.4" customHeight="1" x14ac:dyDescent="0.15">
      <c r="A203" s="16" t="s">
        <v>210</v>
      </c>
      <c r="B203" s="14">
        <v>1500</v>
      </c>
      <c r="C203" s="14">
        <f t="shared" si="22"/>
        <v>375</v>
      </c>
      <c r="D203" s="12">
        <v>1.25</v>
      </c>
      <c r="E203" s="30">
        <f t="shared" si="28"/>
        <v>1875</v>
      </c>
      <c r="F203" s="12">
        <v>1.25</v>
      </c>
      <c r="G203" s="31">
        <f t="shared" si="23"/>
        <v>1875</v>
      </c>
      <c r="H203" s="32">
        <f t="shared" si="24"/>
        <v>0</v>
      </c>
      <c r="I203" s="32">
        <v>4</v>
      </c>
      <c r="J203" s="32">
        <f t="shared" si="25"/>
        <v>1</v>
      </c>
      <c r="K203" s="31">
        <f t="shared" si="27"/>
        <v>2.8703068720305946</v>
      </c>
      <c r="L203" s="12">
        <f t="shared" si="26"/>
        <v>1076.365077011473</v>
      </c>
    </row>
    <row r="204" spans="1:12" s="1" customFormat="1" ht="15.4" customHeight="1" x14ac:dyDescent="0.15">
      <c r="A204" s="16" t="s">
        <v>211</v>
      </c>
      <c r="B204" s="14">
        <v>3123</v>
      </c>
      <c r="C204" s="14">
        <f t="shared" si="22"/>
        <v>780.75</v>
      </c>
      <c r="D204" s="12">
        <v>1.25</v>
      </c>
      <c r="E204" s="30">
        <f t="shared" si="28"/>
        <v>3903.75</v>
      </c>
      <c r="F204" s="12">
        <v>0</v>
      </c>
      <c r="G204" s="31">
        <f t="shared" si="23"/>
        <v>0</v>
      </c>
      <c r="H204" s="32">
        <f t="shared" si="24"/>
        <v>3903.75</v>
      </c>
      <c r="I204" s="32">
        <v>4</v>
      </c>
      <c r="J204" s="32">
        <f t="shared" si="25"/>
        <v>0</v>
      </c>
      <c r="K204" s="31">
        <f t="shared" si="27"/>
        <v>0</v>
      </c>
      <c r="L204" s="12">
        <f t="shared" si="26"/>
        <v>0</v>
      </c>
    </row>
    <row r="205" spans="1:12" s="1" customFormat="1" ht="15.4" customHeight="1" x14ac:dyDescent="0.15">
      <c r="A205" s="16" t="s">
        <v>212</v>
      </c>
      <c r="B205" s="14">
        <v>4583</v>
      </c>
      <c r="C205" s="14">
        <f t="shared" si="22"/>
        <v>1145.75</v>
      </c>
      <c r="D205" s="12">
        <v>1.25</v>
      </c>
      <c r="E205" s="30">
        <f t="shared" si="28"/>
        <v>5728.75</v>
      </c>
      <c r="F205" s="12">
        <v>0</v>
      </c>
      <c r="G205" s="31">
        <f t="shared" si="23"/>
        <v>0</v>
      </c>
      <c r="H205" s="32">
        <f t="shared" si="24"/>
        <v>5728.75</v>
      </c>
      <c r="I205" s="32">
        <v>4</v>
      </c>
      <c r="J205" s="32">
        <f t="shared" si="25"/>
        <v>0</v>
      </c>
      <c r="K205" s="31">
        <f t="shared" si="27"/>
        <v>0</v>
      </c>
      <c r="L205" s="12">
        <f t="shared" si="26"/>
        <v>0</v>
      </c>
    </row>
    <row r="206" spans="1:12" s="1" customFormat="1" ht="15.4" customHeight="1" x14ac:dyDescent="0.15">
      <c r="A206" s="16" t="s">
        <v>213</v>
      </c>
      <c r="B206" s="14">
        <v>2869</v>
      </c>
      <c r="C206" s="14">
        <f t="shared" si="22"/>
        <v>717.25</v>
      </c>
      <c r="D206" s="12">
        <v>1.25</v>
      </c>
      <c r="E206" s="30">
        <f t="shared" si="28"/>
        <v>3586.25</v>
      </c>
      <c r="F206" s="12">
        <v>0</v>
      </c>
      <c r="G206" s="31">
        <f t="shared" si="23"/>
        <v>0</v>
      </c>
      <c r="H206" s="32">
        <f t="shared" si="24"/>
        <v>3586.25</v>
      </c>
      <c r="I206" s="32">
        <v>4</v>
      </c>
      <c r="J206" s="32">
        <f t="shared" si="25"/>
        <v>0</v>
      </c>
      <c r="K206" s="31">
        <f t="shared" si="27"/>
        <v>0</v>
      </c>
      <c r="L206" s="12">
        <f t="shared" si="26"/>
        <v>0</v>
      </c>
    </row>
    <row r="207" spans="1:12" s="1" customFormat="1" ht="15.4" customHeight="1" x14ac:dyDescent="0.15">
      <c r="A207" s="16" t="s">
        <v>214</v>
      </c>
      <c r="B207" s="14">
        <v>4688</v>
      </c>
      <c r="C207" s="14">
        <f t="shared" si="22"/>
        <v>1172</v>
      </c>
      <c r="D207" s="12">
        <v>1.25</v>
      </c>
      <c r="E207" s="30">
        <f t="shared" si="28"/>
        <v>5860</v>
      </c>
      <c r="F207" s="12">
        <v>1.25</v>
      </c>
      <c r="G207" s="31">
        <f t="shared" si="23"/>
        <v>5860</v>
      </c>
      <c r="H207" s="32">
        <f t="shared" si="24"/>
        <v>0</v>
      </c>
      <c r="I207" s="32">
        <v>4</v>
      </c>
      <c r="J207" s="32">
        <f t="shared" si="25"/>
        <v>1</v>
      </c>
      <c r="K207" s="31">
        <f t="shared" si="27"/>
        <v>2.8703068720305946</v>
      </c>
      <c r="L207" s="12">
        <f t="shared" si="26"/>
        <v>3363.9996540198567</v>
      </c>
    </row>
    <row r="208" spans="1:12" s="1" customFormat="1" ht="15.4" customHeight="1" x14ac:dyDescent="0.15">
      <c r="A208" s="16" t="s">
        <v>215</v>
      </c>
      <c r="B208" s="14">
        <v>2435</v>
      </c>
      <c r="C208" s="14">
        <f t="shared" si="22"/>
        <v>608.75</v>
      </c>
      <c r="D208" s="12">
        <v>1.25</v>
      </c>
      <c r="E208" s="30">
        <f t="shared" si="28"/>
        <v>3043.75</v>
      </c>
      <c r="F208" s="12">
        <v>1.25</v>
      </c>
      <c r="G208" s="31">
        <f t="shared" si="23"/>
        <v>3043.75</v>
      </c>
      <c r="H208" s="32">
        <f t="shared" si="24"/>
        <v>0</v>
      </c>
      <c r="I208" s="32">
        <v>4</v>
      </c>
      <c r="J208" s="32">
        <f t="shared" si="25"/>
        <v>1</v>
      </c>
      <c r="K208" s="31">
        <f t="shared" si="27"/>
        <v>2.8703068720305946</v>
      </c>
      <c r="L208" s="12">
        <f t="shared" si="26"/>
        <v>1747.2993083486244</v>
      </c>
    </row>
    <row r="209" spans="1:12" s="1" customFormat="1" ht="15.4" customHeight="1" x14ac:dyDescent="0.15">
      <c r="A209" s="16" t="s">
        <v>216</v>
      </c>
      <c r="B209" s="14">
        <v>3279</v>
      </c>
      <c r="C209" s="14">
        <f t="shared" si="22"/>
        <v>819.75</v>
      </c>
      <c r="D209" s="12">
        <v>1.25</v>
      </c>
      <c r="E209" s="30">
        <f t="shared" si="28"/>
        <v>4098.75</v>
      </c>
      <c r="F209" s="12">
        <v>1.25</v>
      </c>
      <c r="G209" s="31">
        <f t="shared" si="23"/>
        <v>4098.75</v>
      </c>
      <c r="H209" s="32">
        <f t="shared" si="24"/>
        <v>0</v>
      </c>
      <c r="I209" s="32">
        <v>4</v>
      </c>
      <c r="J209" s="32">
        <f t="shared" si="25"/>
        <v>1</v>
      </c>
      <c r="K209" s="31">
        <f t="shared" si="27"/>
        <v>2.8703068720305946</v>
      </c>
      <c r="L209" s="12">
        <f t="shared" si="26"/>
        <v>2352.9340583470798</v>
      </c>
    </row>
    <row r="210" spans="1:12" s="1" customFormat="1" ht="15.4" customHeight="1" x14ac:dyDescent="0.15">
      <c r="A210" s="16" t="s">
        <v>217</v>
      </c>
      <c r="B210" s="14">
        <v>5196</v>
      </c>
      <c r="C210" s="14">
        <f t="shared" si="22"/>
        <v>1299</v>
      </c>
      <c r="D210" s="12">
        <v>1.25</v>
      </c>
      <c r="E210" s="30">
        <f t="shared" si="28"/>
        <v>6495</v>
      </c>
      <c r="F210" s="12">
        <v>1.25</v>
      </c>
      <c r="G210" s="31">
        <f t="shared" si="23"/>
        <v>6495</v>
      </c>
      <c r="H210" s="32">
        <f t="shared" si="24"/>
        <v>0</v>
      </c>
      <c r="I210" s="32">
        <v>4</v>
      </c>
      <c r="J210" s="32">
        <f t="shared" si="25"/>
        <v>1</v>
      </c>
      <c r="K210" s="31">
        <f t="shared" si="27"/>
        <v>2.8703068720305946</v>
      </c>
      <c r="L210" s="12">
        <f t="shared" si="26"/>
        <v>3728.5286267677425</v>
      </c>
    </row>
    <row r="211" spans="1:12" s="1" customFormat="1" ht="15.4" customHeight="1" x14ac:dyDescent="0.15">
      <c r="A211" s="16" t="s">
        <v>218</v>
      </c>
      <c r="B211" s="14">
        <v>5098</v>
      </c>
      <c r="C211" s="14">
        <f t="shared" si="22"/>
        <v>1274.5</v>
      </c>
      <c r="D211" s="12">
        <v>1.25</v>
      </c>
      <c r="E211" s="30">
        <f t="shared" si="28"/>
        <v>6372.5</v>
      </c>
      <c r="F211" s="12">
        <v>0</v>
      </c>
      <c r="G211" s="31">
        <f t="shared" si="23"/>
        <v>0</v>
      </c>
      <c r="H211" s="32">
        <f t="shared" si="24"/>
        <v>6372.5</v>
      </c>
      <c r="I211" s="32">
        <v>4</v>
      </c>
      <c r="J211" s="32">
        <f t="shared" si="25"/>
        <v>0</v>
      </c>
      <c r="K211" s="31">
        <f t="shared" si="27"/>
        <v>0</v>
      </c>
      <c r="L211" s="12">
        <f t="shared" si="26"/>
        <v>0</v>
      </c>
    </row>
    <row r="212" spans="1:12" s="1" customFormat="1" ht="15.4" customHeight="1" x14ac:dyDescent="0.15">
      <c r="A212" s="16" t="s">
        <v>219</v>
      </c>
      <c r="B212" s="14">
        <v>2290</v>
      </c>
      <c r="C212" s="14">
        <f t="shared" si="22"/>
        <v>572.5</v>
      </c>
      <c r="D212" s="12">
        <v>1.25</v>
      </c>
      <c r="E212" s="30">
        <f t="shared" si="28"/>
        <v>2862.5</v>
      </c>
      <c r="F212" s="12">
        <v>0</v>
      </c>
      <c r="G212" s="31">
        <f t="shared" si="23"/>
        <v>0</v>
      </c>
      <c r="H212" s="32">
        <f t="shared" si="24"/>
        <v>2862.5</v>
      </c>
      <c r="I212" s="32">
        <v>4</v>
      </c>
      <c r="J212" s="32">
        <f t="shared" si="25"/>
        <v>0</v>
      </c>
      <c r="K212" s="31">
        <f t="shared" si="27"/>
        <v>0</v>
      </c>
      <c r="L212" s="12">
        <f t="shared" si="26"/>
        <v>0</v>
      </c>
    </row>
    <row r="213" spans="1:12" s="1" customFormat="1" ht="15.4" customHeight="1" x14ac:dyDescent="0.15">
      <c r="A213" s="16" t="s">
        <v>220</v>
      </c>
      <c r="B213" s="14">
        <v>8260</v>
      </c>
      <c r="C213" s="14">
        <f t="shared" si="22"/>
        <v>2065</v>
      </c>
      <c r="D213" s="12">
        <v>1.25</v>
      </c>
      <c r="E213" s="30">
        <f t="shared" si="28"/>
        <v>10325</v>
      </c>
      <c r="F213" s="12">
        <v>1.25</v>
      </c>
      <c r="G213" s="31">
        <f t="shared" si="23"/>
        <v>10325</v>
      </c>
      <c r="H213" s="32">
        <f t="shared" si="24"/>
        <v>0</v>
      </c>
      <c r="I213" s="32">
        <v>4</v>
      </c>
      <c r="J213" s="32">
        <f t="shared" si="25"/>
        <v>1</v>
      </c>
      <c r="K213" s="31">
        <f t="shared" si="27"/>
        <v>2.8703068720305946</v>
      </c>
      <c r="L213" s="12">
        <f t="shared" si="26"/>
        <v>5927.183690743178</v>
      </c>
    </row>
    <row r="214" spans="1:12" s="1" customFormat="1" ht="15.4" customHeight="1" x14ac:dyDescent="0.15">
      <c r="A214" s="16" t="s">
        <v>221</v>
      </c>
      <c r="B214" s="14">
        <v>4714</v>
      </c>
      <c r="C214" s="14">
        <f t="shared" si="22"/>
        <v>1178.5</v>
      </c>
      <c r="D214" s="12">
        <v>1.25</v>
      </c>
      <c r="E214" s="30">
        <f t="shared" si="28"/>
        <v>5892.5</v>
      </c>
      <c r="F214" s="12">
        <v>0</v>
      </c>
      <c r="G214" s="31">
        <f t="shared" si="23"/>
        <v>0</v>
      </c>
      <c r="H214" s="32">
        <f t="shared" si="24"/>
        <v>5892.5</v>
      </c>
      <c r="I214" s="32">
        <v>4</v>
      </c>
      <c r="J214" s="32">
        <f t="shared" si="25"/>
        <v>0</v>
      </c>
      <c r="K214" s="31">
        <f t="shared" si="27"/>
        <v>0</v>
      </c>
      <c r="L214" s="12">
        <f t="shared" si="26"/>
        <v>0</v>
      </c>
    </row>
    <row r="215" spans="1:12" s="1" customFormat="1" ht="15.4" customHeight="1" x14ac:dyDescent="0.15">
      <c r="A215" s="16" t="s">
        <v>222</v>
      </c>
      <c r="B215" s="14">
        <v>2618</v>
      </c>
      <c r="C215" s="14">
        <f t="shared" si="22"/>
        <v>654.5</v>
      </c>
      <c r="D215" s="12">
        <v>1.25</v>
      </c>
      <c r="E215" s="30">
        <f t="shared" si="28"/>
        <v>3272.5</v>
      </c>
      <c r="F215" s="12">
        <v>0</v>
      </c>
      <c r="G215" s="31">
        <f t="shared" si="23"/>
        <v>0</v>
      </c>
      <c r="H215" s="32">
        <f t="shared" si="24"/>
        <v>3272.5</v>
      </c>
      <c r="I215" s="32">
        <v>4</v>
      </c>
      <c r="J215" s="32">
        <f t="shared" si="25"/>
        <v>0</v>
      </c>
      <c r="K215" s="31">
        <f t="shared" si="27"/>
        <v>0</v>
      </c>
      <c r="L215" s="12">
        <f t="shared" si="26"/>
        <v>0</v>
      </c>
    </row>
    <row r="216" spans="1:12" s="1" customFormat="1" ht="15.4" customHeight="1" x14ac:dyDescent="0.15">
      <c r="A216" s="16" t="s">
        <v>223</v>
      </c>
      <c r="B216" s="14">
        <v>2952</v>
      </c>
      <c r="C216" s="14">
        <f t="shared" si="22"/>
        <v>738</v>
      </c>
      <c r="D216" s="12">
        <v>1.25</v>
      </c>
      <c r="E216" s="30">
        <f t="shared" si="28"/>
        <v>3690</v>
      </c>
      <c r="F216" s="12">
        <v>1.25</v>
      </c>
      <c r="G216" s="31">
        <f t="shared" si="23"/>
        <v>3690</v>
      </c>
      <c r="H216" s="32">
        <f t="shared" si="24"/>
        <v>0</v>
      </c>
      <c r="I216" s="32">
        <v>4</v>
      </c>
      <c r="J216" s="32">
        <f t="shared" si="25"/>
        <v>1</v>
      </c>
      <c r="K216" s="31">
        <f t="shared" si="27"/>
        <v>2.8703068720305946</v>
      </c>
      <c r="L216" s="12">
        <f t="shared" si="26"/>
        <v>2118.2864715585788</v>
      </c>
    </row>
    <row r="217" spans="1:12" s="1" customFormat="1" ht="15.4" customHeight="1" x14ac:dyDescent="0.15">
      <c r="A217" s="16" t="s">
        <v>224</v>
      </c>
      <c r="B217" s="14">
        <v>2836</v>
      </c>
      <c r="C217" s="14">
        <f t="shared" si="22"/>
        <v>709</v>
      </c>
      <c r="D217" s="12">
        <v>1.25</v>
      </c>
      <c r="E217" s="30">
        <f t="shared" si="28"/>
        <v>3545</v>
      </c>
      <c r="F217" s="12">
        <v>1.25</v>
      </c>
      <c r="G217" s="31">
        <f t="shared" si="23"/>
        <v>3545</v>
      </c>
      <c r="H217" s="32">
        <f t="shared" si="24"/>
        <v>0</v>
      </c>
      <c r="I217" s="32">
        <v>4</v>
      </c>
      <c r="J217" s="32">
        <f t="shared" si="25"/>
        <v>1</v>
      </c>
      <c r="K217" s="31">
        <f t="shared" si="27"/>
        <v>2.8703068720305946</v>
      </c>
      <c r="L217" s="12">
        <f t="shared" si="26"/>
        <v>2035.0475722696915</v>
      </c>
    </row>
    <row r="218" spans="1:12" s="1" customFormat="1" ht="15.4" customHeight="1" x14ac:dyDescent="0.15">
      <c r="A218" s="16" t="s">
        <v>225</v>
      </c>
      <c r="B218" s="14">
        <v>3608</v>
      </c>
      <c r="C218" s="14">
        <f t="shared" si="22"/>
        <v>902</v>
      </c>
      <c r="D218" s="12">
        <v>1.25</v>
      </c>
      <c r="E218" s="30">
        <f t="shared" si="28"/>
        <v>4510</v>
      </c>
      <c r="F218" s="12">
        <v>1.25</v>
      </c>
      <c r="G218" s="31">
        <f t="shared" si="23"/>
        <v>4510</v>
      </c>
      <c r="H218" s="32">
        <f t="shared" si="24"/>
        <v>0</v>
      </c>
      <c r="I218" s="32">
        <v>4</v>
      </c>
      <c r="J218" s="32">
        <f t="shared" si="25"/>
        <v>1</v>
      </c>
      <c r="K218" s="31">
        <f t="shared" si="27"/>
        <v>2.8703068720305946</v>
      </c>
      <c r="L218" s="12">
        <f t="shared" si="26"/>
        <v>2589.0167985715962</v>
      </c>
    </row>
    <row r="219" spans="1:12" s="1" customFormat="1" ht="15.4" customHeight="1" x14ac:dyDescent="0.15">
      <c r="A219" s="16" t="s">
        <v>226</v>
      </c>
      <c r="B219" s="14">
        <v>1214</v>
      </c>
      <c r="C219" s="14">
        <f t="shared" si="22"/>
        <v>303.5</v>
      </c>
      <c r="D219" s="12">
        <v>1.25</v>
      </c>
      <c r="E219" s="30">
        <f t="shared" si="28"/>
        <v>1517.5</v>
      </c>
      <c r="F219" s="12">
        <v>1.25</v>
      </c>
      <c r="G219" s="31">
        <f t="shared" si="23"/>
        <v>1517.5</v>
      </c>
      <c r="H219" s="32">
        <f t="shared" si="24"/>
        <v>0</v>
      </c>
      <c r="I219" s="32">
        <v>4</v>
      </c>
      <c r="J219" s="32">
        <f t="shared" si="25"/>
        <v>1</v>
      </c>
      <c r="K219" s="31">
        <f t="shared" si="27"/>
        <v>2.8703068720305946</v>
      </c>
      <c r="L219" s="12">
        <f t="shared" si="26"/>
        <v>871.13813566128545</v>
      </c>
    </row>
    <row r="220" spans="1:12" s="1" customFormat="1" ht="15.4" customHeight="1" x14ac:dyDescent="0.15">
      <c r="A220" s="16" t="s">
        <v>227</v>
      </c>
      <c r="B220" s="14">
        <v>6129</v>
      </c>
      <c r="C220" s="14">
        <f t="shared" si="22"/>
        <v>1532.25</v>
      </c>
      <c r="D220" s="12">
        <v>1.25</v>
      </c>
      <c r="E220" s="30">
        <f t="shared" si="28"/>
        <v>7661.25</v>
      </c>
      <c r="F220" s="12">
        <v>1.25</v>
      </c>
      <c r="G220" s="31">
        <f t="shared" si="23"/>
        <v>7661.25</v>
      </c>
      <c r="H220" s="32">
        <f t="shared" si="24"/>
        <v>0</v>
      </c>
      <c r="I220" s="32">
        <v>4</v>
      </c>
      <c r="J220" s="32">
        <f t="shared" si="25"/>
        <v>1</v>
      </c>
      <c r="K220" s="31">
        <f t="shared" si="27"/>
        <v>2.8703068720305946</v>
      </c>
      <c r="L220" s="12">
        <f t="shared" si="26"/>
        <v>4398.0277046688789</v>
      </c>
    </row>
    <row r="221" spans="1:12" s="1" customFormat="1" ht="15.4" customHeight="1" x14ac:dyDescent="0.15">
      <c r="A221" s="16" t="s">
        <v>228</v>
      </c>
      <c r="B221" s="14">
        <v>3263</v>
      </c>
      <c r="C221" s="14">
        <f t="shared" si="22"/>
        <v>815.75</v>
      </c>
      <c r="D221" s="12">
        <v>1.25</v>
      </c>
      <c r="E221" s="30">
        <f t="shared" si="28"/>
        <v>4078.75</v>
      </c>
      <c r="F221" s="12">
        <v>1.25</v>
      </c>
      <c r="G221" s="31">
        <f t="shared" si="23"/>
        <v>4078.75</v>
      </c>
      <c r="H221" s="32">
        <f t="shared" si="24"/>
        <v>0</v>
      </c>
      <c r="I221" s="32">
        <v>4</v>
      </c>
      <c r="J221" s="32">
        <f t="shared" si="25"/>
        <v>1</v>
      </c>
      <c r="K221" s="31">
        <f t="shared" si="27"/>
        <v>2.8703068720305946</v>
      </c>
      <c r="L221" s="12">
        <f t="shared" si="26"/>
        <v>2341.4528308589574</v>
      </c>
    </row>
    <row r="222" spans="1:12" s="1" customFormat="1" ht="15.4" customHeight="1" x14ac:dyDescent="0.15">
      <c r="A222" s="16" t="s">
        <v>229</v>
      </c>
      <c r="B222" s="14">
        <v>4436</v>
      </c>
      <c r="C222" s="14">
        <f t="shared" si="22"/>
        <v>1109</v>
      </c>
      <c r="D222" s="12">
        <v>1.25</v>
      </c>
      <c r="E222" s="30">
        <f t="shared" si="28"/>
        <v>5545</v>
      </c>
      <c r="F222" s="12">
        <v>0</v>
      </c>
      <c r="G222" s="31">
        <f t="shared" si="23"/>
        <v>0</v>
      </c>
      <c r="H222" s="32">
        <f t="shared" si="24"/>
        <v>5545</v>
      </c>
      <c r="I222" s="32">
        <v>4</v>
      </c>
      <c r="J222" s="32">
        <f t="shared" si="25"/>
        <v>0</v>
      </c>
      <c r="K222" s="31">
        <f t="shared" si="27"/>
        <v>0</v>
      </c>
      <c r="L222" s="12">
        <f t="shared" si="26"/>
        <v>0</v>
      </c>
    </row>
    <row r="223" spans="1:12" s="1" customFormat="1" ht="15.4" customHeight="1" x14ac:dyDescent="0.15">
      <c r="A223" s="16" t="s">
        <v>230</v>
      </c>
      <c r="B223" s="14">
        <v>2936</v>
      </c>
      <c r="C223" s="14">
        <f t="shared" si="22"/>
        <v>734</v>
      </c>
      <c r="D223" s="12">
        <v>1.25</v>
      </c>
      <c r="E223" s="30">
        <f t="shared" si="28"/>
        <v>3670</v>
      </c>
      <c r="F223" s="12">
        <v>0</v>
      </c>
      <c r="G223" s="31">
        <f t="shared" si="23"/>
        <v>0</v>
      </c>
      <c r="H223" s="32">
        <f t="shared" si="24"/>
        <v>3670</v>
      </c>
      <c r="I223" s="32">
        <v>4</v>
      </c>
      <c r="J223" s="32">
        <f t="shared" si="25"/>
        <v>0</v>
      </c>
      <c r="K223" s="31">
        <f t="shared" si="27"/>
        <v>0</v>
      </c>
      <c r="L223" s="12">
        <f t="shared" si="26"/>
        <v>0</v>
      </c>
    </row>
    <row r="224" spans="1:12" s="1" customFormat="1" ht="15.4" customHeight="1" x14ac:dyDescent="0.15">
      <c r="A224" s="16" t="s">
        <v>231</v>
      </c>
      <c r="B224" s="14">
        <v>2874</v>
      </c>
      <c r="C224" s="14">
        <f t="shared" si="22"/>
        <v>718.5</v>
      </c>
      <c r="D224" s="12">
        <v>1.25</v>
      </c>
      <c r="E224" s="30">
        <f t="shared" si="28"/>
        <v>3592.5</v>
      </c>
      <c r="F224" s="12">
        <v>1.25</v>
      </c>
      <c r="G224" s="31">
        <f t="shared" si="23"/>
        <v>3592.5</v>
      </c>
      <c r="H224" s="32">
        <f t="shared" si="24"/>
        <v>0</v>
      </c>
      <c r="I224" s="32">
        <v>4</v>
      </c>
      <c r="J224" s="32">
        <f t="shared" si="25"/>
        <v>1</v>
      </c>
      <c r="K224" s="31">
        <f t="shared" si="27"/>
        <v>2.8703068720305946</v>
      </c>
      <c r="L224" s="12">
        <f t="shared" si="26"/>
        <v>2062.3154875539822</v>
      </c>
    </row>
    <row r="225" spans="1:12" s="1" customFormat="1" ht="15.4" customHeight="1" x14ac:dyDescent="0.15">
      <c r="A225" s="16" t="s">
        <v>232</v>
      </c>
      <c r="B225" s="14">
        <v>3584</v>
      </c>
      <c r="C225" s="14">
        <f t="shared" si="22"/>
        <v>896</v>
      </c>
      <c r="D225" s="12">
        <v>1.25</v>
      </c>
      <c r="E225" s="30">
        <f t="shared" si="28"/>
        <v>4480</v>
      </c>
      <c r="F225" s="12">
        <v>1.25</v>
      </c>
      <c r="G225" s="31">
        <f t="shared" si="23"/>
        <v>4480</v>
      </c>
      <c r="H225" s="32">
        <f t="shared" si="24"/>
        <v>0</v>
      </c>
      <c r="I225" s="32">
        <v>4</v>
      </c>
      <c r="J225" s="32">
        <f t="shared" si="25"/>
        <v>1</v>
      </c>
      <c r="K225" s="31">
        <f t="shared" si="27"/>
        <v>2.8703068720305946</v>
      </c>
      <c r="L225" s="12">
        <f t="shared" si="26"/>
        <v>2571.7949573394126</v>
      </c>
    </row>
    <row r="226" spans="1:12" s="1" customFormat="1" ht="15.4" customHeight="1" x14ac:dyDescent="0.15">
      <c r="A226" s="16" t="s">
        <v>233</v>
      </c>
      <c r="B226" s="14">
        <v>3258</v>
      </c>
      <c r="C226" s="14">
        <f t="shared" si="22"/>
        <v>814.5</v>
      </c>
      <c r="D226" s="12">
        <v>1.25</v>
      </c>
      <c r="E226" s="30">
        <f t="shared" si="28"/>
        <v>4072.5</v>
      </c>
      <c r="F226" s="12">
        <v>0</v>
      </c>
      <c r="G226" s="31">
        <f t="shared" si="23"/>
        <v>0</v>
      </c>
      <c r="H226" s="32">
        <f t="shared" si="24"/>
        <v>4072.5</v>
      </c>
      <c r="I226" s="32">
        <v>4</v>
      </c>
      <c r="J226" s="32">
        <f t="shared" si="25"/>
        <v>0</v>
      </c>
      <c r="K226" s="31">
        <f t="shared" si="27"/>
        <v>0</v>
      </c>
      <c r="L226" s="12">
        <f t="shared" si="26"/>
        <v>0</v>
      </c>
    </row>
    <row r="227" spans="1:12" s="1" customFormat="1" ht="15.4" customHeight="1" x14ac:dyDescent="0.15">
      <c r="A227" s="16" t="s">
        <v>234</v>
      </c>
      <c r="B227" s="14">
        <v>2893</v>
      </c>
      <c r="C227" s="14">
        <f t="shared" si="22"/>
        <v>723.25</v>
      </c>
      <c r="D227" s="12">
        <v>1.25</v>
      </c>
      <c r="E227" s="30">
        <f t="shared" si="28"/>
        <v>3616.25</v>
      </c>
      <c r="F227" s="12">
        <v>0</v>
      </c>
      <c r="G227" s="31">
        <f t="shared" si="23"/>
        <v>0</v>
      </c>
      <c r="H227" s="32">
        <f t="shared" si="24"/>
        <v>3616.25</v>
      </c>
      <c r="I227" s="32">
        <v>4</v>
      </c>
      <c r="J227" s="32">
        <f t="shared" si="25"/>
        <v>0</v>
      </c>
      <c r="K227" s="31">
        <f t="shared" si="27"/>
        <v>0</v>
      </c>
      <c r="L227" s="12">
        <f t="shared" si="26"/>
        <v>0</v>
      </c>
    </row>
    <row r="228" spans="1:12" s="1" customFormat="1" ht="15.4" customHeight="1" x14ac:dyDescent="0.15">
      <c r="A228" s="16" t="s">
        <v>235</v>
      </c>
      <c r="B228" s="14">
        <v>3240</v>
      </c>
      <c r="C228" s="14">
        <f t="shared" si="22"/>
        <v>810</v>
      </c>
      <c r="D228" s="12">
        <v>1.25</v>
      </c>
      <c r="E228" s="30">
        <f t="shared" si="28"/>
        <v>4050</v>
      </c>
      <c r="F228" s="12">
        <v>0</v>
      </c>
      <c r="G228" s="31">
        <f t="shared" si="23"/>
        <v>0</v>
      </c>
      <c r="H228" s="32">
        <f t="shared" si="24"/>
        <v>4050</v>
      </c>
      <c r="I228" s="32">
        <v>4</v>
      </c>
      <c r="J228" s="32">
        <f t="shared" si="25"/>
        <v>0</v>
      </c>
      <c r="K228" s="31">
        <f t="shared" si="27"/>
        <v>0</v>
      </c>
      <c r="L228" s="12">
        <f t="shared" si="26"/>
        <v>0</v>
      </c>
    </row>
    <row r="229" spans="1:12" s="1" customFormat="1" ht="15.4" customHeight="1" x14ac:dyDescent="0.15">
      <c r="A229" s="16" t="s">
        <v>236</v>
      </c>
      <c r="B229" s="14">
        <v>775</v>
      </c>
      <c r="C229" s="14">
        <f t="shared" si="22"/>
        <v>193.75</v>
      </c>
      <c r="D229" s="12">
        <v>1.25</v>
      </c>
      <c r="E229" s="30">
        <f t="shared" si="28"/>
        <v>968.75</v>
      </c>
      <c r="F229" s="12">
        <v>1.25</v>
      </c>
      <c r="G229" s="31">
        <f t="shared" si="23"/>
        <v>968.75</v>
      </c>
      <c r="H229" s="32">
        <f t="shared" si="24"/>
        <v>0</v>
      </c>
      <c r="I229" s="32">
        <v>4</v>
      </c>
      <c r="J229" s="32">
        <f t="shared" si="25"/>
        <v>1</v>
      </c>
      <c r="K229" s="31">
        <f t="shared" si="27"/>
        <v>2.8703068720305946</v>
      </c>
      <c r="L229" s="12">
        <f t="shared" si="26"/>
        <v>556.12195645592772</v>
      </c>
    </row>
    <row r="230" spans="1:12" s="1" customFormat="1" ht="15.4" customHeight="1" x14ac:dyDescent="0.15">
      <c r="A230" s="16" t="s">
        <v>237</v>
      </c>
      <c r="B230" s="14">
        <v>2485</v>
      </c>
      <c r="C230" s="14">
        <f t="shared" si="22"/>
        <v>621.25</v>
      </c>
      <c r="D230" s="12">
        <v>1.25</v>
      </c>
      <c r="E230" s="30">
        <f t="shared" si="28"/>
        <v>3106.25</v>
      </c>
      <c r="F230" s="12">
        <v>0</v>
      </c>
      <c r="G230" s="31">
        <f t="shared" si="23"/>
        <v>0</v>
      </c>
      <c r="H230" s="32">
        <f t="shared" si="24"/>
        <v>3106.25</v>
      </c>
      <c r="I230" s="32">
        <v>4</v>
      </c>
      <c r="J230" s="32">
        <f t="shared" si="25"/>
        <v>0</v>
      </c>
      <c r="K230" s="31">
        <f t="shared" si="27"/>
        <v>0</v>
      </c>
      <c r="L230" s="12">
        <f t="shared" si="26"/>
        <v>0</v>
      </c>
    </row>
    <row r="231" spans="1:12" s="1" customFormat="1" ht="15.4" customHeight="1" x14ac:dyDescent="0.15">
      <c r="A231" s="16" t="s">
        <v>238</v>
      </c>
      <c r="B231" s="14">
        <v>2304</v>
      </c>
      <c r="C231" s="14">
        <f t="shared" si="22"/>
        <v>576</v>
      </c>
      <c r="D231" s="12">
        <v>1.25</v>
      </c>
      <c r="E231" s="30">
        <f t="shared" si="28"/>
        <v>2880</v>
      </c>
      <c r="F231" s="12">
        <v>1.25</v>
      </c>
      <c r="G231" s="31">
        <f t="shared" si="23"/>
        <v>2880</v>
      </c>
      <c r="H231" s="32">
        <f t="shared" si="24"/>
        <v>0</v>
      </c>
      <c r="I231" s="32">
        <v>4</v>
      </c>
      <c r="J231" s="32">
        <f t="shared" si="25"/>
        <v>1</v>
      </c>
      <c r="K231" s="31">
        <f t="shared" si="27"/>
        <v>2.8703068720305946</v>
      </c>
      <c r="L231" s="12">
        <f t="shared" si="26"/>
        <v>1653.2967582896226</v>
      </c>
    </row>
    <row r="232" spans="1:12" s="1" customFormat="1" ht="15.4" customHeight="1" x14ac:dyDescent="0.15">
      <c r="A232" s="16" t="s">
        <v>239</v>
      </c>
      <c r="B232" s="14">
        <v>3943</v>
      </c>
      <c r="C232" s="14">
        <f t="shared" si="22"/>
        <v>985.75</v>
      </c>
      <c r="D232" s="12">
        <v>1.25</v>
      </c>
      <c r="E232" s="30">
        <f t="shared" si="28"/>
        <v>4928.75</v>
      </c>
      <c r="F232" s="12">
        <v>1.25</v>
      </c>
      <c r="G232" s="31">
        <f t="shared" si="23"/>
        <v>4928.75</v>
      </c>
      <c r="H232" s="32">
        <f t="shared" si="24"/>
        <v>0</v>
      </c>
      <c r="I232" s="32">
        <v>4</v>
      </c>
      <c r="J232" s="32">
        <f t="shared" si="25"/>
        <v>1</v>
      </c>
      <c r="K232" s="31">
        <f t="shared" si="27"/>
        <v>2.8703068720305946</v>
      </c>
      <c r="L232" s="12">
        <f t="shared" si="26"/>
        <v>2829.4049991041588</v>
      </c>
    </row>
    <row r="233" spans="1:12" s="1" customFormat="1" ht="15.4" customHeight="1" x14ac:dyDescent="0.15">
      <c r="A233" s="16" t="s">
        <v>240</v>
      </c>
      <c r="B233" s="14">
        <v>4644</v>
      </c>
      <c r="C233" s="14">
        <f t="shared" si="22"/>
        <v>1161</v>
      </c>
      <c r="D233" s="12">
        <v>1.25</v>
      </c>
      <c r="E233" s="30">
        <f t="shared" si="28"/>
        <v>5805</v>
      </c>
      <c r="F233" s="12">
        <v>1.25</v>
      </c>
      <c r="G233" s="31">
        <f t="shared" si="23"/>
        <v>5805</v>
      </c>
      <c r="H233" s="32">
        <f t="shared" si="24"/>
        <v>0</v>
      </c>
      <c r="I233" s="32">
        <v>4</v>
      </c>
      <c r="J233" s="32">
        <f t="shared" si="25"/>
        <v>1</v>
      </c>
      <c r="K233" s="31">
        <f t="shared" si="27"/>
        <v>2.8703068720305946</v>
      </c>
      <c r="L233" s="12">
        <f t="shared" si="26"/>
        <v>3332.4262784275202</v>
      </c>
    </row>
    <row r="234" spans="1:12" s="1" customFormat="1" ht="15.4" customHeight="1" x14ac:dyDescent="0.15">
      <c r="A234" s="16" t="s">
        <v>241</v>
      </c>
      <c r="B234" s="14">
        <v>4153</v>
      </c>
      <c r="C234" s="14">
        <f t="shared" si="22"/>
        <v>1038.25</v>
      </c>
      <c r="D234" s="12">
        <v>1.25</v>
      </c>
      <c r="E234" s="30">
        <f t="shared" si="28"/>
        <v>5191.25</v>
      </c>
      <c r="F234" s="12">
        <v>0</v>
      </c>
      <c r="G234" s="31">
        <f t="shared" si="23"/>
        <v>0</v>
      </c>
      <c r="H234" s="32">
        <f t="shared" si="24"/>
        <v>5191.25</v>
      </c>
      <c r="I234" s="32">
        <v>4</v>
      </c>
      <c r="J234" s="32">
        <f t="shared" si="25"/>
        <v>0</v>
      </c>
      <c r="K234" s="31">
        <f t="shared" si="27"/>
        <v>0</v>
      </c>
      <c r="L234" s="12">
        <f t="shared" si="26"/>
        <v>0</v>
      </c>
    </row>
    <row r="235" spans="1:12" s="1" customFormat="1" ht="15.4" customHeight="1" x14ac:dyDescent="0.15">
      <c r="A235" s="16" t="s">
        <v>242</v>
      </c>
      <c r="B235" s="14">
        <v>4039</v>
      </c>
      <c r="C235" s="14">
        <f t="shared" si="22"/>
        <v>1009.75</v>
      </c>
      <c r="D235" s="12">
        <v>1.25</v>
      </c>
      <c r="E235" s="30">
        <f t="shared" si="28"/>
        <v>5048.75</v>
      </c>
      <c r="F235" s="12">
        <v>0</v>
      </c>
      <c r="G235" s="31">
        <f t="shared" si="23"/>
        <v>0</v>
      </c>
      <c r="H235" s="32">
        <f t="shared" si="24"/>
        <v>5048.75</v>
      </c>
      <c r="I235" s="32">
        <v>4</v>
      </c>
      <c r="J235" s="32">
        <f t="shared" si="25"/>
        <v>0</v>
      </c>
      <c r="K235" s="31">
        <f t="shared" si="27"/>
        <v>0</v>
      </c>
      <c r="L235" s="12">
        <f t="shared" si="26"/>
        <v>0</v>
      </c>
    </row>
    <row r="236" spans="1:12" s="1" customFormat="1" ht="15.4" customHeight="1" x14ac:dyDescent="0.15">
      <c r="A236" s="16" t="s">
        <v>243</v>
      </c>
      <c r="B236" s="14">
        <v>2675</v>
      </c>
      <c r="C236" s="14">
        <f t="shared" si="22"/>
        <v>668.75</v>
      </c>
      <c r="D236" s="12">
        <v>1.25</v>
      </c>
      <c r="E236" s="30">
        <f t="shared" si="28"/>
        <v>3343.75</v>
      </c>
      <c r="F236" s="12">
        <v>0</v>
      </c>
      <c r="G236" s="31">
        <f t="shared" si="23"/>
        <v>0</v>
      </c>
      <c r="H236" s="32">
        <f t="shared" si="24"/>
        <v>3343.75</v>
      </c>
      <c r="I236" s="32">
        <v>4</v>
      </c>
      <c r="J236" s="32">
        <f t="shared" si="25"/>
        <v>0</v>
      </c>
      <c r="K236" s="31">
        <f t="shared" si="27"/>
        <v>0</v>
      </c>
      <c r="L236" s="12">
        <f t="shared" si="26"/>
        <v>0</v>
      </c>
    </row>
    <row r="237" spans="1:12" s="1" customFormat="1" ht="15.4" customHeight="1" x14ac:dyDescent="0.15">
      <c r="A237" s="16" t="s">
        <v>244</v>
      </c>
      <c r="B237" s="14">
        <v>2186</v>
      </c>
      <c r="C237" s="14">
        <f t="shared" si="22"/>
        <v>546.5</v>
      </c>
      <c r="D237" s="12">
        <v>1.25</v>
      </c>
      <c r="E237" s="30">
        <f t="shared" si="28"/>
        <v>2732.5</v>
      </c>
      <c r="F237" s="12">
        <v>1.25</v>
      </c>
      <c r="G237" s="31">
        <f t="shared" si="23"/>
        <v>2732.5</v>
      </c>
      <c r="H237" s="32">
        <f t="shared" si="24"/>
        <v>0</v>
      </c>
      <c r="I237" s="32">
        <v>4</v>
      </c>
      <c r="J237" s="32">
        <f t="shared" si="25"/>
        <v>1</v>
      </c>
      <c r="K237" s="31">
        <f t="shared" si="27"/>
        <v>2.8703068720305946</v>
      </c>
      <c r="L237" s="12">
        <f t="shared" si="26"/>
        <v>1568.62270556472</v>
      </c>
    </row>
    <row r="238" spans="1:12" s="1" customFormat="1" ht="15.4" customHeight="1" x14ac:dyDescent="0.15">
      <c r="A238" s="16" t="s">
        <v>245</v>
      </c>
      <c r="B238" s="14">
        <v>10856</v>
      </c>
      <c r="C238" s="14">
        <f t="shared" si="22"/>
        <v>2714</v>
      </c>
      <c r="D238" s="12">
        <v>1.25</v>
      </c>
      <c r="E238" s="30">
        <f t="shared" si="28"/>
        <v>13570</v>
      </c>
      <c r="F238" s="12">
        <v>1.25</v>
      </c>
      <c r="G238" s="31">
        <f t="shared" si="23"/>
        <v>13570</v>
      </c>
      <c r="H238" s="32">
        <f t="shared" si="24"/>
        <v>0</v>
      </c>
      <c r="I238" s="32">
        <v>4</v>
      </c>
      <c r="J238" s="32">
        <f t="shared" si="25"/>
        <v>1</v>
      </c>
      <c r="K238" s="31">
        <f t="shared" si="27"/>
        <v>2.8703068720305946</v>
      </c>
      <c r="L238" s="12">
        <f t="shared" si="26"/>
        <v>7790.0128506910341</v>
      </c>
    </row>
    <row r="239" spans="1:12" s="1" customFormat="1" ht="15.4" customHeight="1" x14ac:dyDescent="0.15">
      <c r="A239" s="16" t="s">
        <v>246</v>
      </c>
      <c r="B239" s="14">
        <v>3521</v>
      </c>
      <c r="C239" s="14">
        <f t="shared" si="22"/>
        <v>880.25</v>
      </c>
      <c r="D239" s="12">
        <v>1.25</v>
      </c>
      <c r="E239" s="30">
        <f t="shared" si="28"/>
        <v>4401.25</v>
      </c>
      <c r="F239" s="12">
        <v>1.25</v>
      </c>
      <c r="G239" s="31">
        <f t="shared" si="23"/>
        <v>4401.25</v>
      </c>
      <c r="H239" s="32">
        <f t="shared" si="24"/>
        <v>0</v>
      </c>
      <c r="I239" s="32">
        <v>4</v>
      </c>
      <c r="J239" s="32">
        <f t="shared" si="25"/>
        <v>1</v>
      </c>
      <c r="K239" s="31">
        <f t="shared" si="27"/>
        <v>2.8703068720305946</v>
      </c>
      <c r="L239" s="12">
        <f t="shared" si="26"/>
        <v>2526.5876241049309</v>
      </c>
    </row>
    <row r="240" spans="1:12" s="1" customFormat="1" ht="15.4" customHeight="1" x14ac:dyDescent="0.15">
      <c r="A240" s="16" t="s">
        <v>247</v>
      </c>
      <c r="B240" s="14">
        <v>4506</v>
      </c>
      <c r="C240" s="14">
        <f t="shared" si="22"/>
        <v>1126.5</v>
      </c>
      <c r="D240" s="12">
        <v>1.25</v>
      </c>
      <c r="E240" s="30">
        <f t="shared" si="28"/>
        <v>5632.5</v>
      </c>
      <c r="F240" s="12">
        <v>1.25</v>
      </c>
      <c r="G240" s="31">
        <f t="shared" si="23"/>
        <v>5632.5</v>
      </c>
      <c r="H240" s="32">
        <f t="shared" si="24"/>
        <v>0</v>
      </c>
      <c r="I240" s="32">
        <v>4</v>
      </c>
      <c r="J240" s="32">
        <f t="shared" si="25"/>
        <v>1</v>
      </c>
      <c r="K240" s="31">
        <f t="shared" si="27"/>
        <v>2.8703068720305946</v>
      </c>
      <c r="L240" s="12">
        <f t="shared" si="26"/>
        <v>3233.4006913424651</v>
      </c>
    </row>
    <row r="241" spans="1:12" s="1" customFormat="1" ht="15.4" customHeight="1" x14ac:dyDescent="0.15">
      <c r="A241" s="16" t="s">
        <v>248</v>
      </c>
      <c r="B241" s="14">
        <v>1687</v>
      </c>
      <c r="C241" s="14">
        <f t="shared" si="22"/>
        <v>421.75</v>
      </c>
      <c r="D241" s="12">
        <v>1.25</v>
      </c>
      <c r="E241" s="30">
        <f t="shared" si="28"/>
        <v>2108.75</v>
      </c>
      <c r="F241" s="12">
        <v>1.25</v>
      </c>
      <c r="G241" s="31">
        <f t="shared" si="23"/>
        <v>2108.75</v>
      </c>
      <c r="H241" s="32">
        <f t="shared" si="24"/>
        <v>0</v>
      </c>
      <c r="I241" s="32">
        <v>4</v>
      </c>
      <c r="J241" s="32">
        <f t="shared" si="25"/>
        <v>1</v>
      </c>
      <c r="K241" s="31">
        <f t="shared" si="27"/>
        <v>2.8703068720305946</v>
      </c>
      <c r="L241" s="12">
        <f t="shared" si="26"/>
        <v>1210.5519232789034</v>
      </c>
    </row>
    <row r="242" spans="1:12" s="1" customFormat="1" ht="15.4" customHeight="1" x14ac:dyDescent="0.15">
      <c r="A242" s="16" t="s">
        <v>249</v>
      </c>
      <c r="B242" s="14">
        <v>2654</v>
      </c>
      <c r="C242" s="14">
        <f t="shared" si="22"/>
        <v>663.5</v>
      </c>
      <c r="D242" s="12">
        <v>1.25</v>
      </c>
      <c r="E242" s="30">
        <f t="shared" si="28"/>
        <v>3317.5</v>
      </c>
      <c r="F242" s="12">
        <v>0</v>
      </c>
      <c r="G242" s="31">
        <f t="shared" si="23"/>
        <v>0</v>
      </c>
      <c r="H242" s="32">
        <f t="shared" si="24"/>
        <v>3317.5</v>
      </c>
      <c r="I242" s="32">
        <v>4</v>
      </c>
      <c r="J242" s="32">
        <f t="shared" si="25"/>
        <v>0</v>
      </c>
      <c r="K242" s="31">
        <f t="shared" si="27"/>
        <v>0</v>
      </c>
      <c r="L242" s="12">
        <f t="shared" si="26"/>
        <v>0</v>
      </c>
    </row>
    <row r="243" spans="1:12" s="1" customFormat="1" ht="15.4" customHeight="1" x14ac:dyDescent="0.15">
      <c r="A243" s="16" t="s">
        <v>250</v>
      </c>
      <c r="B243" s="14">
        <v>3926</v>
      </c>
      <c r="C243" s="14">
        <f t="shared" si="22"/>
        <v>981.5</v>
      </c>
      <c r="D243" s="12">
        <v>1.25</v>
      </c>
      <c r="E243" s="30">
        <f t="shared" si="28"/>
        <v>4907.5</v>
      </c>
      <c r="F243" s="12">
        <v>1.25</v>
      </c>
      <c r="G243" s="31">
        <f t="shared" si="23"/>
        <v>4907.5</v>
      </c>
      <c r="H243" s="32">
        <f t="shared" si="24"/>
        <v>0</v>
      </c>
      <c r="I243" s="32">
        <v>4</v>
      </c>
      <c r="J243" s="32">
        <f t="shared" si="25"/>
        <v>1</v>
      </c>
      <c r="K243" s="31">
        <f t="shared" si="27"/>
        <v>2.8703068720305946</v>
      </c>
      <c r="L243" s="12">
        <f t="shared" si="26"/>
        <v>2817.2061948980286</v>
      </c>
    </row>
    <row r="244" spans="1:12" s="1" customFormat="1" ht="15.4" customHeight="1" x14ac:dyDescent="0.15">
      <c r="A244" s="16" t="s">
        <v>251</v>
      </c>
      <c r="B244" s="14">
        <v>5357</v>
      </c>
      <c r="C244" s="14">
        <f t="shared" si="22"/>
        <v>1339.25</v>
      </c>
      <c r="D244" s="12">
        <v>1.25</v>
      </c>
      <c r="E244" s="30">
        <f t="shared" si="28"/>
        <v>6696.25</v>
      </c>
      <c r="F244" s="12">
        <v>1.25</v>
      </c>
      <c r="G244" s="31">
        <f t="shared" si="23"/>
        <v>6696.25</v>
      </c>
      <c r="H244" s="32">
        <f t="shared" si="24"/>
        <v>0</v>
      </c>
      <c r="I244" s="32">
        <v>4</v>
      </c>
      <c r="J244" s="32">
        <f t="shared" si="25"/>
        <v>1</v>
      </c>
      <c r="K244" s="31">
        <f t="shared" si="27"/>
        <v>2.8703068720305946</v>
      </c>
      <c r="L244" s="12">
        <f t="shared" si="26"/>
        <v>3844.0584783669738</v>
      </c>
    </row>
    <row r="245" spans="1:12" s="1" customFormat="1" ht="15.4" customHeight="1" x14ac:dyDescent="0.15">
      <c r="A245" s="16" t="s">
        <v>252</v>
      </c>
      <c r="B245" s="14">
        <v>5931</v>
      </c>
      <c r="C245" s="14">
        <f t="shared" si="22"/>
        <v>1482.75</v>
      </c>
      <c r="D245" s="12">
        <v>1.25</v>
      </c>
      <c r="E245" s="30">
        <f t="shared" si="28"/>
        <v>7413.75</v>
      </c>
      <c r="F245" s="12">
        <v>1.25</v>
      </c>
      <c r="G245" s="31">
        <f t="shared" si="23"/>
        <v>7413.75</v>
      </c>
      <c r="H245" s="32">
        <f t="shared" si="24"/>
        <v>0</v>
      </c>
      <c r="I245" s="32">
        <v>4</v>
      </c>
      <c r="J245" s="32">
        <f t="shared" si="25"/>
        <v>1</v>
      </c>
      <c r="K245" s="31">
        <f t="shared" si="27"/>
        <v>2.8703068720305946</v>
      </c>
      <c r="L245" s="12">
        <f t="shared" si="26"/>
        <v>4255.9475145033639</v>
      </c>
    </row>
    <row r="246" spans="1:12" s="1" customFormat="1" ht="15.4" customHeight="1" x14ac:dyDescent="0.15">
      <c r="A246" s="16" t="s">
        <v>253</v>
      </c>
      <c r="B246" s="14">
        <v>4832</v>
      </c>
      <c r="C246" s="14">
        <f t="shared" si="22"/>
        <v>1208</v>
      </c>
      <c r="D246" s="12">
        <v>1.25</v>
      </c>
      <c r="E246" s="30">
        <f t="shared" si="28"/>
        <v>6040</v>
      </c>
      <c r="F246" s="12">
        <v>1.25</v>
      </c>
      <c r="G246" s="31">
        <f t="shared" si="23"/>
        <v>6040</v>
      </c>
      <c r="H246" s="32">
        <f t="shared" si="24"/>
        <v>0</v>
      </c>
      <c r="I246" s="32">
        <v>4</v>
      </c>
      <c r="J246" s="32">
        <f t="shared" si="25"/>
        <v>1</v>
      </c>
      <c r="K246" s="31">
        <f t="shared" si="27"/>
        <v>2.8703068720305946</v>
      </c>
      <c r="L246" s="12">
        <f t="shared" si="26"/>
        <v>3467.3307014129582</v>
      </c>
    </row>
    <row r="247" spans="1:12" s="1" customFormat="1" ht="15.4" customHeight="1" x14ac:dyDescent="0.15">
      <c r="A247" s="16" t="s">
        <v>254</v>
      </c>
      <c r="B247" s="14">
        <v>3530</v>
      </c>
      <c r="C247" s="14">
        <f t="shared" si="22"/>
        <v>882.5</v>
      </c>
      <c r="D247" s="12">
        <v>1.25</v>
      </c>
      <c r="E247" s="30">
        <f t="shared" si="28"/>
        <v>4412.5</v>
      </c>
      <c r="F247" s="12">
        <v>1.25</v>
      </c>
      <c r="G247" s="31">
        <f t="shared" si="23"/>
        <v>4412.5</v>
      </c>
      <c r="H247" s="32">
        <f t="shared" si="24"/>
        <v>0</v>
      </c>
      <c r="I247" s="32">
        <v>4</v>
      </c>
      <c r="J247" s="32">
        <f t="shared" si="25"/>
        <v>1</v>
      </c>
      <c r="K247" s="31">
        <f t="shared" si="27"/>
        <v>2.8703068720305946</v>
      </c>
      <c r="L247" s="12">
        <f t="shared" si="26"/>
        <v>2533.045814567</v>
      </c>
    </row>
    <row r="248" spans="1:12" s="1" customFormat="1" ht="15.4" customHeight="1" x14ac:dyDescent="0.15">
      <c r="A248" s="16" t="s">
        <v>255</v>
      </c>
      <c r="B248" s="14">
        <v>1612</v>
      </c>
      <c r="C248" s="14">
        <f t="shared" si="22"/>
        <v>403</v>
      </c>
      <c r="D248" s="12">
        <v>1.25</v>
      </c>
      <c r="E248" s="30">
        <f t="shared" si="28"/>
        <v>2015</v>
      </c>
      <c r="F248" s="12">
        <v>1.25</v>
      </c>
      <c r="G248" s="31">
        <f t="shared" si="23"/>
        <v>2015</v>
      </c>
      <c r="H248" s="32">
        <f t="shared" si="24"/>
        <v>0</v>
      </c>
      <c r="I248" s="32">
        <v>4</v>
      </c>
      <c r="J248" s="32">
        <f t="shared" si="25"/>
        <v>1</v>
      </c>
      <c r="K248" s="31">
        <f t="shared" si="27"/>
        <v>2.8703068720305946</v>
      </c>
      <c r="L248" s="12">
        <f t="shared" si="26"/>
        <v>1156.7336694283297</v>
      </c>
    </row>
    <row r="249" spans="1:12" s="1" customFormat="1" ht="15.4" customHeight="1" x14ac:dyDescent="0.15">
      <c r="A249" s="16" t="s">
        <v>256</v>
      </c>
      <c r="B249" s="14">
        <v>2135</v>
      </c>
      <c r="C249" s="14">
        <f t="shared" si="22"/>
        <v>533.75</v>
      </c>
      <c r="D249" s="12">
        <v>1.25</v>
      </c>
      <c r="E249" s="30">
        <f t="shared" si="28"/>
        <v>2668.75</v>
      </c>
      <c r="F249" s="12">
        <v>1.25</v>
      </c>
      <c r="G249" s="31">
        <f t="shared" si="23"/>
        <v>2668.75</v>
      </c>
      <c r="H249" s="32">
        <f t="shared" si="24"/>
        <v>0</v>
      </c>
      <c r="I249" s="32">
        <v>4</v>
      </c>
      <c r="J249" s="32">
        <f t="shared" si="25"/>
        <v>1</v>
      </c>
      <c r="K249" s="31">
        <f t="shared" si="27"/>
        <v>2.8703068720305946</v>
      </c>
      <c r="L249" s="12">
        <f t="shared" si="26"/>
        <v>1532.0262929463299</v>
      </c>
    </row>
    <row r="250" spans="1:12" s="1" customFormat="1" ht="15.4" customHeight="1" x14ac:dyDescent="0.15">
      <c r="A250" s="16" t="s">
        <v>257</v>
      </c>
      <c r="B250" s="14">
        <v>1369</v>
      </c>
      <c r="C250" s="14">
        <f t="shared" si="22"/>
        <v>342.25</v>
      </c>
      <c r="D250" s="12">
        <v>1.25</v>
      </c>
      <c r="E250" s="30">
        <f t="shared" si="28"/>
        <v>1711.25</v>
      </c>
      <c r="F250" s="12">
        <v>1.25</v>
      </c>
      <c r="G250" s="31">
        <f t="shared" si="23"/>
        <v>1711.25</v>
      </c>
      <c r="H250" s="32">
        <f t="shared" si="24"/>
        <v>0</v>
      </c>
      <c r="I250" s="32">
        <v>4</v>
      </c>
      <c r="J250" s="32">
        <f t="shared" si="25"/>
        <v>1</v>
      </c>
      <c r="K250" s="31">
        <f t="shared" si="27"/>
        <v>2.8703068720305946</v>
      </c>
      <c r="L250" s="12">
        <f t="shared" si="26"/>
        <v>982.36252695247106</v>
      </c>
    </row>
    <row r="251" spans="1:12" s="1" customFormat="1" ht="15.4" customHeight="1" x14ac:dyDescent="0.15">
      <c r="A251" s="16" t="s">
        <v>258</v>
      </c>
      <c r="B251" s="14">
        <v>2205</v>
      </c>
      <c r="C251" s="14">
        <f t="shared" si="22"/>
        <v>551.25</v>
      </c>
      <c r="D251" s="12">
        <v>1.25</v>
      </c>
      <c r="E251" s="30">
        <f t="shared" si="28"/>
        <v>2756.25</v>
      </c>
      <c r="F251" s="12">
        <v>1.25</v>
      </c>
      <c r="G251" s="31">
        <f t="shared" si="23"/>
        <v>2756.25</v>
      </c>
      <c r="H251" s="32">
        <f t="shared" si="24"/>
        <v>0</v>
      </c>
      <c r="I251" s="32">
        <v>4</v>
      </c>
      <c r="J251" s="32">
        <f t="shared" si="25"/>
        <v>1</v>
      </c>
      <c r="K251" s="31">
        <f t="shared" si="27"/>
        <v>2.8703068720305946</v>
      </c>
      <c r="L251" s="12">
        <f t="shared" si="26"/>
        <v>1582.2566632068654</v>
      </c>
    </row>
    <row r="252" spans="1:12" s="1" customFormat="1" ht="15.4" customHeight="1" x14ac:dyDescent="0.15">
      <c r="A252" s="16" t="s">
        <v>259</v>
      </c>
      <c r="B252" s="14">
        <v>5707</v>
      </c>
      <c r="C252" s="14">
        <f t="shared" ref="C252:C284" si="29">B252/I252</f>
        <v>1426.75</v>
      </c>
      <c r="D252" s="12">
        <v>1.25</v>
      </c>
      <c r="E252" s="30">
        <f t="shared" si="28"/>
        <v>7133.75</v>
      </c>
      <c r="F252" s="12">
        <v>0</v>
      </c>
      <c r="G252" s="31">
        <f t="shared" ref="G252:G284" si="30">B252*F252</f>
        <v>0</v>
      </c>
      <c r="H252" s="32">
        <f t="shared" ref="H252:H284" si="31">E252-G252</f>
        <v>7133.75</v>
      </c>
      <c r="I252" s="32">
        <v>4</v>
      </c>
      <c r="J252" s="32">
        <f t="shared" ref="J252:J284" si="32">F252/1.25</f>
        <v>0</v>
      </c>
      <c r="K252" s="31">
        <f t="shared" si="27"/>
        <v>0</v>
      </c>
      <c r="L252" s="12">
        <f t="shared" ref="L252:L284" si="33">K252*C252</f>
        <v>0</v>
      </c>
    </row>
    <row r="253" spans="1:12" s="1" customFormat="1" ht="15.4" customHeight="1" x14ac:dyDescent="0.15">
      <c r="A253" s="16" t="s">
        <v>260</v>
      </c>
      <c r="B253" s="14">
        <v>2189</v>
      </c>
      <c r="C253" s="14">
        <f t="shared" si="29"/>
        <v>547.25</v>
      </c>
      <c r="D253" s="12">
        <v>1.25</v>
      </c>
      <c r="E253" s="30">
        <f t="shared" si="28"/>
        <v>2736.25</v>
      </c>
      <c r="F253" s="12">
        <v>0</v>
      </c>
      <c r="G253" s="31">
        <f t="shared" si="30"/>
        <v>0</v>
      </c>
      <c r="H253" s="32">
        <f t="shared" si="31"/>
        <v>2736.25</v>
      </c>
      <c r="I253" s="32">
        <v>4</v>
      </c>
      <c r="J253" s="32">
        <f t="shared" si="32"/>
        <v>0</v>
      </c>
      <c r="K253" s="31">
        <f t="shared" si="27"/>
        <v>0</v>
      </c>
      <c r="L253" s="12">
        <f t="shared" si="33"/>
        <v>0</v>
      </c>
    </row>
    <row r="254" spans="1:12" s="1" customFormat="1" ht="15.4" customHeight="1" x14ac:dyDescent="0.15">
      <c r="A254" s="16" t="s">
        <v>261</v>
      </c>
      <c r="B254" s="14">
        <v>2472</v>
      </c>
      <c r="C254" s="14">
        <f t="shared" si="29"/>
        <v>618</v>
      </c>
      <c r="D254" s="12">
        <v>1.25</v>
      </c>
      <c r="E254" s="30">
        <f t="shared" si="28"/>
        <v>3090</v>
      </c>
      <c r="F254" s="12">
        <v>1.25</v>
      </c>
      <c r="G254" s="31">
        <f t="shared" si="30"/>
        <v>3090</v>
      </c>
      <c r="H254" s="32">
        <f t="shared" si="31"/>
        <v>0</v>
      </c>
      <c r="I254" s="32">
        <v>4</v>
      </c>
      <c r="J254" s="32">
        <f t="shared" si="32"/>
        <v>1</v>
      </c>
      <c r="K254" s="31">
        <f t="shared" si="27"/>
        <v>2.8703068720305946</v>
      </c>
      <c r="L254" s="12">
        <f t="shared" si="33"/>
        <v>1773.8496469149075</v>
      </c>
    </row>
    <row r="255" spans="1:12" s="1" customFormat="1" ht="15.4" customHeight="1" x14ac:dyDescent="0.15">
      <c r="A255" s="16" t="s">
        <v>262</v>
      </c>
      <c r="B255" s="14">
        <v>6553</v>
      </c>
      <c r="C255" s="14">
        <f t="shared" si="29"/>
        <v>1638.25</v>
      </c>
      <c r="D255" s="12">
        <v>1.25</v>
      </c>
      <c r="E255" s="30">
        <f t="shared" si="28"/>
        <v>8191.25</v>
      </c>
      <c r="F255" s="12">
        <v>0</v>
      </c>
      <c r="G255" s="31">
        <f t="shared" si="30"/>
        <v>0</v>
      </c>
      <c r="H255" s="32">
        <f t="shared" si="31"/>
        <v>8191.25</v>
      </c>
      <c r="I255" s="32">
        <v>4</v>
      </c>
      <c r="J255" s="32">
        <f t="shared" si="32"/>
        <v>0</v>
      </c>
      <c r="K255" s="31">
        <f t="shared" si="27"/>
        <v>0</v>
      </c>
      <c r="L255" s="12">
        <f t="shared" si="33"/>
        <v>0</v>
      </c>
    </row>
    <row r="256" spans="1:12" s="1" customFormat="1" ht="15.4" customHeight="1" x14ac:dyDescent="0.15">
      <c r="A256" s="16" t="s">
        <v>263</v>
      </c>
      <c r="B256" s="14">
        <v>1982</v>
      </c>
      <c r="C256" s="14">
        <f t="shared" si="29"/>
        <v>495.5</v>
      </c>
      <c r="D256" s="12">
        <v>1.25</v>
      </c>
      <c r="E256" s="30">
        <f t="shared" si="28"/>
        <v>2477.5</v>
      </c>
      <c r="F256" s="12">
        <v>1.25</v>
      </c>
      <c r="G256" s="31">
        <f t="shared" si="30"/>
        <v>2477.5</v>
      </c>
      <c r="H256" s="32">
        <f t="shared" si="31"/>
        <v>0</v>
      </c>
      <c r="I256" s="32">
        <v>4</v>
      </c>
      <c r="J256" s="32">
        <f t="shared" si="32"/>
        <v>1</v>
      </c>
      <c r="K256" s="31">
        <f t="shared" si="27"/>
        <v>2.8703068720305946</v>
      </c>
      <c r="L256" s="12">
        <f t="shared" si="33"/>
        <v>1422.2370550911596</v>
      </c>
    </row>
    <row r="257" spans="1:12" s="1" customFormat="1" ht="15.4" customHeight="1" x14ac:dyDescent="0.15">
      <c r="A257" s="16" t="s">
        <v>264</v>
      </c>
      <c r="B257" s="14">
        <v>6417</v>
      </c>
      <c r="C257" s="14">
        <f t="shared" si="29"/>
        <v>1604.25</v>
      </c>
      <c r="D257" s="12">
        <v>1.25</v>
      </c>
      <c r="E257" s="30">
        <f t="shared" si="28"/>
        <v>8021.25</v>
      </c>
      <c r="F257" s="12">
        <v>1.25</v>
      </c>
      <c r="G257" s="31">
        <f t="shared" si="30"/>
        <v>8021.25</v>
      </c>
      <c r="H257" s="32">
        <f t="shared" si="31"/>
        <v>0</v>
      </c>
      <c r="I257" s="32">
        <v>4</v>
      </c>
      <c r="J257" s="32">
        <f t="shared" si="32"/>
        <v>1</v>
      </c>
      <c r="K257" s="31">
        <f t="shared" si="27"/>
        <v>2.8703068720305946</v>
      </c>
      <c r="L257" s="12">
        <f t="shared" si="33"/>
        <v>4604.6897994550818</v>
      </c>
    </row>
    <row r="258" spans="1:12" s="1" customFormat="1" ht="15.4" customHeight="1" x14ac:dyDescent="0.15">
      <c r="A258" s="16" t="s">
        <v>265</v>
      </c>
      <c r="B258" s="14">
        <v>8326</v>
      </c>
      <c r="C258" s="14">
        <f t="shared" si="29"/>
        <v>2081.5</v>
      </c>
      <c r="D258" s="12">
        <v>1.25</v>
      </c>
      <c r="E258" s="30">
        <f t="shared" si="28"/>
        <v>10407.5</v>
      </c>
      <c r="F258" s="12">
        <v>1.25</v>
      </c>
      <c r="G258" s="31">
        <f t="shared" si="30"/>
        <v>10407.5</v>
      </c>
      <c r="H258" s="32">
        <f t="shared" si="31"/>
        <v>0</v>
      </c>
      <c r="I258" s="32">
        <v>4</v>
      </c>
      <c r="J258" s="32">
        <f t="shared" si="32"/>
        <v>1</v>
      </c>
      <c r="K258" s="31">
        <f t="shared" si="27"/>
        <v>2.8703068720305946</v>
      </c>
      <c r="L258" s="12">
        <f t="shared" si="33"/>
        <v>5974.5437541316824</v>
      </c>
    </row>
    <row r="259" spans="1:12" s="1" customFormat="1" ht="15.4" customHeight="1" x14ac:dyDescent="0.15">
      <c r="A259" s="16" t="s">
        <v>266</v>
      </c>
      <c r="B259" s="14">
        <v>2840</v>
      </c>
      <c r="C259" s="14">
        <f t="shared" si="29"/>
        <v>710</v>
      </c>
      <c r="D259" s="12">
        <v>1.25</v>
      </c>
      <c r="E259" s="30">
        <f t="shared" si="28"/>
        <v>3550</v>
      </c>
      <c r="F259" s="12">
        <v>0</v>
      </c>
      <c r="G259" s="31">
        <f t="shared" si="30"/>
        <v>0</v>
      </c>
      <c r="H259" s="32">
        <f t="shared" si="31"/>
        <v>3550</v>
      </c>
      <c r="I259" s="32">
        <v>4</v>
      </c>
      <c r="J259" s="32">
        <f t="shared" si="32"/>
        <v>0</v>
      </c>
      <c r="K259" s="31">
        <f t="shared" ref="K259:K284" si="34">J259*$H$289</f>
        <v>0</v>
      </c>
      <c r="L259" s="12">
        <f t="shared" si="33"/>
        <v>0</v>
      </c>
    </row>
    <row r="260" spans="1:12" s="1" customFormat="1" ht="15.4" customHeight="1" x14ac:dyDescent="0.15">
      <c r="A260" s="16" t="s">
        <v>267</v>
      </c>
      <c r="B260" s="14">
        <v>4799</v>
      </c>
      <c r="C260" s="14">
        <f t="shared" si="29"/>
        <v>1199.75</v>
      </c>
      <c r="D260" s="12">
        <v>1.25</v>
      </c>
      <c r="E260" s="30">
        <f t="shared" si="28"/>
        <v>5998.75</v>
      </c>
      <c r="F260" s="12">
        <v>1.25</v>
      </c>
      <c r="G260" s="31">
        <f t="shared" si="30"/>
        <v>5998.75</v>
      </c>
      <c r="H260" s="32">
        <f t="shared" si="31"/>
        <v>0</v>
      </c>
      <c r="I260" s="32">
        <v>4</v>
      </c>
      <c r="J260" s="32">
        <f t="shared" si="32"/>
        <v>1</v>
      </c>
      <c r="K260" s="31">
        <f t="shared" si="34"/>
        <v>2.8703068720305946</v>
      </c>
      <c r="L260" s="12">
        <f t="shared" si="33"/>
        <v>3443.650669718706</v>
      </c>
    </row>
    <row r="261" spans="1:12" s="1" customFormat="1" ht="15.4" customHeight="1" x14ac:dyDescent="0.15">
      <c r="A261" s="16" t="s">
        <v>268</v>
      </c>
      <c r="B261" s="14">
        <v>811</v>
      </c>
      <c r="C261" s="14">
        <f t="shared" si="29"/>
        <v>202.75</v>
      </c>
      <c r="D261" s="12">
        <v>1.25</v>
      </c>
      <c r="E261" s="30">
        <f t="shared" ref="E261:E284" si="35">B261*D261</f>
        <v>1013.75</v>
      </c>
      <c r="F261" s="12">
        <v>1.25</v>
      </c>
      <c r="G261" s="31">
        <f t="shared" si="30"/>
        <v>1013.75</v>
      </c>
      <c r="H261" s="32">
        <f t="shared" si="31"/>
        <v>0</v>
      </c>
      <c r="I261" s="32">
        <v>4</v>
      </c>
      <c r="J261" s="32">
        <f t="shared" si="32"/>
        <v>1</v>
      </c>
      <c r="K261" s="31">
        <f t="shared" si="34"/>
        <v>2.8703068720305946</v>
      </c>
      <c r="L261" s="12">
        <f t="shared" si="33"/>
        <v>581.95471830420308</v>
      </c>
    </row>
    <row r="262" spans="1:12" s="1" customFormat="1" ht="15.4" customHeight="1" x14ac:dyDescent="0.15">
      <c r="A262" s="16" t="s">
        <v>269</v>
      </c>
      <c r="B262" s="14">
        <v>3979</v>
      </c>
      <c r="C262" s="14">
        <f t="shared" si="29"/>
        <v>994.75</v>
      </c>
      <c r="D262" s="12">
        <v>1.25</v>
      </c>
      <c r="E262" s="30">
        <f t="shared" si="35"/>
        <v>4973.75</v>
      </c>
      <c r="F262" s="12">
        <v>1.25</v>
      </c>
      <c r="G262" s="31">
        <f t="shared" si="30"/>
        <v>4973.75</v>
      </c>
      <c r="H262" s="32">
        <f t="shared" si="31"/>
        <v>0</v>
      </c>
      <c r="I262" s="32">
        <v>4</v>
      </c>
      <c r="J262" s="32">
        <f t="shared" si="32"/>
        <v>1</v>
      </c>
      <c r="K262" s="31">
        <f t="shared" si="34"/>
        <v>2.8703068720305946</v>
      </c>
      <c r="L262" s="12">
        <f t="shared" si="33"/>
        <v>2855.2377609524342</v>
      </c>
    </row>
    <row r="263" spans="1:12" s="1" customFormat="1" ht="15.4" customHeight="1" x14ac:dyDescent="0.15">
      <c r="A263" s="16" t="s">
        <v>270</v>
      </c>
      <c r="B263" s="14">
        <v>2882</v>
      </c>
      <c r="C263" s="14">
        <f t="shared" si="29"/>
        <v>720.5</v>
      </c>
      <c r="D263" s="12">
        <v>1.25</v>
      </c>
      <c r="E263" s="30">
        <f t="shared" si="35"/>
        <v>3602.5</v>
      </c>
      <c r="F263" s="12">
        <v>1.25</v>
      </c>
      <c r="G263" s="31">
        <f t="shared" si="30"/>
        <v>3602.5</v>
      </c>
      <c r="H263" s="32">
        <f t="shared" si="31"/>
        <v>0</v>
      </c>
      <c r="I263" s="32">
        <v>4</v>
      </c>
      <c r="J263" s="32">
        <f t="shared" si="32"/>
        <v>1</v>
      </c>
      <c r="K263" s="31">
        <f t="shared" si="34"/>
        <v>2.8703068720305946</v>
      </c>
      <c r="L263" s="12">
        <f t="shared" si="33"/>
        <v>2068.0561012980434</v>
      </c>
    </row>
    <row r="264" spans="1:12" s="1" customFormat="1" ht="15.4" customHeight="1" x14ac:dyDescent="0.15">
      <c r="A264" s="16" t="s">
        <v>271</v>
      </c>
      <c r="B264" s="14">
        <v>1014</v>
      </c>
      <c r="C264" s="14">
        <f t="shared" si="29"/>
        <v>253.5</v>
      </c>
      <c r="D264" s="12">
        <v>1.25</v>
      </c>
      <c r="E264" s="30">
        <f t="shared" si="35"/>
        <v>1267.5</v>
      </c>
      <c r="F264" s="12">
        <v>1.25</v>
      </c>
      <c r="G264" s="31">
        <f t="shared" si="30"/>
        <v>1267.5</v>
      </c>
      <c r="H264" s="32">
        <f t="shared" si="31"/>
        <v>0</v>
      </c>
      <c r="I264" s="32">
        <v>4</v>
      </c>
      <c r="J264" s="32">
        <f t="shared" si="32"/>
        <v>1</v>
      </c>
      <c r="K264" s="31">
        <f t="shared" si="34"/>
        <v>2.8703068720305946</v>
      </c>
      <c r="L264" s="12">
        <f t="shared" si="33"/>
        <v>727.62279205975574</v>
      </c>
    </row>
    <row r="265" spans="1:12" s="1" customFormat="1" ht="15.4" customHeight="1" x14ac:dyDescent="0.15">
      <c r="A265" s="16" t="s">
        <v>272</v>
      </c>
      <c r="B265" s="14">
        <v>3688</v>
      </c>
      <c r="C265" s="14">
        <f t="shared" si="29"/>
        <v>922</v>
      </c>
      <c r="D265" s="12">
        <v>1.25</v>
      </c>
      <c r="E265" s="30">
        <f t="shared" si="35"/>
        <v>4610</v>
      </c>
      <c r="F265" s="12">
        <v>1.25</v>
      </c>
      <c r="G265" s="31">
        <f t="shared" si="30"/>
        <v>4610</v>
      </c>
      <c r="H265" s="32">
        <f t="shared" si="31"/>
        <v>0</v>
      </c>
      <c r="I265" s="32">
        <v>4</v>
      </c>
      <c r="J265" s="32">
        <f t="shared" si="32"/>
        <v>1</v>
      </c>
      <c r="K265" s="31">
        <f t="shared" si="34"/>
        <v>2.8703068720305946</v>
      </c>
      <c r="L265" s="12">
        <f t="shared" si="33"/>
        <v>2646.4229360122081</v>
      </c>
    </row>
    <row r="266" spans="1:12" s="1" customFormat="1" ht="15.4" customHeight="1" x14ac:dyDescent="0.15">
      <c r="A266" s="16" t="s">
        <v>273</v>
      </c>
      <c r="B266" s="14">
        <v>3127</v>
      </c>
      <c r="C266" s="14">
        <f t="shared" si="29"/>
        <v>781.75</v>
      </c>
      <c r="D266" s="12">
        <v>1.25</v>
      </c>
      <c r="E266" s="30">
        <f t="shared" si="35"/>
        <v>3908.75</v>
      </c>
      <c r="F266" s="12">
        <v>0</v>
      </c>
      <c r="G266" s="31">
        <f t="shared" si="30"/>
        <v>0</v>
      </c>
      <c r="H266" s="32">
        <f t="shared" si="31"/>
        <v>3908.75</v>
      </c>
      <c r="I266" s="32">
        <v>4</v>
      </c>
      <c r="J266" s="32">
        <f t="shared" si="32"/>
        <v>0</v>
      </c>
      <c r="K266" s="31">
        <f t="shared" si="34"/>
        <v>0</v>
      </c>
      <c r="L266" s="12">
        <f t="shared" si="33"/>
        <v>0</v>
      </c>
    </row>
    <row r="267" spans="1:12" s="1" customFormat="1" ht="15.4" customHeight="1" x14ac:dyDescent="0.15">
      <c r="A267" s="16" t="s">
        <v>274</v>
      </c>
      <c r="B267" s="14">
        <v>3320</v>
      </c>
      <c r="C267" s="14">
        <f t="shared" si="29"/>
        <v>830</v>
      </c>
      <c r="D267" s="12">
        <v>1.25</v>
      </c>
      <c r="E267" s="30">
        <f t="shared" si="35"/>
        <v>4150</v>
      </c>
      <c r="F267" s="12">
        <v>1.25</v>
      </c>
      <c r="G267" s="31">
        <f t="shared" si="30"/>
        <v>4150</v>
      </c>
      <c r="H267" s="32">
        <f t="shared" si="31"/>
        <v>0</v>
      </c>
      <c r="I267" s="32">
        <v>4</v>
      </c>
      <c r="J267" s="32">
        <f t="shared" si="32"/>
        <v>1</v>
      </c>
      <c r="K267" s="31">
        <f t="shared" si="34"/>
        <v>2.8703068720305946</v>
      </c>
      <c r="L267" s="12">
        <f t="shared" si="33"/>
        <v>2382.3547037853937</v>
      </c>
    </row>
    <row r="268" spans="1:12" s="1" customFormat="1" ht="15.4" customHeight="1" x14ac:dyDescent="0.15">
      <c r="A268" s="16" t="s">
        <v>275</v>
      </c>
      <c r="B268" s="14">
        <v>1633</v>
      </c>
      <c r="C268" s="14">
        <f t="shared" si="29"/>
        <v>408.25</v>
      </c>
      <c r="D268" s="12">
        <v>1.25</v>
      </c>
      <c r="E268" s="30">
        <f t="shared" si="35"/>
        <v>2041.25</v>
      </c>
      <c r="F268" s="12">
        <v>0</v>
      </c>
      <c r="G268" s="31">
        <f t="shared" si="30"/>
        <v>0</v>
      </c>
      <c r="H268" s="32">
        <f t="shared" si="31"/>
        <v>2041.25</v>
      </c>
      <c r="I268" s="32">
        <v>4</v>
      </c>
      <c r="J268" s="32">
        <f t="shared" si="32"/>
        <v>0</v>
      </c>
      <c r="K268" s="31">
        <f t="shared" si="34"/>
        <v>0</v>
      </c>
      <c r="L268" s="12">
        <f t="shared" si="33"/>
        <v>0</v>
      </c>
    </row>
    <row r="269" spans="1:12" s="1" customFormat="1" ht="15.4" customHeight="1" x14ac:dyDescent="0.15">
      <c r="A269" s="16" t="s">
        <v>276</v>
      </c>
      <c r="B269" s="14">
        <v>2590</v>
      </c>
      <c r="C269" s="14">
        <f t="shared" si="29"/>
        <v>647.5</v>
      </c>
      <c r="D269" s="12">
        <v>1.25</v>
      </c>
      <c r="E269" s="30">
        <f t="shared" si="35"/>
        <v>3237.5</v>
      </c>
      <c r="F269" s="12">
        <v>0</v>
      </c>
      <c r="G269" s="31">
        <f t="shared" si="30"/>
        <v>0</v>
      </c>
      <c r="H269" s="32">
        <f t="shared" si="31"/>
        <v>3237.5</v>
      </c>
      <c r="I269" s="32">
        <v>4</v>
      </c>
      <c r="J269" s="32">
        <f t="shared" si="32"/>
        <v>0</v>
      </c>
      <c r="K269" s="31">
        <f t="shared" si="34"/>
        <v>0</v>
      </c>
      <c r="L269" s="12">
        <f t="shared" si="33"/>
        <v>0</v>
      </c>
    </row>
    <row r="270" spans="1:12" s="1" customFormat="1" ht="15.4" customHeight="1" x14ac:dyDescent="0.15">
      <c r="A270" s="16" t="s">
        <v>277</v>
      </c>
      <c r="B270" s="14">
        <v>3664</v>
      </c>
      <c r="C270" s="14">
        <f t="shared" si="29"/>
        <v>916</v>
      </c>
      <c r="D270" s="12">
        <v>1.25</v>
      </c>
      <c r="E270" s="30">
        <f t="shared" si="35"/>
        <v>4580</v>
      </c>
      <c r="F270" s="12">
        <v>1.25</v>
      </c>
      <c r="G270" s="31">
        <f t="shared" si="30"/>
        <v>4580</v>
      </c>
      <c r="H270" s="32">
        <f t="shared" si="31"/>
        <v>0</v>
      </c>
      <c r="I270" s="32">
        <v>4</v>
      </c>
      <c r="J270" s="32">
        <f t="shared" si="32"/>
        <v>1</v>
      </c>
      <c r="K270" s="31">
        <f t="shared" si="34"/>
        <v>2.8703068720305946</v>
      </c>
      <c r="L270" s="12">
        <f t="shared" si="33"/>
        <v>2629.2010947800245</v>
      </c>
    </row>
    <row r="271" spans="1:12" s="1" customFormat="1" ht="15.4" customHeight="1" x14ac:dyDescent="0.15">
      <c r="A271" s="16" t="s">
        <v>278</v>
      </c>
      <c r="B271" s="14">
        <v>3767</v>
      </c>
      <c r="C271" s="14">
        <f t="shared" si="29"/>
        <v>941.75</v>
      </c>
      <c r="D271" s="12">
        <v>1.25</v>
      </c>
      <c r="E271" s="30">
        <f t="shared" si="35"/>
        <v>4708.75</v>
      </c>
      <c r="F271" s="12">
        <v>1.25</v>
      </c>
      <c r="G271" s="31">
        <f t="shared" si="30"/>
        <v>4708.75</v>
      </c>
      <c r="H271" s="32">
        <f t="shared" si="31"/>
        <v>0</v>
      </c>
      <c r="I271" s="32">
        <v>4</v>
      </c>
      <c r="J271" s="32">
        <f t="shared" si="32"/>
        <v>1</v>
      </c>
      <c r="K271" s="31">
        <f t="shared" si="34"/>
        <v>2.8703068720305946</v>
      </c>
      <c r="L271" s="12">
        <f t="shared" si="33"/>
        <v>2703.1114967348126</v>
      </c>
    </row>
    <row r="272" spans="1:12" s="1" customFormat="1" ht="15.4" customHeight="1" x14ac:dyDescent="0.15">
      <c r="A272" s="16" t="s">
        <v>279</v>
      </c>
      <c r="B272" s="14">
        <v>4808</v>
      </c>
      <c r="C272" s="14">
        <f t="shared" si="29"/>
        <v>1202</v>
      </c>
      <c r="D272" s="12">
        <v>1.25</v>
      </c>
      <c r="E272" s="30">
        <f t="shared" si="35"/>
        <v>6010</v>
      </c>
      <c r="F272" s="12">
        <v>1.25</v>
      </c>
      <c r="G272" s="31">
        <f t="shared" si="30"/>
        <v>6010</v>
      </c>
      <c r="H272" s="32">
        <f t="shared" si="31"/>
        <v>0</v>
      </c>
      <c r="I272" s="32">
        <v>4</v>
      </c>
      <c r="J272" s="32">
        <f t="shared" si="32"/>
        <v>1</v>
      </c>
      <c r="K272" s="31">
        <f t="shared" si="34"/>
        <v>2.8703068720305946</v>
      </c>
      <c r="L272" s="12">
        <f t="shared" si="33"/>
        <v>3450.1088601807746</v>
      </c>
    </row>
    <row r="273" spans="1:14" s="1" customFormat="1" ht="15.4" customHeight="1" x14ac:dyDescent="0.15">
      <c r="A273" s="16" t="s">
        <v>280</v>
      </c>
      <c r="B273" s="14">
        <v>5442</v>
      </c>
      <c r="C273" s="14">
        <f t="shared" si="29"/>
        <v>1360.5</v>
      </c>
      <c r="D273" s="12">
        <v>1.25</v>
      </c>
      <c r="E273" s="30">
        <f t="shared" si="35"/>
        <v>6802.5</v>
      </c>
      <c r="F273" s="12">
        <v>1.25</v>
      </c>
      <c r="G273" s="31">
        <f t="shared" si="30"/>
        <v>6802.5</v>
      </c>
      <c r="H273" s="32">
        <f t="shared" si="31"/>
        <v>0</v>
      </c>
      <c r="I273" s="32">
        <v>4</v>
      </c>
      <c r="J273" s="32">
        <f t="shared" si="32"/>
        <v>1</v>
      </c>
      <c r="K273" s="31">
        <f t="shared" si="34"/>
        <v>2.8703068720305946</v>
      </c>
      <c r="L273" s="12">
        <f t="shared" si="33"/>
        <v>3905.0524993976242</v>
      </c>
    </row>
    <row r="274" spans="1:14" s="1" customFormat="1" ht="15.4" customHeight="1" x14ac:dyDescent="0.15">
      <c r="A274" s="16" t="s">
        <v>281</v>
      </c>
      <c r="B274" s="14">
        <v>3639</v>
      </c>
      <c r="C274" s="14">
        <f t="shared" si="29"/>
        <v>909.75</v>
      </c>
      <c r="D274" s="12">
        <v>1.25</v>
      </c>
      <c r="E274" s="30">
        <f t="shared" si="35"/>
        <v>4548.75</v>
      </c>
      <c r="F274" s="12">
        <v>1.25</v>
      </c>
      <c r="G274" s="31">
        <f t="shared" si="30"/>
        <v>4548.75</v>
      </c>
      <c r="H274" s="32">
        <f t="shared" si="31"/>
        <v>0</v>
      </c>
      <c r="I274" s="32">
        <v>4</v>
      </c>
      <c r="J274" s="32">
        <f t="shared" si="32"/>
        <v>1</v>
      </c>
      <c r="K274" s="31">
        <f t="shared" si="34"/>
        <v>2.8703068720305946</v>
      </c>
      <c r="L274" s="12">
        <f t="shared" si="33"/>
        <v>2611.2616768298335</v>
      </c>
    </row>
    <row r="275" spans="1:14" s="1" customFormat="1" ht="15.4" customHeight="1" x14ac:dyDescent="0.15">
      <c r="A275" s="16" t="s">
        <v>282</v>
      </c>
      <c r="B275" s="14">
        <v>1834</v>
      </c>
      <c r="C275" s="14">
        <f t="shared" si="29"/>
        <v>458.5</v>
      </c>
      <c r="D275" s="12">
        <v>1.25</v>
      </c>
      <c r="E275" s="30">
        <f t="shared" si="35"/>
        <v>2292.5</v>
      </c>
      <c r="F275" s="12">
        <v>1.25</v>
      </c>
      <c r="G275" s="31">
        <f t="shared" si="30"/>
        <v>2292.5</v>
      </c>
      <c r="H275" s="32">
        <f t="shared" si="31"/>
        <v>0</v>
      </c>
      <c r="I275" s="32">
        <v>4</v>
      </c>
      <c r="J275" s="32">
        <f t="shared" si="32"/>
        <v>1</v>
      </c>
      <c r="K275" s="31">
        <f t="shared" si="34"/>
        <v>2.8703068720305946</v>
      </c>
      <c r="L275" s="12">
        <f t="shared" si="33"/>
        <v>1316.0357008260276</v>
      </c>
    </row>
    <row r="276" spans="1:14" s="1" customFormat="1" ht="15.4" customHeight="1" x14ac:dyDescent="0.15">
      <c r="A276" s="16" t="s">
        <v>283</v>
      </c>
      <c r="B276" s="14">
        <v>4537</v>
      </c>
      <c r="C276" s="14">
        <f t="shared" si="29"/>
        <v>1134.25</v>
      </c>
      <c r="D276" s="12">
        <v>1.25</v>
      </c>
      <c r="E276" s="30">
        <f t="shared" si="35"/>
        <v>5671.25</v>
      </c>
      <c r="F276" s="12">
        <v>0</v>
      </c>
      <c r="G276" s="31">
        <f t="shared" si="30"/>
        <v>0</v>
      </c>
      <c r="H276" s="32">
        <f t="shared" si="31"/>
        <v>5671.25</v>
      </c>
      <c r="I276" s="32">
        <v>4</v>
      </c>
      <c r="J276" s="32">
        <f t="shared" si="32"/>
        <v>0</v>
      </c>
      <c r="K276" s="31">
        <f t="shared" si="34"/>
        <v>0</v>
      </c>
      <c r="L276" s="12">
        <f t="shared" si="33"/>
        <v>0</v>
      </c>
    </row>
    <row r="277" spans="1:14" s="1" customFormat="1" ht="15.4" customHeight="1" x14ac:dyDescent="0.15">
      <c r="A277" s="16" t="s">
        <v>284</v>
      </c>
      <c r="B277" s="14">
        <v>1963</v>
      </c>
      <c r="C277" s="14">
        <f t="shared" si="29"/>
        <v>490.75</v>
      </c>
      <c r="D277" s="12">
        <v>1.25</v>
      </c>
      <c r="E277" s="30">
        <f t="shared" si="35"/>
        <v>2453.75</v>
      </c>
      <c r="F277" s="12">
        <v>0</v>
      </c>
      <c r="G277" s="31">
        <f t="shared" si="30"/>
        <v>0</v>
      </c>
      <c r="H277" s="32">
        <f t="shared" si="31"/>
        <v>2453.75</v>
      </c>
      <c r="I277" s="32">
        <v>4</v>
      </c>
      <c r="J277" s="32">
        <f t="shared" si="32"/>
        <v>0</v>
      </c>
      <c r="K277" s="31">
        <f t="shared" si="34"/>
        <v>0</v>
      </c>
      <c r="L277" s="12">
        <f t="shared" si="33"/>
        <v>0</v>
      </c>
    </row>
    <row r="278" spans="1:14" s="1" customFormat="1" ht="15.4" customHeight="1" x14ac:dyDescent="0.15">
      <c r="A278" s="16" t="s">
        <v>285</v>
      </c>
      <c r="B278" s="14">
        <v>1940</v>
      </c>
      <c r="C278" s="14">
        <f t="shared" si="29"/>
        <v>485</v>
      </c>
      <c r="D278" s="12">
        <v>1.25</v>
      </c>
      <c r="E278" s="30">
        <f t="shared" si="35"/>
        <v>2425</v>
      </c>
      <c r="F278" s="12">
        <v>1.25</v>
      </c>
      <c r="G278" s="31">
        <f t="shared" si="30"/>
        <v>2425</v>
      </c>
      <c r="H278" s="32">
        <f t="shared" si="31"/>
        <v>0</v>
      </c>
      <c r="I278" s="32">
        <v>4</v>
      </c>
      <c r="J278" s="32">
        <f t="shared" si="32"/>
        <v>1</v>
      </c>
      <c r="K278" s="31">
        <f t="shared" si="34"/>
        <v>2.8703068720305946</v>
      </c>
      <c r="L278" s="12">
        <f t="shared" si="33"/>
        <v>1392.0988329348384</v>
      </c>
    </row>
    <row r="279" spans="1:14" s="1" customFormat="1" ht="15.4" customHeight="1" x14ac:dyDescent="0.15">
      <c r="A279" s="16" t="s">
        <v>286</v>
      </c>
      <c r="B279" s="14">
        <v>4300</v>
      </c>
      <c r="C279" s="14">
        <f t="shared" si="29"/>
        <v>1075</v>
      </c>
      <c r="D279" s="12">
        <v>1.25</v>
      </c>
      <c r="E279" s="30">
        <f t="shared" si="35"/>
        <v>5375</v>
      </c>
      <c r="F279" s="12">
        <v>0</v>
      </c>
      <c r="G279" s="31">
        <f t="shared" si="30"/>
        <v>0</v>
      </c>
      <c r="H279" s="32">
        <f t="shared" si="31"/>
        <v>5375</v>
      </c>
      <c r="I279" s="32">
        <v>4</v>
      </c>
      <c r="J279" s="32">
        <f t="shared" si="32"/>
        <v>0</v>
      </c>
      <c r="K279" s="31">
        <f t="shared" si="34"/>
        <v>0</v>
      </c>
      <c r="L279" s="12">
        <f t="shared" si="33"/>
        <v>0</v>
      </c>
    </row>
    <row r="280" spans="1:14" s="1" customFormat="1" ht="15.4" customHeight="1" x14ac:dyDescent="0.15">
      <c r="A280" s="16" t="s">
        <v>287</v>
      </c>
      <c r="B280" s="14">
        <v>2350</v>
      </c>
      <c r="C280" s="14">
        <f t="shared" si="29"/>
        <v>587.5</v>
      </c>
      <c r="D280" s="12">
        <v>1.25</v>
      </c>
      <c r="E280" s="30">
        <f t="shared" si="35"/>
        <v>2937.5</v>
      </c>
      <c r="F280" s="12">
        <v>1.25</v>
      </c>
      <c r="G280" s="31">
        <f t="shared" si="30"/>
        <v>2937.5</v>
      </c>
      <c r="H280" s="32">
        <f t="shared" si="31"/>
        <v>0</v>
      </c>
      <c r="I280" s="32">
        <v>4</v>
      </c>
      <c r="J280" s="32">
        <f t="shared" si="32"/>
        <v>1</v>
      </c>
      <c r="K280" s="31">
        <f t="shared" si="34"/>
        <v>2.8703068720305946</v>
      </c>
      <c r="L280" s="12">
        <f t="shared" si="33"/>
        <v>1686.3052873179743</v>
      </c>
    </row>
    <row r="281" spans="1:14" s="1" customFormat="1" ht="15.4" customHeight="1" x14ac:dyDescent="0.15">
      <c r="A281" s="16" t="s">
        <v>288</v>
      </c>
      <c r="B281" s="14">
        <v>3133</v>
      </c>
      <c r="C281" s="14">
        <f t="shared" si="29"/>
        <v>783.25</v>
      </c>
      <c r="D281" s="12">
        <v>1.25</v>
      </c>
      <c r="E281" s="30">
        <f t="shared" si="35"/>
        <v>3916.25</v>
      </c>
      <c r="F281" s="12">
        <v>1.25</v>
      </c>
      <c r="G281" s="31">
        <f t="shared" si="30"/>
        <v>3916.25</v>
      </c>
      <c r="H281" s="32">
        <f t="shared" si="31"/>
        <v>0</v>
      </c>
      <c r="I281" s="32">
        <v>4</v>
      </c>
      <c r="J281" s="32">
        <f t="shared" si="32"/>
        <v>1</v>
      </c>
      <c r="K281" s="31">
        <f t="shared" si="34"/>
        <v>2.8703068720305946</v>
      </c>
      <c r="L281" s="12">
        <f t="shared" si="33"/>
        <v>2248.1678575179631</v>
      </c>
    </row>
    <row r="282" spans="1:14" s="1" customFormat="1" ht="15.4" customHeight="1" x14ac:dyDescent="0.15">
      <c r="A282" s="16" t="s">
        <v>289</v>
      </c>
      <c r="B282" s="14">
        <v>2983</v>
      </c>
      <c r="C282" s="14">
        <f t="shared" si="29"/>
        <v>745.75</v>
      </c>
      <c r="D282" s="12">
        <v>1.25</v>
      </c>
      <c r="E282" s="30">
        <f t="shared" si="35"/>
        <v>3728.75</v>
      </c>
      <c r="F282" s="12">
        <v>1.25</v>
      </c>
      <c r="G282" s="31">
        <f t="shared" si="30"/>
        <v>3728.75</v>
      </c>
      <c r="H282" s="32">
        <f t="shared" si="31"/>
        <v>0</v>
      </c>
      <c r="I282" s="32">
        <v>4</v>
      </c>
      <c r="J282" s="32">
        <f t="shared" si="32"/>
        <v>1</v>
      </c>
      <c r="K282" s="31">
        <f t="shared" si="34"/>
        <v>2.8703068720305946</v>
      </c>
      <c r="L282" s="12">
        <f t="shared" si="33"/>
        <v>2140.5313498168161</v>
      </c>
    </row>
    <row r="283" spans="1:14" s="1" customFormat="1" ht="15.4" customHeight="1" x14ac:dyDescent="0.15">
      <c r="A283" s="16" t="s">
        <v>290</v>
      </c>
      <c r="B283" s="14">
        <v>3856</v>
      </c>
      <c r="C283" s="14">
        <f t="shared" si="29"/>
        <v>964</v>
      </c>
      <c r="D283" s="12">
        <v>1.25</v>
      </c>
      <c r="E283" s="30">
        <f t="shared" si="35"/>
        <v>4820</v>
      </c>
      <c r="F283" s="12">
        <v>0</v>
      </c>
      <c r="G283" s="31">
        <f t="shared" si="30"/>
        <v>0</v>
      </c>
      <c r="H283" s="32">
        <f t="shared" si="31"/>
        <v>4820</v>
      </c>
      <c r="I283" s="32">
        <v>4</v>
      </c>
      <c r="J283" s="32">
        <f t="shared" si="32"/>
        <v>0</v>
      </c>
      <c r="K283" s="31">
        <f t="shared" si="34"/>
        <v>0</v>
      </c>
      <c r="L283" s="12">
        <f t="shared" si="33"/>
        <v>0</v>
      </c>
    </row>
    <row r="284" spans="1:14" s="1" customFormat="1" ht="15.4" customHeight="1" x14ac:dyDescent="0.15">
      <c r="A284" s="16" t="s">
        <v>291</v>
      </c>
      <c r="B284" s="14">
        <v>552</v>
      </c>
      <c r="C284" s="14">
        <f t="shared" si="29"/>
        <v>138</v>
      </c>
      <c r="D284" s="12">
        <v>1.25</v>
      </c>
      <c r="E284" s="30">
        <f t="shared" si="35"/>
        <v>690</v>
      </c>
      <c r="F284" s="12">
        <v>1.25</v>
      </c>
      <c r="G284" s="31">
        <f t="shared" si="30"/>
        <v>690</v>
      </c>
      <c r="H284" s="32">
        <f t="shared" si="31"/>
        <v>0</v>
      </c>
      <c r="I284" s="32">
        <v>4</v>
      </c>
      <c r="J284" s="32">
        <f t="shared" si="32"/>
        <v>1</v>
      </c>
      <c r="K284" s="31">
        <f t="shared" si="34"/>
        <v>2.8703068720305946</v>
      </c>
      <c r="L284" s="12">
        <f t="shared" si="33"/>
        <v>396.10234834022208</v>
      </c>
    </row>
    <row r="285" spans="1:14" s="1" customFormat="1" ht="15.4" customHeight="1" x14ac:dyDescent="0.2">
      <c r="A285" s="33"/>
      <c r="B285" s="34">
        <f>SUM(B3:B284)</f>
        <v>1019104</v>
      </c>
      <c r="C285" s="63">
        <f>SUM(C3:C284)</f>
        <v>254776</v>
      </c>
      <c r="D285" s="36"/>
      <c r="E285" s="64">
        <f>SUM(E3:E284)</f>
        <v>1273880</v>
      </c>
      <c r="F285" s="38"/>
      <c r="G285" s="65">
        <f>SUM(G3:G284)</f>
        <v>809295</v>
      </c>
      <c r="H285" s="66">
        <f>SUM(H3:H284)</f>
        <v>464585</v>
      </c>
      <c r="I285" s="62"/>
      <c r="J285" s="61"/>
      <c r="K285" s="78"/>
      <c r="L285" s="66">
        <f>SUM(L3:L284)</f>
        <v>464585</v>
      </c>
    </row>
    <row r="286" spans="1:14" s="1" customFormat="1" ht="15.4" customHeight="1" x14ac:dyDescent="0.15">
      <c r="A286" s="43"/>
      <c r="B286" s="44"/>
      <c r="C286" s="79"/>
      <c r="D286" s="74"/>
      <c r="E286" s="80"/>
      <c r="F286" s="13"/>
      <c r="G286" s="80"/>
      <c r="H286" s="62"/>
      <c r="I286" s="62"/>
      <c r="J286" s="61"/>
      <c r="K286" s="78"/>
      <c r="L286" s="62"/>
      <c r="M286" s="13"/>
    </row>
    <row r="287" spans="1:14" s="1" customFormat="1" ht="28.7" customHeight="1" x14ac:dyDescent="0.15">
      <c r="A287" s="47" t="s">
        <v>301</v>
      </c>
      <c r="B287" s="48">
        <v>161859</v>
      </c>
      <c r="C287" s="79"/>
      <c r="D287" s="13"/>
      <c r="E287" s="13"/>
      <c r="F287" s="13"/>
      <c r="G287" s="81" t="s">
        <v>302</v>
      </c>
      <c r="H287" s="62">
        <f>E285-G285</f>
        <v>464585</v>
      </c>
      <c r="I287" s="62"/>
      <c r="J287" s="61"/>
      <c r="K287" s="78"/>
      <c r="L287" s="82"/>
      <c r="M287" s="13"/>
      <c r="N287" s="13"/>
    </row>
    <row r="288" spans="1:14" x14ac:dyDescent="0.2">
      <c r="A288" s="43"/>
      <c r="B288" s="44"/>
      <c r="C288" s="21"/>
      <c r="D288" s="21"/>
      <c r="E288" s="21"/>
      <c r="F288" s="21"/>
      <c r="G288" s="83" t="s">
        <v>303</v>
      </c>
      <c r="H288" s="84">
        <f>H285/B287</f>
        <v>2.8703068720305946</v>
      </c>
      <c r="I288" s="84"/>
      <c r="J288" s="61"/>
      <c r="K288" s="78"/>
      <c r="L288" s="82"/>
      <c r="M288" s="21"/>
      <c r="N288" s="21"/>
    </row>
    <row r="289" spans="3:12" x14ac:dyDescent="0.2">
      <c r="C289" s="21"/>
      <c r="D289" s="21"/>
      <c r="E289" s="21"/>
      <c r="F289" s="21"/>
      <c r="G289" s="83" t="s">
        <v>304</v>
      </c>
      <c r="H289" s="84">
        <v>2.8703068720305946</v>
      </c>
      <c r="I289" s="84"/>
      <c r="J289" s="21"/>
      <c r="K289" s="21"/>
      <c r="L289" s="21"/>
    </row>
  </sheetData>
  <sheetProtection algorithmName="SHA-512" hashValue="n8J5LcDmIxStuzmc3/zFlbvp5c43QeI3c0fHNxpmIk1AEJXr+7rrgpO+ztRAKElm1IVE1uDpDyNxrSPmzAA+MQ==" saltValue="xgvxupUh5GYDiYx3baVvzQ==" spinCount="100000" sheet="1" objects="1" scenarios="1"/>
  <mergeCells count="1">
    <mergeCell ref="A1:L1"/>
  </mergeCells>
  <pageMargins left="0.7" right="0.7" top="0.75" bottom="0.75" header="0.3" footer="0.3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F05FB-7AAF-4BE6-B45D-DF2379F3C1A1}">
  <dimension ref="A1:F289"/>
  <sheetViews>
    <sheetView workbookViewId="0">
      <pane ySplit="2" topLeftCell="A3" activePane="bottomLeft" state="frozen"/>
      <selection pane="bottomLeft" activeCell="A24" sqref="A24"/>
    </sheetView>
  </sheetViews>
  <sheetFormatPr defaultRowHeight="12.75" x14ac:dyDescent="0.2"/>
  <cols>
    <col min="1" max="1" width="58.42578125" bestFit="1" customWidth="1"/>
    <col min="2" max="2" width="9.85546875" customWidth="1"/>
    <col min="3" max="4" width="8.7109375" bestFit="1" customWidth="1"/>
    <col min="5" max="5" width="9" bestFit="1" customWidth="1"/>
    <col min="6" max="6" width="8.85546875" bestFit="1" customWidth="1"/>
  </cols>
  <sheetData>
    <row r="1" spans="1:6" ht="16.5" x14ac:dyDescent="0.25">
      <c r="A1" s="88" t="s">
        <v>311</v>
      </c>
      <c r="B1" s="88"/>
      <c r="C1" s="88"/>
      <c r="D1" s="88"/>
      <c r="E1" s="88"/>
      <c r="F1" s="88"/>
    </row>
    <row r="2" spans="1:6" s="1" customFormat="1" ht="39.950000000000003" customHeight="1" x14ac:dyDescent="0.15">
      <c r="A2" s="3" t="s">
        <v>0</v>
      </c>
      <c r="B2" s="3" t="s">
        <v>1</v>
      </c>
      <c r="C2" s="3" t="s">
        <v>298</v>
      </c>
      <c r="D2" s="3" t="s">
        <v>299</v>
      </c>
      <c r="E2" s="3" t="s">
        <v>293</v>
      </c>
      <c r="F2" s="3" t="s">
        <v>305</v>
      </c>
    </row>
    <row r="3" spans="1:6" s="1" customFormat="1" ht="15.4" customHeight="1" x14ac:dyDescent="0.15">
      <c r="A3" s="18" t="s">
        <v>10</v>
      </c>
      <c r="B3" s="14">
        <v>4491</v>
      </c>
      <c r="C3" s="32">
        <v>4</v>
      </c>
      <c r="D3" s="32">
        <v>1</v>
      </c>
      <c r="E3" s="32">
        <f t="shared" ref="E3:E64" si="0">B3/C3</f>
        <v>1122.75</v>
      </c>
      <c r="F3" s="32">
        <f>D3*E3</f>
        <v>1122.75</v>
      </c>
    </row>
    <row r="4" spans="1:6" s="1" customFormat="1" ht="15.4" customHeight="1" x14ac:dyDescent="0.15">
      <c r="A4" s="16" t="s">
        <v>11</v>
      </c>
      <c r="B4" s="14">
        <v>327</v>
      </c>
      <c r="C4" s="32">
        <v>4</v>
      </c>
      <c r="D4" s="32">
        <v>1</v>
      </c>
      <c r="E4" s="32">
        <f t="shared" si="0"/>
        <v>81.75</v>
      </c>
      <c r="F4" s="32">
        <f t="shared" ref="F4:F65" si="1">D4*E4</f>
        <v>81.75</v>
      </c>
    </row>
    <row r="5" spans="1:6" s="1" customFormat="1" ht="15.4" customHeight="1" x14ac:dyDescent="0.15">
      <c r="A5" s="16" t="s">
        <v>12</v>
      </c>
      <c r="B5" s="14">
        <v>2785</v>
      </c>
      <c r="C5" s="32">
        <v>4</v>
      </c>
      <c r="D5" s="32">
        <v>0</v>
      </c>
      <c r="E5" s="32">
        <f t="shared" si="0"/>
        <v>696.25</v>
      </c>
      <c r="F5" s="32">
        <f t="shared" si="1"/>
        <v>0</v>
      </c>
    </row>
    <row r="6" spans="1:6" s="1" customFormat="1" ht="15.4" customHeight="1" x14ac:dyDescent="0.15">
      <c r="A6" s="16" t="s">
        <v>13</v>
      </c>
      <c r="B6" s="14">
        <v>7951</v>
      </c>
      <c r="C6" s="32">
        <v>4</v>
      </c>
      <c r="D6" s="32">
        <v>0</v>
      </c>
      <c r="E6" s="32">
        <f t="shared" si="0"/>
        <v>1987.75</v>
      </c>
      <c r="F6" s="32">
        <f t="shared" si="1"/>
        <v>0</v>
      </c>
    </row>
    <row r="7" spans="1:6" s="1" customFormat="1" ht="15.4" customHeight="1" x14ac:dyDescent="0.15">
      <c r="A7" s="16" t="s">
        <v>14</v>
      </c>
      <c r="B7" s="14">
        <v>6039</v>
      </c>
      <c r="C7" s="32">
        <v>4</v>
      </c>
      <c r="D7" s="32">
        <v>1</v>
      </c>
      <c r="E7" s="32">
        <f t="shared" si="0"/>
        <v>1509.75</v>
      </c>
      <c r="F7" s="32">
        <f t="shared" si="1"/>
        <v>1509.75</v>
      </c>
    </row>
    <row r="8" spans="1:6" s="1" customFormat="1" ht="15.4" customHeight="1" x14ac:dyDescent="0.15">
      <c r="A8" s="16" t="s">
        <v>15</v>
      </c>
      <c r="B8" s="14">
        <v>2452</v>
      </c>
      <c r="C8" s="32">
        <v>4</v>
      </c>
      <c r="D8" s="32">
        <v>0</v>
      </c>
      <c r="E8" s="32">
        <f t="shared" si="0"/>
        <v>613</v>
      </c>
      <c r="F8" s="32">
        <f t="shared" si="1"/>
        <v>0</v>
      </c>
    </row>
    <row r="9" spans="1:6" s="1" customFormat="1" ht="15.4" customHeight="1" x14ac:dyDescent="0.15">
      <c r="A9" s="16" t="s">
        <v>16</v>
      </c>
      <c r="B9" s="14">
        <v>5190</v>
      </c>
      <c r="C9" s="32">
        <v>4</v>
      </c>
      <c r="D9" s="32">
        <v>0</v>
      </c>
      <c r="E9" s="32">
        <f t="shared" si="0"/>
        <v>1297.5</v>
      </c>
      <c r="F9" s="32">
        <f t="shared" si="1"/>
        <v>0</v>
      </c>
    </row>
    <row r="10" spans="1:6" s="1" customFormat="1" ht="15.4" customHeight="1" x14ac:dyDescent="0.15">
      <c r="A10" s="16" t="s">
        <v>17</v>
      </c>
      <c r="B10" s="14">
        <v>2891</v>
      </c>
      <c r="C10" s="32">
        <v>4</v>
      </c>
      <c r="D10" s="32">
        <v>1</v>
      </c>
      <c r="E10" s="32">
        <f t="shared" si="0"/>
        <v>722.75</v>
      </c>
      <c r="F10" s="32">
        <f t="shared" si="1"/>
        <v>722.75</v>
      </c>
    </row>
    <row r="11" spans="1:6" s="1" customFormat="1" ht="15.4" customHeight="1" x14ac:dyDescent="0.15">
      <c r="A11" s="16" t="s">
        <v>18</v>
      </c>
      <c r="B11" s="14">
        <v>2389</v>
      </c>
      <c r="C11" s="32">
        <v>4</v>
      </c>
      <c r="D11" s="32">
        <v>0</v>
      </c>
      <c r="E11" s="32">
        <f t="shared" si="0"/>
        <v>597.25</v>
      </c>
      <c r="F11" s="32">
        <f t="shared" si="1"/>
        <v>0</v>
      </c>
    </row>
    <row r="12" spans="1:6" s="1" customFormat="1" ht="15.4" customHeight="1" x14ac:dyDescent="0.15">
      <c r="A12" s="16" t="s">
        <v>19</v>
      </c>
      <c r="B12" s="14">
        <v>4487</v>
      </c>
      <c r="C12" s="32">
        <v>4</v>
      </c>
      <c r="D12" s="32">
        <v>1</v>
      </c>
      <c r="E12" s="32">
        <f t="shared" si="0"/>
        <v>1121.75</v>
      </c>
      <c r="F12" s="32">
        <f t="shared" si="1"/>
        <v>1121.75</v>
      </c>
    </row>
    <row r="13" spans="1:6" s="1" customFormat="1" ht="15.4" customHeight="1" x14ac:dyDescent="0.15">
      <c r="A13" s="16" t="s">
        <v>20</v>
      </c>
      <c r="B13" s="14">
        <v>2400</v>
      </c>
      <c r="C13" s="32">
        <v>4</v>
      </c>
      <c r="D13" s="32">
        <v>1</v>
      </c>
      <c r="E13" s="32">
        <f t="shared" si="0"/>
        <v>600</v>
      </c>
      <c r="F13" s="32">
        <f t="shared" si="1"/>
        <v>600</v>
      </c>
    </row>
    <row r="14" spans="1:6" s="1" customFormat="1" ht="15.4" customHeight="1" x14ac:dyDescent="0.15">
      <c r="A14" s="16" t="s">
        <v>21</v>
      </c>
      <c r="B14" s="14">
        <v>4260</v>
      </c>
      <c r="C14" s="32">
        <v>4</v>
      </c>
      <c r="D14" s="32">
        <v>1</v>
      </c>
      <c r="E14" s="32">
        <f t="shared" si="0"/>
        <v>1065</v>
      </c>
      <c r="F14" s="32">
        <f t="shared" si="1"/>
        <v>1065</v>
      </c>
    </row>
    <row r="15" spans="1:6" s="1" customFormat="1" ht="15.4" customHeight="1" x14ac:dyDescent="0.15">
      <c r="A15" s="16" t="s">
        <v>22</v>
      </c>
      <c r="B15" s="14">
        <v>3173</v>
      </c>
      <c r="C15" s="32">
        <v>4</v>
      </c>
      <c r="D15" s="32">
        <v>0</v>
      </c>
      <c r="E15" s="32">
        <f t="shared" si="0"/>
        <v>793.25</v>
      </c>
      <c r="F15" s="32">
        <f t="shared" si="1"/>
        <v>0</v>
      </c>
    </row>
    <row r="16" spans="1:6" s="1" customFormat="1" ht="15.4" customHeight="1" x14ac:dyDescent="0.15">
      <c r="A16" s="16" t="s">
        <v>23</v>
      </c>
      <c r="B16" s="14">
        <v>3693</v>
      </c>
      <c r="C16" s="32">
        <v>4</v>
      </c>
      <c r="D16" s="32">
        <v>1</v>
      </c>
      <c r="E16" s="32">
        <f t="shared" si="0"/>
        <v>923.25</v>
      </c>
      <c r="F16" s="32">
        <f t="shared" si="1"/>
        <v>923.25</v>
      </c>
    </row>
    <row r="17" spans="1:6" s="1" customFormat="1" ht="15.4" customHeight="1" x14ac:dyDescent="0.15">
      <c r="A17" s="16" t="s">
        <v>24</v>
      </c>
      <c r="B17" s="14">
        <v>3317</v>
      </c>
      <c r="C17" s="32">
        <v>4</v>
      </c>
      <c r="D17" s="32">
        <v>0</v>
      </c>
      <c r="E17" s="32">
        <f t="shared" si="0"/>
        <v>829.25</v>
      </c>
      <c r="F17" s="32">
        <f t="shared" si="1"/>
        <v>0</v>
      </c>
    </row>
    <row r="18" spans="1:6" s="1" customFormat="1" ht="15.4" customHeight="1" x14ac:dyDescent="0.15">
      <c r="A18" s="16" t="s">
        <v>25</v>
      </c>
      <c r="B18" s="14">
        <v>2202</v>
      </c>
      <c r="C18" s="32">
        <v>4</v>
      </c>
      <c r="D18" s="32">
        <v>1</v>
      </c>
      <c r="E18" s="32">
        <f t="shared" si="0"/>
        <v>550.5</v>
      </c>
      <c r="F18" s="32">
        <f t="shared" si="1"/>
        <v>550.5</v>
      </c>
    </row>
    <row r="19" spans="1:6" s="1" customFormat="1" ht="15.4" customHeight="1" x14ac:dyDescent="0.15">
      <c r="A19" s="16" t="s">
        <v>26</v>
      </c>
      <c r="B19" s="14">
        <v>4027</v>
      </c>
      <c r="C19" s="32">
        <v>4</v>
      </c>
      <c r="D19" s="32">
        <v>1</v>
      </c>
      <c r="E19" s="32">
        <f t="shared" si="0"/>
        <v>1006.75</v>
      </c>
      <c r="F19" s="32">
        <f t="shared" si="1"/>
        <v>1006.75</v>
      </c>
    </row>
    <row r="20" spans="1:6" s="1" customFormat="1" ht="15.4" customHeight="1" x14ac:dyDescent="0.15">
      <c r="A20" s="16" t="s">
        <v>27</v>
      </c>
      <c r="B20" s="14">
        <v>4424</v>
      </c>
      <c r="C20" s="32">
        <v>4</v>
      </c>
      <c r="D20" s="32">
        <v>0</v>
      </c>
      <c r="E20" s="32">
        <f t="shared" si="0"/>
        <v>1106</v>
      </c>
      <c r="F20" s="32">
        <f t="shared" si="1"/>
        <v>0</v>
      </c>
    </row>
    <row r="21" spans="1:6" s="1" customFormat="1" ht="15.4" customHeight="1" x14ac:dyDescent="0.15">
      <c r="A21" s="16" t="s">
        <v>28</v>
      </c>
      <c r="B21" s="14">
        <v>2484</v>
      </c>
      <c r="C21" s="32">
        <v>4</v>
      </c>
      <c r="D21" s="32">
        <v>1</v>
      </c>
      <c r="E21" s="32">
        <f t="shared" si="0"/>
        <v>621</v>
      </c>
      <c r="F21" s="32">
        <f t="shared" si="1"/>
        <v>621</v>
      </c>
    </row>
    <row r="22" spans="1:6" s="1" customFormat="1" ht="15.4" customHeight="1" x14ac:dyDescent="0.15">
      <c r="A22" s="16" t="s">
        <v>29</v>
      </c>
      <c r="B22" s="14">
        <v>1819</v>
      </c>
      <c r="C22" s="32">
        <v>4</v>
      </c>
      <c r="D22" s="32">
        <v>1</v>
      </c>
      <c r="E22" s="32">
        <f t="shared" si="0"/>
        <v>454.75</v>
      </c>
      <c r="F22" s="32">
        <f t="shared" si="1"/>
        <v>454.75</v>
      </c>
    </row>
    <row r="23" spans="1:6" s="1" customFormat="1" ht="15.4" customHeight="1" x14ac:dyDescent="0.15">
      <c r="A23" s="16" t="s">
        <v>30</v>
      </c>
      <c r="B23" s="14">
        <v>2102</v>
      </c>
      <c r="C23" s="32">
        <v>4</v>
      </c>
      <c r="D23" s="32">
        <v>0</v>
      </c>
      <c r="E23" s="32">
        <f t="shared" si="0"/>
        <v>525.5</v>
      </c>
      <c r="F23" s="32">
        <f>D23*E23</f>
        <v>0</v>
      </c>
    </row>
    <row r="24" spans="1:6" s="1" customFormat="1" ht="15.4" customHeight="1" x14ac:dyDescent="0.15">
      <c r="A24" s="16" t="s">
        <v>31</v>
      </c>
      <c r="B24" s="14">
        <v>2962</v>
      </c>
      <c r="C24" s="32">
        <v>4</v>
      </c>
      <c r="D24" s="32">
        <v>0</v>
      </c>
      <c r="E24" s="32">
        <f t="shared" si="0"/>
        <v>740.5</v>
      </c>
      <c r="F24" s="32">
        <f t="shared" si="1"/>
        <v>0</v>
      </c>
    </row>
    <row r="25" spans="1:6" s="1" customFormat="1" ht="15.4" customHeight="1" x14ac:dyDescent="0.15">
      <c r="A25" s="16" t="s">
        <v>32</v>
      </c>
      <c r="B25" s="14">
        <v>4460</v>
      </c>
      <c r="C25" s="32">
        <v>4</v>
      </c>
      <c r="D25" s="32">
        <v>1</v>
      </c>
      <c r="E25" s="32">
        <f t="shared" si="0"/>
        <v>1115</v>
      </c>
      <c r="F25" s="32">
        <f t="shared" si="1"/>
        <v>1115</v>
      </c>
    </row>
    <row r="26" spans="1:6" s="1" customFormat="1" ht="15.4" customHeight="1" x14ac:dyDescent="0.15">
      <c r="A26" s="16" t="s">
        <v>33</v>
      </c>
      <c r="B26" s="14">
        <v>4279</v>
      </c>
      <c r="C26" s="32">
        <v>4</v>
      </c>
      <c r="D26" s="32">
        <v>0</v>
      </c>
      <c r="E26" s="32">
        <f t="shared" si="0"/>
        <v>1069.75</v>
      </c>
      <c r="F26" s="32">
        <f t="shared" si="1"/>
        <v>0</v>
      </c>
    </row>
    <row r="27" spans="1:6" s="1" customFormat="1" ht="15.4" customHeight="1" x14ac:dyDescent="0.15">
      <c r="A27" s="16" t="s">
        <v>34</v>
      </c>
      <c r="B27" s="14">
        <v>2977</v>
      </c>
      <c r="C27" s="32">
        <v>4</v>
      </c>
      <c r="D27" s="32">
        <v>0</v>
      </c>
      <c r="E27" s="32">
        <f t="shared" si="0"/>
        <v>744.25</v>
      </c>
      <c r="F27" s="32">
        <f t="shared" si="1"/>
        <v>0</v>
      </c>
    </row>
    <row r="28" spans="1:6" s="1" customFormat="1" ht="15.4" customHeight="1" x14ac:dyDescent="0.15">
      <c r="A28" s="16" t="s">
        <v>35</v>
      </c>
      <c r="B28" s="14">
        <v>3460</v>
      </c>
      <c r="C28" s="32">
        <v>4</v>
      </c>
      <c r="D28" s="32">
        <v>1</v>
      </c>
      <c r="E28" s="32">
        <f t="shared" si="0"/>
        <v>865</v>
      </c>
      <c r="F28" s="32">
        <f t="shared" si="1"/>
        <v>865</v>
      </c>
    </row>
    <row r="29" spans="1:6" s="1" customFormat="1" ht="15.4" customHeight="1" x14ac:dyDescent="0.15">
      <c r="A29" s="16" t="s">
        <v>36</v>
      </c>
      <c r="B29" s="14">
        <v>3529</v>
      </c>
      <c r="C29" s="32">
        <v>4</v>
      </c>
      <c r="D29" s="32">
        <v>1</v>
      </c>
      <c r="E29" s="32">
        <f t="shared" si="0"/>
        <v>882.25</v>
      </c>
      <c r="F29" s="32">
        <f t="shared" si="1"/>
        <v>882.25</v>
      </c>
    </row>
    <row r="30" spans="1:6" s="1" customFormat="1" ht="15.4" customHeight="1" x14ac:dyDescent="0.15">
      <c r="A30" s="16" t="s">
        <v>37</v>
      </c>
      <c r="B30" s="14">
        <v>5154</v>
      </c>
      <c r="C30" s="32">
        <v>4</v>
      </c>
      <c r="D30" s="32">
        <v>0</v>
      </c>
      <c r="E30" s="32">
        <f t="shared" si="0"/>
        <v>1288.5</v>
      </c>
      <c r="F30" s="32">
        <f t="shared" si="1"/>
        <v>0</v>
      </c>
    </row>
    <row r="31" spans="1:6" s="1" customFormat="1" ht="15.4" customHeight="1" x14ac:dyDescent="0.15">
      <c r="A31" s="16" t="s">
        <v>38</v>
      </c>
      <c r="B31" s="14">
        <v>4491</v>
      </c>
      <c r="C31" s="32">
        <v>4</v>
      </c>
      <c r="D31" s="32">
        <v>0</v>
      </c>
      <c r="E31" s="32">
        <f t="shared" si="0"/>
        <v>1122.75</v>
      </c>
      <c r="F31" s="32">
        <f t="shared" si="1"/>
        <v>0</v>
      </c>
    </row>
    <row r="32" spans="1:6" s="1" customFormat="1" ht="15.4" customHeight="1" x14ac:dyDescent="0.15">
      <c r="A32" s="16" t="s">
        <v>39</v>
      </c>
      <c r="B32" s="14">
        <v>2674</v>
      </c>
      <c r="C32" s="32">
        <v>4</v>
      </c>
      <c r="D32" s="32">
        <v>1</v>
      </c>
      <c r="E32" s="32">
        <f t="shared" si="0"/>
        <v>668.5</v>
      </c>
      <c r="F32" s="32">
        <f t="shared" si="1"/>
        <v>668.5</v>
      </c>
    </row>
    <row r="33" spans="1:6" s="1" customFormat="1" ht="15.4" customHeight="1" x14ac:dyDescent="0.15">
      <c r="A33" s="16" t="s">
        <v>40</v>
      </c>
      <c r="B33" s="14">
        <v>6611</v>
      </c>
      <c r="C33" s="32">
        <v>4</v>
      </c>
      <c r="D33" s="32">
        <v>1</v>
      </c>
      <c r="E33" s="32">
        <f t="shared" si="0"/>
        <v>1652.75</v>
      </c>
      <c r="F33" s="32">
        <f t="shared" si="1"/>
        <v>1652.75</v>
      </c>
    </row>
    <row r="34" spans="1:6" s="1" customFormat="1" ht="15.4" customHeight="1" x14ac:dyDescent="0.15">
      <c r="A34" s="16" t="s">
        <v>41</v>
      </c>
      <c r="B34" s="14">
        <v>3260</v>
      </c>
      <c r="C34" s="32">
        <v>4</v>
      </c>
      <c r="D34" s="32">
        <v>0</v>
      </c>
      <c r="E34" s="32">
        <f t="shared" si="0"/>
        <v>815</v>
      </c>
      <c r="F34" s="32">
        <f t="shared" si="1"/>
        <v>0</v>
      </c>
    </row>
    <row r="35" spans="1:6" s="1" customFormat="1" ht="15.4" customHeight="1" x14ac:dyDescent="0.15">
      <c r="A35" s="16" t="s">
        <v>42</v>
      </c>
      <c r="B35" s="14">
        <v>4470</v>
      </c>
      <c r="C35" s="32">
        <v>4</v>
      </c>
      <c r="D35" s="32">
        <v>0</v>
      </c>
      <c r="E35" s="32">
        <f t="shared" si="0"/>
        <v>1117.5</v>
      </c>
      <c r="F35" s="32">
        <f t="shared" si="1"/>
        <v>0</v>
      </c>
    </row>
    <row r="36" spans="1:6" s="1" customFormat="1" ht="15.4" customHeight="1" x14ac:dyDescent="0.15">
      <c r="A36" s="16" t="s">
        <v>43</v>
      </c>
      <c r="B36" s="14">
        <v>3400</v>
      </c>
      <c r="C36" s="32">
        <v>4</v>
      </c>
      <c r="D36" s="32">
        <v>1</v>
      </c>
      <c r="E36" s="32">
        <f t="shared" si="0"/>
        <v>850</v>
      </c>
      <c r="F36" s="32">
        <f t="shared" si="1"/>
        <v>850</v>
      </c>
    </row>
    <row r="37" spans="1:6" s="1" customFormat="1" ht="15.4" customHeight="1" x14ac:dyDescent="0.15">
      <c r="A37" s="16" t="s">
        <v>44</v>
      </c>
      <c r="B37" s="14">
        <v>3674</v>
      </c>
      <c r="C37" s="32">
        <v>4</v>
      </c>
      <c r="D37" s="32">
        <v>1</v>
      </c>
      <c r="E37" s="32">
        <f t="shared" si="0"/>
        <v>918.5</v>
      </c>
      <c r="F37" s="32">
        <f t="shared" si="1"/>
        <v>918.5</v>
      </c>
    </row>
    <row r="38" spans="1:6" s="1" customFormat="1" ht="15.4" customHeight="1" x14ac:dyDescent="0.15">
      <c r="A38" s="16" t="s">
        <v>45</v>
      </c>
      <c r="B38" s="14">
        <v>2358</v>
      </c>
      <c r="C38" s="32">
        <v>4</v>
      </c>
      <c r="D38" s="32">
        <v>1</v>
      </c>
      <c r="E38" s="32">
        <f t="shared" si="0"/>
        <v>589.5</v>
      </c>
      <c r="F38" s="32">
        <f t="shared" si="1"/>
        <v>589.5</v>
      </c>
    </row>
    <row r="39" spans="1:6" s="1" customFormat="1" ht="15.4" customHeight="1" x14ac:dyDescent="0.15">
      <c r="A39" s="16" t="s">
        <v>46</v>
      </c>
      <c r="B39" s="14">
        <v>3838</v>
      </c>
      <c r="C39" s="32">
        <v>4</v>
      </c>
      <c r="D39" s="32">
        <v>0</v>
      </c>
      <c r="E39" s="32">
        <f t="shared" si="0"/>
        <v>959.5</v>
      </c>
      <c r="F39" s="32">
        <f t="shared" si="1"/>
        <v>0</v>
      </c>
    </row>
    <row r="40" spans="1:6" s="1" customFormat="1" ht="15.4" customHeight="1" x14ac:dyDescent="0.15">
      <c r="A40" s="16" t="s">
        <v>47</v>
      </c>
      <c r="B40" s="14">
        <v>3139</v>
      </c>
      <c r="C40" s="32">
        <v>4</v>
      </c>
      <c r="D40" s="32">
        <v>1</v>
      </c>
      <c r="E40" s="32">
        <f t="shared" si="0"/>
        <v>784.75</v>
      </c>
      <c r="F40" s="32">
        <f t="shared" si="1"/>
        <v>784.75</v>
      </c>
    </row>
    <row r="41" spans="1:6" s="1" customFormat="1" ht="15.4" customHeight="1" x14ac:dyDescent="0.15">
      <c r="A41" s="16" t="s">
        <v>48</v>
      </c>
      <c r="B41" s="14">
        <v>3636</v>
      </c>
      <c r="C41" s="32">
        <v>4</v>
      </c>
      <c r="D41" s="32">
        <v>1</v>
      </c>
      <c r="E41" s="32">
        <f t="shared" si="0"/>
        <v>909</v>
      </c>
      <c r="F41" s="32">
        <f t="shared" si="1"/>
        <v>909</v>
      </c>
    </row>
    <row r="42" spans="1:6" s="1" customFormat="1" ht="15.4" customHeight="1" x14ac:dyDescent="0.15">
      <c r="A42" s="16" t="s">
        <v>49</v>
      </c>
      <c r="B42" s="14">
        <v>2465</v>
      </c>
      <c r="C42" s="32">
        <v>4</v>
      </c>
      <c r="D42" s="32">
        <v>0</v>
      </c>
      <c r="E42" s="32">
        <f t="shared" si="0"/>
        <v>616.25</v>
      </c>
      <c r="F42" s="32">
        <f t="shared" si="1"/>
        <v>0</v>
      </c>
    </row>
    <row r="43" spans="1:6" s="1" customFormat="1" ht="15.4" customHeight="1" x14ac:dyDescent="0.15">
      <c r="A43" s="16" t="s">
        <v>50</v>
      </c>
      <c r="B43" s="14">
        <v>4088</v>
      </c>
      <c r="C43" s="32">
        <v>4</v>
      </c>
      <c r="D43" s="32">
        <v>0</v>
      </c>
      <c r="E43" s="32">
        <f t="shared" si="0"/>
        <v>1022</v>
      </c>
      <c r="F43" s="32">
        <f t="shared" si="1"/>
        <v>0</v>
      </c>
    </row>
    <row r="44" spans="1:6" s="1" customFormat="1" ht="15.4" customHeight="1" x14ac:dyDescent="0.15">
      <c r="A44" s="16" t="s">
        <v>51</v>
      </c>
      <c r="B44" s="14">
        <v>4836</v>
      </c>
      <c r="C44" s="32">
        <v>4</v>
      </c>
      <c r="D44" s="32">
        <v>0</v>
      </c>
      <c r="E44" s="32">
        <f t="shared" si="0"/>
        <v>1209</v>
      </c>
      <c r="F44" s="32">
        <f t="shared" si="1"/>
        <v>0</v>
      </c>
    </row>
    <row r="45" spans="1:6" s="1" customFormat="1" ht="15.4" customHeight="1" x14ac:dyDescent="0.15">
      <c r="A45" s="16" t="s">
        <v>52</v>
      </c>
      <c r="B45" s="14">
        <v>2126</v>
      </c>
      <c r="C45" s="32">
        <v>4</v>
      </c>
      <c r="D45" s="32">
        <v>1</v>
      </c>
      <c r="E45" s="32">
        <f t="shared" si="0"/>
        <v>531.5</v>
      </c>
      <c r="F45" s="32">
        <f t="shared" si="1"/>
        <v>531.5</v>
      </c>
    </row>
    <row r="46" spans="1:6" s="1" customFormat="1" ht="15.4" customHeight="1" x14ac:dyDescent="0.15">
      <c r="A46" s="16" t="s">
        <v>53</v>
      </c>
      <c r="B46" s="14">
        <v>2497</v>
      </c>
      <c r="C46" s="32">
        <v>4</v>
      </c>
      <c r="D46" s="32">
        <v>1</v>
      </c>
      <c r="E46" s="32">
        <f t="shared" si="0"/>
        <v>624.25</v>
      </c>
      <c r="F46" s="32">
        <f t="shared" si="1"/>
        <v>624.25</v>
      </c>
    </row>
    <row r="47" spans="1:6" s="1" customFormat="1" ht="15.4" customHeight="1" x14ac:dyDescent="0.15">
      <c r="A47" s="16" t="s">
        <v>54</v>
      </c>
      <c r="B47" s="14">
        <v>5107</v>
      </c>
      <c r="C47" s="32">
        <v>4</v>
      </c>
      <c r="D47" s="32">
        <v>1</v>
      </c>
      <c r="E47" s="32">
        <f t="shared" si="0"/>
        <v>1276.75</v>
      </c>
      <c r="F47" s="32">
        <f>D47*E47</f>
        <v>1276.75</v>
      </c>
    </row>
    <row r="48" spans="1:6" s="1" customFormat="1" ht="15.4" customHeight="1" x14ac:dyDescent="0.15">
      <c r="A48" s="16" t="s">
        <v>55</v>
      </c>
      <c r="B48" s="14">
        <v>2163</v>
      </c>
      <c r="C48" s="32">
        <v>4</v>
      </c>
      <c r="D48" s="32">
        <v>1</v>
      </c>
      <c r="E48" s="32">
        <f t="shared" si="0"/>
        <v>540.75</v>
      </c>
      <c r="F48" s="32">
        <f t="shared" si="1"/>
        <v>540.75</v>
      </c>
    </row>
    <row r="49" spans="1:6" s="1" customFormat="1" ht="15.4" customHeight="1" x14ac:dyDescent="0.15">
      <c r="A49" s="16" t="s">
        <v>56</v>
      </c>
      <c r="B49" s="14">
        <v>1803</v>
      </c>
      <c r="C49" s="32">
        <v>4</v>
      </c>
      <c r="D49" s="32">
        <v>0</v>
      </c>
      <c r="E49" s="32">
        <f t="shared" si="0"/>
        <v>450.75</v>
      </c>
      <c r="F49" s="32">
        <f t="shared" si="1"/>
        <v>0</v>
      </c>
    </row>
    <row r="50" spans="1:6" s="1" customFormat="1" ht="15.4" customHeight="1" x14ac:dyDescent="0.15">
      <c r="A50" s="16" t="s">
        <v>57</v>
      </c>
      <c r="B50" s="14">
        <v>3686</v>
      </c>
      <c r="C50" s="32">
        <v>4</v>
      </c>
      <c r="D50" s="32">
        <v>0</v>
      </c>
      <c r="E50" s="32">
        <f t="shared" si="0"/>
        <v>921.5</v>
      </c>
      <c r="F50" s="32">
        <f t="shared" si="1"/>
        <v>0</v>
      </c>
    </row>
    <row r="51" spans="1:6" s="1" customFormat="1" ht="15.4" customHeight="1" x14ac:dyDescent="0.15">
      <c r="A51" s="16" t="s">
        <v>58</v>
      </c>
      <c r="B51" s="14">
        <v>2663</v>
      </c>
      <c r="C51" s="32">
        <v>4</v>
      </c>
      <c r="D51" s="32">
        <v>1</v>
      </c>
      <c r="E51" s="32">
        <f t="shared" si="0"/>
        <v>665.75</v>
      </c>
      <c r="F51" s="32">
        <f t="shared" si="1"/>
        <v>665.75</v>
      </c>
    </row>
    <row r="52" spans="1:6" s="1" customFormat="1" ht="15.4" customHeight="1" x14ac:dyDescent="0.15">
      <c r="A52" s="16" t="s">
        <v>59</v>
      </c>
      <c r="B52" s="14">
        <v>3708</v>
      </c>
      <c r="C52" s="32">
        <v>4</v>
      </c>
      <c r="D52" s="32">
        <v>1</v>
      </c>
      <c r="E52" s="32">
        <f t="shared" si="0"/>
        <v>927</v>
      </c>
      <c r="F52" s="32">
        <f t="shared" si="1"/>
        <v>927</v>
      </c>
    </row>
    <row r="53" spans="1:6" s="1" customFormat="1" ht="15.4" customHeight="1" x14ac:dyDescent="0.15">
      <c r="A53" s="16" t="s">
        <v>60</v>
      </c>
      <c r="B53" s="14">
        <v>3853</v>
      </c>
      <c r="C53" s="32">
        <v>4</v>
      </c>
      <c r="D53" s="32">
        <v>0</v>
      </c>
      <c r="E53" s="32">
        <f t="shared" si="0"/>
        <v>963.25</v>
      </c>
      <c r="F53" s="32">
        <f t="shared" si="1"/>
        <v>0</v>
      </c>
    </row>
    <row r="54" spans="1:6" s="1" customFormat="1" ht="15.4" customHeight="1" x14ac:dyDescent="0.15">
      <c r="A54" s="16" t="s">
        <v>61</v>
      </c>
      <c r="B54" s="14">
        <v>2449</v>
      </c>
      <c r="C54" s="32">
        <v>4</v>
      </c>
      <c r="D54" s="32">
        <v>0</v>
      </c>
      <c r="E54" s="32">
        <f t="shared" si="0"/>
        <v>612.25</v>
      </c>
      <c r="F54" s="32">
        <f t="shared" si="1"/>
        <v>0</v>
      </c>
    </row>
    <row r="55" spans="1:6" s="1" customFormat="1" ht="15.4" customHeight="1" x14ac:dyDescent="0.15">
      <c r="A55" s="16" t="s">
        <v>62</v>
      </c>
      <c r="B55" s="14">
        <v>3690</v>
      </c>
      <c r="C55" s="32">
        <v>4</v>
      </c>
      <c r="D55" s="32">
        <v>1</v>
      </c>
      <c r="E55" s="32">
        <f t="shared" si="0"/>
        <v>922.5</v>
      </c>
      <c r="F55" s="32">
        <f t="shared" si="1"/>
        <v>922.5</v>
      </c>
    </row>
    <row r="56" spans="1:6" s="1" customFormat="1" ht="15.4" customHeight="1" x14ac:dyDescent="0.15">
      <c r="A56" s="16" t="s">
        <v>63</v>
      </c>
      <c r="B56" s="14">
        <v>2526</v>
      </c>
      <c r="C56" s="32">
        <v>4</v>
      </c>
      <c r="D56" s="32">
        <v>1</v>
      </c>
      <c r="E56" s="32">
        <f t="shared" si="0"/>
        <v>631.5</v>
      </c>
      <c r="F56" s="32">
        <f t="shared" si="1"/>
        <v>631.5</v>
      </c>
    </row>
    <row r="57" spans="1:6" s="1" customFormat="1" ht="15.4" customHeight="1" x14ac:dyDescent="0.15">
      <c r="A57" s="16" t="s">
        <v>64</v>
      </c>
      <c r="B57" s="14">
        <v>4598</v>
      </c>
      <c r="C57" s="32">
        <v>4</v>
      </c>
      <c r="D57" s="32">
        <v>1</v>
      </c>
      <c r="E57" s="32">
        <f t="shared" si="0"/>
        <v>1149.5</v>
      </c>
      <c r="F57" s="32">
        <f t="shared" si="1"/>
        <v>1149.5</v>
      </c>
    </row>
    <row r="58" spans="1:6" s="1" customFormat="1" ht="15.4" customHeight="1" x14ac:dyDescent="0.15">
      <c r="A58" s="16" t="s">
        <v>65</v>
      </c>
      <c r="B58" s="14">
        <v>4147</v>
      </c>
      <c r="C58" s="32">
        <v>4</v>
      </c>
      <c r="D58" s="32">
        <v>1</v>
      </c>
      <c r="E58" s="32">
        <f t="shared" si="0"/>
        <v>1036.75</v>
      </c>
      <c r="F58" s="32">
        <f t="shared" si="1"/>
        <v>1036.75</v>
      </c>
    </row>
    <row r="59" spans="1:6" s="1" customFormat="1" ht="15.4" customHeight="1" x14ac:dyDescent="0.15">
      <c r="A59" s="16" t="s">
        <v>66</v>
      </c>
      <c r="B59" s="14">
        <v>4358</v>
      </c>
      <c r="C59" s="32">
        <v>4</v>
      </c>
      <c r="D59" s="32">
        <v>0</v>
      </c>
      <c r="E59" s="32">
        <f t="shared" si="0"/>
        <v>1089.5</v>
      </c>
      <c r="F59" s="32">
        <f t="shared" si="1"/>
        <v>0</v>
      </c>
    </row>
    <row r="60" spans="1:6" s="1" customFormat="1" ht="15.4" customHeight="1" x14ac:dyDescent="0.15">
      <c r="A60" s="16" t="s">
        <v>67</v>
      </c>
      <c r="B60" s="14">
        <v>3130</v>
      </c>
      <c r="C60" s="32">
        <v>4</v>
      </c>
      <c r="D60" s="32">
        <v>1</v>
      </c>
      <c r="E60" s="32">
        <f t="shared" si="0"/>
        <v>782.5</v>
      </c>
      <c r="F60" s="32">
        <f t="shared" si="1"/>
        <v>782.5</v>
      </c>
    </row>
    <row r="61" spans="1:6" s="1" customFormat="1" ht="15.4" customHeight="1" x14ac:dyDescent="0.15">
      <c r="A61" s="16" t="s">
        <v>68</v>
      </c>
      <c r="B61" s="14">
        <v>2418</v>
      </c>
      <c r="C61" s="32">
        <v>4</v>
      </c>
      <c r="D61" s="32">
        <v>0</v>
      </c>
      <c r="E61" s="32">
        <f t="shared" si="0"/>
        <v>604.5</v>
      </c>
      <c r="F61" s="32">
        <f t="shared" si="1"/>
        <v>0</v>
      </c>
    </row>
    <row r="62" spans="1:6" s="1" customFormat="1" ht="15.4" customHeight="1" x14ac:dyDescent="0.15">
      <c r="A62" s="16" t="s">
        <v>69</v>
      </c>
      <c r="B62" s="14">
        <v>2686</v>
      </c>
      <c r="C62" s="32">
        <v>4</v>
      </c>
      <c r="D62" s="32">
        <v>1</v>
      </c>
      <c r="E62" s="32">
        <f t="shared" si="0"/>
        <v>671.5</v>
      </c>
      <c r="F62" s="32">
        <f t="shared" si="1"/>
        <v>671.5</v>
      </c>
    </row>
    <row r="63" spans="1:6" s="1" customFormat="1" ht="15.4" customHeight="1" x14ac:dyDescent="0.15">
      <c r="A63" s="16" t="s">
        <v>70</v>
      </c>
      <c r="B63" s="14">
        <v>3972</v>
      </c>
      <c r="C63" s="32">
        <v>4</v>
      </c>
      <c r="D63" s="32">
        <v>1</v>
      </c>
      <c r="E63" s="32">
        <f t="shared" si="0"/>
        <v>993</v>
      </c>
      <c r="F63" s="32">
        <f t="shared" si="1"/>
        <v>993</v>
      </c>
    </row>
    <row r="64" spans="1:6" s="1" customFormat="1" ht="15.4" customHeight="1" x14ac:dyDescent="0.15">
      <c r="A64" s="16" t="s">
        <v>71</v>
      </c>
      <c r="B64" s="14">
        <v>3793</v>
      </c>
      <c r="C64" s="32">
        <v>4</v>
      </c>
      <c r="D64" s="32">
        <v>1</v>
      </c>
      <c r="E64" s="32">
        <f t="shared" si="0"/>
        <v>948.25</v>
      </c>
      <c r="F64" s="32">
        <f t="shared" si="1"/>
        <v>948.25</v>
      </c>
    </row>
    <row r="65" spans="1:6" s="1" customFormat="1" ht="15.4" customHeight="1" x14ac:dyDescent="0.15">
      <c r="A65" s="16" t="s">
        <v>72</v>
      </c>
      <c r="B65" s="14">
        <v>4426</v>
      </c>
      <c r="C65" s="32">
        <v>4</v>
      </c>
      <c r="D65" s="32">
        <v>0</v>
      </c>
      <c r="E65" s="32">
        <f t="shared" ref="E65:E128" si="2">B65/C65</f>
        <v>1106.5</v>
      </c>
      <c r="F65" s="32">
        <f t="shared" si="1"/>
        <v>0</v>
      </c>
    </row>
    <row r="66" spans="1:6" s="1" customFormat="1" ht="15.4" customHeight="1" x14ac:dyDescent="0.15">
      <c r="A66" s="16" t="s">
        <v>73</v>
      </c>
      <c r="B66" s="14">
        <v>5013</v>
      </c>
      <c r="C66" s="32">
        <v>4</v>
      </c>
      <c r="D66" s="32">
        <v>0</v>
      </c>
      <c r="E66" s="32">
        <f t="shared" si="2"/>
        <v>1253.25</v>
      </c>
      <c r="F66" s="32">
        <f t="shared" ref="F66:F129" si="3">D66*E66</f>
        <v>0</v>
      </c>
    </row>
    <row r="67" spans="1:6" s="1" customFormat="1" ht="15.4" customHeight="1" x14ac:dyDescent="0.15">
      <c r="A67" s="16" t="s">
        <v>74</v>
      </c>
      <c r="B67" s="14">
        <v>2986</v>
      </c>
      <c r="C67" s="32">
        <v>4</v>
      </c>
      <c r="D67" s="32">
        <v>0</v>
      </c>
      <c r="E67" s="32">
        <f t="shared" si="2"/>
        <v>746.5</v>
      </c>
      <c r="F67" s="32">
        <f t="shared" si="3"/>
        <v>0</v>
      </c>
    </row>
    <row r="68" spans="1:6" s="1" customFormat="1" ht="15.4" customHeight="1" x14ac:dyDescent="0.15">
      <c r="A68" s="16" t="s">
        <v>75</v>
      </c>
      <c r="B68" s="14">
        <v>6122</v>
      </c>
      <c r="C68" s="32">
        <v>4</v>
      </c>
      <c r="D68" s="32">
        <v>0</v>
      </c>
      <c r="E68" s="32">
        <f t="shared" si="2"/>
        <v>1530.5</v>
      </c>
      <c r="F68" s="32">
        <f t="shared" si="3"/>
        <v>0</v>
      </c>
    </row>
    <row r="69" spans="1:6" s="1" customFormat="1" ht="15.4" customHeight="1" x14ac:dyDescent="0.15">
      <c r="A69" s="16" t="s">
        <v>76</v>
      </c>
      <c r="B69" s="14">
        <v>133</v>
      </c>
      <c r="C69" s="32">
        <v>4</v>
      </c>
      <c r="D69" s="32">
        <v>1</v>
      </c>
      <c r="E69" s="32">
        <f t="shared" si="2"/>
        <v>33.25</v>
      </c>
      <c r="F69" s="32">
        <f t="shared" si="3"/>
        <v>33.25</v>
      </c>
    </row>
    <row r="70" spans="1:6" s="1" customFormat="1" ht="15.4" customHeight="1" x14ac:dyDescent="0.15">
      <c r="A70" s="16" t="s">
        <v>77</v>
      </c>
      <c r="B70" s="14">
        <v>4630</v>
      </c>
      <c r="C70" s="32">
        <v>4</v>
      </c>
      <c r="D70" s="32">
        <v>1</v>
      </c>
      <c r="E70" s="32">
        <f t="shared" si="2"/>
        <v>1157.5</v>
      </c>
      <c r="F70" s="32">
        <f t="shared" si="3"/>
        <v>1157.5</v>
      </c>
    </row>
    <row r="71" spans="1:6" s="1" customFormat="1" ht="15.4" customHeight="1" x14ac:dyDescent="0.15">
      <c r="A71" s="16" t="s">
        <v>78</v>
      </c>
      <c r="B71" s="14">
        <v>7162</v>
      </c>
      <c r="C71" s="32">
        <v>4</v>
      </c>
      <c r="D71" s="32">
        <v>0</v>
      </c>
      <c r="E71" s="32">
        <f t="shared" si="2"/>
        <v>1790.5</v>
      </c>
      <c r="F71" s="32">
        <f t="shared" si="3"/>
        <v>0</v>
      </c>
    </row>
    <row r="72" spans="1:6" s="1" customFormat="1" ht="15.4" customHeight="1" x14ac:dyDescent="0.15">
      <c r="A72" s="16" t="s">
        <v>79</v>
      </c>
      <c r="B72" s="14">
        <v>2215</v>
      </c>
      <c r="C72" s="32">
        <v>4</v>
      </c>
      <c r="D72" s="32">
        <v>1</v>
      </c>
      <c r="E72" s="32">
        <f t="shared" si="2"/>
        <v>553.75</v>
      </c>
      <c r="F72" s="32">
        <f t="shared" si="3"/>
        <v>553.75</v>
      </c>
    </row>
    <row r="73" spans="1:6" s="1" customFormat="1" ht="15.4" customHeight="1" x14ac:dyDescent="0.15">
      <c r="A73" s="16" t="s">
        <v>80</v>
      </c>
      <c r="B73" s="14">
        <v>2701</v>
      </c>
      <c r="C73" s="32">
        <v>4</v>
      </c>
      <c r="D73" s="32">
        <v>1</v>
      </c>
      <c r="E73" s="32">
        <f t="shared" si="2"/>
        <v>675.25</v>
      </c>
      <c r="F73" s="32">
        <f t="shared" si="3"/>
        <v>675.25</v>
      </c>
    </row>
    <row r="74" spans="1:6" s="1" customFormat="1" ht="15.4" customHeight="1" x14ac:dyDescent="0.15">
      <c r="A74" s="16" t="s">
        <v>81</v>
      </c>
      <c r="B74" s="14">
        <v>2878</v>
      </c>
      <c r="C74" s="32">
        <v>4</v>
      </c>
      <c r="D74" s="32">
        <v>0</v>
      </c>
      <c r="E74" s="32">
        <f t="shared" si="2"/>
        <v>719.5</v>
      </c>
      <c r="F74" s="32">
        <f t="shared" si="3"/>
        <v>0</v>
      </c>
    </row>
    <row r="75" spans="1:6" s="1" customFormat="1" ht="15.4" customHeight="1" x14ac:dyDescent="0.15">
      <c r="A75" s="16" t="s">
        <v>82</v>
      </c>
      <c r="B75" s="14">
        <v>1838</v>
      </c>
      <c r="C75" s="32">
        <v>4</v>
      </c>
      <c r="D75" s="32">
        <v>0</v>
      </c>
      <c r="E75" s="32">
        <f t="shared" si="2"/>
        <v>459.5</v>
      </c>
      <c r="F75" s="32">
        <f t="shared" si="3"/>
        <v>0</v>
      </c>
    </row>
    <row r="76" spans="1:6" s="1" customFormat="1" ht="15.4" customHeight="1" x14ac:dyDescent="0.15">
      <c r="A76" s="16" t="s">
        <v>83</v>
      </c>
      <c r="B76" s="14">
        <v>5750</v>
      </c>
      <c r="C76" s="32">
        <v>4</v>
      </c>
      <c r="D76" s="32">
        <v>0</v>
      </c>
      <c r="E76" s="32">
        <f t="shared" si="2"/>
        <v>1437.5</v>
      </c>
      <c r="F76" s="32">
        <f t="shared" si="3"/>
        <v>0</v>
      </c>
    </row>
    <row r="77" spans="1:6" s="1" customFormat="1" ht="15.4" customHeight="1" x14ac:dyDescent="0.15">
      <c r="A77" s="16" t="s">
        <v>84</v>
      </c>
      <c r="B77" s="14">
        <v>2865</v>
      </c>
      <c r="C77" s="32">
        <v>4</v>
      </c>
      <c r="D77" s="32">
        <v>1</v>
      </c>
      <c r="E77" s="32">
        <f t="shared" si="2"/>
        <v>716.25</v>
      </c>
      <c r="F77" s="32">
        <f t="shared" si="3"/>
        <v>716.25</v>
      </c>
    </row>
    <row r="78" spans="1:6" s="1" customFormat="1" ht="15.4" customHeight="1" x14ac:dyDescent="0.15">
      <c r="A78" s="16" t="s">
        <v>85</v>
      </c>
      <c r="B78" s="14">
        <v>3648</v>
      </c>
      <c r="C78" s="32">
        <v>4</v>
      </c>
      <c r="D78" s="32">
        <v>1</v>
      </c>
      <c r="E78" s="32">
        <f t="shared" si="2"/>
        <v>912</v>
      </c>
      <c r="F78" s="32">
        <f t="shared" si="3"/>
        <v>912</v>
      </c>
    </row>
    <row r="79" spans="1:6" s="1" customFormat="1" ht="15.4" customHeight="1" x14ac:dyDescent="0.15">
      <c r="A79" s="16" t="s">
        <v>86</v>
      </c>
      <c r="B79" s="14">
        <v>3036</v>
      </c>
      <c r="C79" s="32">
        <v>4</v>
      </c>
      <c r="D79" s="32">
        <v>1</v>
      </c>
      <c r="E79" s="32">
        <f t="shared" si="2"/>
        <v>759</v>
      </c>
      <c r="F79" s="32">
        <f t="shared" si="3"/>
        <v>759</v>
      </c>
    </row>
    <row r="80" spans="1:6" s="1" customFormat="1" ht="15.4" customHeight="1" x14ac:dyDescent="0.15">
      <c r="A80" s="16" t="s">
        <v>87</v>
      </c>
      <c r="B80" s="14">
        <v>3867</v>
      </c>
      <c r="C80" s="32">
        <v>4</v>
      </c>
      <c r="D80" s="32">
        <v>1</v>
      </c>
      <c r="E80" s="32">
        <f t="shared" si="2"/>
        <v>966.75</v>
      </c>
      <c r="F80" s="32">
        <f t="shared" si="3"/>
        <v>966.75</v>
      </c>
    </row>
    <row r="81" spans="1:6" s="1" customFormat="1" ht="15.4" customHeight="1" x14ac:dyDescent="0.15">
      <c r="A81" s="16" t="s">
        <v>88</v>
      </c>
      <c r="B81" s="14">
        <v>4422</v>
      </c>
      <c r="C81" s="32">
        <v>4</v>
      </c>
      <c r="D81" s="32">
        <v>1</v>
      </c>
      <c r="E81" s="32">
        <f t="shared" si="2"/>
        <v>1105.5</v>
      </c>
      <c r="F81" s="32">
        <f t="shared" si="3"/>
        <v>1105.5</v>
      </c>
    </row>
    <row r="82" spans="1:6" s="1" customFormat="1" ht="15.4" customHeight="1" x14ac:dyDescent="0.15">
      <c r="A82" s="16" t="s">
        <v>89</v>
      </c>
      <c r="B82" s="14">
        <v>3335</v>
      </c>
      <c r="C82" s="32">
        <v>4</v>
      </c>
      <c r="D82" s="32">
        <v>0</v>
      </c>
      <c r="E82" s="32">
        <f t="shared" si="2"/>
        <v>833.75</v>
      </c>
      <c r="F82" s="32">
        <f t="shared" si="3"/>
        <v>0</v>
      </c>
    </row>
    <row r="83" spans="1:6" s="1" customFormat="1" ht="15.4" customHeight="1" x14ac:dyDescent="0.15">
      <c r="A83" s="16" t="s">
        <v>90</v>
      </c>
      <c r="B83" s="14">
        <v>6672</v>
      </c>
      <c r="C83" s="32">
        <v>4</v>
      </c>
      <c r="D83" s="32">
        <v>1</v>
      </c>
      <c r="E83" s="32">
        <f t="shared" si="2"/>
        <v>1668</v>
      </c>
      <c r="F83" s="32">
        <f t="shared" si="3"/>
        <v>1668</v>
      </c>
    </row>
    <row r="84" spans="1:6" s="1" customFormat="1" ht="15.4" customHeight="1" x14ac:dyDescent="0.15">
      <c r="A84" s="16" t="s">
        <v>91</v>
      </c>
      <c r="B84" s="14">
        <v>2555</v>
      </c>
      <c r="C84" s="32">
        <v>4</v>
      </c>
      <c r="D84" s="32">
        <v>1</v>
      </c>
      <c r="E84" s="32">
        <f t="shared" si="2"/>
        <v>638.75</v>
      </c>
      <c r="F84" s="32">
        <f t="shared" si="3"/>
        <v>638.75</v>
      </c>
    </row>
    <row r="85" spans="1:6" s="1" customFormat="1" ht="15.4" customHeight="1" x14ac:dyDescent="0.15">
      <c r="A85" s="16" t="s">
        <v>92</v>
      </c>
      <c r="B85" s="14">
        <v>3110</v>
      </c>
      <c r="C85" s="32">
        <v>4</v>
      </c>
      <c r="D85" s="32">
        <v>1</v>
      </c>
      <c r="E85" s="32">
        <f t="shared" si="2"/>
        <v>777.5</v>
      </c>
      <c r="F85" s="32">
        <f t="shared" si="3"/>
        <v>777.5</v>
      </c>
    </row>
    <row r="86" spans="1:6" s="1" customFormat="1" ht="15.4" customHeight="1" x14ac:dyDescent="0.15">
      <c r="A86" s="16" t="s">
        <v>93</v>
      </c>
      <c r="B86" s="14">
        <v>3309</v>
      </c>
      <c r="C86" s="32">
        <v>4</v>
      </c>
      <c r="D86" s="32">
        <v>0</v>
      </c>
      <c r="E86" s="32">
        <f t="shared" si="2"/>
        <v>827.25</v>
      </c>
      <c r="F86" s="32">
        <f t="shared" si="3"/>
        <v>0</v>
      </c>
    </row>
    <row r="87" spans="1:6" s="1" customFormat="1" ht="15.4" customHeight="1" x14ac:dyDescent="0.15">
      <c r="A87" s="16" t="s">
        <v>94</v>
      </c>
      <c r="B87" s="14">
        <v>4301</v>
      </c>
      <c r="C87" s="32">
        <v>4</v>
      </c>
      <c r="D87" s="32">
        <v>1</v>
      </c>
      <c r="E87" s="32">
        <f t="shared" si="2"/>
        <v>1075.25</v>
      </c>
      <c r="F87" s="32">
        <f t="shared" si="3"/>
        <v>1075.25</v>
      </c>
    </row>
    <row r="88" spans="1:6" s="1" customFormat="1" ht="15.4" customHeight="1" x14ac:dyDescent="0.15">
      <c r="A88" s="16" t="s">
        <v>95</v>
      </c>
      <c r="B88" s="14">
        <v>4442</v>
      </c>
      <c r="C88" s="32">
        <v>4</v>
      </c>
      <c r="D88" s="32">
        <v>1</v>
      </c>
      <c r="E88" s="32">
        <f t="shared" si="2"/>
        <v>1110.5</v>
      </c>
      <c r="F88" s="32">
        <f t="shared" si="3"/>
        <v>1110.5</v>
      </c>
    </row>
    <row r="89" spans="1:6" s="1" customFormat="1" ht="15.4" customHeight="1" x14ac:dyDescent="0.15">
      <c r="A89" s="16" t="s">
        <v>96</v>
      </c>
      <c r="B89" s="14">
        <v>2977</v>
      </c>
      <c r="C89" s="32">
        <v>4</v>
      </c>
      <c r="D89" s="32">
        <v>1</v>
      </c>
      <c r="E89" s="32">
        <f t="shared" si="2"/>
        <v>744.25</v>
      </c>
      <c r="F89" s="32">
        <f t="shared" si="3"/>
        <v>744.25</v>
      </c>
    </row>
    <row r="90" spans="1:6" s="1" customFormat="1" ht="15.4" customHeight="1" x14ac:dyDescent="0.15">
      <c r="A90" s="16" t="s">
        <v>97</v>
      </c>
      <c r="B90" s="14">
        <v>1557</v>
      </c>
      <c r="C90" s="32">
        <v>4</v>
      </c>
      <c r="D90" s="32">
        <v>0</v>
      </c>
      <c r="E90" s="32">
        <f t="shared" si="2"/>
        <v>389.25</v>
      </c>
      <c r="F90" s="32">
        <f t="shared" si="3"/>
        <v>0</v>
      </c>
    </row>
    <row r="91" spans="1:6" s="1" customFormat="1" ht="15.4" customHeight="1" x14ac:dyDescent="0.15">
      <c r="A91" s="16" t="s">
        <v>98</v>
      </c>
      <c r="B91" s="14">
        <v>5972</v>
      </c>
      <c r="C91" s="32">
        <v>4</v>
      </c>
      <c r="D91" s="32">
        <v>1</v>
      </c>
      <c r="E91" s="32">
        <f t="shared" si="2"/>
        <v>1493</v>
      </c>
      <c r="F91" s="32">
        <f t="shared" si="3"/>
        <v>1493</v>
      </c>
    </row>
    <row r="92" spans="1:6" s="1" customFormat="1" ht="15.4" customHeight="1" x14ac:dyDescent="0.15">
      <c r="A92" s="16" t="s">
        <v>99</v>
      </c>
      <c r="B92" s="14">
        <v>3293</v>
      </c>
      <c r="C92" s="32">
        <v>4</v>
      </c>
      <c r="D92" s="32">
        <v>1</v>
      </c>
      <c r="E92" s="32">
        <f t="shared" si="2"/>
        <v>823.25</v>
      </c>
      <c r="F92" s="32">
        <f t="shared" si="3"/>
        <v>823.25</v>
      </c>
    </row>
    <row r="93" spans="1:6" s="1" customFormat="1" ht="15.4" customHeight="1" x14ac:dyDescent="0.15">
      <c r="A93" s="16" t="s">
        <v>100</v>
      </c>
      <c r="B93" s="14">
        <v>2797</v>
      </c>
      <c r="C93" s="32">
        <v>4</v>
      </c>
      <c r="D93" s="32">
        <v>1</v>
      </c>
      <c r="E93" s="32">
        <f t="shared" si="2"/>
        <v>699.25</v>
      </c>
      <c r="F93" s="32">
        <f t="shared" si="3"/>
        <v>699.25</v>
      </c>
    </row>
    <row r="94" spans="1:6" s="1" customFormat="1" ht="15.4" customHeight="1" x14ac:dyDescent="0.15">
      <c r="A94" s="16" t="s">
        <v>101</v>
      </c>
      <c r="B94" s="14">
        <v>3618</v>
      </c>
      <c r="C94" s="32">
        <v>4</v>
      </c>
      <c r="D94" s="32">
        <v>1</v>
      </c>
      <c r="E94" s="32">
        <f t="shared" si="2"/>
        <v>904.5</v>
      </c>
      <c r="F94" s="32">
        <f t="shared" si="3"/>
        <v>904.5</v>
      </c>
    </row>
    <row r="95" spans="1:6" s="1" customFormat="1" ht="15.4" customHeight="1" x14ac:dyDescent="0.15">
      <c r="A95" s="16" t="s">
        <v>102</v>
      </c>
      <c r="B95" s="14">
        <v>4873</v>
      </c>
      <c r="C95" s="32">
        <v>4</v>
      </c>
      <c r="D95" s="32">
        <v>0</v>
      </c>
      <c r="E95" s="32">
        <f t="shared" si="2"/>
        <v>1218.25</v>
      </c>
      <c r="F95" s="32">
        <f t="shared" si="3"/>
        <v>0</v>
      </c>
    </row>
    <row r="96" spans="1:6" s="1" customFormat="1" ht="15.4" customHeight="1" x14ac:dyDescent="0.15">
      <c r="A96" s="16" t="s">
        <v>103</v>
      </c>
      <c r="B96" s="14">
        <v>4809</v>
      </c>
      <c r="C96" s="32">
        <v>4</v>
      </c>
      <c r="D96" s="32">
        <v>0</v>
      </c>
      <c r="E96" s="32">
        <f t="shared" si="2"/>
        <v>1202.25</v>
      </c>
      <c r="F96" s="32">
        <f t="shared" si="3"/>
        <v>0</v>
      </c>
    </row>
    <row r="97" spans="1:6" s="1" customFormat="1" ht="15.4" customHeight="1" x14ac:dyDescent="0.15">
      <c r="A97" s="16" t="s">
        <v>104</v>
      </c>
      <c r="B97" s="14">
        <v>2517</v>
      </c>
      <c r="C97" s="32">
        <v>4</v>
      </c>
      <c r="D97" s="32">
        <v>1</v>
      </c>
      <c r="E97" s="32">
        <f t="shared" si="2"/>
        <v>629.25</v>
      </c>
      <c r="F97" s="32">
        <f t="shared" si="3"/>
        <v>629.25</v>
      </c>
    </row>
    <row r="98" spans="1:6" s="1" customFormat="1" ht="15.4" customHeight="1" x14ac:dyDescent="0.15">
      <c r="A98" s="16" t="s">
        <v>105</v>
      </c>
      <c r="B98" s="14">
        <v>6016</v>
      </c>
      <c r="C98" s="32">
        <v>4</v>
      </c>
      <c r="D98" s="32">
        <v>1</v>
      </c>
      <c r="E98" s="32">
        <f t="shared" si="2"/>
        <v>1504</v>
      </c>
      <c r="F98" s="32">
        <f t="shared" si="3"/>
        <v>1504</v>
      </c>
    </row>
    <row r="99" spans="1:6" s="1" customFormat="1" ht="15.4" customHeight="1" x14ac:dyDescent="0.15">
      <c r="A99" s="16" t="s">
        <v>106</v>
      </c>
      <c r="B99" s="14">
        <v>3971</v>
      </c>
      <c r="C99" s="32">
        <v>4</v>
      </c>
      <c r="D99" s="32">
        <v>1</v>
      </c>
      <c r="E99" s="32">
        <f t="shared" si="2"/>
        <v>992.75</v>
      </c>
      <c r="F99" s="32">
        <f t="shared" si="3"/>
        <v>992.75</v>
      </c>
    </row>
    <row r="100" spans="1:6" s="1" customFormat="1" ht="15.4" customHeight="1" x14ac:dyDescent="0.15">
      <c r="A100" s="16" t="s">
        <v>107</v>
      </c>
      <c r="B100" s="14">
        <v>3177</v>
      </c>
      <c r="C100" s="32">
        <v>4</v>
      </c>
      <c r="D100" s="32">
        <v>1</v>
      </c>
      <c r="E100" s="32">
        <f t="shared" si="2"/>
        <v>794.25</v>
      </c>
      <c r="F100" s="32">
        <f t="shared" si="3"/>
        <v>794.25</v>
      </c>
    </row>
    <row r="101" spans="1:6" s="1" customFormat="1" ht="15.4" customHeight="1" x14ac:dyDescent="0.15">
      <c r="A101" s="16" t="s">
        <v>108</v>
      </c>
      <c r="B101" s="14">
        <v>2661</v>
      </c>
      <c r="C101" s="32">
        <v>4</v>
      </c>
      <c r="D101" s="32">
        <v>1</v>
      </c>
      <c r="E101" s="32">
        <f t="shared" si="2"/>
        <v>665.25</v>
      </c>
      <c r="F101" s="32">
        <f t="shared" si="3"/>
        <v>665.25</v>
      </c>
    </row>
    <row r="102" spans="1:6" s="1" customFormat="1" ht="15.4" customHeight="1" x14ac:dyDescent="0.15">
      <c r="A102" s="16" t="s">
        <v>109</v>
      </c>
      <c r="B102" s="14">
        <v>6046</v>
      </c>
      <c r="C102" s="32">
        <v>4</v>
      </c>
      <c r="D102" s="32">
        <v>0</v>
      </c>
      <c r="E102" s="32">
        <f t="shared" si="2"/>
        <v>1511.5</v>
      </c>
      <c r="F102" s="32">
        <f t="shared" si="3"/>
        <v>0</v>
      </c>
    </row>
    <row r="103" spans="1:6" s="1" customFormat="1" ht="15.4" customHeight="1" x14ac:dyDescent="0.15">
      <c r="A103" s="16" t="s">
        <v>110</v>
      </c>
      <c r="B103" s="14">
        <v>3198</v>
      </c>
      <c r="C103" s="32">
        <v>4</v>
      </c>
      <c r="D103" s="32">
        <v>1</v>
      </c>
      <c r="E103" s="32">
        <f t="shared" si="2"/>
        <v>799.5</v>
      </c>
      <c r="F103" s="32">
        <f t="shared" si="3"/>
        <v>799.5</v>
      </c>
    </row>
    <row r="104" spans="1:6" s="1" customFormat="1" ht="15.4" customHeight="1" x14ac:dyDescent="0.15">
      <c r="A104" s="16" t="s">
        <v>111</v>
      </c>
      <c r="B104" s="14">
        <v>5284</v>
      </c>
      <c r="C104" s="32">
        <v>4</v>
      </c>
      <c r="D104" s="32">
        <v>1</v>
      </c>
      <c r="E104" s="32">
        <f t="shared" si="2"/>
        <v>1321</v>
      </c>
      <c r="F104" s="32">
        <f t="shared" si="3"/>
        <v>1321</v>
      </c>
    </row>
    <row r="105" spans="1:6" s="1" customFormat="1" ht="15.4" customHeight="1" x14ac:dyDescent="0.15">
      <c r="A105" s="16" t="s">
        <v>112</v>
      </c>
      <c r="B105" s="14">
        <v>6563</v>
      </c>
      <c r="C105" s="32">
        <v>4</v>
      </c>
      <c r="D105" s="32">
        <v>1</v>
      </c>
      <c r="E105" s="32">
        <f t="shared" si="2"/>
        <v>1640.75</v>
      </c>
      <c r="F105" s="32">
        <f t="shared" si="3"/>
        <v>1640.75</v>
      </c>
    </row>
    <row r="106" spans="1:6" s="1" customFormat="1" ht="15.4" customHeight="1" x14ac:dyDescent="0.15">
      <c r="A106" s="16" t="s">
        <v>113</v>
      </c>
      <c r="B106" s="14">
        <v>3391</v>
      </c>
      <c r="C106" s="32">
        <v>4</v>
      </c>
      <c r="D106" s="32">
        <v>1</v>
      </c>
      <c r="E106" s="32">
        <f t="shared" si="2"/>
        <v>847.75</v>
      </c>
      <c r="F106" s="32">
        <f t="shared" si="3"/>
        <v>847.75</v>
      </c>
    </row>
    <row r="107" spans="1:6" s="1" customFormat="1" ht="15.4" customHeight="1" x14ac:dyDescent="0.15">
      <c r="A107" s="16" t="s">
        <v>114</v>
      </c>
      <c r="B107" s="14">
        <v>3481</v>
      </c>
      <c r="C107" s="32">
        <v>4</v>
      </c>
      <c r="D107" s="32">
        <v>1</v>
      </c>
      <c r="E107" s="32">
        <f t="shared" si="2"/>
        <v>870.25</v>
      </c>
      <c r="F107" s="32">
        <f t="shared" si="3"/>
        <v>870.25</v>
      </c>
    </row>
    <row r="108" spans="1:6" s="1" customFormat="1" ht="15.4" customHeight="1" x14ac:dyDescent="0.15">
      <c r="A108" s="16" t="s">
        <v>115</v>
      </c>
      <c r="B108" s="14">
        <v>6412</v>
      </c>
      <c r="C108" s="32">
        <v>4</v>
      </c>
      <c r="D108" s="32">
        <v>1</v>
      </c>
      <c r="E108" s="32">
        <f t="shared" si="2"/>
        <v>1603</v>
      </c>
      <c r="F108" s="32">
        <f t="shared" si="3"/>
        <v>1603</v>
      </c>
    </row>
    <row r="109" spans="1:6" s="1" customFormat="1" ht="15.4" customHeight="1" x14ac:dyDescent="0.15">
      <c r="A109" s="16" t="s">
        <v>116</v>
      </c>
      <c r="B109" s="14">
        <v>1368</v>
      </c>
      <c r="C109" s="32">
        <v>4</v>
      </c>
      <c r="D109" s="32">
        <v>0</v>
      </c>
      <c r="E109" s="32">
        <f t="shared" si="2"/>
        <v>342</v>
      </c>
      <c r="F109" s="32">
        <f t="shared" si="3"/>
        <v>0</v>
      </c>
    </row>
    <row r="110" spans="1:6" s="1" customFormat="1" ht="15.4" customHeight="1" x14ac:dyDescent="0.15">
      <c r="A110" s="16" t="s">
        <v>117</v>
      </c>
      <c r="B110" s="14">
        <v>3664</v>
      </c>
      <c r="C110" s="32">
        <v>4</v>
      </c>
      <c r="D110" s="32">
        <v>1</v>
      </c>
      <c r="E110" s="32">
        <f t="shared" si="2"/>
        <v>916</v>
      </c>
      <c r="F110" s="32">
        <f t="shared" si="3"/>
        <v>916</v>
      </c>
    </row>
    <row r="111" spans="1:6" s="1" customFormat="1" ht="15.4" customHeight="1" x14ac:dyDescent="0.15">
      <c r="A111" s="16" t="s">
        <v>118</v>
      </c>
      <c r="B111" s="14">
        <v>7480</v>
      </c>
      <c r="C111" s="32">
        <v>4</v>
      </c>
      <c r="D111" s="32">
        <v>1</v>
      </c>
      <c r="E111" s="32">
        <f t="shared" si="2"/>
        <v>1870</v>
      </c>
      <c r="F111" s="32">
        <f t="shared" si="3"/>
        <v>1870</v>
      </c>
    </row>
    <row r="112" spans="1:6" s="1" customFormat="1" ht="15.4" customHeight="1" x14ac:dyDescent="0.15">
      <c r="A112" s="16" t="s">
        <v>119</v>
      </c>
      <c r="B112" s="14">
        <v>4648</v>
      </c>
      <c r="C112" s="32">
        <v>4</v>
      </c>
      <c r="D112" s="32">
        <v>0</v>
      </c>
      <c r="E112" s="32">
        <f t="shared" si="2"/>
        <v>1162</v>
      </c>
      <c r="F112" s="32">
        <f t="shared" si="3"/>
        <v>0</v>
      </c>
    </row>
    <row r="113" spans="1:6" s="1" customFormat="1" ht="15.4" customHeight="1" x14ac:dyDescent="0.15">
      <c r="A113" s="16" t="s">
        <v>120</v>
      </c>
      <c r="B113" s="14">
        <v>5191</v>
      </c>
      <c r="C113" s="32">
        <v>4</v>
      </c>
      <c r="D113" s="32">
        <v>1</v>
      </c>
      <c r="E113" s="32">
        <f t="shared" si="2"/>
        <v>1297.75</v>
      </c>
      <c r="F113" s="32">
        <f t="shared" si="3"/>
        <v>1297.75</v>
      </c>
    </row>
    <row r="114" spans="1:6" s="1" customFormat="1" ht="15.4" customHeight="1" x14ac:dyDescent="0.15">
      <c r="A114" s="16" t="s">
        <v>121</v>
      </c>
      <c r="B114" s="14">
        <v>3793</v>
      </c>
      <c r="C114" s="32">
        <v>4</v>
      </c>
      <c r="D114" s="32">
        <v>1</v>
      </c>
      <c r="E114" s="32">
        <f t="shared" si="2"/>
        <v>948.25</v>
      </c>
      <c r="F114" s="32">
        <f t="shared" si="3"/>
        <v>948.25</v>
      </c>
    </row>
    <row r="115" spans="1:6" s="1" customFormat="1" ht="15.4" customHeight="1" x14ac:dyDescent="0.15">
      <c r="A115" s="16" t="s">
        <v>122</v>
      </c>
      <c r="B115" s="14">
        <v>2410</v>
      </c>
      <c r="C115" s="32">
        <v>4</v>
      </c>
      <c r="D115" s="32">
        <v>1</v>
      </c>
      <c r="E115" s="32">
        <f t="shared" si="2"/>
        <v>602.5</v>
      </c>
      <c r="F115" s="32">
        <f t="shared" si="3"/>
        <v>602.5</v>
      </c>
    </row>
    <row r="116" spans="1:6" s="1" customFormat="1" ht="15.4" customHeight="1" x14ac:dyDescent="0.15">
      <c r="A116" s="16" t="s">
        <v>123</v>
      </c>
      <c r="B116" s="14">
        <v>4794</v>
      </c>
      <c r="C116" s="32">
        <v>4</v>
      </c>
      <c r="D116" s="32">
        <v>0</v>
      </c>
      <c r="E116" s="32">
        <f t="shared" si="2"/>
        <v>1198.5</v>
      </c>
      <c r="F116" s="32">
        <f t="shared" si="3"/>
        <v>0</v>
      </c>
    </row>
    <row r="117" spans="1:6" s="1" customFormat="1" ht="15.4" customHeight="1" x14ac:dyDescent="0.15">
      <c r="A117" s="16" t="s">
        <v>124</v>
      </c>
      <c r="B117" s="14">
        <v>1901</v>
      </c>
      <c r="C117" s="32">
        <v>4</v>
      </c>
      <c r="D117" s="32">
        <v>0</v>
      </c>
      <c r="E117" s="32">
        <f t="shared" si="2"/>
        <v>475.25</v>
      </c>
      <c r="F117" s="32">
        <f t="shared" si="3"/>
        <v>0</v>
      </c>
    </row>
    <row r="118" spans="1:6" s="1" customFormat="1" ht="15.4" customHeight="1" x14ac:dyDescent="0.15">
      <c r="A118" s="16" t="s">
        <v>125</v>
      </c>
      <c r="B118" s="14">
        <v>6217</v>
      </c>
      <c r="C118" s="32">
        <v>4</v>
      </c>
      <c r="D118" s="32">
        <v>0</v>
      </c>
      <c r="E118" s="32">
        <f t="shared" si="2"/>
        <v>1554.25</v>
      </c>
      <c r="F118" s="32">
        <f t="shared" si="3"/>
        <v>0</v>
      </c>
    </row>
    <row r="119" spans="1:6" s="1" customFormat="1" ht="15.4" customHeight="1" x14ac:dyDescent="0.15">
      <c r="A119" s="16" t="s">
        <v>126</v>
      </c>
      <c r="B119" s="14">
        <v>4026</v>
      </c>
      <c r="C119" s="32">
        <v>4</v>
      </c>
      <c r="D119" s="32">
        <v>1</v>
      </c>
      <c r="E119" s="32">
        <f t="shared" si="2"/>
        <v>1006.5</v>
      </c>
      <c r="F119" s="32">
        <f t="shared" si="3"/>
        <v>1006.5</v>
      </c>
    </row>
    <row r="120" spans="1:6" s="1" customFormat="1" ht="15.4" customHeight="1" x14ac:dyDescent="0.15">
      <c r="A120" s="16" t="s">
        <v>127</v>
      </c>
      <c r="B120" s="14">
        <v>6277</v>
      </c>
      <c r="C120" s="32">
        <v>4</v>
      </c>
      <c r="D120" s="32">
        <v>1</v>
      </c>
      <c r="E120" s="32">
        <f t="shared" si="2"/>
        <v>1569.25</v>
      </c>
      <c r="F120" s="32">
        <f t="shared" si="3"/>
        <v>1569.25</v>
      </c>
    </row>
    <row r="121" spans="1:6" s="1" customFormat="1" ht="15.4" customHeight="1" x14ac:dyDescent="0.15">
      <c r="A121" s="16" t="s">
        <v>128</v>
      </c>
      <c r="B121" s="14">
        <v>4365</v>
      </c>
      <c r="C121" s="32">
        <v>4</v>
      </c>
      <c r="D121" s="32">
        <v>0</v>
      </c>
      <c r="E121" s="32">
        <f t="shared" si="2"/>
        <v>1091.25</v>
      </c>
      <c r="F121" s="32">
        <f t="shared" si="3"/>
        <v>0</v>
      </c>
    </row>
    <row r="122" spans="1:6" s="1" customFormat="1" ht="15.4" customHeight="1" x14ac:dyDescent="0.15">
      <c r="A122" s="16" t="s">
        <v>129</v>
      </c>
      <c r="B122" s="14">
        <v>2638</v>
      </c>
      <c r="C122" s="32">
        <v>4</v>
      </c>
      <c r="D122" s="32">
        <v>0</v>
      </c>
      <c r="E122" s="32">
        <f t="shared" si="2"/>
        <v>659.5</v>
      </c>
      <c r="F122" s="32">
        <f t="shared" si="3"/>
        <v>0</v>
      </c>
    </row>
    <row r="123" spans="1:6" s="1" customFormat="1" ht="15.4" customHeight="1" x14ac:dyDescent="0.15">
      <c r="A123" s="16" t="s">
        <v>130</v>
      </c>
      <c r="B123" s="14">
        <v>2330</v>
      </c>
      <c r="C123" s="32">
        <v>4</v>
      </c>
      <c r="D123" s="32">
        <v>0</v>
      </c>
      <c r="E123" s="32">
        <f t="shared" si="2"/>
        <v>582.5</v>
      </c>
      <c r="F123" s="32">
        <f t="shared" si="3"/>
        <v>0</v>
      </c>
    </row>
    <row r="124" spans="1:6" s="1" customFormat="1" ht="15.4" customHeight="1" x14ac:dyDescent="0.15">
      <c r="A124" s="16" t="s">
        <v>131</v>
      </c>
      <c r="B124" s="14">
        <v>4501</v>
      </c>
      <c r="C124" s="32">
        <v>4</v>
      </c>
      <c r="D124" s="32">
        <v>1</v>
      </c>
      <c r="E124" s="32">
        <f t="shared" si="2"/>
        <v>1125.25</v>
      </c>
      <c r="F124" s="32">
        <f t="shared" si="3"/>
        <v>1125.25</v>
      </c>
    </row>
    <row r="125" spans="1:6" s="1" customFormat="1" ht="15.4" customHeight="1" x14ac:dyDescent="0.15">
      <c r="A125" s="16" t="s">
        <v>132</v>
      </c>
      <c r="B125" s="14">
        <v>2895</v>
      </c>
      <c r="C125" s="32">
        <v>4</v>
      </c>
      <c r="D125" s="32">
        <v>0</v>
      </c>
      <c r="E125" s="32">
        <f t="shared" si="2"/>
        <v>723.75</v>
      </c>
      <c r="F125" s="32">
        <f t="shared" si="3"/>
        <v>0</v>
      </c>
    </row>
    <row r="126" spans="1:6" s="1" customFormat="1" ht="15.4" customHeight="1" x14ac:dyDescent="0.15">
      <c r="A126" s="16" t="s">
        <v>133</v>
      </c>
      <c r="B126" s="14">
        <v>3055</v>
      </c>
      <c r="C126" s="32">
        <v>4</v>
      </c>
      <c r="D126" s="32">
        <v>1</v>
      </c>
      <c r="E126" s="32">
        <f t="shared" si="2"/>
        <v>763.75</v>
      </c>
      <c r="F126" s="32">
        <f t="shared" si="3"/>
        <v>763.75</v>
      </c>
    </row>
    <row r="127" spans="1:6" s="1" customFormat="1" ht="15.4" customHeight="1" x14ac:dyDescent="0.15">
      <c r="A127" s="16" t="s">
        <v>134</v>
      </c>
      <c r="B127" s="14">
        <v>4146</v>
      </c>
      <c r="C127" s="32">
        <v>4</v>
      </c>
      <c r="D127" s="32">
        <v>1</v>
      </c>
      <c r="E127" s="32">
        <f t="shared" si="2"/>
        <v>1036.5</v>
      </c>
      <c r="F127" s="32">
        <f t="shared" si="3"/>
        <v>1036.5</v>
      </c>
    </row>
    <row r="128" spans="1:6" s="1" customFormat="1" ht="15.4" customHeight="1" x14ac:dyDescent="0.15">
      <c r="A128" s="16" t="s">
        <v>135</v>
      </c>
      <c r="B128" s="14">
        <v>4775</v>
      </c>
      <c r="C128" s="32">
        <v>4</v>
      </c>
      <c r="D128" s="32">
        <v>1</v>
      </c>
      <c r="E128" s="32">
        <f t="shared" si="2"/>
        <v>1193.75</v>
      </c>
      <c r="F128" s="32">
        <f t="shared" si="3"/>
        <v>1193.75</v>
      </c>
    </row>
    <row r="129" spans="1:6" s="1" customFormat="1" ht="15.4" customHeight="1" x14ac:dyDescent="0.15">
      <c r="A129" s="16" t="s">
        <v>136</v>
      </c>
      <c r="B129" s="14">
        <v>1762</v>
      </c>
      <c r="C129" s="32">
        <v>4</v>
      </c>
      <c r="D129" s="32">
        <v>1</v>
      </c>
      <c r="E129" s="32">
        <f t="shared" ref="E129:E188" si="4">B129/C129</f>
        <v>440.5</v>
      </c>
      <c r="F129" s="32">
        <f t="shared" si="3"/>
        <v>440.5</v>
      </c>
    </row>
    <row r="130" spans="1:6" s="1" customFormat="1" ht="15.4" customHeight="1" x14ac:dyDescent="0.15">
      <c r="A130" s="16" t="s">
        <v>137</v>
      </c>
      <c r="B130" s="14">
        <v>1043</v>
      </c>
      <c r="C130" s="32">
        <v>4</v>
      </c>
      <c r="D130" s="32">
        <v>0</v>
      </c>
      <c r="E130" s="32">
        <f t="shared" si="4"/>
        <v>260.75</v>
      </c>
      <c r="F130" s="32">
        <f t="shared" ref="F130:F189" si="5">D130*E130</f>
        <v>0</v>
      </c>
    </row>
    <row r="131" spans="1:6" s="1" customFormat="1" ht="15.4" customHeight="1" x14ac:dyDescent="0.15">
      <c r="A131" s="16" t="s">
        <v>138</v>
      </c>
      <c r="B131" s="14">
        <v>1927</v>
      </c>
      <c r="C131" s="32">
        <v>4</v>
      </c>
      <c r="D131" s="32">
        <v>1</v>
      </c>
      <c r="E131" s="32">
        <f t="shared" si="4"/>
        <v>481.75</v>
      </c>
      <c r="F131" s="32">
        <f t="shared" si="5"/>
        <v>481.75</v>
      </c>
    </row>
    <row r="132" spans="1:6" s="1" customFormat="1" ht="15.4" customHeight="1" x14ac:dyDescent="0.15">
      <c r="A132" s="16" t="s">
        <v>139</v>
      </c>
      <c r="B132" s="14">
        <v>5210</v>
      </c>
      <c r="C132" s="32">
        <v>4</v>
      </c>
      <c r="D132" s="32">
        <v>0</v>
      </c>
      <c r="E132" s="32">
        <f t="shared" si="4"/>
        <v>1302.5</v>
      </c>
      <c r="F132" s="32">
        <f t="shared" si="5"/>
        <v>0</v>
      </c>
    </row>
    <row r="133" spans="1:6" s="1" customFormat="1" ht="15.4" customHeight="1" x14ac:dyDescent="0.15">
      <c r="A133" s="16" t="s">
        <v>140</v>
      </c>
      <c r="B133" s="14">
        <v>4589</v>
      </c>
      <c r="C133" s="32">
        <v>4</v>
      </c>
      <c r="D133" s="32">
        <v>1</v>
      </c>
      <c r="E133" s="32">
        <f t="shared" si="4"/>
        <v>1147.25</v>
      </c>
      <c r="F133" s="32">
        <f t="shared" si="5"/>
        <v>1147.25</v>
      </c>
    </row>
    <row r="134" spans="1:6" s="1" customFormat="1" ht="15.4" customHeight="1" x14ac:dyDescent="0.15">
      <c r="A134" s="16" t="s">
        <v>141</v>
      </c>
      <c r="B134" s="14">
        <v>3978</v>
      </c>
      <c r="C134" s="32">
        <v>4</v>
      </c>
      <c r="D134" s="32">
        <v>0</v>
      </c>
      <c r="E134" s="32">
        <f t="shared" si="4"/>
        <v>994.5</v>
      </c>
      <c r="F134" s="32">
        <f t="shared" si="5"/>
        <v>0</v>
      </c>
    </row>
    <row r="135" spans="1:6" s="1" customFormat="1" ht="15.4" customHeight="1" x14ac:dyDescent="0.15">
      <c r="A135" s="16" t="s">
        <v>142</v>
      </c>
      <c r="B135" s="14">
        <v>5019</v>
      </c>
      <c r="C135" s="32">
        <v>4</v>
      </c>
      <c r="D135" s="32">
        <v>1</v>
      </c>
      <c r="E135" s="32">
        <f t="shared" si="4"/>
        <v>1254.75</v>
      </c>
      <c r="F135" s="32">
        <f t="shared" si="5"/>
        <v>1254.75</v>
      </c>
    </row>
    <row r="136" spans="1:6" s="1" customFormat="1" ht="15.4" customHeight="1" x14ac:dyDescent="0.15">
      <c r="A136" s="16" t="s">
        <v>143</v>
      </c>
      <c r="B136" s="14">
        <v>3807</v>
      </c>
      <c r="C136" s="32">
        <v>4</v>
      </c>
      <c r="D136" s="32">
        <v>1</v>
      </c>
      <c r="E136" s="32">
        <f t="shared" si="4"/>
        <v>951.75</v>
      </c>
      <c r="F136" s="32">
        <f t="shared" si="5"/>
        <v>951.75</v>
      </c>
    </row>
    <row r="137" spans="1:6" s="1" customFormat="1" ht="15.4" customHeight="1" x14ac:dyDescent="0.15">
      <c r="A137" s="16" t="s">
        <v>144</v>
      </c>
      <c r="B137" s="14">
        <v>3981</v>
      </c>
      <c r="C137" s="32">
        <v>4</v>
      </c>
      <c r="D137" s="32">
        <v>1</v>
      </c>
      <c r="E137" s="32">
        <f t="shared" si="4"/>
        <v>995.25</v>
      </c>
      <c r="F137" s="32">
        <f t="shared" si="5"/>
        <v>995.25</v>
      </c>
    </row>
    <row r="138" spans="1:6" s="1" customFormat="1" ht="15.4" customHeight="1" x14ac:dyDescent="0.15">
      <c r="A138" s="16" t="s">
        <v>145</v>
      </c>
      <c r="B138" s="14">
        <v>2406</v>
      </c>
      <c r="C138" s="32">
        <v>4</v>
      </c>
      <c r="D138" s="32">
        <v>1</v>
      </c>
      <c r="E138" s="32">
        <f t="shared" si="4"/>
        <v>601.5</v>
      </c>
      <c r="F138" s="32">
        <f t="shared" si="5"/>
        <v>601.5</v>
      </c>
    </row>
    <row r="139" spans="1:6" s="1" customFormat="1" ht="15.4" customHeight="1" x14ac:dyDescent="0.15">
      <c r="A139" s="16" t="s">
        <v>146</v>
      </c>
      <c r="B139" s="14">
        <v>4328</v>
      </c>
      <c r="C139" s="32">
        <v>4</v>
      </c>
      <c r="D139" s="32">
        <v>0</v>
      </c>
      <c r="E139" s="32">
        <f t="shared" si="4"/>
        <v>1082</v>
      </c>
      <c r="F139" s="32">
        <f t="shared" si="5"/>
        <v>0</v>
      </c>
    </row>
    <row r="140" spans="1:6" s="1" customFormat="1" ht="15.4" customHeight="1" x14ac:dyDescent="0.15">
      <c r="A140" s="16" t="s">
        <v>147</v>
      </c>
      <c r="B140" s="14">
        <v>5872</v>
      </c>
      <c r="C140" s="32">
        <v>4</v>
      </c>
      <c r="D140" s="32">
        <v>1</v>
      </c>
      <c r="E140" s="32">
        <f t="shared" si="4"/>
        <v>1468</v>
      </c>
      <c r="F140" s="32">
        <f t="shared" si="5"/>
        <v>1468</v>
      </c>
    </row>
    <row r="141" spans="1:6" s="1" customFormat="1" ht="15.4" customHeight="1" x14ac:dyDescent="0.15">
      <c r="A141" s="16" t="s">
        <v>148</v>
      </c>
      <c r="B141" s="14">
        <v>2312</v>
      </c>
      <c r="C141" s="32">
        <v>4</v>
      </c>
      <c r="D141" s="32">
        <v>0</v>
      </c>
      <c r="E141" s="32">
        <f t="shared" si="4"/>
        <v>578</v>
      </c>
      <c r="F141" s="32">
        <f t="shared" si="5"/>
        <v>0</v>
      </c>
    </row>
    <row r="142" spans="1:6" s="1" customFormat="1" ht="15.4" customHeight="1" x14ac:dyDescent="0.15">
      <c r="A142" s="16" t="s">
        <v>149</v>
      </c>
      <c r="B142" s="14">
        <v>2685</v>
      </c>
      <c r="C142" s="32">
        <v>4</v>
      </c>
      <c r="D142" s="32">
        <v>1</v>
      </c>
      <c r="E142" s="32">
        <f t="shared" si="4"/>
        <v>671.25</v>
      </c>
      <c r="F142" s="32">
        <f t="shared" si="5"/>
        <v>671.25</v>
      </c>
    </row>
    <row r="143" spans="1:6" s="1" customFormat="1" ht="15.4" customHeight="1" x14ac:dyDescent="0.15">
      <c r="A143" s="16" t="s">
        <v>150</v>
      </c>
      <c r="B143" s="14">
        <v>6147</v>
      </c>
      <c r="C143" s="32">
        <v>4</v>
      </c>
      <c r="D143" s="32">
        <v>1</v>
      </c>
      <c r="E143" s="32">
        <f t="shared" si="4"/>
        <v>1536.75</v>
      </c>
      <c r="F143" s="32">
        <f t="shared" si="5"/>
        <v>1536.75</v>
      </c>
    </row>
    <row r="144" spans="1:6" s="1" customFormat="1" ht="15.4" customHeight="1" x14ac:dyDescent="0.15">
      <c r="A144" s="16" t="s">
        <v>151</v>
      </c>
      <c r="B144" s="14">
        <v>2415</v>
      </c>
      <c r="C144" s="32">
        <v>4</v>
      </c>
      <c r="D144" s="32">
        <v>0</v>
      </c>
      <c r="E144" s="32">
        <f t="shared" si="4"/>
        <v>603.75</v>
      </c>
      <c r="F144" s="32">
        <f t="shared" si="5"/>
        <v>0</v>
      </c>
    </row>
    <row r="145" spans="1:6" s="1" customFormat="1" ht="15.4" customHeight="1" x14ac:dyDescent="0.15">
      <c r="A145" s="16" t="s">
        <v>152</v>
      </c>
      <c r="B145" s="14">
        <v>3249</v>
      </c>
      <c r="C145" s="32">
        <v>4</v>
      </c>
      <c r="D145" s="32">
        <v>1</v>
      </c>
      <c r="E145" s="32">
        <f t="shared" si="4"/>
        <v>812.25</v>
      </c>
      <c r="F145" s="32">
        <f t="shared" si="5"/>
        <v>812.25</v>
      </c>
    </row>
    <row r="146" spans="1:6" s="1" customFormat="1" ht="15.4" customHeight="1" x14ac:dyDescent="0.15">
      <c r="A146" s="16" t="s">
        <v>153</v>
      </c>
      <c r="B146" s="14">
        <v>3331</v>
      </c>
      <c r="C146" s="32">
        <v>4</v>
      </c>
      <c r="D146" s="32">
        <v>0</v>
      </c>
      <c r="E146" s="32">
        <f t="shared" si="4"/>
        <v>832.75</v>
      </c>
      <c r="F146" s="32">
        <f t="shared" si="5"/>
        <v>0</v>
      </c>
    </row>
    <row r="147" spans="1:6" s="1" customFormat="1" ht="15.4" customHeight="1" x14ac:dyDescent="0.15">
      <c r="A147" s="16" t="s">
        <v>154</v>
      </c>
      <c r="B147" s="14">
        <v>2964</v>
      </c>
      <c r="C147" s="32">
        <v>4</v>
      </c>
      <c r="D147" s="32">
        <v>1</v>
      </c>
      <c r="E147" s="32">
        <f t="shared" si="4"/>
        <v>741</v>
      </c>
      <c r="F147" s="32">
        <f t="shared" si="5"/>
        <v>741</v>
      </c>
    </row>
    <row r="148" spans="1:6" s="1" customFormat="1" ht="15.4" customHeight="1" x14ac:dyDescent="0.15">
      <c r="A148" s="16" t="s">
        <v>155</v>
      </c>
      <c r="B148" s="14">
        <v>3086</v>
      </c>
      <c r="C148" s="32">
        <v>4</v>
      </c>
      <c r="D148" s="32">
        <v>1</v>
      </c>
      <c r="E148" s="32">
        <f t="shared" si="4"/>
        <v>771.5</v>
      </c>
      <c r="F148" s="32">
        <f t="shared" si="5"/>
        <v>771.5</v>
      </c>
    </row>
    <row r="149" spans="1:6" s="1" customFormat="1" ht="15.4" customHeight="1" x14ac:dyDescent="0.15">
      <c r="A149" s="16" t="s">
        <v>156</v>
      </c>
      <c r="B149" s="14">
        <v>4887</v>
      </c>
      <c r="C149" s="32">
        <v>4</v>
      </c>
      <c r="D149" s="32">
        <v>1</v>
      </c>
      <c r="E149" s="32">
        <f t="shared" si="4"/>
        <v>1221.75</v>
      </c>
      <c r="F149" s="32">
        <f t="shared" si="5"/>
        <v>1221.75</v>
      </c>
    </row>
    <row r="150" spans="1:6" s="1" customFormat="1" ht="15.4" customHeight="1" x14ac:dyDescent="0.15">
      <c r="A150" s="16" t="s">
        <v>157</v>
      </c>
      <c r="B150" s="14">
        <v>3743</v>
      </c>
      <c r="C150" s="32">
        <v>4</v>
      </c>
      <c r="D150" s="32">
        <v>0</v>
      </c>
      <c r="E150" s="32">
        <f t="shared" si="4"/>
        <v>935.75</v>
      </c>
      <c r="F150" s="32">
        <f t="shared" si="5"/>
        <v>0</v>
      </c>
    </row>
    <row r="151" spans="1:6" s="1" customFormat="1" ht="15.4" customHeight="1" x14ac:dyDescent="0.15">
      <c r="A151" s="16" t="s">
        <v>158</v>
      </c>
      <c r="B151" s="14">
        <v>4558</v>
      </c>
      <c r="C151" s="32">
        <v>4</v>
      </c>
      <c r="D151" s="32">
        <v>1</v>
      </c>
      <c r="E151" s="32">
        <f t="shared" si="4"/>
        <v>1139.5</v>
      </c>
      <c r="F151" s="32">
        <f t="shared" si="5"/>
        <v>1139.5</v>
      </c>
    </row>
    <row r="152" spans="1:6" s="1" customFormat="1" ht="15.4" customHeight="1" x14ac:dyDescent="0.15">
      <c r="A152" s="16" t="s">
        <v>159</v>
      </c>
      <c r="B152" s="14">
        <v>3962</v>
      </c>
      <c r="C152" s="32">
        <v>4</v>
      </c>
      <c r="D152" s="32">
        <v>1</v>
      </c>
      <c r="E152" s="32">
        <f t="shared" si="4"/>
        <v>990.5</v>
      </c>
      <c r="F152" s="32">
        <f t="shared" si="5"/>
        <v>990.5</v>
      </c>
    </row>
    <row r="153" spans="1:6" s="1" customFormat="1" ht="15.4" customHeight="1" x14ac:dyDescent="0.15">
      <c r="A153" s="16" t="s">
        <v>160</v>
      </c>
      <c r="B153" s="14">
        <v>4895</v>
      </c>
      <c r="C153" s="32">
        <v>4</v>
      </c>
      <c r="D153" s="32">
        <v>0</v>
      </c>
      <c r="E153" s="32">
        <f t="shared" si="4"/>
        <v>1223.75</v>
      </c>
      <c r="F153" s="32">
        <f t="shared" si="5"/>
        <v>0</v>
      </c>
    </row>
    <row r="154" spans="1:6" s="1" customFormat="1" ht="15.4" customHeight="1" x14ac:dyDescent="0.15">
      <c r="A154" s="16" t="s">
        <v>161</v>
      </c>
      <c r="B154" s="14">
        <v>3094</v>
      </c>
      <c r="C154" s="32">
        <v>4</v>
      </c>
      <c r="D154" s="32">
        <v>0</v>
      </c>
      <c r="E154" s="32">
        <f t="shared" si="4"/>
        <v>773.5</v>
      </c>
      <c r="F154" s="32">
        <f t="shared" si="5"/>
        <v>0</v>
      </c>
    </row>
    <row r="155" spans="1:6" s="1" customFormat="1" ht="15.4" customHeight="1" x14ac:dyDescent="0.15">
      <c r="A155" s="16" t="s">
        <v>162</v>
      </c>
      <c r="B155" s="14">
        <v>1745</v>
      </c>
      <c r="C155" s="32">
        <v>4</v>
      </c>
      <c r="D155" s="32">
        <v>0</v>
      </c>
      <c r="E155" s="32">
        <f t="shared" si="4"/>
        <v>436.25</v>
      </c>
      <c r="F155" s="32">
        <f t="shared" si="5"/>
        <v>0</v>
      </c>
    </row>
    <row r="156" spans="1:6" s="1" customFormat="1" ht="15.4" customHeight="1" x14ac:dyDescent="0.15">
      <c r="A156" s="16" t="s">
        <v>163</v>
      </c>
      <c r="B156" s="14">
        <v>5576</v>
      </c>
      <c r="C156" s="32">
        <v>4</v>
      </c>
      <c r="D156" s="32">
        <v>1</v>
      </c>
      <c r="E156" s="32">
        <f t="shared" si="4"/>
        <v>1394</v>
      </c>
      <c r="F156" s="32">
        <f t="shared" si="5"/>
        <v>1394</v>
      </c>
    </row>
    <row r="157" spans="1:6" s="1" customFormat="1" ht="15.4" customHeight="1" x14ac:dyDescent="0.15">
      <c r="A157" s="16" t="s">
        <v>164</v>
      </c>
      <c r="B157" s="14">
        <v>3202</v>
      </c>
      <c r="C157" s="32">
        <v>4</v>
      </c>
      <c r="D157" s="32">
        <v>1</v>
      </c>
      <c r="E157" s="32">
        <f t="shared" si="4"/>
        <v>800.5</v>
      </c>
      <c r="F157" s="32">
        <f t="shared" si="5"/>
        <v>800.5</v>
      </c>
    </row>
    <row r="158" spans="1:6" s="1" customFormat="1" ht="15.4" customHeight="1" x14ac:dyDescent="0.15">
      <c r="A158" s="16" t="s">
        <v>165</v>
      </c>
      <c r="B158" s="14">
        <v>3129</v>
      </c>
      <c r="C158" s="32">
        <v>4</v>
      </c>
      <c r="D158" s="32">
        <v>0</v>
      </c>
      <c r="E158" s="32">
        <f t="shared" si="4"/>
        <v>782.25</v>
      </c>
      <c r="F158" s="32">
        <f t="shared" si="5"/>
        <v>0</v>
      </c>
    </row>
    <row r="159" spans="1:6" s="1" customFormat="1" ht="15.4" customHeight="1" x14ac:dyDescent="0.15">
      <c r="A159" s="16" t="s">
        <v>166</v>
      </c>
      <c r="B159" s="14">
        <v>2645</v>
      </c>
      <c r="C159" s="32">
        <v>4</v>
      </c>
      <c r="D159" s="32">
        <v>0</v>
      </c>
      <c r="E159" s="32">
        <f t="shared" si="4"/>
        <v>661.25</v>
      </c>
      <c r="F159" s="32">
        <f t="shared" si="5"/>
        <v>0</v>
      </c>
    </row>
    <row r="160" spans="1:6" s="1" customFormat="1" ht="15.4" customHeight="1" x14ac:dyDescent="0.15">
      <c r="A160" s="16" t="s">
        <v>167</v>
      </c>
      <c r="B160" s="14">
        <v>1660</v>
      </c>
      <c r="C160" s="32">
        <v>4</v>
      </c>
      <c r="D160" s="32">
        <v>0</v>
      </c>
      <c r="E160" s="32">
        <f t="shared" si="4"/>
        <v>415</v>
      </c>
      <c r="F160" s="32">
        <f t="shared" si="5"/>
        <v>0</v>
      </c>
    </row>
    <row r="161" spans="1:6" s="1" customFormat="1" ht="15.4" customHeight="1" x14ac:dyDescent="0.15">
      <c r="A161" s="16" t="s">
        <v>168</v>
      </c>
      <c r="B161" s="14">
        <v>2794</v>
      </c>
      <c r="C161" s="32">
        <v>4</v>
      </c>
      <c r="D161" s="32">
        <v>1</v>
      </c>
      <c r="E161" s="32">
        <f t="shared" si="4"/>
        <v>698.5</v>
      </c>
      <c r="F161" s="32">
        <f t="shared" si="5"/>
        <v>698.5</v>
      </c>
    </row>
    <row r="162" spans="1:6" s="1" customFormat="1" ht="15.4" customHeight="1" x14ac:dyDescent="0.15">
      <c r="A162" s="16" t="s">
        <v>169</v>
      </c>
      <c r="B162" s="14">
        <v>5252</v>
      </c>
      <c r="C162" s="32">
        <v>4</v>
      </c>
      <c r="D162" s="32">
        <v>1</v>
      </c>
      <c r="E162" s="32">
        <f t="shared" si="4"/>
        <v>1313</v>
      </c>
      <c r="F162" s="32">
        <f t="shared" si="5"/>
        <v>1313</v>
      </c>
    </row>
    <row r="163" spans="1:6" s="1" customFormat="1" ht="15.4" customHeight="1" x14ac:dyDescent="0.15">
      <c r="A163" s="16" t="s">
        <v>170</v>
      </c>
      <c r="B163" s="14">
        <v>3105</v>
      </c>
      <c r="C163" s="32">
        <v>4</v>
      </c>
      <c r="D163" s="32">
        <v>0</v>
      </c>
      <c r="E163" s="32">
        <f t="shared" si="4"/>
        <v>776.25</v>
      </c>
      <c r="F163" s="32">
        <f t="shared" si="5"/>
        <v>0</v>
      </c>
    </row>
    <row r="164" spans="1:6" s="1" customFormat="1" ht="15.4" customHeight="1" x14ac:dyDescent="0.15">
      <c r="A164" s="16" t="s">
        <v>171</v>
      </c>
      <c r="B164" s="14">
        <v>1296</v>
      </c>
      <c r="C164" s="32">
        <v>4</v>
      </c>
      <c r="D164" s="32">
        <v>0</v>
      </c>
      <c r="E164" s="32">
        <f t="shared" si="4"/>
        <v>324</v>
      </c>
      <c r="F164" s="32">
        <f t="shared" si="5"/>
        <v>0</v>
      </c>
    </row>
    <row r="165" spans="1:6" s="1" customFormat="1" ht="15.4" customHeight="1" x14ac:dyDescent="0.15">
      <c r="A165" s="16" t="s">
        <v>172</v>
      </c>
      <c r="B165" s="14">
        <v>2692</v>
      </c>
      <c r="C165" s="32">
        <v>4</v>
      </c>
      <c r="D165" s="32">
        <v>1</v>
      </c>
      <c r="E165" s="32">
        <f t="shared" si="4"/>
        <v>673</v>
      </c>
      <c r="F165" s="32">
        <f t="shared" si="5"/>
        <v>673</v>
      </c>
    </row>
    <row r="166" spans="1:6" s="1" customFormat="1" ht="15.4" customHeight="1" x14ac:dyDescent="0.15">
      <c r="A166" s="16" t="s">
        <v>173</v>
      </c>
      <c r="B166" s="14">
        <v>7764</v>
      </c>
      <c r="C166" s="32">
        <v>4</v>
      </c>
      <c r="D166" s="32">
        <v>0</v>
      </c>
      <c r="E166" s="32">
        <f t="shared" si="4"/>
        <v>1941</v>
      </c>
      <c r="F166" s="32">
        <f t="shared" si="5"/>
        <v>0</v>
      </c>
    </row>
    <row r="167" spans="1:6" s="1" customFormat="1" ht="15.4" customHeight="1" x14ac:dyDescent="0.15">
      <c r="A167" s="16" t="s">
        <v>174</v>
      </c>
      <c r="B167" s="14">
        <v>2182</v>
      </c>
      <c r="C167" s="32">
        <v>4</v>
      </c>
      <c r="D167" s="32">
        <v>1</v>
      </c>
      <c r="E167" s="32">
        <f t="shared" si="4"/>
        <v>545.5</v>
      </c>
      <c r="F167" s="32">
        <f t="shared" si="5"/>
        <v>545.5</v>
      </c>
    </row>
    <row r="168" spans="1:6" s="1" customFormat="1" ht="15.4" customHeight="1" x14ac:dyDescent="0.15">
      <c r="A168" s="16" t="s">
        <v>175</v>
      </c>
      <c r="B168" s="14">
        <v>3126</v>
      </c>
      <c r="C168" s="32">
        <v>4</v>
      </c>
      <c r="D168" s="32">
        <v>1</v>
      </c>
      <c r="E168" s="32">
        <f t="shared" si="4"/>
        <v>781.5</v>
      </c>
      <c r="F168" s="32">
        <f t="shared" si="5"/>
        <v>781.5</v>
      </c>
    </row>
    <row r="169" spans="1:6" s="1" customFormat="1" ht="15.4" customHeight="1" x14ac:dyDescent="0.15">
      <c r="A169" s="16" t="s">
        <v>176</v>
      </c>
      <c r="B169" s="14">
        <v>3024</v>
      </c>
      <c r="C169" s="32">
        <v>4</v>
      </c>
      <c r="D169" s="32">
        <v>0</v>
      </c>
      <c r="E169" s="32">
        <f t="shared" si="4"/>
        <v>756</v>
      </c>
      <c r="F169" s="32">
        <f t="shared" si="5"/>
        <v>0</v>
      </c>
    </row>
    <row r="170" spans="1:6" s="1" customFormat="1" ht="15.4" customHeight="1" x14ac:dyDescent="0.15">
      <c r="A170" s="16" t="s">
        <v>177</v>
      </c>
      <c r="B170" s="14">
        <v>4006</v>
      </c>
      <c r="C170" s="32">
        <v>4</v>
      </c>
      <c r="D170" s="32">
        <v>0</v>
      </c>
      <c r="E170" s="32">
        <f t="shared" si="4"/>
        <v>1001.5</v>
      </c>
      <c r="F170" s="32">
        <f t="shared" si="5"/>
        <v>0</v>
      </c>
    </row>
    <row r="171" spans="1:6" s="1" customFormat="1" ht="15.4" customHeight="1" x14ac:dyDescent="0.15">
      <c r="A171" s="16" t="s">
        <v>178</v>
      </c>
      <c r="B171" s="14">
        <v>2058</v>
      </c>
      <c r="C171" s="32">
        <v>4</v>
      </c>
      <c r="D171" s="32">
        <v>1</v>
      </c>
      <c r="E171" s="32">
        <f t="shared" si="4"/>
        <v>514.5</v>
      </c>
      <c r="F171" s="32">
        <f t="shared" si="5"/>
        <v>514.5</v>
      </c>
    </row>
    <row r="172" spans="1:6" s="1" customFormat="1" ht="15.4" customHeight="1" x14ac:dyDescent="0.15">
      <c r="A172" s="16" t="s">
        <v>179</v>
      </c>
      <c r="B172" s="14">
        <v>8240</v>
      </c>
      <c r="C172" s="32">
        <v>4</v>
      </c>
      <c r="D172" s="32">
        <v>1</v>
      </c>
      <c r="E172" s="32">
        <f t="shared" si="4"/>
        <v>2060</v>
      </c>
      <c r="F172" s="32">
        <f t="shared" si="5"/>
        <v>2060</v>
      </c>
    </row>
    <row r="173" spans="1:6" s="1" customFormat="1" ht="15.4" customHeight="1" x14ac:dyDescent="0.15">
      <c r="A173" s="16" t="s">
        <v>180</v>
      </c>
      <c r="B173" s="14">
        <v>5065</v>
      </c>
      <c r="C173" s="32">
        <v>4</v>
      </c>
      <c r="D173" s="32">
        <v>1</v>
      </c>
      <c r="E173" s="32">
        <f t="shared" si="4"/>
        <v>1266.25</v>
      </c>
      <c r="F173" s="32">
        <f t="shared" si="5"/>
        <v>1266.25</v>
      </c>
    </row>
    <row r="174" spans="1:6" s="1" customFormat="1" ht="15.4" customHeight="1" x14ac:dyDescent="0.15">
      <c r="A174" s="16" t="s">
        <v>181</v>
      </c>
      <c r="B174" s="14">
        <v>2173</v>
      </c>
      <c r="C174" s="32">
        <v>4</v>
      </c>
      <c r="D174" s="32">
        <v>0</v>
      </c>
      <c r="E174" s="32">
        <f t="shared" si="4"/>
        <v>543.25</v>
      </c>
      <c r="F174" s="32">
        <f t="shared" si="5"/>
        <v>0</v>
      </c>
    </row>
    <row r="175" spans="1:6" s="1" customFormat="1" ht="15.4" customHeight="1" x14ac:dyDescent="0.15">
      <c r="A175" s="16" t="s">
        <v>182</v>
      </c>
      <c r="B175" s="14">
        <v>2827</v>
      </c>
      <c r="C175" s="32">
        <v>4</v>
      </c>
      <c r="D175" s="32">
        <v>0</v>
      </c>
      <c r="E175" s="32">
        <f t="shared" si="4"/>
        <v>706.75</v>
      </c>
      <c r="F175" s="32">
        <f t="shared" si="5"/>
        <v>0</v>
      </c>
    </row>
    <row r="176" spans="1:6" s="1" customFormat="1" ht="15.4" customHeight="1" x14ac:dyDescent="0.15">
      <c r="A176" s="16" t="s">
        <v>183</v>
      </c>
      <c r="B176" s="14">
        <v>3404</v>
      </c>
      <c r="C176" s="32">
        <v>4</v>
      </c>
      <c r="D176" s="32">
        <v>1</v>
      </c>
      <c r="E176" s="32">
        <f t="shared" si="4"/>
        <v>851</v>
      </c>
      <c r="F176" s="32">
        <f t="shared" si="5"/>
        <v>851</v>
      </c>
    </row>
    <row r="177" spans="1:6" s="1" customFormat="1" ht="15.4" customHeight="1" x14ac:dyDescent="0.15">
      <c r="A177" s="16" t="s">
        <v>184</v>
      </c>
      <c r="B177" s="14">
        <v>1530</v>
      </c>
      <c r="C177" s="32">
        <v>4</v>
      </c>
      <c r="D177" s="32">
        <v>0</v>
      </c>
      <c r="E177" s="32">
        <f t="shared" si="4"/>
        <v>382.5</v>
      </c>
      <c r="F177" s="32">
        <f t="shared" si="5"/>
        <v>0</v>
      </c>
    </row>
    <row r="178" spans="1:6" s="1" customFormat="1" ht="15.4" customHeight="1" x14ac:dyDescent="0.15">
      <c r="A178" s="16" t="s">
        <v>185</v>
      </c>
      <c r="B178" s="14">
        <v>4570</v>
      </c>
      <c r="C178" s="32">
        <v>4</v>
      </c>
      <c r="D178" s="32">
        <v>1</v>
      </c>
      <c r="E178" s="32">
        <f t="shared" si="4"/>
        <v>1142.5</v>
      </c>
      <c r="F178" s="32">
        <f t="shared" si="5"/>
        <v>1142.5</v>
      </c>
    </row>
    <row r="179" spans="1:6" s="1" customFormat="1" ht="15.4" customHeight="1" x14ac:dyDescent="0.15">
      <c r="A179" s="16" t="s">
        <v>186</v>
      </c>
      <c r="B179" s="14">
        <v>2851</v>
      </c>
      <c r="C179" s="32">
        <v>4</v>
      </c>
      <c r="D179" s="32">
        <v>1</v>
      </c>
      <c r="E179" s="32">
        <f t="shared" si="4"/>
        <v>712.75</v>
      </c>
      <c r="F179" s="32">
        <f t="shared" si="5"/>
        <v>712.75</v>
      </c>
    </row>
    <row r="180" spans="1:6" s="1" customFormat="1" ht="15.4" customHeight="1" x14ac:dyDescent="0.15">
      <c r="A180" s="16" t="s">
        <v>187</v>
      </c>
      <c r="B180" s="14">
        <v>4698</v>
      </c>
      <c r="C180" s="32">
        <v>4</v>
      </c>
      <c r="D180" s="32">
        <v>0</v>
      </c>
      <c r="E180" s="32">
        <f t="shared" si="4"/>
        <v>1174.5</v>
      </c>
      <c r="F180" s="32">
        <f t="shared" si="5"/>
        <v>0</v>
      </c>
    </row>
    <row r="181" spans="1:6" s="1" customFormat="1" ht="15.4" customHeight="1" x14ac:dyDescent="0.15">
      <c r="A181" s="16" t="s">
        <v>188</v>
      </c>
      <c r="B181" s="14">
        <v>3197</v>
      </c>
      <c r="C181" s="32">
        <v>4</v>
      </c>
      <c r="D181" s="32">
        <v>1</v>
      </c>
      <c r="E181" s="32">
        <f t="shared" si="4"/>
        <v>799.25</v>
      </c>
      <c r="F181" s="32">
        <f t="shared" si="5"/>
        <v>799.25</v>
      </c>
    </row>
    <row r="182" spans="1:6" s="1" customFormat="1" ht="15.4" customHeight="1" x14ac:dyDescent="0.15">
      <c r="A182" s="16" t="s">
        <v>189</v>
      </c>
      <c r="B182" s="14">
        <v>4239</v>
      </c>
      <c r="C182" s="32">
        <v>4</v>
      </c>
      <c r="D182" s="32">
        <v>1</v>
      </c>
      <c r="E182" s="32">
        <f t="shared" si="4"/>
        <v>1059.75</v>
      </c>
      <c r="F182" s="32">
        <f t="shared" si="5"/>
        <v>1059.75</v>
      </c>
    </row>
    <row r="183" spans="1:6" s="1" customFormat="1" ht="15.4" customHeight="1" x14ac:dyDescent="0.15">
      <c r="A183" s="16" t="s">
        <v>190</v>
      </c>
      <c r="B183" s="14">
        <v>2867</v>
      </c>
      <c r="C183" s="32">
        <v>4</v>
      </c>
      <c r="D183" s="32">
        <v>0</v>
      </c>
      <c r="E183" s="32">
        <f t="shared" si="4"/>
        <v>716.75</v>
      </c>
      <c r="F183" s="32">
        <f t="shared" si="5"/>
        <v>0</v>
      </c>
    </row>
    <row r="184" spans="1:6" s="1" customFormat="1" ht="15.4" customHeight="1" x14ac:dyDescent="0.15">
      <c r="A184" s="16" t="s">
        <v>191</v>
      </c>
      <c r="B184" s="14">
        <v>5727</v>
      </c>
      <c r="C184" s="32">
        <v>4</v>
      </c>
      <c r="D184" s="32">
        <v>1</v>
      </c>
      <c r="E184" s="32">
        <f t="shared" si="4"/>
        <v>1431.75</v>
      </c>
      <c r="F184" s="32">
        <f t="shared" si="5"/>
        <v>1431.75</v>
      </c>
    </row>
    <row r="185" spans="1:6" s="1" customFormat="1" ht="15.4" customHeight="1" x14ac:dyDescent="0.15">
      <c r="A185" s="16" t="s">
        <v>192</v>
      </c>
      <c r="B185" s="14">
        <v>1505</v>
      </c>
      <c r="C185" s="32">
        <v>4</v>
      </c>
      <c r="D185" s="32">
        <v>1</v>
      </c>
      <c r="E185" s="32">
        <f t="shared" si="4"/>
        <v>376.25</v>
      </c>
      <c r="F185" s="32">
        <f t="shared" si="5"/>
        <v>376.25</v>
      </c>
    </row>
    <row r="186" spans="1:6" s="1" customFormat="1" ht="15.4" customHeight="1" x14ac:dyDescent="0.15">
      <c r="A186" s="16" t="s">
        <v>193</v>
      </c>
      <c r="B186" s="14">
        <v>2823</v>
      </c>
      <c r="C186" s="32">
        <v>4</v>
      </c>
      <c r="D186" s="32">
        <v>0</v>
      </c>
      <c r="E186" s="32">
        <f t="shared" si="4"/>
        <v>705.75</v>
      </c>
      <c r="F186" s="32">
        <f t="shared" si="5"/>
        <v>0</v>
      </c>
    </row>
    <row r="187" spans="1:6" s="1" customFormat="1" ht="15.4" customHeight="1" x14ac:dyDescent="0.15">
      <c r="A187" s="16" t="s">
        <v>194</v>
      </c>
      <c r="B187" s="14">
        <v>2767</v>
      </c>
      <c r="C187" s="32">
        <v>4</v>
      </c>
      <c r="D187" s="32">
        <v>1</v>
      </c>
      <c r="E187" s="32">
        <f t="shared" si="4"/>
        <v>691.75</v>
      </c>
      <c r="F187" s="32">
        <f t="shared" si="5"/>
        <v>691.75</v>
      </c>
    </row>
    <row r="188" spans="1:6" s="1" customFormat="1" ht="15.4" customHeight="1" x14ac:dyDescent="0.15">
      <c r="A188" s="16" t="s">
        <v>195</v>
      </c>
      <c r="B188" s="14">
        <v>5631</v>
      </c>
      <c r="C188" s="32">
        <v>4</v>
      </c>
      <c r="D188" s="32">
        <v>1</v>
      </c>
      <c r="E188" s="32">
        <f t="shared" si="4"/>
        <v>1407.75</v>
      </c>
      <c r="F188" s="32">
        <f t="shared" si="5"/>
        <v>1407.75</v>
      </c>
    </row>
    <row r="189" spans="1:6" s="1" customFormat="1" ht="15.4" customHeight="1" x14ac:dyDescent="0.15">
      <c r="A189" s="16" t="s">
        <v>196</v>
      </c>
      <c r="B189" s="14">
        <v>2583</v>
      </c>
      <c r="C189" s="32">
        <v>4</v>
      </c>
      <c r="D189" s="32">
        <v>1</v>
      </c>
      <c r="E189" s="32">
        <f t="shared" ref="E189:E250" si="6">B189/C189</f>
        <v>645.75</v>
      </c>
      <c r="F189" s="32">
        <f t="shared" si="5"/>
        <v>645.75</v>
      </c>
    </row>
    <row r="190" spans="1:6" s="1" customFormat="1" ht="15.4" customHeight="1" x14ac:dyDescent="0.3">
      <c r="A190" s="19" t="s">
        <v>197</v>
      </c>
      <c r="B190" s="14">
        <v>2219</v>
      </c>
      <c r="C190" s="32">
        <v>4</v>
      </c>
      <c r="D190" s="32">
        <v>0</v>
      </c>
      <c r="E190" s="32">
        <f t="shared" si="6"/>
        <v>554.75</v>
      </c>
      <c r="F190" s="32">
        <f t="shared" ref="F190:F251" si="7">D190*E190</f>
        <v>0</v>
      </c>
    </row>
    <row r="191" spans="1:6" s="1" customFormat="1" ht="15.4" customHeight="1" x14ac:dyDescent="0.15">
      <c r="A191" s="16" t="s">
        <v>198</v>
      </c>
      <c r="B191" s="14">
        <v>4750</v>
      </c>
      <c r="C191" s="32">
        <v>4</v>
      </c>
      <c r="D191" s="32">
        <v>1</v>
      </c>
      <c r="E191" s="32">
        <f t="shared" si="6"/>
        <v>1187.5</v>
      </c>
      <c r="F191" s="32">
        <f t="shared" si="7"/>
        <v>1187.5</v>
      </c>
    </row>
    <row r="192" spans="1:6" s="1" customFormat="1" ht="15.4" customHeight="1" x14ac:dyDescent="0.15">
      <c r="A192" s="16" t="s">
        <v>199</v>
      </c>
      <c r="B192" s="14">
        <v>2665</v>
      </c>
      <c r="C192" s="32">
        <v>4</v>
      </c>
      <c r="D192" s="32">
        <v>1</v>
      </c>
      <c r="E192" s="32">
        <f t="shared" si="6"/>
        <v>666.25</v>
      </c>
      <c r="F192" s="32">
        <f t="shared" si="7"/>
        <v>666.25</v>
      </c>
    </row>
    <row r="193" spans="1:6" s="1" customFormat="1" ht="15.4" customHeight="1" x14ac:dyDescent="0.15">
      <c r="A193" s="16" t="s">
        <v>200</v>
      </c>
      <c r="B193" s="14">
        <v>7463</v>
      </c>
      <c r="C193" s="32">
        <v>4</v>
      </c>
      <c r="D193" s="32">
        <v>1</v>
      </c>
      <c r="E193" s="32">
        <f t="shared" si="6"/>
        <v>1865.75</v>
      </c>
      <c r="F193" s="32">
        <f t="shared" si="7"/>
        <v>1865.75</v>
      </c>
    </row>
    <row r="194" spans="1:6" s="1" customFormat="1" ht="15.4" customHeight="1" x14ac:dyDescent="0.15">
      <c r="A194" s="16" t="s">
        <v>201</v>
      </c>
      <c r="B194" s="14">
        <v>3863</v>
      </c>
      <c r="C194" s="32">
        <v>4</v>
      </c>
      <c r="D194" s="32">
        <v>1</v>
      </c>
      <c r="E194" s="32">
        <f t="shared" si="6"/>
        <v>965.75</v>
      </c>
      <c r="F194" s="32">
        <f t="shared" si="7"/>
        <v>965.75</v>
      </c>
    </row>
    <row r="195" spans="1:6" s="1" customFormat="1" ht="15.4" customHeight="1" x14ac:dyDescent="0.15">
      <c r="A195" s="16" t="s">
        <v>202</v>
      </c>
      <c r="B195" s="14">
        <v>6004</v>
      </c>
      <c r="C195" s="32">
        <v>4</v>
      </c>
      <c r="D195" s="32">
        <v>1</v>
      </c>
      <c r="E195" s="32">
        <f t="shared" si="6"/>
        <v>1501</v>
      </c>
      <c r="F195" s="32">
        <f t="shared" si="7"/>
        <v>1501</v>
      </c>
    </row>
    <row r="196" spans="1:6" s="1" customFormat="1" ht="15.4" customHeight="1" x14ac:dyDescent="0.15">
      <c r="A196" s="16" t="s">
        <v>203</v>
      </c>
      <c r="B196" s="14">
        <v>3331</v>
      </c>
      <c r="C196" s="32">
        <v>4</v>
      </c>
      <c r="D196" s="32">
        <v>1</v>
      </c>
      <c r="E196" s="32">
        <f t="shared" si="6"/>
        <v>832.75</v>
      </c>
      <c r="F196" s="32">
        <f t="shared" si="7"/>
        <v>832.75</v>
      </c>
    </row>
    <row r="197" spans="1:6" s="1" customFormat="1" ht="15.4" customHeight="1" x14ac:dyDescent="0.15">
      <c r="A197" s="16" t="s">
        <v>204</v>
      </c>
      <c r="B197" s="14">
        <v>1634</v>
      </c>
      <c r="C197" s="32">
        <v>4</v>
      </c>
      <c r="D197" s="32">
        <v>0</v>
      </c>
      <c r="E197" s="32">
        <f t="shared" si="6"/>
        <v>408.5</v>
      </c>
      <c r="F197" s="32">
        <f t="shared" si="7"/>
        <v>0</v>
      </c>
    </row>
    <row r="198" spans="1:6" s="1" customFormat="1" ht="15.4" customHeight="1" x14ac:dyDescent="0.15">
      <c r="A198" s="16" t="s">
        <v>205</v>
      </c>
      <c r="B198" s="14">
        <v>989</v>
      </c>
      <c r="C198" s="32">
        <v>4</v>
      </c>
      <c r="D198" s="32">
        <v>1</v>
      </c>
      <c r="E198" s="32">
        <f t="shared" si="6"/>
        <v>247.25</v>
      </c>
      <c r="F198" s="32">
        <f t="shared" si="7"/>
        <v>247.25</v>
      </c>
    </row>
    <row r="199" spans="1:6" s="1" customFormat="1" ht="15.4" customHeight="1" x14ac:dyDescent="0.15">
      <c r="A199" s="16" t="s">
        <v>206</v>
      </c>
      <c r="B199" s="14">
        <v>2379</v>
      </c>
      <c r="C199" s="32">
        <v>4</v>
      </c>
      <c r="D199" s="32">
        <v>1</v>
      </c>
      <c r="E199" s="32">
        <f t="shared" si="6"/>
        <v>594.75</v>
      </c>
      <c r="F199" s="32">
        <f t="shared" si="7"/>
        <v>594.75</v>
      </c>
    </row>
    <row r="200" spans="1:6" s="1" customFormat="1" ht="15.4" customHeight="1" x14ac:dyDescent="0.15">
      <c r="A200" s="16" t="s">
        <v>207</v>
      </c>
      <c r="B200" s="14">
        <v>1754</v>
      </c>
      <c r="C200" s="32">
        <v>4</v>
      </c>
      <c r="D200" s="32">
        <v>0</v>
      </c>
      <c r="E200" s="32">
        <f t="shared" si="6"/>
        <v>438.5</v>
      </c>
      <c r="F200" s="32">
        <f t="shared" si="7"/>
        <v>0</v>
      </c>
    </row>
    <row r="201" spans="1:6" s="1" customFormat="1" ht="15.4" customHeight="1" x14ac:dyDescent="0.15">
      <c r="A201" s="16" t="s">
        <v>208</v>
      </c>
      <c r="B201" s="14">
        <v>2631</v>
      </c>
      <c r="C201" s="32">
        <v>4</v>
      </c>
      <c r="D201" s="32">
        <v>0</v>
      </c>
      <c r="E201" s="32">
        <f t="shared" si="6"/>
        <v>657.75</v>
      </c>
      <c r="F201" s="32">
        <f t="shared" si="7"/>
        <v>0</v>
      </c>
    </row>
    <row r="202" spans="1:6" s="1" customFormat="1" ht="15.4" customHeight="1" x14ac:dyDescent="0.15">
      <c r="A202" s="16" t="s">
        <v>209</v>
      </c>
      <c r="B202" s="14">
        <v>1381</v>
      </c>
      <c r="C202" s="32">
        <v>4</v>
      </c>
      <c r="D202" s="32">
        <v>1</v>
      </c>
      <c r="E202" s="32">
        <f t="shared" si="6"/>
        <v>345.25</v>
      </c>
      <c r="F202" s="32">
        <f t="shared" si="7"/>
        <v>345.25</v>
      </c>
    </row>
    <row r="203" spans="1:6" s="1" customFormat="1" ht="15.4" customHeight="1" x14ac:dyDescent="0.15">
      <c r="A203" s="16" t="s">
        <v>210</v>
      </c>
      <c r="B203" s="14">
        <v>1500</v>
      </c>
      <c r="C203" s="32">
        <v>4</v>
      </c>
      <c r="D203" s="32">
        <v>1</v>
      </c>
      <c r="E203" s="32">
        <f t="shared" si="6"/>
        <v>375</v>
      </c>
      <c r="F203" s="32">
        <f t="shared" si="7"/>
        <v>375</v>
      </c>
    </row>
    <row r="204" spans="1:6" s="1" customFormat="1" ht="15.4" customHeight="1" x14ac:dyDescent="0.15">
      <c r="A204" s="16" t="s">
        <v>211</v>
      </c>
      <c r="B204" s="14">
        <v>3123</v>
      </c>
      <c r="C204" s="32">
        <v>4</v>
      </c>
      <c r="D204" s="32">
        <v>0</v>
      </c>
      <c r="E204" s="32">
        <f t="shared" si="6"/>
        <v>780.75</v>
      </c>
      <c r="F204" s="32">
        <f t="shared" si="7"/>
        <v>0</v>
      </c>
    </row>
    <row r="205" spans="1:6" s="1" customFormat="1" ht="15.4" customHeight="1" x14ac:dyDescent="0.15">
      <c r="A205" s="16" t="s">
        <v>212</v>
      </c>
      <c r="B205" s="14">
        <v>4583</v>
      </c>
      <c r="C205" s="32">
        <v>4</v>
      </c>
      <c r="D205" s="32">
        <v>0</v>
      </c>
      <c r="E205" s="32">
        <f t="shared" si="6"/>
        <v>1145.75</v>
      </c>
      <c r="F205" s="32">
        <f t="shared" si="7"/>
        <v>0</v>
      </c>
    </row>
    <row r="206" spans="1:6" s="1" customFormat="1" ht="15.4" customHeight="1" x14ac:dyDescent="0.15">
      <c r="A206" s="16" t="s">
        <v>213</v>
      </c>
      <c r="B206" s="14">
        <v>2869</v>
      </c>
      <c r="C206" s="32">
        <v>4</v>
      </c>
      <c r="D206" s="32">
        <v>0</v>
      </c>
      <c r="E206" s="32">
        <f t="shared" si="6"/>
        <v>717.25</v>
      </c>
      <c r="F206" s="32">
        <f t="shared" si="7"/>
        <v>0</v>
      </c>
    </row>
    <row r="207" spans="1:6" s="1" customFormat="1" ht="15.4" customHeight="1" x14ac:dyDescent="0.15">
      <c r="A207" s="16" t="s">
        <v>214</v>
      </c>
      <c r="B207" s="14">
        <v>4688</v>
      </c>
      <c r="C207" s="32">
        <v>4</v>
      </c>
      <c r="D207" s="32">
        <v>1</v>
      </c>
      <c r="E207" s="32">
        <f t="shared" si="6"/>
        <v>1172</v>
      </c>
      <c r="F207" s="32">
        <f t="shared" si="7"/>
        <v>1172</v>
      </c>
    </row>
    <row r="208" spans="1:6" s="1" customFormat="1" ht="15.4" customHeight="1" x14ac:dyDescent="0.15">
      <c r="A208" s="16" t="s">
        <v>215</v>
      </c>
      <c r="B208" s="14">
        <v>2435</v>
      </c>
      <c r="C208" s="32">
        <v>4</v>
      </c>
      <c r="D208" s="32">
        <v>1</v>
      </c>
      <c r="E208" s="32">
        <f t="shared" si="6"/>
        <v>608.75</v>
      </c>
      <c r="F208" s="32">
        <f t="shared" si="7"/>
        <v>608.75</v>
      </c>
    </row>
    <row r="209" spans="1:6" s="1" customFormat="1" ht="15.4" customHeight="1" x14ac:dyDescent="0.15">
      <c r="A209" s="16" t="s">
        <v>216</v>
      </c>
      <c r="B209" s="14">
        <v>3279</v>
      </c>
      <c r="C209" s="32">
        <v>4</v>
      </c>
      <c r="D209" s="32">
        <v>1</v>
      </c>
      <c r="E209" s="32">
        <f t="shared" si="6"/>
        <v>819.75</v>
      </c>
      <c r="F209" s="32">
        <f t="shared" si="7"/>
        <v>819.75</v>
      </c>
    </row>
    <row r="210" spans="1:6" s="1" customFormat="1" ht="15.4" customHeight="1" x14ac:dyDescent="0.15">
      <c r="A210" s="16" t="s">
        <v>217</v>
      </c>
      <c r="B210" s="14">
        <v>5196</v>
      </c>
      <c r="C210" s="32">
        <v>4</v>
      </c>
      <c r="D210" s="32">
        <v>1</v>
      </c>
      <c r="E210" s="32">
        <f t="shared" si="6"/>
        <v>1299</v>
      </c>
      <c r="F210" s="32">
        <f t="shared" si="7"/>
        <v>1299</v>
      </c>
    </row>
    <row r="211" spans="1:6" s="1" customFormat="1" ht="15.4" customHeight="1" x14ac:dyDescent="0.15">
      <c r="A211" s="16" t="s">
        <v>218</v>
      </c>
      <c r="B211" s="14">
        <v>5098</v>
      </c>
      <c r="C211" s="32">
        <v>4</v>
      </c>
      <c r="D211" s="32">
        <v>0</v>
      </c>
      <c r="E211" s="32">
        <f t="shared" si="6"/>
        <v>1274.5</v>
      </c>
      <c r="F211" s="32">
        <f t="shared" si="7"/>
        <v>0</v>
      </c>
    </row>
    <row r="212" spans="1:6" s="1" customFormat="1" ht="15.4" customHeight="1" x14ac:dyDescent="0.15">
      <c r="A212" s="16" t="s">
        <v>219</v>
      </c>
      <c r="B212" s="14">
        <v>2290</v>
      </c>
      <c r="C212" s="32">
        <v>4</v>
      </c>
      <c r="D212" s="32">
        <v>0</v>
      </c>
      <c r="E212" s="32">
        <f t="shared" si="6"/>
        <v>572.5</v>
      </c>
      <c r="F212" s="32">
        <f t="shared" si="7"/>
        <v>0</v>
      </c>
    </row>
    <row r="213" spans="1:6" s="1" customFormat="1" ht="15.4" customHeight="1" x14ac:dyDescent="0.15">
      <c r="A213" s="16" t="s">
        <v>220</v>
      </c>
      <c r="B213" s="14">
        <v>8260</v>
      </c>
      <c r="C213" s="32">
        <v>4</v>
      </c>
      <c r="D213" s="32">
        <v>1</v>
      </c>
      <c r="E213" s="32">
        <f t="shared" si="6"/>
        <v>2065</v>
      </c>
      <c r="F213" s="32">
        <f t="shared" si="7"/>
        <v>2065</v>
      </c>
    </row>
    <row r="214" spans="1:6" s="1" customFormat="1" ht="15.4" customHeight="1" x14ac:dyDescent="0.15">
      <c r="A214" s="16" t="s">
        <v>221</v>
      </c>
      <c r="B214" s="14">
        <v>4714</v>
      </c>
      <c r="C214" s="32">
        <v>4</v>
      </c>
      <c r="D214" s="32">
        <v>0</v>
      </c>
      <c r="E214" s="32">
        <f t="shared" si="6"/>
        <v>1178.5</v>
      </c>
      <c r="F214" s="32">
        <f t="shared" si="7"/>
        <v>0</v>
      </c>
    </row>
    <row r="215" spans="1:6" s="1" customFormat="1" ht="15.4" customHeight="1" x14ac:dyDescent="0.15">
      <c r="A215" s="16" t="s">
        <v>222</v>
      </c>
      <c r="B215" s="14">
        <v>2618</v>
      </c>
      <c r="C215" s="32">
        <v>4</v>
      </c>
      <c r="D215" s="32">
        <v>0</v>
      </c>
      <c r="E215" s="32">
        <f t="shared" si="6"/>
        <v>654.5</v>
      </c>
      <c r="F215" s="32">
        <f t="shared" si="7"/>
        <v>0</v>
      </c>
    </row>
    <row r="216" spans="1:6" s="1" customFormat="1" ht="15.4" customHeight="1" x14ac:dyDescent="0.15">
      <c r="A216" s="16" t="s">
        <v>223</v>
      </c>
      <c r="B216" s="14">
        <v>2952</v>
      </c>
      <c r="C216" s="32">
        <v>4</v>
      </c>
      <c r="D216" s="32">
        <v>1</v>
      </c>
      <c r="E216" s="32">
        <f t="shared" si="6"/>
        <v>738</v>
      </c>
      <c r="F216" s="32">
        <f t="shared" si="7"/>
        <v>738</v>
      </c>
    </row>
    <row r="217" spans="1:6" s="1" customFormat="1" ht="15.4" customHeight="1" x14ac:dyDescent="0.15">
      <c r="A217" s="16" t="s">
        <v>224</v>
      </c>
      <c r="B217" s="14">
        <v>2836</v>
      </c>
      <c r="C217" s="32">
        <v>4</v>
      </c>
      <c r="D217" s="32">
        <v>1</v>
      </c>
      <c r="E217" s="32">
        <f t="shared" si="6"/>
        <v>709</v>
      </c>
      <c r="F217" s="32">
        <f t="shared" si="7"/>
        <v>709</v>
      </c>
    </row>
    <row r="218" spans="1:6" s="1" customFormat="1" ht="15.4" customHeight="1" x14ac:dyDescent="0.15">
      <c r="A218" s="16" t="s">
        <v>225</v>
      </c>
      <c r="B218" s="14">
        <v>3608</v>
      </c>
      <c r="C218" s="32">
        <v>4</v>
      </c>
      <c r="D218" s="32">
        <v>1</v>
      </c>
      <c r="E218" s="32">
        <f t="shared" si="6"/>
        <v>902</v>
      </c>
      <c r="F218" s="32">
        <f t="shared" si="7"/>
        <v>902</v>
      </c>
    </row>
    <row r="219" spans="1:6" s="1" customFormat="1" ht="15.4" customHeight="1" x14ac:dyDescent="0.15">
      <c r="A219" s="16" t="s">
        <v>226</v>
      </c>
      <c r="B219" s="14">
        <v>1214</v>
      </c>
      <c r="C219" s="32">
        <v>4</v>
      </c>
      <c r="D219" s="32">
        <v>1</v>
      </c>
      <c r="E219" s="32">
        <f t="shared" si="6"/>
        <v>303.5</v>
      </c>
      <c r="F219" s="32">
        <f t="shared" si="7"/>
        <v>303.5</v>
      </c>
    </row>
    <row r="220" spans="1:6" s="1" customFormat="1" ht="15.4" customHeight="1" x14ac:dyDescent="0.15">
      <c r="A220" s="16" t="s">
        <v>227</v>
      </c>
      <c r="B220" s="14">
        <v>6129</v>
      </c>
      <c r="C220" s="32">
        <v>4</v>
      </c>
      <c r="D220" s="32">
        <v>1</v>
      </c>
      <c r="E220" s="32">
        <f t="shared" si="6"/>
        <v>1532.25</v>
      </c>
      <c r="F220" s="32">
        <f t="shared" si="7"/>
        <v>1532.25</v>
      </c>
    </row>
    <row r="221" spans="1:6" s="1" customFormat="1" ht="15.4" customHeight="1" x14ac:dyDescent="0.15">
      <c r="A221" s="16" t="s">
        <v>228</v>
      </c>
      <c r="B221" s="14">
        <v>3263</v>
      </c>
      <c r="C221" s="32">
        <v>4</v>
      </c>
      <c r="D221" s="32">
        <v>1</v>
      </c>
      <c r="E221" s="32">
        <f t="shared" si="6"/>
        <v>815.75</v>
      </c>
      <c r="F221" s="32">
        <f t="shared" si="7"/>
        <v>815.75</v>
      </c>
    </row>
    <row r="222" spans="1:6" s="1" customFormat="1" ht="15.4" customHeight="1" x14ac:dyDescent="0.15">
      <c r="A222" s="16" t="s">
        <v>229</v>
      </c>
      <c r="B222" s="14">
        <v>4436</v>
      </c>
      <c r="C222" s="32">
        <v>4</v>
      </c>
      <c r="D222" s="32">
        <v>0</v>
      </c>
      <c r="E222" s="32">
        <f t="shared" si="6"/>
        <v>1109</v>
      </c>
      <c r="F222" s="32">
        <f t="shared" si="7"/>
        <v>0</v>
      </c>
    </row>
    <row r="223" spans="1:6" s="1" customFormat="1" ht="15.4" customHeight="1" x14ac:dyDescent="0.15">
      <c r="A223" s="16" t="s">
        <v>230</v>
      </c>
      <c r="B223" s="14">
        <v>2936</v>
      </c>
      <c r="C223" s="32">
        <v>4</v>
      </c>
      <c r="D223" s="32">
        <v>0</v>
      </c>
      <c r="E223" s="32">
        <f t="shared" si="6"/>
        <v>734</v>
      </c>
      <c r="F223" s="32">
        <f t="shared" si="7"/>
        <v>0</v>
      </c>
    </row>
    <row r="224" spans="1:6" s="1" customFormat="1" ht="15.4" customHeight="1" x14ac:dyDescent="0.15">
      <c r="A224" s="16" t="s">
        <v>231</v>
      </c>
      <c r="B224" s="14">
        <v>2874</v>
      </c>
      <c r="C224" s="32">
        <v>4</v>
      </c>
      <c r="D224" s="32">
        <v>1</v>
      </c>
      <c r="E224" s="32">
        <f t="shared" si="6"/>
        <v>718.5</v>
      </c>
      <c r="F224" s="32">
        <f t="shared" si="7"/>
        <v>718.5</v>
      </c>
    </row>
    <row r="225" spans="1:6" s="1" customFormat="1" ht="15.4" customHeight="1" x14ac:dyDescent="0.15">
      <c r="A225" s="16" t="s">
        <v>232</v>
      </c>
      <c r="B225" s="14">
        <v>3584</v>
      </c>
      <c r="C225" s="32">
        <v>4</v>
      </c>
      <c r="D225" s="32">
        <v>1</v>
      </c>
      <c r="E225" s="32">
        <f t="shared" si="6"/>
        <v>896</v>
      </c>
      <c r="F225" s="32">
        <f t="shared" si="7"/>
        <v>896</v>
      </c>
    </row>
    <row r="226" spans="1:6" s="1" customFormat="1" ht="15.4" customHeight="1" x14ac:dyDescent="0.15">
      <c r="A226" s="16" t="s">
        <v>233</v>
      </c>
      <c r="B226" s="14">
        <v>3258</v>
      </c>
      <c r="C226" s="32">
        <v>4</v>
      </c>
      <c r="D226" s="32">
        <v>0</v>
      </c>
      <c r="E226" s="32">
        <f t="shared" si="6"/>
        <v>814.5</v>
      </c>
      <c r="F226" s="32">
        <f t="shared" si="7"/>
        <v>0</v>
      </c>
    </row>
    <row r="227" spans="1:6" s="1" customFormat="1" ht="15.4" customHeight="1" x14ac:dyDescent="0.15">
      <c r="A227" s="16" t="s">
        <v>234</v>
      </c>
      <c r="B227" s="14">
        <v>2893</v>
      </c>
      <c r="C227" s="32">
        <v>4</v>
      </c>
      <c r="D227" s="32">
        <v>0</v>
      </c>
      <c r="E227" s="32">
        <f t="shared" si="6"/>
        <v>723.25</v>
      </c>
      <c r="F227" s="32">
        <f t="shared" si="7"/>
        <v>0</v>
      </c>
    </row>
    <row r="228" spans="1:6" s="1" customFormat="1" ht="15.4" customHeight="1" x14ac:dyDescent="0.15">
      <c r="A228" s="16" t="s">
        <v>235</v>
      </c>
      <c r="B228" s="14">
        <v>3240</v>
      </c>
      <c r="C228" s="32">
        <v>4</v>
      </c>
      <c r="D228" s="32">
        <v>0</v>
      </c>
      <c r="E228" s="32">
        <f t="shared" si="6"/>
        <v>810</v>
      </c>
      <c r="F228" s="32">
        <f t="shared" si="7"/>
        <v>0</v>
      </c>
    </row>
    <row r="229" spans="1:6" s="1" customFormat="1" ht="15.4" customHeight="1" x14ac:dyDescent="0.15">
      <c r="A229" s="16" t="s">
        <v>236</v>
      </c>
      <c r="B229" s="14">
        <v>775</v>
      </c>
      <c r="C229" s="32">
        <v>4</v>
      </c>
      <c r="D229" s="32">
        <v>1</v>
      </c>
      <c r="E229" s="32">
        <f t="shared" si="6"/>
        <v>193.75</v>
      </c>
      <c r="F229" s="32">
        <f t="shared" si="7"/>
        <v>193.75</v>
      </c>
    </row>
    <row r="230" spans="1:6" s="1" customFormat="1" ht="15.4" customHeight="1" x14ac:dyDescent="0.15">
      <c r="A230" s="16" t="s">
        <v>237</v>
      </c>
      <c r="B230" s="14">
        <v>2485</v>
      </c>
      <c r="C230" s="32">
        <v>4</v>
      </c>
      <c r="D230" s="32">
        <v>0</v>
      </c>
      <c r="E230" s="32">
        <f t="shared" si="6"/>
        <v>621.25</v>
      </c>
      <c r="F230" s="32">
        <f t="shared" si="7"/>
        <v>0</v>
      </c>
    </row>
    <row r="231" spans="1:6" s="1" customFormat="1" ht="15.4" customHeight="1" x14ac:dyDescent="0.15">
      <c r="A231" s="16" t="s">
        <v>238</v>
      </c>
      <c r="B231" s="14">
        <v>2304</v>
      </c>
      <c r="C231" s="32">
        <v>4</v>
      </c>
      <c r="D231" s="32">
        <v>1</v>
      </c>
      <c r="E231" s="32">
        <f t="shared" si="6"/>
        <v>576</v>
      </c>
      <c r="F231" s="32">
        <f t="shared" si="7"/>
        <v>576</v>
      </c>
    </row>
    <row r="232" spans="1:6" s="1" customFormat="1" ht="15.4" customHeight="1" x14ac:dyDescent="0.15">
      <c r="A232" s="16" t="s">
        <v>239</v>
      </c>
      <c r="B232" s="14">
        <v>3943</v>
      </c>
      <c r="C232" s="32">
        <v>4</v>
      </c>
      <c r="D232" s="32">
        <v>1</v>
      </c>
      <c r="E232" s="32">
        <f t="shared" si="6"/>
        <v>985.75</v>
      </c>
      <c r="F232" s="32">
        <f t="shared" si="7"/>
        <v>985.75</v>
      </c>
    </row>
    <row r="233" spans="1:6" s="1" customFormat="1" ht="15.4" customHeight="1" x14ac:dyDescent="0.15">
      <c r="A233" s="16" t="s">
        <v>240</v>
      </c>
      <c r="B233" s="14">
        <v>4644</v>
      </c>
      <c r="C233" s="32">
        <v>4</v>
      </c>
      <c r="D233" s="32">
        <v>1</v>
      </c>
      <c r="E233" s="32">
        <f t="shared" si="6"/>
        <v>1161</v>
      </c>
      <c r="F233" s="32">
        <f t="shared" si="7"/>
        <v>1161</v>
      </c>
    </row>
    <row r="234" spans="1:6" s="1" customFormat="1" ht="15.4" customHeight="1" x14ac:dyDescent="0.15">
      <c r="A234" s="16" t="s">
        <v>241</v>
      </c>
      <c r="B234" s="14">
        <v>4153</v>
      </c>
      <c r="C234" s="32">
        <v>4</v>
      </c>
      <c r="D234" s="32">
        <v>0</v>
      </c>
      <c r="E234" s="32">
        <f t="shared" si="6"/>
        <v>1038.25</v>
      </c>
      <c r="F234" s="32">
        <f t="shared" si="7"/>
        <v>0</v>
      </c>
    </row>
    <row r="235" spans="1:6" s="1" customFormat="1" ht="15.4" customHeight="1" x14ac:dyDescent="0.15">
      <c r="A235" s="16" t="s">
        <v>242</v>
      </c>
      <c r="B235" s="14">
        <v>4039</v>
      </c>
      <c r="C235" s="32">
        <v>4</v>
      </c>
      <c r="D235" s="32">
        <v>0</v>
      </c>
      <c r="E235" s="32">
        <f t="shared" si="6"/>
        <v>1009.75</v>
      </c>
      <c r="F235" s="32">
        <f t="shared" si="7"/>
        <v>0</v>
      </c>
    </row>
    <row r="236" spans="1:6" s="1" customFormat="1" ht="15.4" customHeight="1" x14ac:dyDescent="0.15">
      <c r="A236" s="16" t="s">
        <v>243</v>
      </c>
      <c r="B236" s="14">
        <v>2675</v>
      </c>
      <c r="C236" s="32">
        <v>4</v>
      </c>
      <c r="D236" s="32">
        <v>0</v>
      </c>
      <c r="E236" s="32">
        <f t="shared" si="6"/>
        <v>668.75</v>
      </c>
      <c r="F236" s="32">
        <f t="shared" si="7"/>
        <v>0</v>
      </c>
    </row>
    <row r="237" spans="1:6" s="1" customFormat="1" ht="15.4" customHeight="1" x14ac:dyDescent="0.15">
      <c r="A237" s="16" t="s">
        <v>244</v>
      </c>
      <c r="B237" s="14">
        <v>2186</v>
      </c>
      <c r="C237" s="32">
        <v>4</v>
      </c>
      <c r="D237" s="32">
        <v>1</v>
      </c>
      <c r="E237" s="32">
        <f t="shared" si="6"/>
        <v>546.5</v>
      </c>
      <c r="F237" s="32">
        <f t="shared" si="7"/>
        <v>546.5</v>
      </c>
    </row>
    <row r="238" spans="1:6" s="1" customFormat="1" ht="15.4" customHeight="1" x14ac:dyDescent="0.15">
      <c r="A238" s="16" t="s">
        <v>245</v>
      </c>
      <c r="B238" s="14">
        <v>10856</v>
      </c>
      <c r="C238" s="32">
        <v>4</v>
      </c>
      <c r="D238" s="32">
        <v>1</v>
      </c>
      <c r="E238" s="32">
        <f t="shared" si="6"/>
        <v>2714</v>
      </c>
      <c r="F238" s="32">
        <f t="shared" si="7"/>
        <v>2714</v>
      </c>
    </row>
    <row r="239" spans="1:6" s="1" customFormat="1" ht="15.4" customHeight="1" x14ac:dyDescent="0.15">
      <c r="A239" s="16" t="s">
        <v>246</v>
      </c>
      <c r="B239" s="14">
        <v>3521</v>
      </c>
      <c r="C239" s="32">
        <v>4</v>
      </c>
      <c r="D239" s="32">
        <v>1</v>
      </c>
      <c r="E239" s="32">
        <f t="shared" si="6"/>
        <v>880.25</v>
      </c>
      <c r="F239" s="32">
        <f t="shared" si="7"/>
        <v>880.25</v>
      </c>
    </row>
    <row r="240" spans="1:6" s="1" customFormat="1" ht="15.4" customHeight="1" x14ac:dyDescent="0.15">
      <c r="A240" s="16" t="s">
        <v>247</v>
      </c>
      <c r="B240" s="14">
        <v>4506</v>
      </c>
      <c r="C240" s="32">
        <v>4</v>
      </c>
      <c r="D240" s="32">
        <v>1</v>
      </c>
      <c r="E240" s="32">
        <f t="shared" si="6"/>
        <v>1126.5</v>
      </c>
      <c r="F240" s="32">
        <f t="shared" si="7"/>
        <v>1126.5</v>
      </c>
    </row>
    <row r="241" spans="1:6" s="1" customFormat="1" ht="15.4" customHeight="1" x14ac:dyDescent="0.15">
      <c r="A241" s="16" t="s">
        <v>248</v>
      </c>
      <c r="B241" s="14">
        <v>1687</v>
      </c>
      <c r="C241" s="32">
        <v>4</v>
      </c>
      <c r="D241" s="32">
        <v>1</v>
      </c>
      <c r="E241" s="32">
        <f t="shared" si="6"/>
        <v>421.75</v>
      </c>
      <c r="F241" s="32">
        <f t="shared" si="7"/>
        <v>421.75</v>
      </c>
    </row>
    <row r="242" spans="1:6" s="1" customFormat="1" ht="15.4" customHeight="1" x14ac:dyDescent="0.15">
      <c r="A242" s="16" t="s">
        <v>249</v>
      </c>
      <c r="B242" s="14">
        <v>2654</v>
      </c>
      <c r="C242" s="32">
        <v>4</v>
      </c>
      <c r="D242" s="32">
        <v>0</v>
      </c>
      <c r="E242" s="32">
        <f t="shared" si="6"/>
        <v>663.5</v>
      </c>
      <c r="F242" s="32">
        <f t="shared" si="7"/>
        <v>0</v>
      </c>
    </row>
    <row r="243" spans="1:6" s="1" customFormat="1" ht="15.4" customHeight="1" x14ac:dyDescent="0.15">
      <c r="A243" s="16" t="s">
        <v>250</v>
      </c>
      <c r="B243" s="14">
        <v>3926</v>
      </c>
      <c r="C243" s="32">
        <v>4</v>
      </c>
      <c r="D243" s="32">
        <v>1</v>
      </c>
      <c r="E243" s="32">
        <f t="shared" si="6"/>
        <v>981.5</v>
      </c>
      <c r="F243" s="32">
        <f t="shared" si="7"/>
        <v>981.5</v>
      </c>
    </row>
    <row r="244" spans="1:6" s="1" customFormat="1" ht="15.4" customHeight="1" x14ac:dyDescent="0.15">
      <c r="A244" s="16" t="s">
        <v>251</v>
      </c>
      <c r="B244" s="14">
        <v>5357</v>
      </c>
      <c r="C244" s="32">
        <v>4</v>
      </c>
      <c r="D244" s="32">
        <v>1</v>
      </c>
      <c r="E244" s="32">
        <f t="shared" si="6"/>
        <v>1339.25</v>
      </c>
      <c r="F244" s="32">
        <f t="shared" si="7"/>
        <v>1339.25</v>
      </c>
    </row>
    <row r="245" spans="1:6" s="1" customFormat="1" ht="15.4" customHeight="1" x14ac:dyDescent="0.15">
      <c r="A245" s="16" t="s">
        <v>252</v>
      </c>
      <c r="B245" s="14">
        <v>5931</v>
      </c>
      <c r="C245" s="32">
        <v>4</v>
      </c>
      <c r="D245" s="32">
        <v>1</v>
      </c>
      <c r="E245" s="32">
        <f t="shared" si="6"/>
        <v>1482.75</v>
      </c>
      <c r="F245" s="32">
        <f t="shared" si="7"/>
        <v>1482.75</v>
      </c>
    </row>
    <row r="246" spans="1:6" s="1" customFormat="1" ht="15.4" customHeight="1" x14ac:dyDescent="0.15">
      <c r="A246" s="16" t="s">
        <v>253</v>
      </c>
      <c r="B246" s="14">
        <v>4832</v>
      </c>
      <c r="C246" s="32">
        <v>4</v>
      </c>
      <c r="D246" s="32">
        <v>1</v>
      </c>
      <c r="E246" s="32">
        <f t="shared" si="6"/>
        <v>1208</v>
      </c>
      <c r="F246" s="32">
        <f t="shared" si="7"/>
        <v>1208</v>
      </c>
    </row>
    <row r="247" spans="1:6" s="1" customFormat="1" ht="15.4" customHeight="1" x14ac:dyDescent="0.15">
      <c r="A247" s="16" t="s">
        <v>254</v>
      </c>
      <c r="B247" s="14">
        <v>3530</v>
      </c>
      <c r="C247" s="32">
        <v>4</v>
      </c>
      <c r="D247" s="32">
        <v>1</v>
      </c>
      <c r="E247" s="32">
        <f t="shared" si="6"/>
        <v>882.5</v>
      </c>
      <c r="F247" s="32">
        <f t="shared" si="7"/>
        <v>882.5</v>
      </c>
    </row>
    <row r="248" spans="1:6" s="1" customFormat="1" ht="15.4" customHeight="1" x14ac:dyDescent="0.15">
      <c r="A248" s="16" t="s">
        <v>255</v>
      </c>
      <c r="B248" s="14">
        <v>1612</v>
      </c>
      <c r="C248" s="32">
        <v>4</v>
      </c>
      <c r="D248" s="32">
        <v>1</v>
      </c>
      <c r="E248" s="32">
        <f t="shared" si="6"/>
        <v>403</v>
      </c>
      <c r="F248" s="32">
        <f t="shared" si="7"/>
        <v>403</v>
      </c>
    </row>
    <row r="249" spans="1:6" s="1" customFormat="1" ht="15.4" customHeight="1" x14ac:dyDescent="0.15">
      <c r="A249" s="16" t="s">
        <v>256</v>
      </c>
      <c r="B249" s="14">
        <v>2135</v>
      </c>
      <c r="C249" s="32">
        <v>4</v>
      </c>
      <c r="D249" s="32">
        <v>1</v>
      </c>
      <c r="E249" s="32">
        <f t="shared" si="6"/>
        <v>533.75</v>
      </c>
      <c r="F249" s="32">
        <f t="shared" si="7"/>
        <v>533.75</v>
      </c>
    </row>
    <row r="250" spans="1:6" s="1" customFormat="1" ht="15.4" customHeight="1" x14ac:dyDescent="0.15">
      <c r="A250" s="16" t="s">
        <v>257</v>
      </c>
      <c r="B250" s="14">
        <v>1369</v>
      </c>
      <c r="C250" s="32">
        <v>4</v>
      </c>
      <c r="D250" s="32">
        <v>1</v>
      </c>
      <c r="E250" s="32">
        <f t="shared" si="6"/>
        <v>342.25</v>
      </c>
      <c r="F250" s="32">
        <f t="shared" si="7"/>
        <v>342.25</v>
      </c>
    </row>
    <row r="251" spans="1:6" s="1" customFormat="1" ht="15.4" customHeight="1" x14ac:dyDescent="0.15">
      <c r="A251" s="16" t="s">
        <v>258</v>
      </c>
      <c r="B251" s="14">
        <v>2205</v>
      </c>
      <c r="C251" s="32">
        <v>4</v>
      </c>
      <c r="D251" s="32">
        <v>1</v>
      </c>
      <c r="E251" s="32">
        <f t="shared" ref="E251:E284" si="8">B251/C251</f>
        <v>551.25</v>
      </c>
      <c r="F251" s="32">
        <f t="shared" si="7"/>
        <v>551.25</v>
      </c>
    </row>
    <row r="252" spans="1:6" s="1" customFormat="1" ht="15.4" customHeight="1" x14ac:dyDescent="0.15">
      <c r="A252" s="16" t="s">
        <v>259</v>
      </c>
      <c r="B252" s="14">
        <v>5707</v>
      </c>
      <c r="C252" s="32">
        <v>4</v>
      </c>
      <c r="D252" s="32">
        <v>0</v>
      </c>
      <c r="E252" s="32">
        <f t="shared" si="8"/>
        <v>1426.75</v>
      </c>
      <c r="F252" s="32">
        <f t="shared" ref="F252:F284" si="9">D252*E252</f>
        <v>0</v>
      </c>
    </row>
    <row r="253" spans="1:6" s="1" customFormat="1" ht="15.4" customHeight="1" x14ac:dyDescent="0.15">
      <c r="A253" s="16" t="s">
        <v>260</v>
      </c>
      <c r="B253" s="14">
        <v>2189</v>
      </c>
      <c r="C253" s="32">
        <v>4</v>
      </c>
      <c r="D253" s="32">
        <v>0</v>
      </c>
      <c r="E253" s="32">
        <f t="shared" si="8"/>
        <v>547.25</v>
      </c>
      <c r="F253" s="32">
        <f t="shared" si="9"/>
        <v>0</v>
      </c>
    </row>
    <row r="254" spans="1:6" s="1" customFormat="1" ht="15.4" customHeight="1" x14ac:dyDescent="0.15">
      <c r="A254" s="16" t="s">
        <v>261</v>
      </c>
      <c r="B254" s="14">
        <v>2472</v>
      </c>
      <c r="C254" s="32">
        <v>4</v>
      </c>
      <c r="D254" s="32">
        <v>1</v>
      </c>
      <c r="E254" s="32">
        <f t="shared" si="8"/>
        <v>618</v>
      </c>
      <c r="F254" s="32">
        <f t="shared" si="9"/>
        <v>618</v>
      </c>
    </row>
    <row r="255" spans="1:6" s="1" customFormat="1" ht="15.4" customHeight="1" x14ac:dyDescent="0.15">
      <c r="A255" s="16" t="s">
        <v>262</v>
      </c>
      <c r="B255" s="14">
        <v>6553</v>
      </c>
      <c r="C255" s="32">
        <v>4</v>
      </c>
      <c r="D255" s="32">
        <v>0</v>
      </c>
      <c r="E255" s="32">
        <f t="shared" si="8"/>
        <v>1638.25</v>
      </c>
      <c r="F255" s="32">
        <f t="shared" si="9"/>
        <v>0</v>
      </c>
    </row>
    <row r="256" spans="1:6" s="1" customFormat="1" ht="15.4" customHeight="1" x14ac:dyDescent="0.15">
      <c r="A256" s="16" t="s">
        <v>263</v>
      </c>
      <c r="B256" s="14">
        <v>1982</v>
      </c>
      <c r="C256" s="32">
        <v>4</v>
      </c>
      <c r="D256" s="32">
        <v>1</v>
      </c>
      <c r="E256" s="32">
        <f t="shared" si="8"/>
        <v>495.5</v>
      </c>
      <c r="F256" s="32">
        <f t="shared" si="9"/>
        <v>495.5</v>
      </c>
    </row>
    <row r="257" spans="1:6" s="1" customFormat="1" ht="15.4" customHeight="1" x14ac:dyDescent="0.15">
      <c r="A257" s="16" t="s">
        <v>264</v>
      </c>
      <c r="B257" s="14">
        <v>6417</v>
      </c>
      <c r="C257" s="32">
        <v>4</v>
      </c>
      <c r="D257" s="32">
        <v>1</v>
      </c>
      <c r="E257" s="32">
        <f t="shared" si="8"/>
        <v>1604.25</v>
      </c>
      <c r="F257" s="32">
        <f t="shared" si="9"/>
        <v>1604.25</v>
      </c>
    </row>
    <row r="258" spans="1:6" s="1" customFormat="1" ht="15.4" customHeight="1" x14ac:dyDescent="0.15">
      <c r="A258" s="16" t="s">
        <v>265</v>
      </c>
      <c r="B258" s="14">
        <v>8326</v>
      </c>
      <c r="C258" s="32">
        <v>4</v>
      </c>
      <c r="D258" s="32">
        <v>1</v>
      </c>
      <c r="E258" s="32">
        <f t="shared" si="8"/>
        <v>2081.5</v>
      </c>
      <c r="F258" s="32">
        <f t="shared" si="9"/>
        <v>2081.5</v>
      </c>
    </row>
    <row r="259" spans="1:6" s="1" customFormat="1" ht="15.4" customHeight="1" x14ac:dyDescent="0.15">
      <c r="A259" s="16" t="s">
        <v>266</v>
      </c>
      <c r="B259" s="14">
        <v>2840</v>
      </c>
      <c r="C259" s="32">
        <v>4</v>
      </c>
      <c r="D259" s="32">
        <v>0</v>
      </c>
      <c r="E259" s="32">
        <f t="shared" si="8"/>
        <v>710</v>
      </c>
      <c r="F259" s="32">
        <f t="shared" si="9"/>
        <v>0</v>
      </c>
    </row>
    <row r="260" spans="1:6" s="1" customFormat="1" ht="15.4" customHeight="1" x14ac:dyDescent="0.15">
      <c r="A260" s="16" t="s">
        <v>267</v>
      </c>
      <c r="B260" s="14">
        <v>4799</v>
      </c>
      <c r="C260" s="32">
        <v>4</v>
      </c>
      <c r="D260" s="32">
        <v>1</v>
      </c>
      <c r="E260" s="32">
        <f t="shared" si="8"/>
        <v>1199.75</v>
      </c>
      <c r="F260" s="32">
        <f t="shared" si="9"/>
        <v>1199.75</v>
      </c>
    </row>
    <row r="261" spans="1:6" s="1" customFormat="1" ht="15.4" customHeight="1" x14ac:dyDescent="0.15">
      <c r="A261" s="16" t="s">
        <v>268</v>
      </c>
      <c r="B261" s="14">
        <v>811</v>
      </c>
      <c r="C261" s="32">
        <v>4</v>
      </c>
      <c r="D261" s="32">
        <v>1</v>
      </c>
      <c r="E261" s="32">
        <f t="shared" si="8"/>
        <v>202.75</v>
      </c>
      <c r="F261" s="32">
        <f t="shared" si="9"/>
        <v>202.75</v>
      </c>
    </row>
    <row r="262" spans="1:6" s="1" customFormat="1" ht="15.4" customHeight="1" x14ac:dyDescent="0.15">
      <c r="A262" s="16" t="s">
        <v>269</v>
      </c>
      <c r="B262" s="14">
        <v>3979</v>
      </c>
      <c r="C262" s="32">
        <v>4</v>
      </c>
      <c r="D262" s="32">
        <v>1</v>
      </c>
      <c r="E262" s="32">
        <f t="shared" si="8"/>
        <v>994.75</v>
      </c>
      <c r="F262" s="32">
        <f t="shared" si="9"/>
        <v>994.75</v>
      </c>
    </row>
    <row r="263" spans="1:6" s="1" customFormat="1" ht="15.4" customHeight="1" x14ac:dyDescent="0.15">
      <c r="A263" s="16" t="s">
        <v>270</v>
      </c>
      <c r="B263" s="14">
        <v>2882</v>
      </c>
      <c r="C263" s="32">
        <v>4</v>
      </c>
      <c r="D263" s="32">
        <v>1</v>
      </c>
      <c r="E263" s="32">
        <f t="shared" si="8"/>
        <v>720.5</v>
      </c>
      <c r="F263" s="32">
        <f t="shared" si="9"/>
        <v>720.5</v>
      </c>
    </row>
    <row r="264" spans="1:6" s="1" customFormat="1" ht="15.4" customHeight="1" x14ac:dyDescent="0.15">
      <c r="A264" s="16" t="s">
        <v>271</v>
      </c>
      <c r="B264" s="14">
        <v>1014</v>
      </c>
      <c r="C264" s="32">
        <v>4</v>
      </c>
      <c r="D264" s="32">
        <v>1</v>
      </c>
      <c r="E264" s="32">
        <f t="shared" si="8"/>
        <v>253.5</v>
      </c>
      <c r="F264" s="32">
        <f t="shared" si="9"/>
        <v>253.5</v>
      </c>
    </row>
    <row r="265" spans="1:6" s="1" customFormat="1" ht="15.4" customHeight="1" x14ac:dyDescent="0.15">
      <c r="A265" s="16" t="s">
        <v>272</v>
      </c>
      <c r="B265" s="14">
        <v>3688</v>
      </c>
      <c r="C265" s="32">
        <v>4</v>
      </c>
      <c r="D265" s="32">
        <v>1</v>
      </c>
      <c r="E265" s="32">
        <f t="shared" si="8"/>
        <v>922</v>
      </c>
      <c r="F265" s="32">
        <f t="shared" si="9"/>
        <v>922</v>
      </c>
    </row>
    <row r="266" spans="1:6" s="1" customFormat="1" ht="15.4" customHeight="1" x14ac:dyDescent="0.15">
      <c r="A266" s="16" t="s">
        <v>273</v>
      </c>
      <c r="B266" s="14">
        <v>3127</v>
      </c>
      <c r="C266" s="32">
        <v>4</v>
      </c>
      <c r="D266" s="32">
        <v>0</v>
      </c>
      <c r="E266" s="32">
        <f t="shared" si="8"/>
        <v>781.75</v>
      </c>
      <c r="F266" s="32">
        <f t="shared" si="9"/>
        <v>0</v>
      </c>
    </row>
    <row r="267" spans="1:6" s="1" customFormat="1" ht="15.4" customHeight="1" x14ac:dyDescent="0.15">
      <c r="A267" s="16" t="s">
        <v>274</v>
      </c>
      <c r="B267" s="14">
        <v>3320</v>
      </c>
      <c r="C267" s="32">
        <v>4</v>
      </c>
      <c r="D267" s="32">
        <v>1</v>
      </c>
      <c r="E267" s="32">
        <f t="shared" si="8"/>
        <v>830</v>
      </c>
      <c r="F267" s="32">
        <f t="shared" si="9"/>
        <v>830</v>
      </c>
    </row>
    <row r="268" spans="1:6" s="1" customFormat="1" ht="15.4" customHeight="1" x14ac:dyDescent="0.15">
      <c r="A268" s="16" t="s">
        <v>275</v>
      </c>
      <c r="B268" s="14">
        <v>1633</v>
      </c>
      <c r="C268" s="32">
        <v>4</v>
      </c>
      <c r="D268" s="32">
        <v>0</v>
      </c>
      <c r="E268" s="32">
        <f t="shared" si="8"/>
        <v>408.25</v>
      </c>
      <c r="F268" s="32">
        <f t="shared" si="9"/>
        <v>0</v>
      </c>
    </row>
    <row r="269" spans="1:6" s="1" customFormat="1" ht="15.4" customHeight="1" x14ac:dyDescent="0.15">
      <c r="A269" s="16" t="s">
        <v>276</v>
      </c>
      <c r="B269" s="14">
        <v>2590</v>
      </c>
      <c r="C269" s="32">
        <v>4</v>
      </c>
      <c r="D269" s="32">
        <v>0</v>
      </c>
      <c r="E269" s="32">
        <f t="shared" si="8"/>
        <v>647.5</v>
      </c>
      <c r="F269" s="32">
        <f t="shared" si="9"/>
        <v>0</v>
      </c>
    </row>
    <row r="270" spans="1:6" s="1" customFormat="1" ht="15.4" customHeight="1" x14ac:dyDescent="0.15">
      <c r="A270" s="16" t="s">
        <v>277</v>
      </c>
      <c r="B270" s="14">
        <v>3664</v>
      </c>
      <c r="C270" s="32">
        <v>4</v>
      </c>
      <c r="D270" s="32">
        <v>1</v>
      </c>
      <c r="E270" s="32">
        <f t="shared" si="8"/>
        <v>916</v>
      </c>
      <c r="F270" s="32">
        <f t="shared" si="9"/>
        <v>916</v>
      </c>
    </row>
    <row r="271" spans="1:6" s="1" customFormat="1" ht="15.4" customHeight="1" x14ac:dyDescent="0.15">
      <c r="A271" s="16" t="s">
        <v>278</v>
      </c>
      <c r="B271" s="14">
        <v>3767</v>
      </c>
      <c r="C271" s="32">
        <v>4</v>
      </c>
      <c r="D271" s="32">
        <v>1</v>
      </c>
      <c r="E271" s="32">
        <f t="shared" si="8"/>
        <v>941.75</v>
      </c>
      <c r="F271" s="32">
        <f t="shared" si="9"/>
        <v>941.75</v>
      </c>
    </row>
    <row r="272" spans="1:6" s="1" customFormat="1" ht="15.4" customHeight="1" x14ac:dyDescent="0.15">
      <c r="A272" s="16" t="s">
        <v>279</v>
      </c>
      <c r="B272" s="14">
        <v>4808</v>
      </c>
      <c r="C272" s="32">
        <v>4</v>
      </c>
      <c r="D272" s="32">
        <v>1</v>
      </c>
      <c r="E272" s="32">
        <f t="shared" si="8"/>
        <v>1202</v>
      </c>
      <c r="F272" s="32">
        <f t="shared" si="9"/>
        <v>1202</v>
      </c>
    </row>
    <row r="273" spans="1:6" s="1" customFormat="1" ht="15.4" customHeight="1" x14ac:dyDescent="0.15">
      <c r="A273" s="16" t="s">
        <v>280</v>
      </c>
      <c r="B273" s="14">
        <v>5442</v>
      </c>
      <c r="C273" s="32">
        <v>4</v>
      </c>
      <c r="D273" s="32">
        <v>1</v>
      </c>
      <c r="E273" s="32">
        <f t="shared" si="8"/>
        <v>1360.5</v>
      </c>
      <c r="F273" s="32">
        <f t="shared" si="9"/>
        <v>1360.5</v>
      </c>
    </row>
    <row r="274" spans="1:6" s="1" customFormat="1" ht="15.4" customHeight="1" x14ac:dyDescent="0.15">
      <c r="A274" s="16" t="s">
        <v>281</v>
      </c>
      <c r="B274" s="14">
        <v>3639</v>
      </c>
      <c r="C274" s="32">
        <v>4</v>
      </c>
      <c r="D274" s="32">
        <v>1</v>
      </c>
      <c r="E274" s="32">
        <f t="shared" si="8"/>
        <v>909.75</v>
      </c>
      <c r="F274" s="32">
        <f t="shared" si="9"/>
        <v>909.75</v>
      </c>
    </row>
    <row r="275" spans="1:6" s="1" customFormat="1" ht="15.4" customHeight="1" x14ac:dyDescent="0.15">
      <c r="A275" s="16" t="s">
        <v>282</v>
      </c>
      <c r="B275" s="14">
        <v>1834</v>
      </c>
      <c r="C275" s="32">
        <v>4</v>
      </c>
      <c r="D275" s="32">
        <v>1</v>
      </c>
      <c r="E275" s="32">
        <f t="shared" si="8"/>
        <v>458.5</v>
      </c>
      <c r="F275" s="32">
        <f t="shared" si="9"/>
        <v>458.5</v>
      </c>
    </row>
    <row r="276" spans="1:6" s="1" customFormat="1" ht="15.4" customHeight="1" x14ac:dyDescent="0.15">
      <c r="A276" s="16" t="s">
        <v>283</v>
      </c>
      <c r="B276" s="14">
        <v>4537</v>
      </c>
      <c r="C276" s="32">
        <v>4</v>
      </c>
      <c r="D276" s="32">
        <v>0</v>
      </c>
      <c r="E276" s="32">
        <f t="shared" si="8"/>
        <v>1134.25</v>
      </c>
      <c r="F276" s="32">
        <f t="shared" si="9"/>
        <v>0</v>
      </c>
    </row>
    <row r="277" spans="1:6" s="1" customFormat="1" ht="15.4" customHeight="1" x14ac:dyDescent="0.15">
      <c r="A277" s="16" t="s">
        <v>284</v>
      </c>
      <c r="B277" s="14">
        <v>1963</v>
      </c>
      <c r="C277" s="32">
        <v>4</v>
      </c>
      <c r="D277" s="32">
        <v>0</v>
      </c>
      <c r="E277" s="32">
        <f t="shared" si="8"/>
        <v>490.75</v>
      </c>
      <c r="F277" s="32">
        <f t="shared" si="9"/>
        <v>0</v>
      </c>
    </row>
    <row r="278" spans="1:6" s="1" customFormat="1" ht="15.4" customHeight="1" x14ac:dyDescent="0.15">
      <c r="A278" s="16" t="s">
        <v>285</v>
      </c>
      <c r="B278" s="14">
        <v>1940</v>
      </c>
      <c r="C278" s="32">
        <v>4</v>
      </c>
      <c r="D278" s="32">
        <v>1</v>
      </c>
      <c r="E278" s="32">
        <f t="shared" si="8"/>
        <v>485</v>
      </c>
      <c r="F278" s="32">
        <f t="shared" si="9"/>
        <v>485</v>
      </c>
    </row>
    <row r="279" spans="1:6" s="1" customFormat="1" ht="15.4" customHeight="1" x14ac:dyDescent="0.15">
      <c r="A279" s="16" t="s">
        <v>286</v>
      </c>
      <c r="B279" s="14">
        <v>4300</v>
      </c>
      <c r="C279" s="32">
        <v>4</v>
      </c>
      <c r="D279" s="32">
        <v>0</v>
      </c>
      <c r="E279" s="32">
        <f t="shared" si="8"/>
        <v>1075</v>
      </c>
      <c r="F279" s="32">
        <f t="shared" si="9"/>
        <v>0</v>
      </c>
    </row>
    <row r="280" spans="1:6" s="1" customFormat="1" ht="15.4" customHeight="1" x14ac:dyDescent="0.15">
      <c r="A280" s="16" t="s">
        <v>287</v>
      </c>
      <c r="B280" s="14">
        <v>2350</v>
      </c>
      <c r="C280" s="32">
        <v>4</v>
      </c>
      <c r="D280" s="32">
        <v>1</v>
      </c>
      <c r="E280" s="32">
        <f t="shared" si="8"/>
        <v>587.5</v>
      </c>
      <c r="F280" s="32">
        <f t="shared" si="9"/>
        <v>587.5</v>
      </c>
    </row>
    <row r="281" spans="1:6" s="1" customFormat="1" ht="15.4" customHeight="1" x14ac:dyDescent="0.15">
      <c r="A281" s="16" t="s">
        <v>288</v>
      </c>
      <c r="B281" s="14">
        <v>3133</v>
      </c>
      <c r="C281" s="32">
        <v>4</v>
      </c>
      <c r="D281" s="32">
        <v>1</v>
      </c>
      <c r="E281" s="32">
        <f t="shared" si="8"/>
        <v>783.25</v>
      </c>
      <c r="F281" s="32">
        <f t="shared" si="9"/>
        <v>783.25</v>
      </c>
    </row>
    <row r="282" spans="1:6" s="1" customFormat="1" ht="15.4" customHeight="1" x14ac:dyDescent="0.15">
      <c r="A282" s="16" t="s">
        <v>289</v>
      </c>
      <c r="B282" s="14">
        <v>2983</v>
      </c>
      <c r="C282" s="32">
        <v>4</v>
      </c>
      <c r="D282" s="32">
        <v>1</v>
      </c>
      <c r="E282" s="32">
        <f t="shared" si="8"/>
        <v>745.75</v>
      </c>
      <c r="F282" s="32">
        <f t="shared" si="9"/>
        <v>745.75</v>
      </c>
    </row>
    <row r="283" spans="1:6" s="1" customFormat="1" ht="15.4" customHeight="1" x14ac:dyDescent="0.15">
      <c r="A283" s="16" t="s">
        <v>290</v>
      </c>
      <c r="B283" s="14">
        <v>3856</v>
      </c>
      <c r="C283" s="32">
        <v>4</v>
      </c>
      <c r="D283" s="32">
        <v>0</v>
      </c>
      <c r="E283" s="32">
        <f t="shared" si="8"/>
        <v>964</v>
      </c>
      <c r="F283" s="32">
        <f t="shared" si="9"/>
        <v>0</v>
      </c>
    </row>
    <row r="284" spans="1:6" s="1" customFormat="1" ht="15.4" customHeight="1" x14ac:dyDescent="0.15">
      <c r="A284" s="57" t="s">
        <v>291</v>
      </c>
      <c r="B284" s="58">
        <v>552</v>
      </c>
      <c r="C284" s="32">
        <v>4</v>
      </c>
      <c r="D284" s="32">
        <v>1</v>
      </c>
      <c r="E284" s="32">
        <f t="shared" si="8"/>
        <v>138</v>
      </c>
      <c r="F284" s="32">
        <f t="shared" si="9"/>
        <v>138</v>
      </c>
    </row>
    <row r="285" spans="1:6" s="1" customFormat="1" ht="15.4" customHeight="1" x14ac:dyDescent="0.15">
      <c r="A285" s="54"/>
      <c r="B285" s="55">
        <f>SUM(B3:B284)</f>
        <v>1019104</v>
      </c>
      <c r="C285" s="61"/>
      <c r="D285" s="61"/>
      <c r="E285" s="62"/>
      <c r="F285" s="48">
        <f>SUM(F3:F284)</f>
        <v>161859</v>
      </c>
    </row>
    <row r="286" spans="1:6" s="1" customFormat="1" ht="17.25" customHeight="1" x14ac:dyDescent="0.15">
      <c r="A286" s="59"/>
      <c r="B286" s="60"/>
      <c r="C286" s="61"/>
      <c r="D286" s="61"/>
      <c r="E286" s="13"/>
      <c r="F286" s="61"/>
    </row>
    <row r="287" spans="1:6" x14ac:dyDescent="0.2">
      <c r="A287" s="59"/>
      <c r="B287" s="60"/>
      <c r="C287" s="61"/>
      <c r="D287" s="61"/>
      <c r="E287" s="21"/>
      <c r="F287" s="61"/>
    </row>
    <row r="288" spans="1:6" x14ac:dyDescent="0.2">
      <c r="A288" s="59"/>
      <c r="B288" s="60"/>
      <c r="C288" s="61"/>
      <c r="D288" s="21"/>
      <c r="E288" s="21"/>
      <c r="F288" s="61"/>
    </row>
    <row r="289" spans="1:6" x14ac:dyDescent="0.2">
      <c r="A289" s="21"/>
      <c r="B289" s="21"/>
      <c r="C289" s="21"/>
      <c r="D289" s="21"/>
      <c r="E289" s="21"/>
      <c r="F289" s="21"/>
    </row>
  </sheetData>
  <sheetProtection algorithmName="SHA-512" hashValue="GI4MjPU4ON7QuW8EwIttfbs7nsN1HDYrOA9ZuRu90qPOVnFk88VH8IvD0zmM46cgIegbiYrOHLj36g2Hww5BHg==" saltValue="2TrKaCIfYTkB1iaVbijP6Q==" spinCount="100000" sheet="1" objects="1" scenarios="1"/>
  <mergeCells count="1">
    <mergeCell ref="A1:F1"/>
  </mergeCells>
  <pageMargins left="0.7" right="0.7" top="0.75" bottom="0.75" header="0.3" footer="0.3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DBD53-D8E4-4854-B5BD-9494CBB0931D}">
  <dimension ref="A1:L289"/>
  <sheetViews>
    <sheetView workbookViewId="0">
      <pane ySplit="2" topLeftCell="A3" activePane="bottomLeft" state="frozen"/>
      <selection pane="bottomLeft" activeCell="C8" sqref="C8"/>
    </sheetView>
  </sheetViews>
  <sheetFormatPr defaultRowHeight="12.75" x14ac:dyDescent="0.2"/>
  <cols>
    <col min="1" max="1" width="58.42578125" customWidth="1"/>
    <col min="2" max="2" width="9.140625" bestFit="1" customWidth="1"/>
    <col min="3" max="3" width="9.140625" customWidth="1"/>
    <col min="4" max="4" width="9.85546875" bestFit="1" customWidth="1"/>
    <col min="5" max="5" width="11.28515625" bestFit="1" customWidth="1"/>
    <col min="6" max="6" width="9" customWidth="1"/>
    <col min="7" max="7" width="11.28515625" bestFit="1" customWidth="1"/>
    <col min="8" max="8" width="14" bestFit="1" customWidth="1"/>
    <col min="9" max="9" width="10.7109375" bestFit="1" customWidth="1"/>
    <col min="10" max="10" width="7.85546875" bestFit="1" customWidth="1"/>
    <col min="11" max="11" width="13.28515625" customWidth="1"/>
    <col min="12" max="12" width="13.7109375" bestFit="1" customWidth="1"/>
  </cols>
  <sheetData>
    <row r="1" spans="1:12" ht="16.5" x14ac:dyDescent="0.25">
      <c r="A1" s="88" t="s">
        <v>312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s="1" customFormat="1" ht="39.950000000000003" customHeight="1" x14ac:dyDescent="0.15">
      <c r="A2" s="3" t="s">
        <v>0</v>
      </c>
      <c r="B2" s="3" t="s">
        <v>1</v>
      </c>
      <c r="C2" s="3" t="s">
        <v>307</v>
      </c>
      <c r="D2" s="3" t="s">
        <v>294</v>
      </c>
      <c r="E2" s="3" t="s">
        <v>308</v>
      </c>
      <c r="F2" s="67" t="s">
        <v>296</v>
      </c>
      <c r="G2" s="67" t="s">
        <v>9</v>
      </c>
      <c r="H2" s="3" t="s">
        <v>297</v>
      </c>
      <c r="I2" s="3" t="s">
        <v>298</v>
      </c>
      <c r="J2" s="3" t="s">
        <v>299</v>
      </c>
      <c r="K2" s="3" t="s">
        <v>300</v>
      </c>
      <c r="L2" s="67" t="s">
        <v>2</v>
      </c>
    </row>
    <row r="3" spans="1:12" s="1" customFormat="1" ht="15.4" customHeight="1" x14ac:dyDescent="0.15">
      <c r="A3" s="18" t="s">
        <v>10</v>
      </c>
      <c r="B3" s="14">
        <v>4491</v>
      </c>
      <c r="C3" s="14">
        <f>B3/I3</f>
        <v>1122.75</v>
      </c>
      <c r="D3" s="12">
        <v>1.25</v>
      </c>
      <c r="E3" s="30">
        <f>B3*D3</f>
        <v>5613.75</v>
      </c>
      <c r="F3" s="12">
        <v>1.25</v>
      </c>
      <c r="G3" s="31">
        <f>B3*F3</f>
        <v>5613.75</v>
      </c>
      <c r="H3" s="32">
        <f>E3-G3</f>
        <v>0</v>
      </c>
      <c r="I3" s="32">
        <v>4</v>
      </c>
      <c r="J3" s="32">
        <f>F3/1.25</f>
        <v>1</v>
      </c>
      <c r="K3" s="31">
        <f t="shared" ref="K3:K66" si="0">J3*$H$289</f>
        <v>2.4703744482089789</v>
      </c>
      <c r="L3" s="12">
        <f>K3*C3</f>
        <v>2773.612911726631</v>
      </c>
    </row>
    <row r="4" spans="1:12" s="1" customFormat="1" ht="15.4" customHeight="1" x14ac:dyDescent="0.15">
      <c r="A4" s="16" t="s">
        <v>11</v>
      </c>
      <c r="B4" s="14">
        <v>327</v>
      </c>
      <c r="C4" s="14">
        <f t="shared" ref="C4:C65" si="1">B4/I4</f>
        <v>81.75</v>
      </c>
      <c r="D4" s="12">
        <v>1.25</v>
      </c>
      <c r="E4" s="30">
        <f t="shared" ref="E4:E65" si="2">B4*D4</f>
        <v>408.75</v>
      </c>
      <c r="F4" s="12">
        <v>1.25</v>
      </c>
      <c r="G4" s="31">
        <f t="shared" ref="G4:G65" si="3">B4*F4</f>
        <v>408.75</v>
      </c>
      <c r="H4" s="32">
        <f t="shared" ref="H4:H65" si="4">E4-G4</f>
        <v>0</v>
      </c>
      <c r="I4" s="32">
        <v>4</v>
      </c>
      <c r="J4" s="32">
        <f t="shared" ref="J4:J65" si="5">F4/1.25</f>
        <v>1</v>
      </c>
      <c r="K4" s="31">
        <f t="shared" si="0"/>
        <v>2.4703744482089789</v>
      </c>
      <c r="L4" s="12">
        <f t="shared" ref="L4:L65" si="6">K4*C4</f>
        <v>201.95311114108404</v>
      </c>
    </row>
    <row r="5" spans="1:12" s="1" customFormat="1" ht="15.4" customHeight="1" x14ac:dyDescent="0.15">
      <c r="A5" s="16" t="s">
        <v>12</v>
      </c>
      <c r="B5" s="14">
        <v>2785</v>
      </c>
      <c r="C5" s="14">
        <f t="shared" si="1"/>
        <v>696.25</v>
      </c>
      <c r="D5" s="12">
        <v>1.25</v>
      </c>
      <c r="E5" s="30">
        <f t="shared" si="2"/>
        <v>3481.25</v>
      </c>
      <c r="F5" s="12">
        <v>0</v>
      </c>
      <c r="G5" s="31">
        <f t="shared" si="3"/>
        <v>0</v>
      </c>
      <c r="H5" s="32">
        <f t="shared" si="4"/>
        <v>3481.25</v>
      </c>
      <c r="I5" s="32">
        <v>4</v>
      </c>
      <c r="J5" s="32">
        <f t="shared" si="5"/>
        <v>0</v>
      </c>
      <c r="K5" s="31">
        <f t="shared" si="0"/>
        <v>0</v>
      </c>
      <c r="L5" s="12">
        <f t="shared" si="6"/>
        <v>0</v>
      </c>
    </row>
    <row r="6" spans="1:12" s="1" customFormat="1" ht="15.4" customHeight="1" x14ac:dyDescent="0.15">
      <c r="A6" s="16" t="s">
        <v>13</v>
      </c>
      <c r="B6" s="14">
        <v>7951</v>
      </c>
      <c r="C6" s="14">
        <f t="shared" si="1"/>
        <v>1987.75</v>
      </c>
      <c r="D6" s="12">
        <v>1.25</v>
      </c>
      <c r="E6" s="30">
        <f t="shared" si="2"/>
        <v>9938.75</v>
      </c>
      <c r="F6" s="12">
        <v>1.25</v>
      </c>
      <c r="G6" s="31">
        <f t="shared" si="3"/>
        <v>9938.75</v>
      </c>
      <c r="H6" s="32">
        <f t="shared" si="4"/>
        <v>0</v>
      </c>
      <c r="I6" s="32">
        <v>4</v>
      </c>
      <c r="J6" s="32">
        <f t="shared" si="5"/>
        <v>1</v>
      </c>
      <c r="K6" s="31">
        <f t="shared" si="0"/>
        <v>2.4703744482089789</v>
      </c>
      <c r="L6" s="12">
        <f t="shared" si="6"/>
        <v>4910.4868094273979</v>
      </c>
    </row>
    <row r="7" spans="1:12" s="1" customFormat="1" ht="15.4" customHeight="1" x14ac:dyDescent="0.15">
      <c r="A7" s="16" t="s">
        <v>14</v>
      </c>
      <c r="B7" s="14">
        <v>6039</v>
      </c>
      <c r="C7" s="14">
        <f t="shared" si="1"/>
        <v>1509.75</v>
      </c>
      <c r="D7" s="12">
        <v>1.25</v>
      </c>
      <c r="E7" s="30">
        <f t="shared" si="2"/>
        <v>7548.75</v>
      </c>
      <c r="F7" s="12">
        <v>1.25</v>
      </c>
      <c r="G7" s="31">
        <f t="shared" si="3"/>
        <v>7548.75</v>
      </c>
      <c r="H7" s="32">
        <f t="shared" si="4"/>
        <v>0</v>
      </c>
      <c r="I7" s="32">
        <v>4</v>
      </c>
      <c r="J7" s="32">
        <f t="shared" si="5"/>
        <v>1</v>
      </c>
      <c r="K7" s="31">
        <f t="shared" si="0"/>
        <v>2.4703744482089789</v>
      </c>
      <c r="L7" s="12">
        <f t="shared" si="6"/>
        <v>3729.6478231835058</v>
      </c>
    </row>
    <row r="8" spans="1:12" s="1" customFormat="1" ht="15.4" customHeight="1" x14ac:dyDescent="0.15">
      <c r="A8" s="16" t="s">
        <v>15</v>
      </c>
      <c r="B8" s="14">
        <v>2452</v>
      </c>
      <c r="C8" s="14">
        <f t="shared" si="1"/>
        <v>613</v>
      </c>
      <c r="D8" s="12">
        <v>1.25</v>
      </c>
      <c r="E8" s="30">
        <f t="shared" si="2"/>
        <v>3065</v>
      </c>
      <c r="F8" s="12">
        <v>0</v>
      </c>
      <c r="G8" s="31">
        <f t="shared" si="3"/>
        <v>0</v>
      </c>
      <c r="H8" s="32">
        <f t="shared" si="4"/>
        <v>3065</v>
      </c>
      <c r="I8" s="32">
        <v>4</v>
      </c>
      <c r="J8" s="32">
        <f t="shared" si="5"/>
        <v>0</v>
      </c>
      <c r="K8" s="31">
        <f t="shared" si="0"/>
        <v>0</v>
      </c>
      <c r="L8" s="12">
        <f t="shared" si="6"/>
        <v>0</v>
      </c>
    </row>
    <row r="9" spans="1:12" s="1" customFormat="1" ht="15.4" customHeight="1" x14ac:dyDescent="0.15">
      <c r="A9" s="16" t="s">
        <v>16</v>
      </c>
      <c r="B9" s="14">
        <v>5190</v>
      </c>
      <c r="C9" s="14">
        <f t="shared" si="1"/>
        <v>1297.5</v>
      </c>
      <c r="D9" s="12">
        <v>1.25</v>
      </c>
      <c r="E9" s="30">
        <f t="shared" si="2"/>
        <v>6487.5</v>
      </c>
      <c r="F9" s="12">
        <v>0</v>
      </c>
      <c r="G9" s="31">
        <f t="shared" si="3"/>
        <v>0</v>
      </c>
      <c r="H9" s="32">
        <f t="shared" si="4"/>
        <v>6487.5</v>
      </c>
      <c r="I9" s="32">
        <v>4</v>
      </c>
      <c r="J9" s="32">
        <f t="shared" si="5"/>
        <v>0</v>
      </c>
      <c r="K9" s="31">
        <f t="shared" si="0"/>
        <v>0</v>
      </c>
      <c r="L9" s="12">
        <f t="shared" si="6"/>
        <v>0</v>
      </c>
    </row>
    <row r="10" spans="1:12" s="1" customFormat="1" ht="15.4" customHeight="1" x14ac:dyDescent="0.15">
      <c r="A10" s="16" t="s">
        <v>17</v>
      </c>
      <c r="B10" s="14">
        <v>2891</v>
      </c>
      <c r="C10" s="14">
        <f t="shared" si="1"/>
        <v>722.75</v>
      </c>
      <c r="D10" s="12">
        <v>1.25</v>
      </c>
      <c r="E10" s="30">
        <f t="shared" si="2"/>
        <v>3613.75</v>
      </c>
      <c r="F10" s="12">
        <v>1.25</v>
      </c>
      <c r="G10" s="31">
        <f t="shared" si="3"/>
        <v>3613.75</v>
      </c>
      <c r="H10" s="32">
        <f t="shared" si="4"/>
        <v>0</v>
      </c>
      <c r="I10" s="32">
        <v>4</v>
      </c>
      <c r="J10" s="32">
        <f t="shared" si="5"/>
        <v>1</v>
      </c>
      <c r="K10" s="31">
        <f t="shared" si="0"/>
        <v>2.4703744482089789</v>
      </c>
      <c r="L10" s="12">
        <f t="shared" si="6"/>
        <v>1785.4631324430395</v>
      </c>
    </row>
    <row r="11" spans="1:12" s="1" customFormat="1" ht="15.4" customHeight="1" x14ac:dyDescent="0.15">
      <c r="A11" s="16" t="s">
        <v>18</v>
      </c>
      <c r="B11" s="14">
        <v>2389</v>
      </c>
      <c r="C11" s="14">
        <f t="shared" si="1"/>
        <v>597.25</v>
      </c>
      <c r="D11" s="12">
        <v>1.25</v>
      </c>
      <c r="E11" s="30">
        <f t="shared" si="2"/>
        <v>2986.25</v>
      </c>
      <c r="F11" s="12">
        <v>0</v>
      </c>
      <c r="G11" s="31">
        <f t="shared" si="3"/>
        <v>0</v>
      </c>
      <c r="H11" s="32">
        <f t="shared" si="4"/>
        <v>2986.25</v>
      </c>
      <c r="I11" s="32">
        <v>4</v>
      </c>
      <c r="J11" s="32">
        <f t="shared" si="5"/>
        <v>0</v>
      </c>
      <c r="K11" s="31">
        <f t="shared" si="0"/>
        <v>0</v>
      </c>
      <c r="L11" s="12">
        <f t="shared" si="6"/>
        <v>0</v>
      </c>
    </row>
    <row r="12" spans="1:12" s="1" customFormat="1" ht="15.4" customHeight="1" x14ac:dyDescent="0.15">
      <c r="A12" s="16" t="s">
        <v>19</v>
      </c>
      <c r="B12" s="14">
        <v>4487</v>
      </c>
      <c r="C12" s="14">
        <f t="shared" si="1"/>
        <v>1121.75</v>
      </c>
      <c r="D12" s="12">
        <v>1.25</v>
      </c>
      <c r="E12" s="30">
        <f t="shared" si="2"/>
        <v>5608.75</v>
      </c>
      <c r="F12" s="12">
        <v>0</v>
      </c>
      <c r="G12" s="31">
        <f t="shared" si="3"/>
        <v>0</v>
      </c>
      <c r="H12" s="32">
        <f t="shared" si="4"/>
        <v>5608.75</v>
      </c>
      <c r="I12" s="32">
        <v>4</v>
      </c>
      <c r="J12" s="32">
        <f t="shared" si="5"/>
        <v>0</v>
      </c>
      <c r="K12" s="31">
        <f t="shared" si="0"/>
        <v>0</v>
      </c>
      <c r="L12" s="12">
        <f t="shared" si="6"/>
        <v>0</v>
      </c>
    </row>
    <row r="13" spans="1:12" s="1" customFormat="1" ht="15.4" customHeight="1" x14ac:dyDescent="0.15">
      <c r="A13" s="16" t="s">
        <v>20</v>
      </c>
      <c r="B13" s="14">
        <v>2400</v>
      </c>
      <c r="C13" s="14">
        <f t="shared" si="1"/>
        <v>600</v>
      </c>
      <c r="D13" s="12">
        <v>1.25</v>
      </c>
      <c r="E13" s="30">
        <f t="shared" si="2"/>
        <v>3000</v>
      </c>
      <c r="F13" s="12">
        <v>0</v>
      </c>
      <c r="G13" s="31">
        <f t="shared" si="3"/>
        <v>0</v>
      </c>
      <c r="H13" s="32">
        <f t="shared" si="4"/>
        <v>3000</v>
      </c>
      <c r="I13" s="32">
        <v>4</v>
      </c>
      <c r="J13" s="32">
        <f t="shared" si="5"/>
        <v>0</v>
      </c>
      <c r="K13" s="31">
        <f t="shared" si="0"/>
        <v>0</v>
      </c>
      <c r="L13" s="12">
        <f t="shared" si="6"/>
        <v>0</v>
      </c>
    </row>
    <row r="14" spans="1:12" s="1" customFormat="1" ht="15.4" customHeight="1" x14ac:dyDescent="0.15">
      <c r="A14" s="16" t="s">
        <v>21</v>
      </c>
      <c r="B14" s="14">
        <v>4260</v>
      </c>
      <c r="C14" s="14">
        <f t="shared" si="1"/>
        <v>1065</v>
      </c>
      <c r="D14" s="12">
        <v>1.25</v>
      </c>
      <c r="E14" s="30">
        <f t="shared" si="2"/>
        <v>5325</v>
      </c>
      <c r="F14" s="12">
        <v>0</v>
      </c>
      <c r="G14" s="31">
        <f t="shared" si="3"/>
        <v>0</v>
      </c>
      <c r="H14" s="32">
        <f t="shared" si="4"/>
        <v>5325</v>
      </c>
      <c r="I14" s="32">
        <v>4</v>
      </c>
      <c r="J14" s="32">
        <f t="shared" si="5"/>
        <v>0</v>
      </c>
      <c r="K14" s="31">
        <f t="shared" si="0"/>
        <v>0</v>
      </c>
      <c r="L14" s="12">
        <f t="shared" si="6"/>
        <v>0</v>
      </c>
    </row>
    <row r="15" spans="1:12" s="1" customFormat="1" ht="15.4" customHeight="1" x14ac:dyDescent="0.15">
      <c r="A15" s="16" t="s">
        <v>22</v>
      </c>
      <c r="B15" s="14">
        <v>3173</v>
      </c>
      <c r="C15" s="14">
        <f t="shared" si="1"/>
        <v>793.25</v>
      </c>
      <c r="D15" s="12">
        <v>1.25</v>
      </c>
      <c r="E15" s="30">
        <f t="shared" si="2"/>
        <v>3966.25</v>
      </c>
      <c r="F15" s="12">
        <v>1.25</v>
      </c>
      <c r="G15" s="31">
        <f t="shared" si="3"/>
        <v>3966.25</v>
      </c>
      <c r="H15" s="32">
        <f t="shared" si="4"/>
        <v>0</v>
      </c>
      <c r="I15" s="32">
        <v>4</v>
      </c>
      <c r="J15" s="32">
        <f t="shared" si="5"/>
        <v>1</v>
      </c>
      <c r="K15" s="31">
        <f t="shared" si="0"/>
        <v>2.4703744482089789</v>
      </c>
      <c r="L15" s="12">
        <f t="shared" si="6"/>
        <v>1959.6245310417726</v>
      </c>
    </row>
    <row r="16" spans="1:12" s="1" customFormat="1" ht="15.4" customHeight="1" x14ac:dyDescent="0.15">
      <c r="A16" s="16" t="s">
        <v>23</v>
      </c>
      <c r="B16" s="14">
        <v>3693</v>
      </c>
      <c r="C16" s="14">
        <f t="shared" si="1"/>
        <v>923.25</v>
      </c>
      <c r="D16" s="12">
        <v>1.25</v>
      </c>
      <c r="E16" s="30">
        <f t="shared" si="2"/>
        <v>4616.25</v>
      </c>
      <c r="F16" s="12">
        <v>1.25</v>
      </c>
      <c r="G16" s="31">
        <f t="shared" si="3"/>
        <v>4616.25</v>
      </c>
      <c r="H16" s="32">
        <f t="shared" si="4"/>
        <v>0</v>
      </c>
      <c r="I16" s="32">
        <v>4</v>
      </c>
      <c r="J16" s="32">
        <f t="shared" si="5"/>
        <v>1</v>
      </c>
      <c r="K16" s="31">
        <f t="shared" si="0"/>
        <v>2.4703744482089789</v>
      </c>
      <c r="L16" s="12">
        <f t="shared" si="6"/>
        <v>2280.7732093089398</v>
      </c>
    </row>
    <row r="17" spans="1:12" s="1" customFormat="1" ht="15.4" customHeight="1" x14ac:dyDescent="0.15">
      <c r="A17" s="16" t="s">
        <v>24</v>
      </c>
      <c r="B17" s="14">
        <v>3317</v>
      </c>
      <c r="C17" s="14">
        <f t="shared" si="1"/>
        <v>829.25</v>
      </c>
      <c r="D17" s="12">
        <v>1.25</v>
      </c>
      <c r="E17" s="30">
        <f t="shared" si="2"/>
        <v>4146.25</v>
      </c>
      <c r="F17" s="12">
        <v>0</v>
      </c>
      <c r="G17" s="31">
        <f t="shared" si="3"/>
        <v>0</v>
      </c>
      <c r="H17" s="32">
        <f t="shared" si="4"/>
        <v>4146.25</v>
      </c>
      <c r="I17" s="32">
        <v>4</v>
      </c>
      <c r="J17" s="32">
        <f t="shared" si="5"/>
        <v>0</v>
      </c>
      <c r="K17" s="31">
        <f t="shared" si="0"/>
        <v>0</v>
      </c>
      <c r="L17" s="12">
        <f t="shared" si="6"/>
        <v>0</v>
      </c>
    </row>
    <row r="18" spans="1:12" s="1" customFormat="1" ht="15.4" customHeight="1" x14ac:dyDescent="0.15">
      <c r="A18" s="16" t="s">
        <v>25</v>
      </c>
      <c r="B18" s="14">
        <v>2202</v>
      </c>
      <c r="C18" s="14">
        <f t="shared" si="1"/>
        <v>550.5</v>
      </c>
      <c r="D18" s="12">
        <v>1.25</v>
      </c>
      <c r="E18" s="30">
        <f t="shared" si="2"/>
        <v>2752.5</v>
      </c>
      <c r="F18" s="12">
        <v>1.25</v>
      </c>
      <c r="G18" s="31">
        <f t="shared" si="3"/>
        <v>2752.5</v>
      </c>
      <c r="H18" s="32">
        <f t="shared" si="4"/>
        <v>0</v>
      </c>
      <c r="I18" s="32">
        <v>4</v>
      </c>
      <c r="J18" s="32">
        <f t="shared" si="5"/>
        <v>1</v>
      </c>
      <c r="K18" s="31">
        <f t="shared" si="0"/>
        <v>2.4703744482089789</v>
      </c>
      <c r="L18" s="12">
        <f t="shared" si="6"/>
        <v>1359.9411337390429</v>
      </c>
    </row>
    <row r="19" spans="1:12" s="1" customFormat="1" ht="15.4" customHeight="1" x14ac:dyDescent="0.15">
      <c r="A19" s="16" t="s">
        <v>26</v>
      </c>
      <c r="B19" s="14">
        <v>4027</v>
      </c>
      <c r="C19" s="14">
        <f t="shared" si="1"/>
        <v>1006.75</v>
      </c>
      <c r="D19" s="12">
        <v>1.25</v>
      </c>
      <c r="E19" s="30">
        <f t="shared" si="2"/>
        <v>5033.75</v>
      </c>
      <c r="F19" s="12">
        <v>1.25</v>
      </c>
      <c r="G19" s="31">
        <f t="shared" si="3"/>
        <v>5033.75</v>
      </c>
      <c r="H19" s="32">
        <f t="shared" si="4"/>
        <v>0</v>
      </c>
      <c r="I19" s="32">
        <v>4</v>
      </c>
      <c r="J19" s="32">
        <f t="shared" si="5"/>
        <v>1</v>
      </c>
      <c r="K19" s="31">
        <f t="shared" si="0"/>
        <v>2.4703744482089789</v>
      </c>
      <c r="L19" s="12">
        <f t="shared" si="6"/>
        <v>2487.0494757343895</v>
      </c>
    </row>
    <row r="20" spans="1:12" s="1" customFormat="1" ht="15.4" customHeight="1" x14ac:dyDescent="0.15">
      <c r="A20" s="16" t="s">
        <v>27</v>
      </c>
      <c r="B20" s="14">
        <v>4424</v>
      </c>
      <c r="C20" s="14">
        <f t="shared" si="1"/>
        <v>1106</v>
      </c>
      <c r="D20" s="12">
        <v>1.25</v>
      </c>
      <c r="E20" s="30">
        <f t="shared" si="2"/>
        <v>5530</v>
      </c>
      <c r="F20" s="12">
        <v>1.25</v>
      </c>
      <c r="G20" s="31">
        <f t="shared" si="3"/>
        <v>5530</v>
      </c>
      <c r="H20" s="32">
        <f t="shared" si="4"/>
        <v>0</v>
      </c>
      <c r="I20" s="32">
        <v>4</v>
      </c>
      <c r="J20" s="32">
        <f t="shared" si="5"/>
        <v>1</v>
      </c>
      <c r="K20" s="31">
        <f t="shared" si="0"/>
        <v>2.4703744482089789</v>
      </c>
      <c r="L20" s="12">
        <f t="shared" si="6"/>
        <v>2732.2341397191308</v>
      </c>
    </row>
    <row r="21" spans="1:12" s="1" customFormat="1" ht="15.4" customHeight="1" x14ac:dyDescent="0.15">
      <c r="A21" s="16" t="s">
        <v>28</v>
      </c>
      <c r="B21" s="14">
        <v>2484</v>
      </c>
      <c r="C21" s="14">
        <f t="shared" si="1"/>
        <v>621</v>
      </c>
      <c r="D21" s="12">
        <v>1.25</v>
      </c>
      <c r="E21" s="30">
        <f t="shared" si="2"/>
        <v>3105</v>
      </c>
      <c r="F21" s="12">
        <v>0</v>
      </c>
      <c r="G21" s="31">
        <f t="shared" si="3"/>
        <v>0</v>
      </c>
      <c r="H21" s="32">
        <f t="shared" si="4"/>
        <v>3105</v>
      </c>
      <c r="I21" s="32">
        <v>4</v>
      </c>
      <c r="J21" s="32">
        <f t="shared" si="5"/>
        <v>0</v>
      </c>
      <c r="K21" s="31">
        <f t="shared" si="0"/>
        <v>0</v>
      </c>
      <c r="L21" s="12">
        <f t="shared" si="6"/>
        <v>0</v>
      </c>
    </row>
    <row r="22" spans="1:12" s="1" customFormat="1" ht="15.4" customHeight="1" x14ac:dyDescent="0.15">
      <c r="A22" s="16" t="s">
        <v>29</v>
      </c>
      <c r="B22" s="14">
        <v>1819</v>
      </c>
      <c r="C22" s="14">
        <f t="shared" si="1"/>
        <v>454.75</v>
      </c>
      <c r="D22" s="12">
        <v>1.25</v>
      </c>
      <c r="E22" s="30">
        <f t="shared" si="2"/>
        <v>2273.75</v>
      </c>
      <c r="F22" s="12">
        <v>1.25</v>
      </c>
      <c r="G22" s="31">
        <f t="shared" si="3"/>
        <v>2273.75</v>
      </c>
      <c r="H22" s="32">
        <f t="shared" si="4"/>
        <v>0</v>
      </c>
      <c r="I22" s="32">
        <v>4</v>
      </c>
      <c r="J22" s="32">
        <f t="shared" si="5"/>
        <v>1</v>
      </c>
      <c r="K22" s="31">
        <f t="shared" si="0"/>
        <v>2.4703744482089789</v>
      </c>
      <c r="L22" s="12">
        <f t="shared" si="6"/>
        <v>1123.4027803230331</v>
      </c>
    </row>
    <row r="23" spans="1:12" s="1" customFormat="1" ht="15.4" customHeight="1" x14ac:dyDescent="0.15">
      <c r="A23" s="16" t="s">
        <v>30</v>
      </c>
      <c r="B23" s="14">
        <v>2102</v>
      </c>
      <c r="C23" s="14">
        <f t="shared" si="1"/>
        <v>525.5</v>
      </c>
      <c r="D23" s="12">
        <v>1.25</v>
      </c>
      <c r="E23" s="30">
        <f t="shared" si="2"/>
        <v>2627.5</v>
      </c>
      <c r="F23" s="12">
        <v>1.25</v>
      </c>
      <c r="G23" s="31">
        <f t="shared" si="3"/>
        <v>2627.5</v>
      </c>
      <c r="H23" s="32">
        <f t="shared" si="4"/>
        <v>0</v>
      </c>
      <c r="I23" s="32">
        <v>4</v>
      </c>
      <c r="J23" s="32">
        <f t="shared" si="5"/>
        <v>1</v>
      </c>
      <c r="K23" s="31">
        <f t="shared" si="0"/>
        <v>2.4703744482089789</v>
      </c>
      <c r="L23" s="12">
        <f t="shared" si="6"/>
        <v>1298.1817725338185</v>
      </c>
    </row>
    <row r="24" spans="1:12" s="1" customFormat="1" ht="15.4" customHeight="1" x14ac:dyDescent="0.15">
      <c r="A24" s="16" t="s">
        <v>31</v>
      </c>
      <c r="B24" s="14">
        <v>2962</v>
      </c>
      <c r="C24" s="14">
        <f t="shared" si="1"/>
        <v>740.5</v>
      </c>
      <c r="D24" s="12">
        <v>1.25</v>
      </c>
      <c r="E24" s="30">
        <f t="shared" si="2"/>
        <v>3702.5</v>
      </c>
      <c r="F24" s="12">
        <v>1.25</v>
      </c>
      <c r="G24" s="31">
        <f t="shared" si="3"/>
        <v>3702.5</v>
      </c>
      <c r="H24" s="32">
        <f t="shared" si="4"/>
        <v>0</v>
      </c>
      <c r="I24" s="32">
        <v>4</v>
      </c>
      <c r="J24" s="32">
        <f t="shared" si="5"/>
        <v>1</v>
      </c>
      <c r="K24" s="31">
        <f t="shared" si="0"/>
        <v>2.4703744482089789</v>
      </c>
      <c r="L24" s="12">
        <f t="shared" si="6"/>
        <v>1829.3122788987489</v>
      </c>
    </row>
    <row r="25" spans="1:12" s="1" customFormat="1" ht="15.4" customHeight="1" x14ac:dyDescent="0.15">
      <c r="A25" s="16" t="s">
        <v>32</v>
      </c>
      <c r="B25" s="14">
        <v>4460</v>
      </c>
      <c r="C25" s="14">
        <f t="shared" si="1"/>
        <v>1115</v>
      </c>
      <c r="D25" s="12">
        <v>1.25</v>
      </c>
      <c r="E25" s="30">
        <f t="shared" si="2"/>
        <v>5575</v>
      </c>
      <c r="F25" s="12">
        <v>1.25</v>
      </c>
      <c r="G25" s="31">
        <f t="shared" si="3"/>
        <v>5575</v>
      </c>
      <c r="H25" s="32">
        <f t="shared" si="4"/>
        <v>0</v>
      </c>
      <c r="I25" s="32">
        <v>4</v>
      </c>
      <c r="J25" s="32">
        <f t="shared" si="5"/>
        <v>1</v>
      </c>
      <c r="K25" s="31">
        <f t="shared" si="0"/>
        <v>2.4703744482089789</v>
      </c>
      <c r="L25" s="12">
        <f t="shared" si="6"/>
        <v>2754.4675097530117</v>
      </c>
    </row>
    <row r="26" spans="1:12" s="1" customFormat="1" ht="15.4" customHeight="1" x14ac:dyDescent="0.15">
      <c r="A26" s="16" t="s">
        <v>33</v>
      </c>
      <c r="B26" s="14">
        <v>4279</v>
      </c>
      <c r="C26" s="14">
        <f t="shared" si="1"/>
        <v>1069.75</v>
      </c>
      <c r="D26" s="12">
        <v>1.25</v>
      </c>
      <c r="E26" s="30">
        <f t="shared" si="2"/>
        <v>5348.75</v>
      </c>
      <c r="F26" s="12">
        <v>0</v>
      </c>
      <c r="G26" s="31">
        <f t="shared" si="3"/>
        <v>0</v>
      </c>
      <c r="H26" s="32">
        <f t="shared" si="4"/>
        <v>5348.75</v>
      </c>
      <c r="I26" s="32">
        <v>4</v>
      </c>
      <c r="J26" s="32">
        <f t="shared" si="5"/>
        <v>0</v>
      </c>
      <c r="K26" s="31">
        <f t="shared" si="0"/>
        <v>0</v>
      </c>
      <c r="L26" s="12">
        <f t="shared" si="6"/>
        <v>0</v>
      </c>
    </row>
    <row r="27" spans="1:12" s="1" customFormat="1" ht="15.4" customHeight="1" x14ac:dyDescent="0.15">
      <c r="A27" s="16" t="s">
        <v>34</v>
      </c>
      <c r="B27" s="14">
        <v>2977</v>
      </c>
      <c r="C27" s="14">
        <f t="shared" si="1"/>
        <v>744.25</v>
      </c>
      <c r="D27" s="12">
        <v>1.25</v>
      </c>
      <c r="E27" s="30">
        <f t="shared" si="2"/>
        <v>3721.25</v>
      </c>
      <c r="F27" s="12">
        <v>1.25</v>
      </c>
      <c r="G27" s="31">
        <f t="shared" si="3"/>
        <v>3721.25</v>
      </c>
      <c r="H27" s="32">
        <f t="shared" si="4"/>
        <v>0</v>
      </c>
      <c r="I27" s="32">
        <v>4</v>
      </c>
      <c r="J27" s="32">
        <f t="shared" si="5"/>
        <v>1</v>
      </c>
      <c r="K27" s="31">
        <f t="shared" si="0"/>
        <v>2.4703744482089789</v>
      </c>
      <c r="L27" s="12">
        <f t="shared" si="6"/>
        <v>1838.5761830795325</v>
      </c>
    </row>
    <row r="28" spans="1:12" s="1" customFormat="1" ht="15.4" customHeight="1" x14ac:dyDescent="0.15">
      <c r="A28" s="16" t="s">
        <v>35</v>
      </c>
      <c r="B28" s="14">
        <v>3460</v>
      </c>
      <c r="C28" s="14">
        <f t="shared" si="1"/>
        <v>865</v>
      </c>
      <c r="D28" s="12">
        <v>1.25</v>
      </c>
      <c r="E28" s="30">
        <f t="shared" si="2"/>
        <v>4325</v>
      </c>
      <c r="F28" s="12">
        <v>1.25</v>
      </c>
      <c r="G28" s="31">
        <f t="shared" si="3"/>
        <v>4325</v>
      </c>
      <c r="H28" s="32">
        <f t="shared" si="4"/>
        <v>0</v>
      </c>
      <c r="I28" s="32">
        <v>4</v>
      </c>
      <c r="J28" s="32">
        <f t="shared" si="5"/>
        <v>1</v>
      </c>
      <c r="K28" s="31">
        <f t="shared" si="0"/>
        <v>2.4703744482089789</v>
      </c>
      <c r="L28" s="12">
        <f t="shared" si="6"/>
        <v>2136.8738977007665</v>
      </c>
    </row>
    <row r="29" spans="1:12" s="1" customFormat="1" ht="15.4" customHeight="1" x14ac:dyDescent="0.15">
      <c r="A29" s="16" t="s">
        <v>36</v>
      </c>
      <c r="B29" s="14">
        <v>3529</v>
      </c>
      <c r="C29" s="14">
        <f t="shared" si="1"/>
        <v>882.25</v>
      </c>
      <c r="D29" s="12">
        <v>1.25</v>
      </c>
      <c r="E29" s="30">
        <f t="shared" si="2"/>
        <v>4411.25</v>
      </c>
      <c r="F29" s="12">
        <v>0</v>
      </c>
      <c r="G29" s="31">
        <f t="shared" si="3"/>
        <v>0</v>
      </c>
      <c r="H29" s="32">
        <f t="shared" si="4"/>
        <v>4411.25</v>
      </c>
      <c r="I29" s="32">
        <v>4</v>
      </c>
      <c r="J29" s="32">
        <f t="shared" si="5"/>
        <v>0</v>
      </c>
      <c r="K29" s="31">
        <f t="shared" si="0"/>
        <v>0</v>
      </c>
      <c r="L29" s="12">
        <f t="shared" si="6"/>
        <v>0</v>
      </c>
    </row>
    <row r="30" spans="1:12" s="1" customFormat="1" ht="15.4" customHeight="1" x14ac:dyDescent="0.15">
      <c r="A30" s="16" t="s">
        <v>37</v>
      </c>
      <c r="B30" s="14">
        <v>5154</v>
      </c>
      <c r="C30" s="14">
        <f t="shared" si="1"/>
        <v>1288.5</v>
      </c>
      <c r="D30" s="12">
        <v>1.25</v>
      </c>
      <c r="E30" s="30">
        <f t="shared" si="2"/>
        <v>6442.5</v>
      </c>
      <c r="F30" s="12">
        <v>1.25</v>
      </c>
      <c r="G30" s="31">
        <f t="shared" si="3"/>
        <v>6442.5</v>
      </c>
      <c r="H30" s="32">
        <f t="shared" si="4"/>
        <v>0</v>
      </c>
      <c r="I30" s="32">
        <v>4</v>
      </c>
      <c r="J30" s="32">
        <f t="shared" si="5"/>
        <v>1</v>
      </c>
      <c r="K30" s="31">
        <f t="shared" si="0"/>
        <v>2.4703744482089789</v>
      </c>
      <c r="L30" s="12">
        <f t="shared" si="6"/>
        <v>3183.0774765172691</v>
      </c>
    </row>
    <row r="31" spans="1:12" s="1" customFormat="1" ht="15.4" customHeight="1" x14ac:dyDescent="0.15">
      <c r="A31" s="16" t="s">
        <v>38</v>
      </c>
      <c r="B31" s="14">
        <v>4491</v>
      </c>
      <c r="C31" s="14">
        <f t="shared" si="1"/>
        <v>1122.75</v>
      </c>
      <c r="D31" s="12">
        <v>1.25</v>
      </c>
      <c r="E31" s="30">
        <f t="shared" si="2"/>
        <v>5613.75</v>
      </c>
      <c r="F31" s="12">
        <v>0</v>
      </c>
      <c r="G31" s="31">
        <f t="shared" si="3"/>
        <v>0</v>
      </c>
      <c r="H31" s="32">
        <f t="shared" si="4"/>
        <v>5613.75</v>
      </c>
      <c r="I31" s="32">
        <v>4</v>
      </c>
      <c r="J31" s="32">
        <f t="shared" si="5"/>
        <v>0</v>
      </c>
      <c r="K31" s="31">
        <f t="shared" si="0"/>
        <v>0</v>
      </c>
      <c r="L31" s="12">
        <f t="shared" si="6"/>
        <v>0</v>
      </c>
    </row>
    <row r="32" spans="1:12" s="1" customFormat="1" ht="15.4" customHeight="1" x14ac:dyDescent="0.15">
      <c r="A32" s="16" t="s">
        <v>39</v>
      </c>
      <c r="B32" s="14">
        <v>2674</v>
      </c>
      <c r="C32" s="14">
        <f t="shared" si="1"/>
        <v>668.5</v>
      </c>
      <c r="D32" s="12">
        <v>1.25</v>
      </c>
      <c r="E32" s="30">
        <f t="shared" si="2"/>
        <v>3342.5</v>
      </c>
      <c r="F32" s="12">
        <v>1.25</v>
      </c>
      <c r="G32" s="31">
        <f t="shared" si="3"/>
        <v>3342.5</v>
      </c>
      <c r="H32" s="32">
        <f t="shared" si="4"/>
        <v>0</v>
      </c>
      <c r="I32" s="32">
        <v>4</v>
      </c>
      <c r="J32" s="32">
        <f t="shared" si="5"/>
        <v>1</v>
      </c>
      <c r="K32" s="31">
        <f t="shared" si="0"/>
        <v>2.4703744482089789</v>
      </c>
      <c r="L32" s="12">
        <f t="shared" si="6"/>
        <v>1651.4453186277024</v>
      </c>
    </row>
    <row r="33" spans="1:12" s="1" customFormat="1" ht="15.4" customHeight="1" x14ac:dyDescent="0.15">
      <c r="A33" s="16" t="s">
        <v>40</v>
      </c>
      <c r="B33" s="14">
        <v>6611</v>
      </c>
      <c r="C33" s="14">
        <f t="shared" si="1"/>
        <v>1652.75</v>
      </c>
      <c r="D33" s="12">
        <v>1.25</v>
      </c>
      <c r="E33" s="30">
        <f t="shared" si="2"/>
        <v>8263.75</v>
      </c>
      <c r="F33" s="12">
        <v>1.25</v>
      </c>
      <c r="G33" s="31">
        <f t="shared" si="3"/>
        <v>8263.75</v>
      </c>
      <c r="H33" s="32">
        <f t="shared" si="4"/>
        <v>0</v>
      </c>
      <c r="I33" s="32">
        <v>4</v>
      </c>
      <c r="J33" s="32">
        <f t="shared" si="5"/>
        <v>1</v>
      </c>
      <c r="K33" s="31">
        <f t="shared" si="0"/>
        <v>2.4703744482089789</v>
      </c>
      <c r="L33" s="12">
        <f t="shared" si="6"/>
        <v>4082.9113692773899</v>
      </c>
    </row>
    <row r="34" spans="1:12" s="1" customFormat="1" ht="15.4" customHeight="1" x14ac:dyDescent="0.15">
      <c r="A34" s="16" t="s">
        <v>41</v>
      </c>
      <c r="B34" s="14">
        <v>3260</v>
      </c>
      <c r="C34" s="14">
        <f t="shared" si="1"/>
        <v>815</v>
      </c>
      <c r="D34" s="12">
        <v>1.25</v>
      </c>
      <c r="E34" s="30">
        <f t="shared" si="2"/>
        <v>4075</v>
      </c>
      <c r="F34" s="12">
        <v>0</v>
      </c>
      <c r="G34" s="31">
        <f t="shared" si="3"/>
        <v>0</v>
      </c>
      <c r="H34" s="32">
        <f t="shared" si="4"/>
        <v>4075</v>
      </c>
      <c r="I34" s="32">
        <v>4</v>
      </c>
      <c r="J34" s="32">
        <f t="shared" si="5"/>
        <v>0</v>
      </c>
      <c r="K34" s="31">
        <f t="shared" si="0"/>
        <v>0</v>
      </c>
      <c r="L34" s="12">
        <f t="shared" si="6"/>
        <v>0</v>
      </c>
    </row>
    <row r="35" spans="1:12" s="1" customFormat="1" ht="15.4" customHeight="1" x14ac:dyDescent="0.15">
      <c r="A35" s="16" t="s">
        <v>42</v>
      </c>
      <c r="B35" s="14">
        <v>4470</v>
      </c>
      <c r="C35" s="14">
        <f t="shared" si="1"/>
        <v>1117.5</v>
      </c>
      <c r="D35" s="12">
        <v>1.25</v>
      </c>
      <c r="E35" s="30">
        <f t="shared" si="2"/>
        <v>5587.5</v>
      </c>
      <c r="F35" s="12">
        <v>1.25</v>
      </c>
      <c r="G35" s="31">
        <f t="shared" si="3"/>
        <v>5587.5</v>
      </c>
      <c r="H35" s="32">
        <f t="shared" si="4"/>
        <v>0</v>
      </c>
      <c r="I35" s="32">
        <v>4</v>
      </c>
      <c r="J35" s="32">
        <f t="shared" si="5"/>
        <v>1</v>
      </c>
      <c r="K35" s="31">
        <f t="shared" si="0"/>
        <v>2.4703744482089789</v>
      </c>
      <c r="L35" s="12">
        <f t="shared" si="6"/>
        <v>2760.6434458735339</v>
      </c>
    </row>
    <row r="36" spans="1:12" s="1" customFormat="1" ht="15.4" customHeight="1" x14ac:dyDescent="0.15">
      <c r="A36" s="16" t="s">
        <v>43</v>
      </c>
      <c r="B36" s="14">
        <v>3400</v>
      </c>
      <c r="C36" s="14">
        <f t="shared" si="1"/>
        <v>850</v>
      </c>
      <c r="D36" s="12">
        <v>1.25</v>
      </c>
      <c r="E36" s="30">
        <f t="shared" si="2"/>
        <v>4250</v>
      </c>
      <c r="F36" s="12">
        <v>0</v>
      </c>
      <c r="G36" s="31">
        <f t="shared" si="3"/>
        <v>0</v>
      </c>
      <c r="H36" s="32">
        <f t="shared" si="4"/>
        <v>4250</v>
      </c>
      <c r="I36" s="32">
        <v>4</v>
      </c>
      <c r="J36" s="32">
        <f t="shared" si="5"/>
        <v>0</v>
      </c>
      <c r="K36" s="31">
        <f t="shared" si="0"/>
        <v>0</v>
      </c>
      <c r="L36" s="12">
        <f t="shared" si="6"/>
        <v>0</v>
      </c>
    </row>
    <row r="37" spans="1:12" s="1" customFormat="1" ht="15.4" customHeight="1" x14ac:dyDescent="0.15">
      <c r="A37" s="16" t="s">
        <v>44</v>
      </c>
      <c r="B37" s="14">
        <v>3674</v>
      </c>
      <c r="C37" s="14">
        <f t="shared" si="1"/>
        <v>918.5</v>
      </c>
      <c r="D37" s="12">
        <v>1.25</v>
      </c>
      <c r="E37" s="30">
        <f t="shared" si="2"/>
        <v>4592.5</v>
      </c>
      <c r="F37" s="12">
        <v>1.25</v>
      </c>
      <c r="G37" s="31">
        <f t="shared" si="3"/>
        <v>4592.5</v>
      </c>
      <c r="H37" s="32">
        <f t="shared" si="4"/>
        <v>0</v>
      </c>
      <c r="I37" s="32">
        <v>4</v>
      </c>
      <c r="J37" s="32">
        <f t="shared" si="5"/>
        <v>1</v>
      </c>
      <c r="K37" s="31">
        <f t="shared" si="0"/>
        <v>2.4703744482089789</v>
      </c>
      <c r="L37" s="12">
        <f t="shared" si="6"/>
        <v>2269.038930679947</v>
      </c>
    </row>
    <row r="38" spans="1:12" s="1" customFormat="1" ht="15.4" customHeight="1" x14ac:dyDescent="0.15">
      <c r="A38" s="16" t="s">
        <v>45</v>
      </c>
      <c r="B38" s="14">
        <v>2358</v>
      </c>
      <c r="C38" s="14">
        <f t="shared" si="1"/>
        <v>589.5</v>
      </c>
      <c r="D38" s="12">
        <v>1.25</v>
      </c>
      <c r="E38" s="30">
        <f t="shared" si="2"/>
        <v>2947.5</v>
      </c>
      <c r="F38" s="12">
        <v>0</v>
      </c>
      <c r="G38" s="31">
        <f t="shared" si="3"/>
        <v>0</v>
      </c>
      <c r="H38" s="32">
        <f t="shared" si="4"/>
        <v>2947.5</v>
      </c>
      <c r="I38" s="32">
        <v>4</v>
      </c>
      <c r="J38" s="32">
        <f t="shared" si="5"/>
        <v>0</v>
      </c>
      <c r="K38" s="31">
        <f t="shared" si="0"/>
        <v>0</v>
      </c>
      <c r="L38" s="12">
        <f t="shared" si="6"/>
        <v>0</v>
      </c>
    </row>
    <row r="39" spans="1:12" s="1" customFormat="1" ht="15.4" customHeight="1" x14ac:dyDescent="0.15">
      <c r="A39" s="16" t="s">
        <v>46</v>
      </c>
      <c r="B39" s="14">
        <v>3838</v>
      </c>
      <c r="C39" s="14">
        <f t="shared" si="1"/>
        <v>959.5</v>
      </c>
      <c r="D39" s="12">
        <v>1.25</v>
      </c>
      <c r="E39" s="30">
        <f t="shared" si="2"/>
        <v>4797.5</v>
      </c>
      <c r="F39" s="12">
        <v>0</v>
      </c>
      <c r="G39" s="31">
        <f t="shared" si="3"/>
        <v>0</v>
      </c>
      <c r="H39" s="32">
        <f t="shared" si="4"/>
        <v>4797.5</v>
      </c>
      <c r="I39" s="32">
        <v>4</v>
      </c>
      <c r="J39" s="32">
        <f t="shared" si="5"/>
        <v>0</v>
      </c>
      <c r="K39" s="31">
        <f t="shared" si="0"/>
        <v>0</v>
      </c>
      <c r="L39" s="12">
        <f t="shared" si="6"/>
        <v>0</v>
      </c>
    </row>
    <row r="40" spans="1:12" s="1" customFormat="1" ht="15.4" customHeight="1" x14ac:dyDescent="0.15">
      <c r="A40" s="16" t="s">
        <v>47</v>
      </c>
      <c r="B40" s="14">
        <v>3139</v>
      </c>
      <c r="C40" s="14">
        <f t="shared" si="1"/>
        <v>784.75</v>
      </c>
      <c r="D40" s="12">
        <v>1.25</v>
      </c>
      <c r="E40" s="30">
        <f t="shared" si="2"/>
        <v>3923.75</v>
      </c>
      <c r="F40" s="12">
        <v>1.25</v>
      </c>
      <c r="G40" s="31">
        <f t="shared" si="3"/>
        <v>3923.75</v>
      </c>
      <c r="H40" s="32">
        <f t="shared" si="4"/>
        <v>0</v>
      </c>
      <c r="I40" s="32">
        <v>4</v>
      </c>
      <c r="J40" s="32">
        <f t="shared" si="5"/>
        <v>1</v>
      </c>
      <c r="K40" s="31">
        <f t="shared" si="0"/>
        <v>2.4703744482089789</v>
      </c>
      <c r="L40" s="12">
        <f t="shared" si="6"/>
        <v>1938.6263482319962</v>
      </c>
    </row>
    <row r="41" spans="1:12" s="1" customFormat="1" ht="15.4" customHeight="1" x14ac:dyDescent="0.15">
      <c r="A41" s="16" t="s">
        <v>48</v>
      </c>
      <c r="B41" s="14">
        <v>3636</v>
      </c>
      <c r="C41" s="14">
        <f t="shared" si="1"/>
        <v>909</v>
      </c>
      <c r="D41" s="12">
        <v>1.25</v>
      </c>
      <c r="E41" s="30">
        <f t="shared" si="2"/>
        <v>4545</v>
      </c>
      <c r="F41" s="12">
        <v>1.25</v>
      </c>
      <c r="G41" s="31">
        <f t="shared" si="3"/>
        <v>4545</v>
      </c>
      <c r="H41" s="32">
        <f t="shared" si="4"/>
        <v>0</v>
      </c>
      <c r="I41" s="32">
        <v>4</v>
      </c>
      <c r="J41" s="32">
        <f t="shared" si="5"/>
        <v>1</v>
      </c>
      <c r="K41" s="31">
        <f t="shared" si="0"/>
        <v>2.4703744482089789</v>
      </c>
      <c r="L41" s="12">
        <f t="shared" si="6"/>
        <v>2245.5703734219619</v>
      </c>
    </row>
    <row r="42" spans="1:12" s="1" customFormat="1" ht="15.4" customHeight="1" x14ac:dyDescent="0.15">
      <c r="A42" s="16" t="s">
        <v>49</v>
      </c>
      <c r="B42" s="14">
        <v>2465</v>
      </c>
      <c r="C42" s="14">
        <f t="shared" si="1"/>
        <v>616.25</v>
      </c>
      <c r="D42" s="12">
        <v>1.25</v>
      </c>
      <c r="E42" s="30">
        <f t="shared" si="2"/>
        <v>3081.25</v>
      </c>
      <c r="F42" s="12">
        <v>0</v>
      </c>
      <c r="G42" s="31">
        <f t="shared" si="3"/>
        <v>0</v>
      </c>
      <c r="H42" s="32">
        <f t="shared" si="4"/>
        <v>3081.25</v>
      </c>
      <c r="I42" s="32">
        <v>4</v>
      </c>
      <c r="J42" s="32">
        <f t="shared" si="5"/>
        <v>0</v>
      </c>
      <c r="K42" s="31">
        <f t="shared" si="0"/>
        <v>0</v>
      </c>
      <c r="L42" s="12">
        <f t="shared" si="6"/>
        <v>0</v>
      </c>
    </row>
    <row r="43" spans="1:12" s="1" customFormat="1" ht="15.4" customHeight="1" x14ac:dyDescent="0.15">
      <c r="A43" s="16" t="s">
        <v>50</v>
      </c>
      <c r="B43" s="14">
        <v>4088</v>
      </c>
      <c r="C43" s="14">
        <f t="shared" si="1"/>
        <v>1022</v>
      </c>
      <c r="D43" s="12">
        <v>1.25</v>
      </c>
      <c r="E43" s="30">
        <f t="shared" si="2"/>
        <v>5110</v>
      </c>
      <c r="F43" s="12">
        <v>0</v>
      </c>
      <c r="G43" s="31">
        <f t="shared" si="3"/>
        <v>0</v>
      </c>
      <c r="H43" s="32">
        <f t="shared" si="4"/>
        <v>5110</v>
      </c>
      <c r="I43" s="32">
        <v>4</v>
      </c>
      <c r="J43" s="32">
        <f t="shared" si="5"/>
        <v>0</v>
      </c>
      <c r="K43" s="31">
        <f t="shared" si="0"/>
        <v>0</v>
      </c>
      <c r="L43" s="12">
        <f t="shared" si="6"/>
        <v>0</v>
      </c>
    </row>
    <row r="44" spans="1:12" s="1" customFormat="1" ht="15.4" customHeight="1" x14ac:dyDescent="0.15">
      <c r="A44" s="16" t="s">
        <v>51</v>
      </c>
      <c r="B44" s="14">
        <v>4836</v>
      </c>
      <c r="C44" s="14">
        <f t="shared" si="1"/>
        <v>1209</v>
      </c>
      <c r="D44" s="12">
        <v>1.25</v>
      </c>
      <c r="E44" s="30">
        <f t="shared" si="2"/>
        <v>6045</v>
      </c>
      <c r="F44" s="12">
        <v>0</v>
      </c>
      <c r="G44" s="31">
        <f t="shared" si="3"/>
        <v>0</v>
      </c>
      <c r="H44" s="32">
        <f t="shared" si="4"/>
        <v>6045</v>
      </c>
      <c r="I44" s="32">
        <v>4</v>
      </c>
      <c r="J44" s="32">
        <f t="shared" si="5"/>
        <v>0</v>
      </c>
      <c r="K44" s="31">
        <f t="shared" si="0"/>
        <v>0</v>
      </c>
      <c r="L44" s="12">
        <f t="shared" si="6"/>
        <v>0</v>
      </c>
    </row>
    <row r="45" spans="1:12" s="1" customFormat="1" ht="15.4" customHeight="1" x14ac:dyDescent="0.15">
      <c r="A45" s="16" t="s">
        <v>52</v>
      </c>
      <c r="B45" s="14">
        <v>2126</v>
      </c>
      <c r="C45" s="14">
        <f t="shared" si="1"/>
        <v>531.5</v>
      </c>
      <c r="D45" s="12">
        <v>1.25</v>
      </c>
      <c r="E45" s="30">
        <f t="shared" si="2"/>
        <v>2657.5</v>
      </c>
      <c r="F45" s="12">
        <v>1.25</v>
      </c>
      <c r="G45" s="31">
        <f t="shared" si="3"/>
        <v>2657.5</v>
      </c>
      <c r="H45" s="32">
        <f t="shared" si="4"/>
        <v>0</v>
      </c>
      <c r="I45" s="32">
        <v>4</v>
      </c>
      <c r="J45" s="32">
        <f t="shared" si="5"/>
        <v>1</v>
      </c>
      <c r="K45" s="31">
        <f t="shared" si="0"/>
        <v>2.4703744482089789</v>
      </c>
      <c r="L45" s="12">
        <f t="shared" si="6"/>
        <v>1313.0040192230722</v>
      </c>
    </row>
    <row r="46" spans="1:12" s="1" customFormat="1" ht="15.4" customHeight="1" x14ac:dyDescent="0.15">
      <c r="A46" s="16" t="s">
        <v>53</v>
      </c>
      <c r="B46" s="14">
        <v>2497</v>
      </c>
      <c r="C46" s="14">
        <f t="shared" si="1"/>
        <v>624.25</v>
      </c>
      <c r="D46" s="12">
        <v>1.25</v>
      </c>
      <c r="E46" s="30">
        <f t="shared" si="2"/>
        <v>3121.25</v>
      </c>
      <c r="F46" s="12">
        <v>1.25</v>
      </c>
      <c r="G46" s="31">
        <f t="shared" si="3"/>
        <v>3121.25</v>
      </c>
      <c r="H46" s="32">
        <f t="shared" si="4"/>
        <v>0</v>
      </c>
      <c r="I46" s="32">
        <v>4</v>
      </c>
      <c r="J46" s="32">
        <f t="shared" si="5"/>
        <v>1</v>
      </c>
      <c r="K46" s="31">
        <f t="shared" si="0"/>
        <v>2.4703744482089789</v>
      </c>
      <c r="L46" s="12">
        <f t="shared" si="6"/>
        <v>1542.1312492944551</v>
      </c>
    </row>
    <row r="47" spans="1:12" s="1" customFormat="1" ht="15.4" customHeight="1" x14ac:dyDescent="0.15">
      <c r="A47" s="16" t="s">
        <v>54</v>
      </c>
      <c r="B47" s="14">
        <v>5107</v>
      </c>
      <c r="C47" s="14">
        <f t="shared" si="1"/>
        <v>1276.75</v>
      </c>
      <c r="D47" s="12">
        <v>1.25</v>
      </c>
      <c r="E47" s="30">
        <f t="shared" si="2"/>
        <v>6383.75</v>
      </c>
      <c r="F47" s="12">
        <v>1.25</v>
      </c>
      <c r="G47" s="31">
        <f t="shared" si="3"/>
        <v>6383.75</v>
      </c>
      <c r="H47" s="32">
        <f t="shared" si="4"/>
        <v>0</v>
      </c>
      <c r="I47" s="32">
        <v>4</v>
      </c>
      <c r="J47" s="32">
        <f t="shared" si="5"/>
        <v>1</v>
      </c>
      <c r="K47" s="31">
        <f t="shared" si="0"/>
        <v>2.4703744482089789</v>
      </c>
      <c r="L47" s="12">
        <f t="shared" si="6"/>
        <v>3154.0505767508139</v>
      </c>
    </row>
    <row r="48" spans="1:12" s="1" customFormat="1" ht="15.4" customHeight="1" x14ac:dyDescent="0.15">
      <c r="A48" s="16" t="s">
        <v>55</v>
      </c>
      <c r="B48" s="14">
        <v>2163</v>
      </c>
      <c r="C48" s="14">
        <f t="shared" si="1"/>
        <v>540.75</v>
      </c>
      <c r="D48" s="12">
        <v>1.25</v>
      </c>
      <c r="E48" s="30">
        <f t="shared" si="2"/>
        <v>2703.75</v>
      </c>
      <c r="F48" s="12">
        <v>0</v>
      </c>
      <c r="G48" s="31">
        <f t="shared" si="3"/>
        <v>0</v>
      </c>
      <c r="H48" s="32">
        <f t="shared" si="4"/>
        <v>2703.75</v>
      </c>
      <c r="I48" s="32">
        <v>4</v>
      </c>
      <c r="J48" s="32">
        <f t="shared" si="5"/>
        <v>0</v>
      </c>
      <c r="K48" s="31">
        <f t="shared" si="0"/>
        <v>0</v>
      </c>
      <c r="L48" s="12">
        <f t="shared" si="6"/>
        <v>0</v>
      </c>
    </row>
    <row r="49" spans="1:12" s="1" customFormat="1" ht="15.4" customHeight="1" x14ac:dyDescent="0.15">
      <c r="A49" s="16" t="s">
        <v>56</v>
      </c>
      <c r="B49" s="14">
        <v>1803</v>
      </c>
      <c r="C49" s="14">
        <f t="shared" si="1"/>
        <v>450.75</v>
      </c>
      <c r="D49" s="12">
        <v>1.25</v>
      </c>
      <c r="E49" s="30">
        <f t="shared" si="2"/>
        <v>2253.75</v>
      </c>
      <c r="F49" s="12">
        <v>1.25</v>
      </c>
      <c r="G49" s="31">
        <f t="shared" si="3"/>
        <v>2253.75</v>
      </c>
      <c r="H49" s="32">
        <f t="shared" si="4"/>
        <v>0</v>
      </c>
      <c r="I49" s="32">
        <v>4</v>
      </c>
      <c r="J49" s="32">
        <f t="shared" si="5"/>
        <v>1</v>
      </c>
      <c r="K49" s="31">
        <f t="shared" si="0"/>
        <v>2.4703744482089789</v>
      </c>
      <c r="L49" s="12">
        <f t="shared" si="6"/>
        <v>1113.5212825301971</v>
      </c>
    </row>
    <row r="50" spans="1:12" s="1" customFormat="1" ht="15.4" customHeight="1" x14ac:dyDescent="0.15">
      <c r="A50" s="16" t="s">
        <v>57</v>
      </c>
      <c r="B50" s="14">
        <v>3686</v>
      </c>
      <c r="C50" s="14">
        <f t="shared" si="1"/>
        <v>921.5</v>
      </c>
      <c r="D50" s="12">
        <v>1.25</v>
      </c>
      <c r="E50" s="30">
        <f t="shared" si="2"/>
        <v>4607.5</v>
      </c>
      <c r="F50" s="12">
        <v>1.25</v>
      </c>
      <c r="G50" s="31">
        <f t="shared" si="3"/>
        <v>4607.5</v>
      </c>
      <c r="H50" s="32">
        <f t="shared" si="4"/>
        <v>0</v>
      </c>
      <c r="I50" s="32">
        <v>4</v>
      </c>
      <c r="J50" s="32">
        <f t="shared" si="5"/>
        <v>1</v>
      </c>
      <c r="K50" s="31">
        <f t="shared" si="0"/>
        <v>2.4703744482089789</v>
      </c>
      <c r="L50" s="12">
        <f t="shared" si="6"/>
        <v>2276.450054024574</v>
      </c>
    </row>
    <row r="51" spans="1:12" s="1" customFormat="1" ht="15.4" customHeight="1" x14ac:dyDescent="0.15">
      <c r="A51" s="16" t="s">
        <v>58</v>
      </c>
      <c r="B51" s="14">
        <v>2663</v>
      </c>
      <c r="C51" s="14">
        <f t="shared" si="1"/>
        <v>665.75</v>
      </c>
      <c r="D51" s="12">
        <v>1.25</v>
      </c>
      <c r="E51" s="30">
        <f t="shared" si="2"/>
        <v>3328.75</v>
      </c>
      <c r="F51" s="12">
        <v>1.25</v>
      </c>
      <c r="G51" s="31">
        <f t="shared" si="3"/>
        <v>3328.75</v>
      </c>
      <c r="H51" s="32">
        <f t="shared" si="4"/>
        <v>0</v>
      </c>
      <c r="I51" s="32">
        <v>4</v>
      </c>
      <c r="J51" s="32">
        <f t="shared" si="5"/>
        <v>1</v>
      </c>
      <c r="K51" s="31">
        <f t="shared" si="0"/>
        <v>2.4703744482089789</v>
      </c>
      <c r="L51" s="12">
        <f t="shared" si="6"/>
        <v>1644.6517888951278</v>
      </c>
    </row>
    <row r="52" spans="1:12" s="1" customFormat="1" ht="15.4" customHeight="1" x14ac:dyDescent="0.15">
      <c r="A52" s="16" t="s">
        <v>59</v>
      </c>
      <c r="B52" s="14">
        <v>3708</v>
      </c>
      <c r="C52" s="14">
        <f t="shared" si="1"/>
        <v>927</v>
      </c>
      <c r="D52" s="12">
        <v>1.25</v>
      </c>
      <c r="E52" s="30">
        <f t="shared" si="2"/>
        <v>4635</v>
      </c>
      <c r="F52" s="12">
        <v>1.25</v>
      </c>
      <c r="G52" s="31">
        <f t="shared" si="3"/>
        <v>4635</v>
      </c>
      <c r="H52" s="32">
        <f t="shared" si="4"/>
        <v>0</v>
      </c>
      <c r="I52" s="32">
        <v>4</v>
      </c>
      <c r="J52" s="32">
        <f t="shared" si="5"/>
        <v>1</v>
      </c>
      <c r="K52" s="31">
        <f t="shared" si="0"/>
        <v>2.4703744482089789</v>
      </c>
      <c r="L52" s="12">
        <f t="shared" si="6"/>
        <v>2290.0371134897237</v>
      </c>
    </row>
    <row r="53" spans="1:12" s="1" customFormat="1" ht="15.4" customHeight="1" x14ac:dyDescent="0.15">
      <c r="A53" s="16" t="s">
        <v>60</v>
      </c>
      <c r="B53" s="14">
        <v>3853</v>
      </c>
      <c r="C53" s="14">
        <f t="shared" si="1"/>
        <v>963.25</v>
      </c>
      <c r="D53" s="12">
        <v>1.25</v>
      </c>
      <c r="E53" s="30">
        <f t="shared" si="2"/>
        <v>4816.25</v>
      </c>
      <c r="F53" s="12">
        <v>0</v>
      </c>
      <c r="G53" s="31">
        <f t="shared" si="3"/>
        <v>0</v>
      </c>
      <c r="H53" s="32">
        <f t="shared" si="4"/>
        <v>4816.25</v>
      </c>
      <c r="I53" s="32">
        <v>4</v>
      </c>
      <c r="J53" s="32">
        <f t="shared" si="5"/>
        <v>0</v>
      </c>
      <c r="K53" s="31">
        <f t="shared" si="0"/>
        <v>0</v>
      </c>
      <c r="L53" s="12">
        <f t="shared" si="6"/>
        <v>0</v>
      </c>
    </row>
    <row r="54" spans="1:12" s="1" customFormat="1" ht="15.4" customHeight="1" x14ac:dyDescent="0.15">
      <c r="A54" s="16" t="s">
        <v>61</v>
      </c>
      <c r="B54" s="14">
        <v>2449</v>
      </c>
      <c r="C54" s="14">
        <f t="shared" si="1"/>
        <v>612.25</v>
      </c>
      <c r="D54" s="12">
        <v>1.25</v>
      </c>
      <c r="E54" s="30">
        <f t="shared" si="2"/>
        <v>3061.25</v>
      </c>
      <c r="F54" s="12">
        <v>1.25</v>
      </c>
      <c r="G54" s="31">
        <f t="shared" si="3"/>
        <v>3061.25</v>
      </c>
      <c r="H54" s="32">
        <f t="shared" si="4"/>
        <v>0</v>
      </c>
      <c r="I54" s="32">
        <v>4</v>
      </c>
      <c r="J54" s="32">
        <f t="shared" si="5"/>
        <v>1</v>
      </c>
      <c r="K54" s="31">
        <f t="shared" si="0"/>
        <v>2.4703744482089789</v>
      </c>
      <c r="L54" s="12">
        <f t="shared" si="6"/>
        <v>1512.4867559159472</v>
      </c>
    </row>
    <row r="55" spans="1:12" s="1" customFormat="1" ht="15.4" customHeight="1" x14ac:dyDescent="0.15">
      <c r="A55" s="16" t="s">
        <v>62</v>
      </c>
      <c r="B55" s="14">
        <v>3690</v>
      </c>
      <c r="C55" s="14">
        <f t="shared" si="1"/>
        <v>922.5</v>
      </c>
      <c r="D55" s="12">
        <v>1.25</v>
      </c>
      <c r="E55" s="30">
        <f t="shared" si="2"/>
        <v>4612.5</v>
      </c>
      <c r="F55" s="12">
        <v>1.25</v>
      </c>
      <c r="G55" s="31">
        <f t="shared" si="3"/>
        <v>4612.5</v>
      </c>
      <c r="H55" s="32">
        <f t="shared" si="4"/>
        <v>0</v>
      </c>
      <c r="I55" s="32">
        <v>4</v>
      </c>
      <c r="J55" s="32">
        <f t="shared" si="5"/>
        <v>1</v>
      </c>
      <c r="K55" s="31">
        <f t="shared" si="0"/>
        <v>2.4703744482089789</v>
      </c>
      <c r="L55" s="12">
        <f t="shared" si="6"/>
        <v>2278.920428472783</v>
      </c>
    </row>
    <row r="56" spans="1:12" s="1" customFormat="1" ht="15.4" customHeight="1" x14ac:dyDescent="0.15">
      <c r="A56" s="16" t="s">
        <v>63</v>
      </c>
      <c r="B56" s="14">
        <v>2526</v>
      </c>
      <c r="C56" s="14">
        <f t="shared" si="1"/>
        <v>631.5</v>
      </c>
      <c r="D56" s="12">
        <v>1.25</v>
      </c>
      <c r="E56" s="30">
        <f t="shared" si="2"/>
        <v>3157.5</v>
      </c>
      <c r="F56" s="12">
        <v>0</v>
      </c>
      <c r="G56" s="31">
        <f t="shared" si="3"/>
        <v>0</v>
      </c>
      <c r="H56" s="32">
        <f t="shared" si="4"/>
        <v>3157.5</v>
      </c>
      <c r="I56" s="32">
        <v>4</v>
      </c>
      <c r="J56" s="32">
        <f t="shared" si="5"/>
        <v>0</v>
      </c>
      <c r="K56" s="31">
        <f t="shared" si="0"/>
        <v>0</v>
      </c>
      <c r="L56" s="12">
        <f t="shared" si="6"/>
        <v>0</v>
      </c>
    </row>
    <row r="57" spans="1:12" s="1" customFormat="1" ht="15.4" customHeight="1" x14ac:dyDescent="0.15">
      <c r="A57" s="16" t="s">
        <v>64</v>
      </c>
      <c r="B57" s="14">
        <v>4598</v>
      </c>
      <c r="C57" s="14">
        <f t="shared" si="1"/>
        <v>1149.5</v>
      </c>
      <c r="D57" s="12">
        <v>1.25</v>
      </c>
      <c r="E57" s="30">
        <f t="shared" si="2"/>
        <v>5747.5</v>
      </c>
      <c r="F57" s="12">
        <v>1.25</v>
      </c>
      <c r="G57" s="31">
        <f t="shared" si="3"/>
        <v>5747.5</v>
      </c>
      <c r="H57" s="32">
        <f t="shared" si="4"/>
        <v>0</v>
      </c>
      <c r="I57" s="32">
        <v>4</v>
      </c>
      <c r="J57" s="32">
        <f t="shared" si="5"/>
        <v>1</v>
      </c>
      <c r="K57" s="31">
        <f t="shared" si="0"/>
        <v>2.4703744482089789</v>
      </c>
      <c r="L57" s="12">
        <f t="shared" si="6"/>
        <v>2839.6954282162214</v>
      </c>
    </row>
    <row r="58" spans="1:12" s="1" customFormat="1" ht="15.4" customHeight="1" x14ac:dyDescent="0.15">
      <c r="A58" s="16" t="s">
        <v>65</v>
      </c>
      <c r="B58" s="14">
        <v>4147</v>
      </c>
      <c r="C58" s="14">
        <f t="shared" si="1"/>
        <v>1036.75</v>
      </c>
      <c r="D58" s="12">
        <v>1.25</v>
      </c>
      <c r="E58" s="30">
        <f t="shared" si="2"/>
        <v>5183.75</v>
      </c>
      <c r="F58" s="12">
        <v>0</v>
      </c>
      <c r="G58" s="31">
        <f t="shared" si="3"/>
        <v>0</v>
      </c>
      <c r="H58" s="32">
        <f t="shared" si="4"/>
        <v>5183.75</v>
      </c>
      <c r="I58" s="32">
        <v>4</v>
      </c>
      <c r="J58" s="32">
        <f t="shared" si="5"/>
        <v>0</v>
      </c>
      <c r="K58" s="31">
        <f t="shared" si="0"/>
        <v>0</v>
      </c>
      <c r="L58" s="12">
        <f t="shared" si="6"/>
        <v>0</v>
      </c>
    </row>
    <row r="59" spans="1:12" s="1" customFormat="1" ht="15.4" customHeight="1" x14ac:dyDescent="0.15">
      <c r="A59" s="16" t="s">
        <v>66</v>
      </c>
      <c r="B59" s="14">
        <v>4358</v>
      </c>
      <c r="C59" s="14">
        <f t="shared" si="1"/>
        <v>1089.5</v>
      </c>
      <c r="D59" s="12">
        <v>1.25</v>
      </c>
      <c r="E59" s="30">
        <f t="shared" si="2"/>
        <v>5447.5</v>
      </c>
      <c r="F59" s="12">
        <v>0</v>
      </c>
      <c r="G59" s="31">
        <f t="shared" si="3"/>
        <v>0</v>
      </c>
      <c r="H59" s="32">
        <f t="shared" si="4"/>
        <v>5447.5</v>
      </c>
      <c r="I59" s="32">
        <v>4</v>
      </c>
      <c r="J59" s="32">
        <f t="shared" si="5"/>
        <v>0</v>
      </c>
      <c r="K59" s="31">
        <f t="shared" si="0"/>
        <v>0</v>
      </c>
      <c r="L59" s="12">
        <f t="shared" si="6"/>
        <v>0</v>
      </c>
    </row>
    <row r="60" spans="1:12" s="1" customFormat="1" ht="15.4" customHeight="1" x14ac:dyDescent="0.15">
      <c r="A60" s="16" t="s">
        <v>67</v>
      </c>
      <c r="B60" s="14">
        <v>3130</v>
      </c>
      <c r="C60" s="14">
        <f t="shared" si="1"/>
        <v>782.5</v>
      </c>
      <c r="D60" s="12">
        <v>1.25</v>
      </c>
      <c r="E60" s="30">
        <f t="shared" si="2"/>
        <v>3912.5</v>
      </c>
      <c r="F60" s="12">
        <v>1.25</v>
      </c>
      <c r="G60" s="31">
        <f t="shared" si="3"/>
        <v>3912.5</v>
      </c>
      <c r="H60" s="32">
        <f t="shared" si="4"/>
        <v>0</v>
      </c>
      <c r="I60" s="32">
        <v>4</v>
      </c>
      <c r="J60" s="32">
        <f t="shared" si="5"/>
        <v>1</v>
      </c>
      <c r="K60" s="31">
        <f t="shared" si="0"/>
        <v>2.4703744482089789</v>
      </c>
      <c r="L60" s="12">
        <f t="shared" si="6"/>
        <v>1933.0680057235261</v>
      </c>
    </row>
    <row r="61" spans="1:12" s="1" customFormat="1" ht="15.4" customHeight="1" x14ac:dyDescent="0.15">
      <c r="A61" s="16" t="s">
        <v>68</v>
      </c>
      <c r="B61" s="14">
        <v>2418</v>
      </c>
      <c r="C61" s="14">
        <f t="shared" si="1"/>
        <v>604.5</v>
      </c>
      <c r="D61" s="12">
        <v>1.25</v>
      </c>
      <c r="E61" s="30">
        <f t="shared" si="2"/>
        <v>3022.5</v>
      </c>
      <c r="F61" s="12">
        <v>1.25</v>
      </c>
      <c r="G61" s="31">
        <f t="shared" si="3"/>
        <v>3022.5</v>
      </c>
      <c r="H61" s="32">
        <f t="shared" si="4"/>
        <v>0</v>
      </c>
      <c r="I61" s="32">
        <v>4</v>
      </c>
      <c r="J61" s="32">
        <f t="shared" si="5"/>
        <v>1</v>
      </c>
      <c r="K61" s="31">
        <f t="shared" si="0"/>
        <v>2.4703744482089789</v>
      </c>
      <c r="L61" s="12">
        <f t="shared" si="6"/>
        <v>1493.3413539423277</v>
      </c>
    </row>
    <row r="62" spans="1:12" s="1" customFormat="1" ht="15.4" customHeight="1" x14ac:dyDescent="0.15">
      <c r="A62" s="16" t="s">
        <v>69</v>
      </c>
      <c r="B62" s="14">
        <v>2686</v>
      </c>
      <c r="C62" s="14">
        <f t="shared" si="1"/>
        <v>671.5</v>
      </c>
      <c r="D62" s="12">
        <v>1.25</v>
      </c>
      <c r="E62" s="30">
        <f t="shared" si="2"/>
        <v>3357.5</v>
      </c>
      <c r="F62" s="12">
        <v>1.25</v>
      </c>
      <c r="G62" s="31">
        <f t="shared" si="3"/>
        <v>3357.5</v>
      </c>
      <c r="H62" s="32">
        <f t="shared" si="4"/>
        <v>0</v>
      </c>
      <c r="I62" s="32">
        <v>4</v>
      </c>
      <c r="J62" s="32">
        <f t="shared" si="5"/>
        <v>1</v>
      </c>
      <c r="K62" s="31">
        <f t="shared" si="0"/>
        <v>2.4703744482089789</v>
      </c>
      <c r="L62" s="12">
        <f t="shared" si="6"/>
        <v>1658.8564419723293</v>
      </c>
    </row>
    <row r="63" spans="1:12" s="1" customFormat="1" ht="15.4" customHeight="1" x14ac:dyDescent="0.15">
      <c r="A63" s="16" t="s">
        <v>70</v>
      </c>
      <c r="B63" s="14">
        <v>3972</v>
      </c>
      <c r="C63" s="14">
        <f t="shared" si="1"/>
        <v>993</v>
      </c>
      <c r="D63" s="12">
        <v>1.25</v>
      </c>
      <c r="E63" s="30">
        <f t="shared" si="2"/>
        <v>4965</v>
      </c>
      <c r="F63" s="12">
        <v>0</v>
      </c>
      <c r="G63" s="31">
        <f t="shared" si="3"/>
        <v>0</v>
      </c>
      <c r="H63" s="32">
        <f t="shared" si="4"/>
        <v>4965</v>
      </c>
      <c r="I63" s="32">
        <v>4</v>
      </c>
      <c r="J63" s="32">
        <f t="shared" si="5"/>
        <v>0</v>
      </c>
      <c r="K63" s="31">
        <f t="shared" si="0"/>
        <v>0</v>
      </c>
      <c r="L63" s="12">
        <f t="shared" si="6"/>
        <v>0</v>
      </c>
    </row>
    <row r="64" spans="1:12" s="1" customFormat="1" ht="15.4" customHeight="1" x14ac:dyDescent="0.15">
      <c r="A64" s="16" t="s">
        <v>71</v>
      </c>
      <c r="B64" s="14">
        <v>3793</v>
      </c>
      <c r="C64" s="14">
        <f t="shared" si="1"/>
        <v>948.25</v>
      </c>
      <c r="D64" s="12">
        <v>1.25</v>
      </c>
      <c r="E64" s="30">
        <f t="shared" si="2"/>
        <v>4741.25</v>
      </c>
      <c r="F64" s="12">
        <v>1.25</v>
      </c>
      <c r="G64" s="31">
        <f t="shared" si="3"/>
        <v>4741.25</v>
      </c>
      <c r="H64" s="32">
        <f t="shared" si="4"/>
        <v>0</v>
      </c>
      <c r="I64" s="32">
        <v>4</v>
      </c>
      <c r="J64" s="32">
        <f t="shared" si="5"/>
        <v>1</v>
      </c>
      <c r="K64" s="31">
        <f t="shared" si="0"/>
        <v>2.4703744482089789</v>
      </c>
      <c r="L64" s="12">
        <f t="shared" si="6"/>
        <v>2342.532570514164</v>
      </c>
    </row>
    <row r="65" spans="1:12" s="1" customFormat="1" ht="15.4" customHeight="1" x14ac:dyDescent="0.15">
      <c r="A65" s="16" t="s">
        <v>72</v>
      </c>
      <c r="B65" s="14">
        <v>4426</v>
      </c>
      <c r="C65" s="14">
        <f t="shared" si="1"/>
        <v>1106.5</v>
      </c>
      <c r="D65" s="12">
        <v>1.25</v>
      </c>
      <c r="E65" s="30">
        <f t="shared" si="2"/>
        <v>5532.5</v>
      </c>
      <c r="F65" s="12">
        <v>0</v>
      </c>
      <c r="G65" s="31">
        <f t="shared" si="3"/>
        <v>0</v>
      </c>
      <c r="H65" s="32">
        <f t="shared" si="4"/>
        <v>5532.5</v>
      </c>
      <c r="I65" s="32">
        <v>4</v>
      </c>
      <c r="J65" s="32">
        <f t="shared" si="5"/>
        <v>0</v>
      </c>
      <c r="K65" s="31">
        <f t="shared" si="0"/>
        <v>0</v>
      </c>
      <c r="L65" s="12">
        <f t="shared" si="6"/>
        <v>0</v>
      </c>
    </row>
    <row r="66" spans="1:12" s="1" customFormat="1" ht="15.4" customHeight="1" x14ac:dyDescent="0.15">
      <c r="A66" s="16" t="s">
        <v>73</v>
      </c>
      <c r="B66" s="14">
        <v>5013</v>
      </c>
      <c r="C66" s="14">
        <f t="shared" ref="C66:C129" si="7">B66/I66</f>
        <v>1253.25</v>
      </c>
      <c r="D66" s="12">
        <v>1.25</v>
      </c>
      <c r="E66" s="30">
        <f t="shared" ref="E66:E129" si="8">B66*D66</f>
        <v>6266.25</v>
      </c>
      <c r="F66" s="12">
        <v>1.25</v>
      </c>
      <c r="G66" s="31">
        <f t="shared" ref="G66:G129" si="9">B66*F66</f>
        <v>6266.25</v>
      </c>
      <c r="H66" s="32">
        <f t="shared" ref="H66:H129" si="10">E66-G66</f>
        <v>0</v>
      </c>
      <c r="I66" s="32">
        <v>4</v>
      </c>
      <c r="J66" s="32">
        <f t="shared" ref="J66:J129" si="11">F66/1.25</f>
        <v>1</v>
      </c>
      <c r="K66" s="31">
        <f t="shared" si="0"/>
        <v>2.4703744482089789</v>
      </c>
      <c r="L66" s="12">
        <f t="shared" ref="L66:L129" si="12">K66*C66</f>
        <v>3095.9967772179029</v>
      </c>
    </row>
    <row r="67" spans="1:12" s="1" customFormat="1" ht="15.4" customHeight="1" x14ac:dyDescent="0.15">
      <c r="A67" s="16" t="s">
        <v>74</v>
      </c>
      <c r="B67" s="14">
        <v>2986</v>
      </c>
      <c r="C67" s="14">
        <f t="shared" si="7"/>
        <v>746.5</v>
      </c>
      <c r="D67" s="12">
        <v>1.25</v>
      </c>
      <c r="E67" s="30">
        <f t="shared" si="8"/>
        <v>3732.5</v>
      </c>
      <c r="F67" s="12">
        <v>0</v>
      </c>
      <c r="G67" s="31">
        <f t="shared" si="9"/>
        <v>0</v>
      </c>
      <c r="H67" s="32">
        <f t="shared" si="10"/>
        <v>3732.5</v>
      </c>
      <c r="I67" s="32">
        <v>4</v>
      </c>
      <c r="J67" s="32">
        <f t="shared" si="11"/>
        <v>0</v>
      </c>
      <c r="K67" s="31">
        <f t="shared" ref="K67:K130" si="13">J67*$H$289</f>
        <v>0</v>
      </c>
      <c r="L67" s="12">
        <f t="shared" si="12"/>
        <v>0</v>
      </c>
    </row>
    <row r="68" spans="1:12" s="1" customFormat="1" ht="15.4" customHeight="1" x14ac:dyDescent="0.15">
      <c r="A68" s="16" t="s">
        <v>75</v>
      </c>
      <c r="B68" s="14">
        <v>6122</v>
      </c>
      <c r="C68" s="14">
        <f t="shared" si="7"/>
        <v>1530.5</v>
      </c>
      <c r="D68" s="12">
        <v>1.25</v>
      </c>
      <c r="E68" s="30">
        <f t="shared" si="8"/>
        <v>7652.5</v>
      </c>
      <c r="F68" s="12">
        <v>0</v>
      </c>
      <c r="G68" s="31">
        <f t="shared" si="9"/>
        <v>0</v>
      </c>
      <c r="H68" s="32">
        <f t="shared" si="10"/>
        <v>7652.5</v>
      </c>
      <c r="I68" s="32">
        <v>4</v>
      </c>
      <c r="J68" s="32">
        <f t="shared" si="11"/>
        <v>0</v>
      </c>
      <c r="K68" s="31">
        <f t="shared" si="13"/>
        <v>0</v>
      </c>
      <c r="L68" s="12">
        <f t="shared" si="12"/>
        <v>0</v>
      </c>
    </row>
    <row r="69" spans="1:12" s="1" customFormat="1" ht="15.4" customHeight="1" x14ac:dyDescent="0.15">
      <c r="A69" s="16" t="s">
        <v>76</v>
      </c>
      <c r="B69" s="14">
        <v>133</v>
      </c>
      <c r="C69" s="14">
        <f t="shared" si="7"/>
        <v>33.25</v>
      </c>
      <c r="D69" s="12">
        <v>1.25</v>
      </c>
      <c r="E69" s="30">
        <f t="shared" si="8"/>
        <v>166.25</v>
      </c>
      <c r="F69" s="12">
        <v>1.25</v>
      </c>
      <c r="G69" s="31">
        <f t="shared" si="9"/>
        <v>166.25</v>
      </c>
      <c r="H69" s="32">
        <f t="shared" si="10"/>
        <v>0</v>
      </c>
      <c r="I69" s="32">
        <v>4</v>
      </c>
      <c r="J69" s="32">
        <f t="shared" si="11"/>
        <v>1</v>
      </c>
      <c r="K69" s="31">
        <f t="shared" si="13"/>
        <v>2.4703744482089789</v>
      </c>
      <c r="L69" s="12">
        <f t="shared" si="12"/>
        <v>82.139950402948543</v>
      </c>
    </row>
    <row r="70" spans="1:12" s="1" customFormat="1" ht="15.4" customHeight="1" x14ac:dyDescent="0.15">
      <c r="A70" s="16" t="s">
        <v>77</v>
      </c>
      <c r="B70" s="14">
        <v>4630</v>
      </c>
      <c r="C70" s="14">
        <f t="shared" si="7"/>
        <v>1157.5</v>
      </c>
      <c r="D70" s="12">
        <v>1.25</v>
      </c>
      <c r="E70" s="30">
        <f t="shared" si="8"/>
        <v>5787.5</v>
      </c>
      <c r="F70" s="12">
        <v>0</v>
      </c>
      <c r="G70" s="31">
        <f t="shared" si="9"/>
        <v>0</v>
      </c>
      <c r="H70" s="32">
        <f t="shared" si="10"/>
        <v>5787.5</v>
      </c>
      <c r="I70" s="32">
        <v>4</v>
      </c>
      <c r="J70" s="32">
        <f t="shared" si="11"/>
        <v>0</v>
      </c>
      <c r="K70" s="31">
        <f t="shared" si="13"/>
        <v>0</v>
      </c>
      <c r="L70" s="12">
        <f t="shared" si="12"/>
        <v>0</v>
      </c>
    </row>
    <row r="71" spans="1:12" s="1" customFormat="1" ht="15.4" customHeight="1" x14ac:dyDescent="0.15">
      <c r="A71" s="16" t="s">
        <v>78</v>
      </c>
      <c r="B71" s="14">
        <v>7162</v>
      </c>
      <c r="C71" s="14">
        <f t="shared" si="7"/>
        <v>1790.5</v>
      </c>
      <c r="D71" s="12">
        <v>1.25</v>
      </c>
      <c r="E71" s="30">
        <f t="shared" si="8"/>
        <v>8952.5</v>
      </c>
      <c r="F71" s="12">
        <v>1.25</v>
      </c>
      <c r="G71" s="31">
        <f t="shared" si="9"/>
        <v>8952.5</v>
      </c>
      <c r="H71" s="32">
        <f t="shared" si="10"/>
        <v>0</v>
      </c>
      <c r="I71" s="32">
        <v>4</v>
      </c>
      <c r="J71" s="32">
        <f t="shared" si="11"/>
        <v>1</v>
      </c>
      <c r="K71" s="31">
        <f t="shared" si="13"/>
        <v>2.4703744482089789</v>
      </c>
      <c r="L71" s="12">
        <f t="shared" si="12"/>
        <v>4423.2054495181765</v>
      </c>
    </row>
    <row r="72" spans="1:12" s="1" customFormat="1" ht="15.4" customHeight="1" x14ac:dyDescent="0.15">
      <c r="A72" s="16" t="s">
        <v>79</v>
      </c>
      <c r="B72" s="14">
        <v>2215</v>
      </c>
      <c r="C72" s="14">
        <f t="shared" si="7"/>
        <v>553.75</v>
      </c>
      <c r="D72" s="12">
        <v>1.25</v>
      </c>
      <c r="E72" s="30">
        <f t="shared" si="8"/>
        <v>2768.75</v>
      </c>
      <c r="F72" s="12">
        <v>1.25</v>
      </c>
      <c r="G72" s="31">
        <f t="shared" si="9"/>
        <v>2768.75</v>
      </c>
      <c r="H72" s="32">
        <f t="shared" si="10"/>
        <v>0</v>
      </c>
      <c r="I72" s="32">
        <v>4</v>
      </c>
      <c r="J72" s="32">
        <f t="shared" si="11"/>
        <v>1</v>
      </c>
      <c r="K72" s="31">
        <f t="shared" si="13"/>
        <v>2.4703744482089789</v>
      </c>
      <c r="L72" s="12">
        <f t="shared" si="12"/>
        <v>1367.969850695722</v>
      </c>
    </row>
    <row r="73" spans="1:12" s="1" customFormat="1" ht="15.4" customHeight="1" x14ac:dyDescent="0.15">
      <c r="A73" s="16" t="s">
        <v>80</v>
      </c>
      <c r="B73" s="14">
        <v>2701</v>
      </c>
      <c r="C73" s="14">
        <f t="shared" si="7"/>
        <v>675.25</v>
      </c>
      <c r="D73" s="12">
        <v>1.25</v>
      </c>
      <c r="E73" s="30">
        <f t="shared" si="8"/>
        <v>3376.25</v>
      </c>
      <c r="F73" s="12">
        <v>0</v>
      </c>
      <c r="G73" s="31">
        <f t="shared" si="9"/>
        <v>0</v>
      </c>
      <c r="H73" s="32">
        <f t="shared" si="10"/>
        <v>3376.25</v>
      </c>
      <c r="I73" s="32">
        <v>4</v>
      </c>
      <c r="J73" s="32">
        <f t="shared" si="11"/>
        <v>0</v>
      </c>
      <c r="K73" s="31">
        <f t="shared" si="13"/>
        <v>0</v>
      </c>
      <c r="L73" s="12">
        <f t="shared" si="12"/>
        <v>0</v>
      </c>
    </row>
    <row r="74" spans="1:12" s="1" customFormat="1" ht="15.4" customHeight="1" x14ac:dyDescent="0.15">
      <c r="A74" s="16" t="s">
        <v>81</v>
      </c>
      <c r="B74" s="14">
        <v>2878</v>
      </c>
      <c r="C74" s="14">
        <f t="shared" si="7"/>
        <v>719.5</v>
      </c>
      <c r="D74" s="12">
        <v>1.25</v>
      </c>
      <c r="E74" s="30">
        <f t="shared" si="8"/>
        <v>3597.5</v>
      </c>
      <c r="F74" s="12">
        <v>0</v>
      </c>
      <c r="G74" s="31">
        <f t="shared" si="9"/>
        <v>0</v>
      </c>
      <c r="H74" s="32">
        <f t="shared" si="10"/>
        <v>3597.5</v>
      </c>
      <c r="I74" s="32">
        <v>4</v>
      </c>
      <c r="J74" s="32">
        <f t="shared" si="11"/>
        <v>0</v>
      </c>
      <c r="K74" s="31">
        <f t="shared" si="13"/>
        <v>0</v>
      </c>
      <c r="L74" s="12">
        <f t="shared" si="12"/>
        <v>0</v>
      </c>
    </row>
    <row r="75" spans="1:12" s="1" customFormat="1" ht="15.4" customHeight="1" x14ac:dyDescent="0.15">
      <c r="A75" s="16" t="s">
        <v>82</v>
      </c>
      <c r="B75" s="14">
        <v>1838</v>
      </c>
      <c r="C75" s="14">
        <f t="shared" si="7"/>
        <v>459.5</v>
      </c>
      <c r="D75" s="12">
        <v>1.25</v>
      </c>
      <c r="E75" s="30">
        <f t="shared" si="8"/>
        <v>2297.5</v>
      </c>
      <c r="F75" s="12">
        <v>1.25</v>
      </c>
      <c r="G75" s="31">
        <f t="shared" si="9"/>
        <v>2297.5</v>
      </c>
      <c r="H75" s="32">
        <f>E75-G75</f>
        <v>0</v>
      </c>
      <c r="I75" s="32">
        <v>4</v>
      </c>
      <c r="J75" s="32">
        <f t="shared" si="11"/>
        <v>1</v>
      </c>
      <c r="K75" s="31">
        <f t="shared" si="13"/>
        <v>2.4703744482089789</v>
      </c>
      <c r="L75" s="12">
        <f t="shared" si="12"/>
        <v>1135.1370589520259</v>
      </c>
    </row>
    <row r="76" spans="1:12" s="1" customFormat="1" ht="15.4" customHeight="1" x14ac:dyDescent="0.15">
      <c r="A76" s="16" t="s">
        <v>83</v>
      </c>
      <c r="B76" s="14">
        <v>5750</v>
      </c>
      <c r="C76" s="14">
        <f t="shared" si="7"/>
        <v>1437.5</v>
      </c>
      <c r="D76" s="12">
        <v>1.25</v>
      </c>
      <c r="E76" s="30">
        <f t="shared" si="8"/>
        <v>7187.5</v>
      </c>
      <c r="F76" s="12">
        <v>1.25</v>
      </c>
      <c r="G76" s="31">
        <f t="shared" si="9"/>
        <v>7187.5</v>
      </c>
      <c r="H76" s="32">
        <f t="shared" si="10"/>
        <v>0</v>
      </c>
      <c r="I76" s="32">
        <v>4</v>
      </c>
      <c r="J76" s="32">
        <f t="shared" si="11"/>
        <v>1</v>
      </c>
      <c r="K76" s="31">
        <f t="shared" si="13"/>
        <v>2.4703744482089789</v>
      </c>
      <c r="L76" s="12">
        <f t="shared" si="12"/>
        <v>3551.1632693004071</v>
      </c>
    </row>
    <row r="77" spans="1:12" s="1" customFormat="1" ht="15.4" customHeight="1" x14ac:dyDescent="0.15">
      <c r="A77" s="16" t="s">
        <v>84</v>
      </c>
      <c r="B77" s="14">
        <v>2865</v>
      </c>
      <c r="C77" s="14">
        <f t="shared" si="7"/>
        <v>716.25</v>
      </c>
      <c r="D77" s="12">
        <v>1.25</v>
      </c>
      <c r="E77" s="30">
        <f t="shared" si="8"/>
        <v>3581.25</v>
      </c>
      <c r="F77" s="12">
        <v>0</v>
      </c>
      <c r="G77" s="31">
        <f t="shared" si="9"/>
        <v>0</v>
      </c>
      <c r="H77" s="32">
        <f t="shared" si="10"/>
        <v>3581.25</v>
      </c>
      <c r="I77" s="32">
        <v>4</v>
      </c>
      <c r="J77" s="32">
        <f t="shared" si="11"/>
        <v>0</v>
      </c>
      <c r="K77" s="31">
        <f t="shared" si="13"/>
        <v>0</v>
      </c>
      <c r="L77" s="12">
        <f t="shared" si="12"/>
        <v>0</v>
      </c>
    </row>
    <row r="78" spans="1:12" s="1" customFormat="1" ht="15.4" customHeight="1" x14ac:dyDescent="0.15">
      <c r="A78" s="16" t="s">
        <v>85</v>
      </c>
      <c r="B78" s="14">
        <v>3648</v>
      </c>
      <c r="C78" s="14">
        <f t="shared" si="7"/>
        <v>912</v>
      </c>
      <c r="D78" s="12">
        <v>1.25</v>
      </c>
      <c r="E78" s="30">
        <f t="shared" si="8"/>
        <v>4560</v>
      </c>
      <c r="F78" s="12">
        <v>1.25</v>
      </c>
      <c r="G78" s="31">
        <f t="shared" si="9"/>
        <v>4560</v>
      </c>
      <c r="H78" s="32">
        <f t="shared" si="10"/>
        <v>0</v>
      </c>
      <c r="I78" s="32">
        <v>4</v>
      </c>
      <c r="J78" s="32">
        <f t="shared" si="11"/>
        <v>1</v>
      </c>
      <c r="K78" s="31">
        <f t="shared" si="13"/>
        <v>2.4703744482089789</v>
      </c>
      <c r="L78" s="12">
        <f t="shared" si="12"/>
        <v>2252.9814967665889</v>
      </c>
    </row>
    <row r="79" spans="1:12" s="1" customFormat="1" ht="15.4" customHeight="1" x14ac:dyDescent="0.15">
      <c r="A79" s="16" t="s">
        <v>86</v>
      </c>
      <c r="B79" s="14">
        <v>3036</v>
      </c>
      <c r="C79" s="14">
        <f t="shared" si="7"/>
        <v>759</v>
      </c>
      <c r="D79" s="12">
        <v>1.25</v>
      </c>
      <c r="E79" s="30">
        <f t="shared" si="8"/>
        <v>3795</v>
      </c>
      <c r="F79" s="12">
        <v>1.25</v>
      </c>
      <c r="G79" s="31">
        <f t="shared" si="9"/>
        <v>3795</v>
      </c>
      <c r="H79" s="32">
        <f t="shared" si="10"/>
        <v>0</v>
      </c>
      <c r="I79" s="32">
        <v>4</v>
      </c>
      <c r="J79" s="32">
        <f t="shared" si="11"/>
        <v>1</v>
      </c>
      <c r="K79" s="31">
        <f t="shared" si="13"/>
        <v>2.4703744482089789</v>
      </c>
      <c r="L79" s="12">
        <f t="shared" si="12"/>
        <v>1875.0142061906149</v>
      </c>
    </row>
    <row r="80" spans="1:12" s="1" customFormat="1" ht="15.4" customHeight="1" x14ac:dyDescent="0.15">
      <c r="A80" s="16" t="s">
        <v>87</v>
      </c>
      <c r="B80" s="14">
        <v>3867</v>
      </c>
      <c r="C80" s="14">
        <f t="shared" si="7"/>
        <v>966.75</v>
      </c>
      <c r="D80" s="12">
        <v>1.25</v>
      </c>
      <c r="E80" s="30">
        <f t="shared" si="8"/>
        <v>4833.75</v>
      </c>
      <c r="F80" s="12">
        <v>1.25</v>
      </c>
      <c r="G80" s="31">
        <f t="shared" si="9"/>
        <v>4833.75</v>
      </c>
      <c r="H80" s="32">
        <f t="shared" si="10"/>
        <v>0</v>
      </c>
      <c r="I80" s="32">
        <v>4</v>
      </c>
      <c r="J80" s="32">
        <f t="shared" si="11"/>
        <v>1</v>
      </c>
      <c r="K80" s="31">
        <f t="shared" si="13"/>
        <v>2.4703744482089789</v>
      </c>
      <c r="L80" s="12">
        <f t="shared" si="12"/>
        <v>2388.2344978060305</v>
      </c>
    </row>
    <row r="81" spans="1:12" s="1" customFormat="1" ht="15.4" customHeight="1" x14ac:dyDescent="0.15">
      <c r="A81" s="16" t="s">
        <v>88</v>
      </c>
      <c r="B81" s="14">
        <v>4422</v>
      </c>
      <c r="C81" s="14">
        <f t="shared" si="7"/>
        <v>1105.5</v>
      </c>
      <c r="D81" s="12">
        <v>1.25</v>
      </c>
      <c r="E81" s="30">
        <f t="shared" si="8"/>
        <v>5527.5</v>
      </c>
      <c r="F81" s="12">
        <v>1.25</v>
      </c>
      <c r="G81" s="31">
        <f t="shared" si="9"/>
        <v>5527.5</v>
      </c>
      <c r="H81" s="32">
        <f t="shared" si="10"/>
        <v>0</v>
      </c>
      <c r="I81" s="32">
        <v>4</v>
      </c>
      <c r="J81" s="32">
        <f t="shared" si="11"/>
        <v>1</v>
      </c>
      <c r="K81" s="31">
        <f t="shared" si="13"/>
        <v>2.4703744482089789</v>
      </c>
      <c r="L81" s="12">
        <f t="shared" si="12"/>
        <v>2730.9989524950261</v>
      </c>
    </row>
    <row r="82" spans="1:12" s="1" customFormat="1" ht="15.4" customHeight="1" x14ac:dyDescent="0.15">
      <c r="A82" s="16" t="s">
        <v>89</v>
      </c>
      <c r="B82" s="14">
        <v>3335</v>
      </c>
      <c r="C82" s="14">
        <f t="shared" si="7"/>
        <v>833.75</v>
      </c>
      <c r="D82" s="12">
        <v>1.25</v>
      </c>
      <c r="E82" s="30">
        <f t="shared" si="8"/>
        <v>4168.75</v>
      </c>
      <c r="F82" s="12">
        <v>0</v>
      </c>
      <c r="G82" s="31">
        <f t="shared" si="9"/>
        <v>0</v>
      </c>
      <c r="H82" s="32">
        <f t="shared" si="10"/>
        <v>4168.75</v>
      </c>
      <c r="I82" s="32">
        <v>4</v>
      </c>
      <c r="J82" s="32">
        <f t="shared" si="11"/>
        <v>0</v>
      </c>
      <c r="K82" s="31">
        <f t="shared" si="13"/>
        <v>0</v>
      </c>
      <c r="L82" s="12">
        <f t="shared" si="12"/>
        <v>0</v>
      </c>
    </row>
    <row r="83" spans="1:12" s="1" customFormat="1" ht="15.4" customHeight="1" x14ac:dyDescent="0.15">
      <c r="A83" s="16" t="s">
        <v>90</v>
      </c>
      <c r="B83" s="14">
        <v>6672</v>
      </c>
      <c r="C83" s="14">
        <f t="shared" si="7"/>
        <v>1668</v>
      </c>
      <c r="D83" s="12">
        <v>1.25</v>
      </c>
      <c r="E83" s="30">
        <f t="shared" si="8"/>
        <v>8340</v>
      </c>
      <c r="F83" s="12">
        <v>1.25</v>
      </c>
      <c r="G83" s="31">
        <f t="shared" si="9"/>
        <v>8340</v>
      </c>
      <c r="H83" s="32">
        <f t="shared" si="10"/>
        <v>0</v>
      </c>
      <c r="I83" s="32">
        <v>4</v>
      </c>
      <c r="J83" s="32">
        <f t="shared" si="11"/>
        <v>1</v>
      </c>
      <c r="K83" s="31">
        <f t="shared" si="13"/>
        <v>2.4703744482089789</v>
      </c>
      <c r="L83" s="12">
        <f t="shared" si="12"/>
        <v>4120.5845796125768</v>
      </c>
    </row>
    <row r="84" spans="1:12" s="1" customFormat="1" ht="15.4" customHeight="1" x14ac:dyDescent="0.15">
      <c r="A84" s="16" t="s">
        <v>91</v>
      </c>
      <c r="B84" s="14">
        <v>2555</v>
      </c>
      <c r="C84" s="14">
        <f t="shared" si="7"/>
        <v>638.75</v>
      </c>
      <c r="D84" s="12">
        <v>1.25</v>
      </c>
      <c r="E84" s="30">
        <f t="shared" si="8"/>
        <v>3193.75</v>
      </c>
      <c r="F84" s="12">
        <v>1.25</v>
      </c>
      <c r="G84" s="31">
        <f t="shared" si="9"/>
        <v>3193.75</v>
      </c>
      <c r="H84" s="32">
        <f t="shared" si="10"/>
        <v>0</v>
      </c>
      <c r="I84" s="32">
        <v>4</v>
      </c>
      <c r="J84" s="32">
        <f t="shared" si="11"/>
        <v>1</v>
      </c>
      <c r="K84" s="31">
        <f t="shared" si="13"/>
        <v>2.4703744482089789</v>
      </c>
      <c r="L84" s="12">
        <f t="shared" si="12"/>
        <v>1577.9516787934854</v>
      </c>
    </row>
    <row r="85" spans="1:12" s="1" customFormat="1" ht="15.4" customHeight="1" x14ac:dyDescent="0.15">
      <c r="A85" s="16" t="s">
        <v>92</v>
      </c>
      <c r="B85" s="14">
        <v>3110</v>
      </c>
      <c r="C85" s="14">
        <f t="shared" si="7"/>
        <v>777.5</v>
      </c>
      <c r="D85" s="12">
        <v>1.25</v>
      </c>
      <c r="E85" s="30">
        <f t="shared" si="8"/>
        <v>3887.5</v>
      </c>
      <c r="F85" s="12">
        <v>1.25</v>
      </c>
      <c r="G85" s="31">
        <f t="shared" si="9"/>
        <v>3887.5</v>
      </c>
      <c r="H85" s="32">
        <f t="shared" si="10"/>
        <v>0</v>
      </c>
      <c r="I85" s="32">
        <v>4</v>
      </c>
      <c r="J85" s="32">
        <f t="shared" si="11"/>
        <v>1</v>
      </c>
      <c r="K85" s="31">
        <f t="shared" si="13"/>
        <v>2.4703744482089789</v>
      </c>
      <c r="L85" s="12">
        <f t="shared" si="12"/>
        <v>1920.7161334824812</v>
      </c>
    </row>
    <row r="86" spans="1:12" s="1" customFormat="1" ht="15.4" customHeight="1" x14ac:dyDescent="0.15">
      <c r="A86" s="16" t="s">
        <v>93</v>
      </c>
      <c r="B86" s="14">
        <v>3309</v>
      </c>
      <c r="C86" s="14">
        <f t="shared" si="7"/>
        <v>827.25</v>
      </c>
      <c r="D86" s="12">
        <v>1.25</v>
      </c>
      <c r="E86" s="30">
        <f t="shared" si="8"/>
        <v>4136.25</v>
      </c>
      <c r="F86" s="12">
        <v>1.25</v>
      </c>
      <c r="G86" s="31">
        <f t="shared" si="9"/>
        <v>4136.25</v>
      </c>
      <c r="H86" s="32">
        <f t="shared" si="10"/>
        <v>0</v>
      </c>
      <c r="I86" s="32">
        <v>4</v>
      </c>
      <c r="J86" s="32">
        <f t="shared" si="11"/>
        <v>1</v>
      </c>
      <c r="K86" s="31">
        <f t="shared" si="13"/>
        <v>2.4703744482089789</v>
      </c>
      <c r="L86" s="12">
        <f t="shared" si="12"/>
        <v>2043.6172622808779</v>
      </c>
    </row>
    <row r="87" spans="1:12" s="1" customFormat="1" ht="15.4" customHeight="1" x14ac:dyDescent="0.15">
      <c r="A87" s="16" t="s">
        <v>94</v>
      </c>
      <c r="B87" s="14">
        <v>4301</v>
      </c>
      <c r="C87" s="14">
        <f t="shared" si="7"/>
        <v>1075.25</v>
      </c>
      <c r="D87" s="12">
        <v>1.25</v>
      </c>
      <c r="E87" s="30">
        <f t="shared" si="8"/>
        <v>5376.25</v>
      </c>
      <c r="F87" s="12">
        <v>1.25</v>
      </c>
      <c r="G87" s="31">
        <f t="shared" si="9"/>
        <v>5376.25</v>
      </c>
      <c r="H87" s="32">
        <f t="shared" si="10"/>
        <v>0</v>
      </c>
      <c r="I87" s="32">
        <v>4</v>
      </c>
      <c r="J87" s="32">
        <f t="shared" si="11"/>
        <v>1</v>
      </c>
      <c r="K87" s="31">
        <f t="shared" si="13"/>
        <v>2.4703744482089789</v>
      </c>
      <c r="L87" s="12">
        <f t="shared" si="12"/>
        <v>2656.2701254367043</v>
      </c>
    </row>
    <row r="88" spans="1:12" s="1" customFormat="1" ht="15.4" customHeight="1" x14ac:dyDescent="0.15">
      <c r="A88" s="16" t="s">
        <v>95</v>
      </c>
      <c r="B88" s="14">
        <v>4442</v>
      </c>
      <c r="C88" s="14">
        <f t="shared" si="7"/>
        <v>1110.5</v>
      </c>
      <c r="D88" s="12">
        <v>1.25</v>
      </c>
      <c r="E88" s="30">
        <f t="shared" si="8"/>
        <v>5552.5</v>
      </c>
      <c r="F88" s="12">
        <v>1.25</v>
      </c>
      <c r="G88" s="31">
        <f t="shared" si="9"/>
        <v>5552.5</v>
      </c>
      <c r="H88" s="32">
        <f t="shared" si="10"/>
        <v>0</v>
      </c>
      <c r="I88" s="32">
        <v>4</v>
      </c>
      <c r="J88" s="32">
        <f t="shared" si="11"/>
        <v>1</v>
      </c>
      <c r="K88" s="31">
        <f t="shared" si="13"/>
        <v>2.4703744482089789</v>
      </c>
      <c r="L88" s="12">
        <f t="shared" si="12"/>
        <v>2743.350824736071</v>
      </c>
    </row>
    <row r="89" spans="1:12" s="1" customFormat="1" ht="15.4" customHeight="1" x14ac:dyDescent="0.15">
      <c r="A89" s="16" t="s">
        <v>96</v>
      </c>
      <c r="B89" s="14">
        <v>2977</v>
      </c>
      <c r="C89" s="14">
        <f t="shared" si="7"/>
        <v>744.25</v>
      </c>
      <c r="D89" s="12">
        <v>1.25</v>
      </c>
      <c r="E89" s="30">
        <f t="shared" si="8"/>
        <v>3721.25</v>
      </c>
      <c r="F89" s="12">
        <v>1.25</v>
      </c>
      <c r="G89" s="31">
        <f t="shared" si="9"/>
        <v>3721.25</v>
      </c>
      <c r="H89" s="32">
        <f t="shared" si="10"/>
        <v>0</v>
      </c>
      <c r="I89" s="32">
        <v>4</v>
      </c>
      <c r="J89" s="32">
        <f t="shared" si="11"/>
        <v>1</v>
      </c>
      <c r="K89" s="31">
        <f t="shared" si="13"/>
        <v>2.4703744482089789</v>
      </c>
      <c r="L89" s="12">
        <f t="shared" si="12"/>
        <v>1838.5761830795325</v>
      </c>
    </row>
    <row r="90" spans="1:12" s="1" customFormat="1" ht="15.4" customHeight="1" x14ac:dyDescent="0.15">
      <c r="A90" s="16" t="s">
        <v>97</v>
      </c>
      <c r="B90" s="14">
        <v>1557</v>
      </c>
      <c r="C90" s="14">
        <f t="shared" si="7"/>
        <v>389.25</v>
      </c>
      <c r="D90" s="12">
        <v>1.25</v>
      </c>
      <c r="E90" s="30">
        <f t="shared" si="8"/>
        <v>1946.25</v>
      </c>
      <c r="F90" s="12">
        <v>0</v>
      </c>
      <c r="G90" s="31">
        <f t="shared" si="9"/>
        <v>0</v>
      </c>
      <c r="H90" s="32">
        <f t="shared" si="10"/>
        <v>1946.25</v>
      </c>
      <c r="I90" s="32">
        <v>4</v>
      </c>
      <c r="J90" s="32">
        <f t="shared" si="11"/>
        <v>0</v>
      </c>
      <c r="K90" s="31">
        <f t="shared" si="13"/>
        <v>0</v>
      </c>
      <c r="L90" s="12">
        <f t="shared" si="12"/>
        <v>0</v>
      </c>
    </row>
    <row r="91" spans="1:12" s="1" customFormat="1" ht="15.4" customHeight="1" x14ac:dyDescent="0.15">
      <c r="A91" s="16" t="s">
        <v>98</v>
      </c>
      <c r="B91" s="14">
        <v>5972</v>
      </c>
      <c r="C91" s="14">
        <f t="shared" si="7"/>
        <v>1493</v>
      </c>
      <c r="D91" s="12">
        <v>1.25</v>
      </c>
      <c r="E91" s="30">
        <f t="shared" si="8"/>
        <v>7465</v>
      </c>
      <c r="F91" s="12">
        <v>1.25</v>
      </c>
      <c r="G91" s="31">
        <f t="shared" si="9"/>
        <v>7465</v>
      </c>
      <c r="H91" s="32">
        <f t="shared" si="10"/>
        <v>0</v>
      </c>
      <c r="I91" s="32">
        <v>4</v>
      </c>
      <c r="J91" s="32">
        <f t="shared" si="11"/>
        <v>1</v>
      </c>
      <c r="K91" s="31">
        <f t="shared" si="13"/>
        <v>2.4703744482089789</v>
      </c>
      <c r="L91" s="12">
        <f t="shared" si="12"/>
        <v>3688.2690511760056</v>
      </c>
    </row>
    <row r="92" spans="1:12" s="1" customFormat="1" ht="15.4" customHeight="1" x14ac:dyDescent="0.15">
      <c r="A92" s="16" t="s">
        <v>99</v>
      </c>
      <c r="B92" s="14">
        <v>3293</v>
      </c>
      <c r="C92" s="14">
        <f t="shared" si="7"/>
        <v>823.25</v>
      </c>
      <c r="D92" s="12">
        <v>1.25</v>
      </c>
      <c r="E92" s="30">
        <f t="shared" si="8"/>
        <v>4116.25</v>
      </c>
      <c r="F92" s="12">
        <v>0</v>
      </c>
      <c r="G92" s="31">
        <f t="shared" si="9"/>
        <v>0</v>
      </c>
      <c r="H92" s="32">
        <f t="shared" si="10"/>
        <v>4116.25</v>
      </c>
      <c r="I92" s="32">
        <v>4</v>
      </c>
      <c r="J92" s="32">
        <f t="shared" si="11"/>
        <v>0</v>
      </c>
      <c r="K92" s="31">
        <f t="shared" si="13"/>
        <v>0</v>
      </c>
      <c r="L92" s="12">
        <f t="shared" si="12"/>
        <v>0</v>
      </c>
    </row>
    <row r="93" spans="1:12" s="1" customFormat="1" ht="15.4" customHeight="1" x14ac:dyDescent="0.15">
      <c r="A93" s="16" t="s">
        <v>100</v>
      </c>
      <c r="B93" s="14">
        <v>2797</v>
      </c>
      <c r="C93" s="14">
        <f t="shared" si="7"/>
        <v>699.25</v>
      </c>
      <c r="D93" s="12">
        <v>1.25</v>
      </c>
      <c r="E93" s="30">
        <f t="shared" si="8"/>
        <v>3496.25</v>
      </c>
      <c r="F93" s="12">
        <v>1.25</v>
      </c>
      <c r="G93" s="31">
        <f t="shared" si="9"/>
        <v>3496.25</v>
      </c>
      <c r="H93" s="32">
        <f t="shared" si="10"/>
        <v>0</v>
      </c>
      <c r="I93" s="32">
        <v>4</v>
      </c>
      <c r="J93" s="32">
        <f t="shared" si="11"/>
        <v>1</v>
      </c>
      <c r="K93" s="31">
        <f t="shared" si="13"/>
        <v>2.4703744482089789</v>
      </c>
      <c r="L93" s="12">
        <f t="shared" si="12"/>
        <v>1727.4093329101286</v>
      </c>
    </row>
    <row r="94" spans="1:12" s="1" customFormat="1" ht="15.4" customHeight="1" x14ac:dyDescent="0.15">
      <c r="A94" s="16" t="s">
        <v>101</v>
      </c>
      <c r="B94" s="14">
        <v>3618</v>
      </c>
      <c r="C94" s="14">
        <f t="shared" si="7"/>
        <v>904.5</v>
      </c>
      <c r="D94" s="12">
        <v>1.25</v>
      </c>
      <c r="E94" s="30">
        <f t="shared" si="8"/>
        <v>4522.5</v>
      </c>
      <c r="F94" s="12">
        <v>1.25</v>
      </c>
      <c r="G94" s="31">
        <f t="shared" si="9"/>
        <v>4522.5</v>
      </c>
      <c r="H94" s="32">
        <f t="shared" si="10"/>
        <v>0</v>
      </c>
      <c r="I94" s="32">
        <v>4</v>
      </c>
      <c r="J94" s="32">
        <f t="shared" si="11"/>
        <v>1</v>
      </c>
      <c r="K94" s="31">
        <f t="shared" si="13"/>
        <v>2.4703744482089789</v>
      </c>
      <c r="L94" s="12">
        <f t="shared" si="12"/>
        <v>2234.4536884050212</v>
      </c>
    </row>
    <row r="95" spans="1:12" s="1" customFormat="1" ht="15.4" customHeight="1" x14ac:dyDescent="0.15">
      <c r="A95" s="16" t="s">
        <v>102</v>
      </c>
      <c r="B95" s="14">
        <v>4873</v>
      </c>
      <c r="C95" s="14">
        <f t="shared" si="7"/>
        <v>1218.25</v>
      </c>
      <c r="D95" s="12">
        <v>1.25</v>
      </c>
      <c r="E95" s="30">
        <f t="shared" si="8"/>
        <v>6091.25</v>
      </c>
      <c r="F95" s="12">
        <v>1.25</v>
      </c>
      <c r="G95" s="31">
        <f t="shared" si="9"/>
        <v>6091.25</v>
      </c>
      <c r="H95" s="32">
        <f t="shared" si="10"/>
        <v>0</v>
      </c>
      <c r="I95" s="32">
        <v>4</v>
      </c>
      <c r="J95" s="32">
        <f t="shared" si="11"/>
        <v>1</v>
      </c>
      <c r="K95" s="31">
        <f t="shared" si="13"/>
        <v>2.4703744482089789</v>
      </c>
      <c r="L95" s="12">
        <f t="shared" si="12"/>
        <v>3009.5336715305884</v>
      </c>
    </row>
    <row r="96" spans="1:12" s="1" customFormat="1" ht="15.4" customHeight="1" x14ac:dyDescent="0.15">
      <c r="A96" s="16" t="s">
        <v>103</v>
      </c>
      <c r="B96" s="14">
        <v>4809</v>
      </c>
      <c r="C96" s="14">
        <f t="shared" si="7"/>
        <v>1202.25</v>
      </c>
      <c r="D96" s="12">
        <v>1.25</v>
      </c>
      <c r="E96" s="30">
        <f t="shared" si="8"/>
        <v>6011.25</v>
      </c>
      <c r="F96" s="12">
        <v>0</v>
      </c>
      <c r="G96" s="31">
        <f t="shared" si="9"/>
        <v>0</v>
      </c>
      <c r="H96" s="32">
        <f t="shared" si="10"/>
        <v>6011.25</v>
      </c>
      <c r="I96" s="32">
        <v>4</v>
      </c>
      <c r="J96" s="32">
        <f t="shared" si="11"/>
        <v>0</v>
      </c>
      <c r="K96" s="31">
        <f t="shared" si="13"/>
        <v>0</v>
      </c>
      <c r="L96" s="12">
        <f t="shared" si="12"/>
        <v>0</v>
      </c>
    </row>
    <row r="97" spans="1:12" s="1" customFormat="1" ht="15.4" customHeight="1" x14ac:dyDescent="0.15">
      <c r="A97" s="16" t="s">
        <v>104</v>
      </c>
      <c r="B97" s="14">
        <v>2517</v>
      </c>
      <c r="C97" s="14">
        <f t="shared" si="7"/>
        <v>629.25</v>
      </c>
      <c r="D97" s="12">
        <v>1.25</v>
      </c>
      <c r="E97" s="30">
        <f t="shared" si="8"/>
        <v>3146.25</v>
      </c>
      <c r="F97" s="12">
        <v>1.25</v>
      </c>
      <c r="G97" s="31">
        <f t="shared" si="9"/>
        <v>3146.25</v>
      </c>
      <c r="H97" s="32">
        <f t="shared" si="10"/>
        <v>0</v>
      </c>
      <c r="I97" s="32">
        <v>4</v>
      </c>
      <c r="J97" s="32">
        <f t="shared" si="11"/>
        <v>1</v>
      </c>
      <c r="K97" s="31">
        <f t="shared" si="13"/>
        <v>2.4703744482089789</v>
      </c>
      <c r="L97" s="12">
        <f t="shared" si="12"/>
        <v>1554.4831215355</v>
      </c>
    </row>
    <row r="98" spans="1:12" s="1" customFormat="1" ht="15.4" customHeight="1" x14ac:dyDescent="0.15">
      <c r="A98" s="16" t="s">
        <v>105</v>
      </c>
      <c r="B98" s="14">
        <v>6016</v>
      </c>
      <c r="C98" s="14">
        <f t="shared" si="7"/>
        <v>1504</v>
      </c>
      <c r="D98" s="12">
        <v>1.25</v>
      </c>
      <c r="E98" s="30">
        <f t="shared" si="8"/>
        <v>7520</v>
      </c>
      <c r="F98" s="12">
        <v>1.25</v>
      </c>
      <c r="G98" s="31">
        <f t="shared" si="9"/>
        <v>7520</v>
      </c>
      <c r="H98" s="32">
        <f t="shared" si="10"/>
        <v>0</v>
      </c>
      <c r="I98" s="32">
        <v>4</v>
      </c>
      <c r="J98" s="32">
        <f t="shared" si="11"/>
        <v>1</v>
      </c>
      <c r="K98" s="31">
        <f t="shared" si="13"/>
        <v>2.4703744482089789</v>
      </c>
      <c r="L98" s="12">
        <f t="shared" si="12"/>
        <v>3715.443170106304</v>
      </c>
    </row>
    <row r="99" spans="1:12" s="1" customFormat="1" ht="15.4" customHeight="1" x14ac:dyDescent="0.15">
      <c r="A99" s="16" t="s">
        <v>106</v>
      </c>
      <c r="B99" s="14">
        <v>3971</v>
      </c>
      <c r="C99" s="14">
        <f t="shared" si="7"/>
        <v>992.75</v>
      </c>
      <c r="D99" s="12">
        <v>1.25</v>
      </c>
      <c r="E99" s="30">
        <f t="shared" si="8"/>
        <v>4963.75</v>
      </c>
      <c r="F99" s="12">
        <v>1.25</v>
      </c>
      <c r="G99" s="31">
        <f t="shared" si="9"/>
        <v>4963.75</v>
      </c>
      <c r="H99" s="32">
        <f t="shared" si="10"/>
        <v>0</v>
      </c>
      <c r="I99" s="32">
        <v>4</v>
      </c>
      <c r="J99" s="32">
        <f t="shared" si="11"/>
        <v>1</v>
      </c>
      <c r="K99" s="31">
        <f t="shared" si="13"/>
        <v>2.4703744482089789</v>
      </c>
      <c r="L99" s="12">
        <f t="shared" si="12"/>
        <v>2452.4642334594637</v>
      </c>
    </row>
    <row r="100" spans="1:12" s="1" customFormat="1" ht="15.4" customHeight="1" x14ac:dyDescent="0.15">
      <c r="A100" s="16" t="s">
        <v>107</v>
      </c>
      <c r="B100" s="14">
        <v>3177</v>
      </c>
      <c r="C100" s="14">
        <f t="shared" si="7"/>
        <v>794.25</v>
      </c>
      <c r="D100" s="12">
        <v>1.25</v>
      </c>
      <c r="E100" s="30">
        <f t="shared" si="8"/>
        <v>3971.25</v>
      </c>
      <c r="F100" s="12">
        <v>1.25</v>
      </c>
      <c r="G100" s="31">
        <f t="shared" si="9"/>
        <v>3971.25</v>
      </c>
      <c r="H100" s="32">
        <f t="shared" si="10"/>
        <v>0</v>
      </c>
      <c r="I100" s="32">
        <v>4</v>
      </c>
      <c r="J100" s="32">
        <f t="shared" si="11"/>
        <v>1</v>
      </c>
      <c r="K100" s="31">
        <f t="shared" si="13"/>
        <v>2.4703744482089789</v>
      </c>
      <c r="L100" s="12">
        <f t="shared" si="12"/>
        <v>1962.0949054899816</v>
      </c>
    </row>
    <row r="101" spans="1:12" s="1" customFormat="1" ht="15.4" customHeight="1" x14ac:dyDescent="0.15">
      <c r="A101" s="16" t="s">
        <v>108</v>
      </c>
      <c r="B101" s="14">
        <v>2661</v>
      </c>
      <c r="C101" s="14">
        <f t="shared" si="7"/>
        <v>665.25</v>
      </c>
      <c r="D101" s="12">
        <v>1.25</v>
      </c>
      <c r="E101" s="30">
        <f t="shared" si="8"/>
        <v>3326.25</v>
      </c>
      <c r="F101" s="12">
        <v>1.25</v>
      </c>
      <c r="G101" s="31">
        <f t="shared" si="9"/>
        <v>3326.25</v>
      </c>
      <c r="H101" s="32">
        <f t="shared" si="10"/>
        <v>0</v>
      </c>
      <c r="I101" s="32">
        <v>4</v>
      </c>
      <c r="J101" s="32">
        <f t="shared" si="11"/>
        <v>1</v>
      </c>
      <c r="K101" s="31">
        <f t="shared" si="13"/>
        <v>2.4703744482089789</v>
      </c>
      <c r="L101" s="12">
        <f t="shared" si="12"/>
        <v>1643.4166016710233</v>
      </c>
    </row>
    <row r="102" spans="1:12" s="1" customFormat="1" ht="15.4" customHeight="1" x14ac:dyDescent="0.15">
      <c r="A102" s="16" t="s">
        <v>109</v>
      </c>
      <c r="B102" s="14">
        <v>6046</v>
      </c>
      <c r="C102" s="14">
        <f t="shared" si="7"/>
        <v>1511.5</v>
      </c>
      <c r="D102" s="12">
        <v>1.25</v>
      </c>
      <c r="E102" s="30">
        <f t="shared" si="8"/>
        <v>7557.5</v>
      </c>
      <c r="F102" s="12">
        <v>1.25</v>
      </c>
      <c r="G102" s="31">
        <f t="shared" si="9"/>
        <v>7557.5</v>
      </c>
      <c r="H102" s="32">
        <f t="shared" si="10"/>
        <v>0</v>
      </c>
      <c r="I102" s="32">
        <v>4</v>
      </c>
      <c r="J102" s="32">
        <f t="shared" si="11"/>
        <v>1</v>
      </c>
      <c r="K102" s="31">
        <f t="shared" si="13"/>
        <v>2.4703744482089789</v>
      </c>
      <c r="L102" s="12">
        <f t="shared" si="12"/>
        <v>3733.9709784678716</v>
      </c>
    </row>
    <row r="103" spans="1:12" s="1" customFormat="1" ht="15.4" customHeight="1" x14ac:dyDescent="0.15">
      <c r="A103" s="16" t="s">
        <v>110</v>
      </c>
      <c r="B103" s="14">
        <v>3198</v>
      </c>
      <c r="C103" s="14">
        <f t="shared" si="7"/>
        <v>799.5</v>
      </c>
      <c r="D103" s="12">
        <v>1.25</v>
      </c>
      <c r="E103" s="30">
        <f t="shared" si="8"/>
        <v>3997.5</v>
      </c>
      <c r="F103" s="12">
        <v>0</v>
      </c>
      <c r="G103" s="31">
        <f t="shared" si="9"/>
        <v>0</v>
      </c>
      <c r="H103" s="32">
        <f t="shared" si="10"/>
        <v>3997.5</v>
      </c>
      <c r="I103" s="32">
        <v>4</v>
      </c>
      <c r="J103" s="32">
        <f t="shared" si="11"/>
        <v>0</v>
      </c>
      <c r="K103" s="31">
        <f t="shared" si="13"/>
        <v>0</v>
      </c>
      <c r="L103" s="12">
        <f t="shared" si="12"/>
        <v>0</v>
      </c>
    </row>
    <row r="104" spans="1:12" s="1" customFormat="1" ht="15.4" customHeight="1" x14ac:dyDescent="0.15">
      <c r="A104" s="16" t="s">
        <v>111</v>
      </c>
      <c r="B104" s="14">
        <v>5284</v>
      </c>
      <c r="C104" s="14">
        <f t="shared" si="7"/>
        <v>1321</v>
      </c>
      <c r="D104" s="12">
        <v>1.25</v>
      </c>
      <c r="E104" s="30">
        <f t="shared" si="8"/>
        <v>6605</v>
      </c>
      <c r="F104" s="12">
        <v>1.25</v>
      </c>
      <c r="G104" s="31">
        <f t="shared" si="9"/>
        <v>6605</v>
      </c>
      <c r="H104" s="32">
        <f t="shared" si="10"/>
        <v>0</v>
      </c>
      <c r="I104" s="32">
        <v>4</v>
      </c>
      <c r="J104" s="32">
        <f t="shared" si="11"/>
        <v>1</v>
      </c>
      <c r="K104" s="31">
        <f t="shared" si="13"/>
        <v>2.4703744482089789</v>
      </c>
      <c r="L104" s="12">
        <f t="shared" si="12"/>
        <v>3263.364646084061</v>
      </c>
    </row>
    <row r="105" spans="1:12" s="1" customFormat="1" ht="15.4" customHeight="1" x14ac:dyDescent="0.15">
      <c r="A105" s="16" t="s">
        <v>112</v>
      </c>
      <c r="B105" s="14">
        <v>6563</v>
      </c>
      <c r="C105" s="14">
        <f t="shared" si="7"/>
        <v>1640.75</v>
      </c>
      <c r="D105" s="12">
        <v>1.25</v>
      </c>
      <c r="E105" s="30">
        <f t="shared" si="8"/>
        <v>8203.75</v>
      </c>
      <c r="F105" s="12">
        <v>0</v>
      </c>
      <c r="G105" s="31">
        <f t="shared" si="9"/>
        <v>0</v>
      </c>
      <c r="H105" s="32">
        <f t="shared" si="10"/>
        <v>8203.75</v>
      </c>
      <c r="I105" s="32">
        <v>4</v>
      </c>
      <c r="J105" s="32">
        <f t="shared" si="11"/>
        <v>0</v>
      </c>
      <c r="K105" s="31">
        <f t="shared" si="13"/>
        <v>0</v>
      </c>
      <c r="L105" s="12">
        <f t="shared" si="12"/>
        <v>0</v>
      </c>
    </row>
    <row r="106" spans="1:12" s="1" customFormat="1" ht="15.4" customHeight="1" x14ac:dyDescent="0.15">
      <c r="A106" s="16" t="s">
        <v>113</v>
      </c>
      <c r="B106" s="14">
        <v>3391</v>
      </c>
      <c r="C106" s="14">
        <f t="shared" si="7"/>
        <v>847.75</v>
      </c>
      <c r="D106" s="12">
        <v>1.25</v>
      </c>
      <c r="E106" s="30">
        <f t="shared" si="8"/>
        <v>4238.75</v>
      </c>
      <c r="F106" s="12">
        <v>0</v>
      </c>
      <c r="G106" s="31">
        <f t="shared" si="9"/>
        <v>0</v>
      </c>
      <c r="H106" s="32">
        <f t="shared" si="10"/>
        <v>4238.75</v>
      </c>
      <c r="I106" s="32">
        <v>4</v>
      </c>
      <c r="J106" s="32">
        <f t="shared" si="11"/>
        <v>0</v>
      </c>
      <c r="K106" s="31">
        <f t="shared" si="13"/>
        <v>0</v>
      </c>
      <c r="L106" s="12">
        <f t="shared" si="12"/>
        <v>0</v>
      </c>
    </row>
    <row r="107" spans="1:12" s="1" customFormat="1" ht="15.4" customHeight="1" x14ac:dyDescent="0.15">
      <c r="A107" s="16" t="s">
        <v>114</v>
      </c>
      <c r="B107" s="14">
        <v>3481</v>
      </c>
      <c r="C107" s="14">
        <f t="shared" si="7"/>
        <v>870.25</v>
      </c>
      <c r="D107" s="12">
        <v>1.25</v>
      </c>
      <c r="E107" s="30">
        <f t="shared" si="8"/>
        <v>4351.25</v>
      </c>
      <c r="F107" s="12">
        <v>1.25</v>
      </c>
      <c r="G107" s="31">
        <f t="shared" si="9"/>
        <v>4351.25</v>
      </c>
      <c r="H107" s="32">
        <f t="shared" si="10"/>
        <v>0</v>
      </c>
      <c r="I107" s="32">
        <v>4</v>
      </c>
      <c r="J107" s="32">
        <f t="shared" si="11"/>
        <v>1</v>
      </c>
      <c r="K107" s="31">
        <f t="shared" si="13"/>
        <v>2.4703744482089789</v>
      </c>
      <c r="L107" s="12">
        <f t="shared" si="12"/>
        <v>2149.843363553864</v>
      </c>
    </row>
    <row r="108" spans="1:12" s="1" customFormat="1" ht="15.4" customHeight="1" x14ac:dyDescent="0.15">
      <c r="A108" s="16" t="s">
        <v>115</v>
      </c>
      <c r="B108" s="14">
        <v>6412</v>
      </c>
      <c r="C108" s="14">
        <f t="shared" si="7"/>
        <v>1603</v>
      </c>
      <c r="D108" s="12">
        <v>1.25</v>
      </c>
      <c r="E108" s="30">
        <f t="shared" si="8"/>
        <v>8015</v>
      </c>
      <c r="F108" s="12">
        <v>1.25</v>
      </c>
      <c r="G108" s="31">
        <f t="shared" si="9"/>
        <v>8015</v>
      </c>
      <c r="H108" s="32">
        <f t="shared" si="10"/>
        <v>0</v>
      </c>
      <c r="I108" s="32">
        <v>4</v>
      </c>
      <c r="J108" s="32">
        <f t="shared" si="11"/>
        <v>1</v>
      </c>
      <c r="K108" s="31">
        <f t="shared" si="13"/>
        <v>2.4703744482089789</v>
      </c>
      <c r="L108" s="12">
        <f t="shared" si="12"/>
        <v>3960.0102404789932</v>
      </c>
    </row>
    <row r="109" spans="1:12" s="1" customFormat="1" ht="15.4" customHeight="1" x14ac:dyDescent="0.15">
      <c r="A109" s="16" t="s">
        <v>116</v>
      </c>
      <c r="B109" s="14">
        <v>1368</v>
      </c>
      <c r="C109" s="14">
        <f t="shared" si="7"/>
        <v>342</v>
      </c>
      <c r="D109" s="12">
        <v>1.25</v>
      </c>
      <c r="E109" s="30">
        <f t="shared" si="8"/>
        <v>1710</v>
      </c>
      <c r="F109" s="12">
        <v>1.25</v>
      </c>
      <c r="G109" s="31">
        <f t="shared" si="9"/>
        <v>1710</v>
      </c>
      <c r="H109" s="32">
        <f t="shared" si="10"/>
        <v>0</v>
      </c>
      <c r="I109" s="32">
        <v>4</v>
      </c>
      <c r="J109" s="32">
        <f t="shared" si="11"/>
        <v>1</v>
      </c>
      <c r="K109" s="31">
        <f t="shared" si="13"/>
        <v>2.4703744482089789</v>
      </c>
      <c r="L109" s="12">
        <f t="shared" si="12"/>
        <v>844.86806128747082</v>
      </c>
    </row>
    <row r="110" spans="1:12" s="1" customFormat="1" ht="15.4" customHeight="1" x14ac:dyDescent="0.15">
      <c r="A110" s="16" t="s">
        <v>117</v>
      </c>
      <c r="B110" s="14">
        <v>3664</v>
      </c>
      <c r="C110" s="14">
        <f t="shared" si="7"/>
        <v>916</v>
      </c>
      <c r="D110" s="12">
        <v>1.25</v>
      </c>
      <c r="E110" s="30">
        <f t="shared" si="8"/>
        <v>4580</v>
      </c>
      <c r="F110" s="12">
        <v>1.25</v>
      </c>
      <c r="G110" s="31">
        <f t="shared" si="9"/>
        <v>4580</v>
      </c>
      <c r="H110" s="32">
        <f t="shared" si="10"/>
        <v>0</v>
      </c>
      <c r="I110" s="32">
        <v>4</v>
      </c>
      <c r="J110" s="32">
        <f t="shared" si="11"/>
        <v>1</v>
      </c>
      <c r="K110" s="31">
        <f t="shared" si="13"/>
        <v>2.4703744482089789</v>
      </c>
      <c r="L110" s="12">
        <f t="shared" si="12"/>
        <v>2262.8629945594248</v>
      </c>
    </row>
    <row r="111" spans="1:12" s="1" customFormat="1" ht="15.4" customHeight="1" x14ac:dyDescent="0.15">
      <c r="A111" s="16" t="s">
        <v>118</v>
      </c>
      <c r="B111" s="14">
        <v>7480</v>
      </c>
      <c r="C111" s="14">
        <f t="shared" si="7"/>
        <v>1870</v>
      </c>
      <c r="D111" s="12">
        <v>1.25</v>
      </c>
      <c r="E111" s="30">
        <f t="shared" si="8"/>
        <v>9350</v>
      </c>
      <c r="F111" s="12">
        <v>0</v>
      </c>
      <c r="G111" s="31">
        <f t="shared" si="9"/>
        <v>0</v>
      </c>
      <c r="H111" s="32">
        <f t="shared" si="10"/>
        <v>9350</v>
      </c>
      <c r="I111" s="32">
        <v>4</v>
      </c>
      <c r="J111" s="32">
        <f t="shared" si="11"/>
        <v>0</v>
      </c>
      <c r="K111" s="31">
        <f t="shared" si="13"/>
        <v>0</v>
      </c>
      <c r="L111" s="12">
        <f t="shared" si="12"/>
        <v>0</v>
      </c>
    </row>
    <row r="112" spans="1:12" s="1" customFormat="1" ht="15.4" customHeight="1" x14ac:dyDescent="0.15">
      <c r="A112" s="16" t="s">
        <v>119</v>
      </c>
      <c r="B112" s="14">
        <v>4648</v>
      </c>
      <c r="C112" s="14">
        <f t="shared" si="7"/>
        <v>1162</v>
      </c>
      <c r="D112" s="12">
        <v>1.25</v>
      </c>
      <c r="E112" s="30">
        <f t="shared" si="8"/>
        <v>5810</v>
      </c>
      <c r="F112" s="12">
        <v>1.25</v>
      </c>
      <c r="G112" s="31">
        <f t="shared" si="9"/>
        <v>5810</v>
      </c>
      <c r="H112" s="32">
        <f t="shared" si="10"/>
        <v>0</v>
      </c>
      <c r="I112" s="32">
        <v>4</v>
      </c>
      <c r="J112" s="32">
        <f t="shared" si="11"/>
        <v>1</v>
      </c>
      <c r="K112" s="31">
        <f t="shared" si="13"/>
        <v>2.4703744482089789</v>
      </c>
      <c r="L112" s="12">
        <f t="shared" si="12"/>
        <v>2870.5751088188335</v>
      </c>
    </row>
    <row r="113" spans="1:12" s="1" customFormat="1" ht="15.4" customHeight="1" x14ac:dyDescent="0.15">
      <c r="A113" s="16" t="s">
        <v>120</v>
      </c>
      <c r="B113" s="14">
        <v>5191</v>
      </c>
      <c r="C113" s="14">
        <f t="shared" si="7"/>
        <v>1297.75</v>
      </c>
      <c r="D113" s="12">
        <v>1.25</v>
      </c>
      <c r="E113" s="30">
        <f t="shared" si="8"/>
        <v>6488.75</v>
      </c>
      <c r="F113" s="12">
        <v>1.25</v>
      </c>
      <c r="G113" s="31">
        <f t="shared" si="9"/>
        <v>6488.75</v>
      </c>
      <c r="H113" s="32">
        <f t="shared" si="10"/>
        <v>0</v>
      </c>
      <c r="I113" s="32">
        <v>4</v>
      </c>
      <c r="J113" s="32">
        <f t="shared" si="11"/>
        <v>1</v>
      </c>
      <c r="K113" s="31">
        <f t="shared" si="13"/>
        <v>2.4703744482089789</v>
      </c>
      <c r="L113" s="12">
        <f t="shared" si="12"/>
        <v>3205.9284401632021</v>
      </c>
    </row>
    <row r="114" spans="1:12" s="1" customFormat="1" ht="15.4" customHeight="1" x14ac:dyDescent="0.15">
      <c r="A114" s="16" t="s">
        <v>121</v>
      </c>
      <c r="B114" s="14">
        <v>3793</v>
      </c>
      <c r="C114" s="14">
        <f t="shared" si="7"/>
        <v>948.25</v>
      </c>
      <c r="D114" s="12">
        <v>1.25</v>
      </c>
      <c r="E114" s="30">
        <f t="shared" si="8"/>
        <v>4741.25</v>
      </c>
      <c r="F114" s="12">
        <v>0</v>
      </c>
      <c r="G114" s="31">
        <f t="shared" si="9"/>
        <v>0</v>
      </c>
      <c r="H114" s="32">
        <f t="shared" si="10"/>
        <v>4741.25</v>
      </c>
      <c r="I114" s="32">
        <v>4</v>
      </c>
      <c r="J114" s="32">
        <f t="shared" si="11"/>
        <v>0</v>
      </c>
      <c r="K114" s="31">
        <f t="shared" si="13"/>
        <v>0</v>
      </c>
      <c r="L114" s="12">
        <f t="shared" si="12"/>
        <v>0</v>
      </c>
    </row>
    <row r="115" spans="1:12" s="1" customFormat="1" ht="15.4" customHeight="1" x14ac:dyDescent="0.15">
      <c r="A115" s="16" t="s">
        <v>122</v>
      </c>
      <c r="B115" s="14">
        <v>2410</v>
      </c>
      <c r="C115" s="14">
        <f t="shared" si="7"/>
        <v>602.5</v>
      </c>
      <c r="D115" s="12">
        <v>1.25</v>
      </c>
      <c r="E115" s="30">
        <f t="shared" si="8"/>
        <v>3012.5</v>
      </c>
      <c r="F115" s="12">
        <v>1.25</v>
      </c>
      <c r="G115" s="31">
        <f t="shared" si="9"/>
        <v>3012.5</v>
      </c>
      <c r="H115" s="32">
        <f t="shared" si="10"/>
        <v>0</v>
      </c>
      <c r="I115" s="32">
        <v>4</v>
      </c>
      <c r="J115" s="32">
        <f t="shared" si="11"/>
        <v>1</v>
      </c>
      <c r="K115" s="31">
        <f t="shared" si="13"/>
        <v>2.4703744482089789</v>
      </c>
      <c r="L115" s="12">
        <f t="shared" si="12"/>
        <v>1488.4006050459097</v>
      </c>
    </row>
    <row r="116" spans="1:12" s="1" customFormat="1" ht="15.4" customHeight="1" x14ac:dyDescent="0.15">
      <c r="A116" s="16" t="s">
        <v>123</v>
      </c>
      <c r="B116" s="14">
        <v>4794</v>
      </c>
      <c r="C116" s="14">
        <f t="shared" si="7"/>
        <v>1198.5</v>
      </c>
      <c r="D116" s="12">
        <v>1.25</v>
      </c>
      <c r="E116" s="30">
        <f t="shared" si="8"/>
        <v>5992.5</v>
      </c>
      <c r="F116" s="12">
        <v>1.25</v>
      </c>
      <c r="G116" s="31">
        <f t="shared" si="9"/>
        <v>5992.5</v>
      </c>
      <c r="H116" s="32">
        <f t="shared" si="10"/>
        <v>0</v>
      </c>
      <c r="I116" s="32">
        <v>4</v>
      </c>
      <c r="J116" s="32">
        <f t="shared" si="11"/>
        <v>1</v>
      </c>
      <c r="K116" s="31">
        <f t="shared" si="13"/>
        <v>2.4703744482089789</v>
      </c>
      <c r="L116" s="12">
        <f t="shared" si="12"/>
        <v>2960.7437761784613</v>
      </c>
    </row>
    <row r="117" spans="1:12" s="1" customFormat="1" ht="15.4" customHeight="1" x14ac:dyDescent="0.15">
      <c r="A117" s="16" t="s">
        <v>124</v>
      </c>
      <c r="B117" s="14">
        <v>1901</v>
      </c>
      <c r="C117" s="14">
        <f t="shared" si="7"/>
        <v>475.25</v>
      </c>
      <c r="D117" s="12">
        <v>1.25</v>
      </c>
      <c r="E117" s="30">
        <f t="shared" si="8"/>
        <v>2376.25</v>
      </c>
      <c r="F117" s="12">
        <v>0</v>
      </c>
      <c r="G117" s="31">
        <f t="shared" si="9"/>
        <v>0</v>
      </c>
      <c r="H117" s="32">
        <f t="shared" si="10"/>
        <v>2376.25</v>
      </c>
      <c r="I117" s="32">
        <v>4</v>
      </c>
      <c r="J117" s="32">
        <f t="shared" si="11"/>
        <v>0</v>
      </c>
      <c r="K117" s="31">
        <f t="shared" si="13"/>
        <v>0</v>
      </c>
      <c r="L117" s="12">
        <f t="shared" si="12"/>
        <v>0</v>
      </c>
    </row>
    <row r="118" spans="1:12" s="1" customFormat="1" ht="15.4" customHeight="1" x14ac:dyDescent="0.15">
      <c r="A118" s="16" t="s">
        <v>125</v>
      </c>
      <c r="B118" s="14">
        <v>6217</v>
      </c>
      <c r="C118" s="14">
        <f t="shared" si="7"/>
        <v>1554.25</v>
      </c>
      <c r="D118" s="12">
        <v>1.25</v>
      </c>
      <c r="E118" s="30">
        <f t="shared" si="8"/>
        <v>7771.25</v>
      </c>
      <c r="F118" s="12">
        <v>1.25</v>
      </c>
      <c r="G118" s="31">
        <f t="shared" si="9"/>
        <v>7771.25</v>
      </c>
      <c r="H118" s="32">
        <f t="shared" si="10"/>
        <v>0</v>
      </c>
      <c r="I118" s="32">
        <v>4</v>
      </c>
      <c r="J118" s="32">
        <f t="shared" si="11"/>
        <v>1</v>
      </c>
      <c r="K118" s="31">
        <f t="shared" si="13"/>
        <v>2.4703744482089789</v>
      </c>
      <c r="L118" s="12">
        <f t="shared" si="12"/>
        <v>3839.5794861288055</v>
      </c>
    </row>
    <row r="119" spans="1:12" s="1" customFormat="1" ht="15.4" customHeight="1" x14ac:dyDescent="0.15">
      <c r="A119" s="16" t="s">
        <v>126</v>
      </c>
      <c r="B119" s="14">
        <v>4026</v>
      </c>
      <c r="C119" s="14">
        <f t="shared" si="7"/>
        <v>1006.5</v>
      </c>
      <c r="D119" s="12">
        <v>1.25</v>
      </c>
      <c r="E119" s="30">
        <f t="shared" si="8"/>
        <v>5032.5</v>
      </c>
      <c r="F119" s="12">
        <v>0</v>
      </c>
      <c r="G119" s="31">
        <f t="shared" si="9"/>
        <v>0</v>
      </c>
      <c r="H119" s="32">
        <f t="shared" si="10"/>
        <v>5032.5</v>
      </c>
      <c r="I119" s="32">
        <v>4</v>
      </c>
      <c r="J119" s="32">
        <f t="shared" si="11"/>
        <v>0</v>
      </c>
      <c r="K119" s="31">
        <f t="shared" si="13"/>
        <v>0</v>
      </c>
      <c r="L119" s="12">
        <f t="shared" si="12"/>
        <v>0</v>
      </c>
    </row>
    <row r="120" spans="1:12" s="1" customFormat="1" ht="15.4" customHeight="1" x14ac:dyDescent="0.15">
      <c r="A120" s="16" t="s">
        <v>127</v>
      </c>
      <c r="B120" s="14">
        <v>6277</v>
      </c>
      <c r="C120" s="14">
        <f t="shared" si="7"/>
        <v>1569.25</v>
      </c>
      <c r="D120" s="12">
        <v>1.25</v>
      </c>
      <c r="E120" s="30">
        <f t="shared" si="8"/>
        <v>7846.25</v>
      </c>
      <c r="F120" s="12">
        <v>0</v>
      </c>
      <c r="G120" s="31">
        <f t="shared" si="9"/>
        <v>0</v>
      </c>
      <c r="H120" s="32">
        <f t="shared" si="10"/>
        <v>7846.25</v>
      </c>
      <c r="I120" s="32">
        <v>4</v>
      </c>
      <c r="J120" s="32">
        <f t="shared" si="11"/>
        <v>0</v>
      </c>
      <c r="K120" s="31">
        <f t="shared" si="13"/>
        <v>0</v>
      </c>
      <c r="L120" s="12">
        <f t="shared" si="12"/>
        <v>0</v>
      </c>
    </row>
    <row r="121" spans="1:12" s="1" customFormat="1" ht="15.4" customHeight="1" x14ac:dyDescent="0.15">
      <c r="A121" s="16" t="s">
        <v>128</v>
      </c>
      <c r="B121" s="14">
        <v>4365</v>
      </c>
      <c r="C121" s="14">
        <f t="shared" si="7"/>
        <v>1091.25</v>
      </c>
      <c r="D121" s="12">
        <v>1.25</v>
      </c>
      <c r="E121" s="30">
        <f t="shared" si="8"/>
        <v>5456.25</v>
      </c>
      <c r="F121" s="12">
        <v>0</v>
      </c>
      <c r="G121" s="31">
        <f t="shared" si="9"/>
        <v>0</v>
      </c>
      <c r="H121" s="32">
        <f t="shared" si="10"/>
        <v>5456.25</v>
      </c>
      <c r="I121" s="32">
        <v>4</v>
      </c>
      <c r="J121" s="32">
        <f t="shared" si="11"/>
        <v>0</v>
      </c>
      <c r="K121" s="31">
        <f t="shared" si="13"/>
        <v>0</v>
      </c>
      <c r="L121" s="12">
        <f t="shared" si="12"/>
        <v>0</v>
      </c>
    </row>
    <row r="122" spans="1:12" s="1" customFormat="1" ht="15.4" customHeight="1" x14ac:dyDescent="0.15">
      <c r="A122" s="16" t="s">
        <v>129</v>
      </c>
      <c r="B122" s="14">
        <v>2638</v>
      </c>
      <c r="C122" s="14">
        <f t="shared" si="7"/>
        <v>659.5</v>
      </c>
      <c r="D122" s="12">
        <v>1.25</v>
      </c>
      <c r="E122" s="30">
        <f t="shared" si="8"/>
        <v>3297.5</v>
      </c>
      <c r="F122" s="12">
        <v>1.25</v>
      </c>
      <c r="G122" s="31">
        <f t="shared" si="9"/>
        <v>3297.5</v>
      </c>
      <c r="H122" s="32">
        <f t="shared" si="10"/>
        <v>0</v>
      </c>
      <c r="I122" s="32">
        <v>4</v>
      </c>
      <c r="J122" s="32">
        <f t="shared" si="11"/>
        <v>1</v>
      </c>
      <c r="K122" s="31">
        <f t="shared" si="13"/>
        <v>2.4703744482089789</v>
      </c>
      <c r="L122" s="12">
        <f t="shared" si="12"/>
        <v>1629.2119485938215</v>
      </c>
    </row>
    <row r="123" spans="1:12" s="1" customFormat="1" ht="15.4" customHeight="1" x14ac:dyDescent="0.15">
      <c r="A123" s="16" t="s">
        <v>130</v>
      </c>
      <c r="B123" s="14">
        <v>2330</v>
      </c>
      <c r="C123" s="14">
        <f t="shared" si="7"/>
        <v>582.5</v>
      </c>
      <c r="D123" s="12">
        <v>1.25</v>
      </c>
      <c r="E123" s="30">
        <f t="shared" si="8"/>
        <v>2912.5</v>
      </c>
      <c r="F123" s="12">
        <v>0</v>
      </c>
      <c r="G123" s="31">
        <f t="shared" si="9"/>
        <v>0</v>
      </c>
      <c r="H123" s="32">
        <f t="shared" si="10"/>
        <v>2912.5</v>
      </c>
      <c r="I123" s="32">
        <v>4</v>
      </c>
      <c r="J123" s="32">
        <f t="shared" si="11"/>
        <v>0</v>
      </c>
      <c r="K123" s="31">
        <f t="shared" si="13"/>
        <v>0</v>
      </c>
      <c r="L123" s="12">
        <f t="shared" si="12"/>
        <v>0</v>
      </c>
    </row>
    <row r="124" spans="1:12" s="1" customFormat="1" ht="15.4" customHeight="1" x14ac:dyDescent="0.15">
      <c r="A124" s="16" t="s">
        <v>131</v>
      </c>
      <c r="B124" s="14">
        <v>4501</v>
      </c>
      <c r="C124" s="14">
        <f t="shared" si="7"/>
        <v>1125.25</v>
      </c>
      <c r="D124" s="12">
        <v>1.25</v>
      </c>
      <c r="E124" s="30">
        <f t="shared" si="8"/>
        <v>5626.25</v>
      </c>
      <c r="F124" s="12">
        <v>1.25</v>
      </c>
      <c r="G124" s="31">
        <f t="shared" si="9"/>
        <v>5626.25</v>
      </c>
      <c r="H124" s="32">
        <f t="shared" si="10"/>
        <v>0</v>
      </c>
      <c r="I124" s="32">
        <v>4</v>
      </c>
      <c r="J124" s="32">
        <f t="shared" si="11"/>
        <v>1</v>
      </c>
      <c r="K124" s="31">
        <f t="shared" si="13"/>
        <v>2.4703744482089789</v>
      </c>
      <c r="L124" s="12">
        <f t="shared" si="12"/>
        <v>2779.7888478471536</v>
      </c>
    </row>
    <row r="125" spans="1:12" s="1" customFormat="1" ht="15.4" customHeight="1" x14ac:dyDescent="0.15">
      <c r="A125" s="16" t="s">
        <v>132</v>
      </c>
      <c r="B125" s="14">
        <v>2895</v>
      </c>
      <c r="C125" s="14">
        <f t="shared" si="7"/>
        <v>723.75</v>
      </c>
      <c r="D125" s="12">
        <v>1.25</v>
      </c>
      <c r="E125" s="30">
        <f t="shared" si="8"/>
        <v>3618.75</v>
      </c>
      <c r="F125" s="12">
        <v>0</v>
      </c>
      <c r="G125" s="31">
        <f t="shared" si="9"/>
        <v>0</v>
      </c>
      <c r="H125" s="32">
        <f t="shared" si="10"/>
        <v>3618.75</v>
      </c>
      <c r="I125" s="32">
        <v>4</v>
      </c>
      <c r="J125" s="32">
        <f t="shared" si="11"/>
        <v>0</v>
      </c>
      <c r="K125" s="31">
        <f t="shared" si="13"/>
        <v>0</v>
      </c>
      <c r="L125" s="12">
        <f t="shared" si="12"/>
        <v>0</v>
      </c>
    </row>
    <row r="126" spans="1:12" s="1" customFormat="1" ht="15.4" customHeight="1" x14ac:dyDescent="0.15">
      <c r="A126" s="16" t="s">
        <v>133</v>
      </c>
      <c r="B126" s="14">
        <v>3055</v>
      </c>
      <c r="C126" s="14">
        <f t="shared" si="7"/>
        <v>763.75</v>
      </c>
      <c r="D126" s="12">
        <v>1.25</v>
      </c>
      <c r="E126" s="30">
        <f t="shared" si="8"/>
        <v>3818.75</v>
      </c>
      <c r="F126" s="12">
        <v>0</v>
      </c>
      <c r="G126" s="31">
        <f t="shared" si="9"/>
        <v>0</v>
      </c>
      <c r="H126" s="32">
        <f t="shared" si="10"/>
        <v>3818.75</v>
      </c>
      <c r="I126" s="32">
        <v>4</v>
      </c>
      <c r="J126" s="32">
        <f t="shared" si="11"/>
        <v>0</v>
      </c>
      <c r="K126" s="31">
        <f t="shared" si="13"/>
        <v>0</v>
      </c>
      <c r="L126" s="12">
        <f t="shared" si="12"/>
        <v>0</v>
      </c>
    </row>
    <row r="127" spans="1:12" s="1" customFormat="1" ht="15.4" customHeight="1" x14ac:dyDescent="0.15">
      <c r="A127" s="16" t="s">
        <v>134</v>
      </c>
      <c r="B127" s="14">
        <v>4146</v>
      </c>
      <c r="C127" s="14">
        <f t="shared" si="7"/>
        <v>1036.5</v>
      </c>
      <c r="D127" s="12">
        <v>1.25</v>
      </c>
      <c r="E127" s="30">
        <f t="shared" si="8"/>
        <v>5182.5</v>
      </c>
      <c r="F127" s="12">
        <v>1.25</v>
      </c>
      <c r="G127" s="31">
        <f t="shared" si="9"/>
        <v>5182.5</v>
      </c>
      <c r="H127" s="32">
        <f t="shared" si="10"/>
        <v>0</v>
      </c>
      <c r="I127" s="32">
        <v>4</v>
      </c>
      <c r="J127" s="32">
        <f t="shared" si="11"/>
        <v>1</v>
      </c>
      <c r="K127" s="31">
        <f t="shared" si="13"/>
        <v>2.4703744482089789</v>
      </c>
      <c r="L127" s="12">
        <f t="shared" si="12"/>
        <v>2560.5431155686065</v>
      </c>
    </row>
    <row r="128" spans="1:12" s="1" customFormat="1" ht="15.4" customHeight="1" x14ac:dyDescent="0.15">
      <c r="A128" s="16" t="s">
        <v>135</v>
      </c>
      <c r="B128" s="14">
        <v>4775</v>
      </c>
      <c r="C128" s="14">
        <f t="shared" si="7"/>
        <v>1193.75</v>
      </c>
      <c r="D128" s="12">
        <v>1.25</v>
      </c>
      <c r="E128" s="30">
        <f t="shared" si="8"/>
        <v>5968.75</v>
      </c>
      <c r="F128" s="12">
        <v>0</v>
      </c>
      <c r="G128" s="31">
        <f t="shared" si="9"/>
        <v>0</v>
      </c>
      <c r="H128" s="32">
        <f t="shared" si="10"/>
        <v>5968.75</v>
      </c>
      <c r="I128" s="32">
        <v>4</v>
      </c>
      <c r="J128" s="32">
        <f t="shared" si="11"/>
        <v>0</v>
      </c>
      <c r="K128" s="31">
        <f t="shared" si="13"/>
        <v>0</v>
      </c>
      <c r="L128" s="12">
        <f t="shared" si="12"/>
        <v>0</v>
      </c>
    </row>
    <row r="129" spans="1:12" s="1" customFormat="1" ht="15.4" customHeight="1" x14ac:dyDescent="0.15">
      <c r="A129" s="16" t="s">
        <v>136</v>
      </c>
      <c r="B129" s="14">
        <v>1762</v>
      </c>
      <c r="C129" s="14">
        <f t="shared" si="7"/>
        <v>440.5</v>
      </c>
      <c r="D129" s="12">
        <v>1.25</v>
      </c>
      <c r="E129" s="30">
        <f t="shared" si="8"/>
        <v>2202.5</v>
      </c>
      <c r="F129" s="12">
        <v>1.25</v>
      </c>
      <c r="G129" s="31">
        <f t="shared" si="9"/>
        <v>2202.5</v>
      </c>
      <c r="H129" s="32">
        <f t="shared" si="10"/>
        <v>0</v>
      </c>
      <c r="I129" s="32">
        <v>4</v>
      </c>
      <c r="J129" s="32">
        <f t="shared" si="11"/>
        <v>1</v>
      </c>
      <c r="K129" s="31">
        <f t="shared" si="13"/>
        <v>2.4703744482089789</v>
      </c>
      <c r="L129" s="12">
        <f t="shared" si="12"/>
        <v>1088.1999444360551</v>
      </c>
    </row>
    <row r="130" spans="1:12" s="1" customFormat="1" ht="15.4" customHeight="1" x14ac:dyDescent="0.15">
      <c r="A130" s="16" t="s">
        <v>137</v>
      </c>
      <c r="B130" s="14">
        <v>1043</v>
      </c>
      <c r="C130" s="14">
        <f t="shared" ref="C130:C189" si="14">B130/I130</f>
        <v>260.75</v>
      </c>
      <c r="D130" s="12">
        <v>1.25</v>
      </c>
      <c r="E130" s="30">
        <f t="shared" ref="E130:E137" si="15">B130*D130</f>
        <v>1303.75</v>
      </c>
      <c r="F130" s="12">
        <v>0</v>
      </c>
      <c r="G130" s="31">
        <f t="shared" ref="G130:G189" si="16">B130*F130</f>
        <v>0</v>
      </c>
      <c r="H130" s="32">
        <f t="shared" ref="H130:H189" si="17">E130-G130</f>
        <v>1303.75</v>
      </c>
      <c r="I130" s="32">
        <v>4</v>
      </c>
      <c r="J130" s="32">
        <f t="shared" ref="J130:J189" si="18">F130/1.25</f>
        <v>0</v>
      </c>
      <c r="K130" s="31">
        <f t="shared" si="13"/>
        <v>0</v>
      </c>
      <c r="L130" s="12">
        <f t="shared" ref="L130:L189" si="19">K130*C130</f>
        <v>0</v>
      </c>
    </row>
    <row r="131" spans="1:12" s="1" customFormat="1" ht="15.4" customHeight="1" x14ac:dyDescent="0.15">
      <c r="A131" s="16" t="s">
        <v>138</v>
      </c>
      <c r="B131" s="14">
        <v>1927</v>
      </c>
      <c r="C131" s="14">
        <f t="shared" si="14"/>
        <v>481.75</v>
      </c>
      <c r="D131" s="12">
        <v>1.25</v>
      </c>
      <c r="E131" s="30">
        <f t="shared" si="15"/>
        <v>2408.75</v>
      </c>
      <c r="F131" s="12">
        <v>1.25</v>
      </c>
      <c r="G131" s="31">
        <f t="shared" si="16"/>
        <v>2408.75</v>
      </c>
      <c r="H131" s="32">
        <f t="shared" si="17"/>
        <v>0</v>
      </c>
      <c r="I131" s="32">
        <v>4</v>
      </c>
      <c r="J131" s="32">
        <f t="shared" si="18"/>
        <v>1</v>
      </c>
      <c r="K131" s="31">
        <f t="shared" ref="K131:K194" si="20">J131*$H$289</f>
        <v>2.4703744482089789</v>
      </c>
      <c r="L131" s="12">
        <f t="shared" si="19"/>
        <v>1190.1028904246755</v>
      </c>
    </row>
    <row r="132" spans="1:12" s="1" customFormat="1" ht="15.4" customHeight="1" x14ac:dyDescent="0.15">
      <c r="A132" s="16" t="s">
        <v>139</v>
      </c>
      <c r="B132" s="14">
        <v>5210</v>
      </c>
      <c r="C132" s="14">
        <f t="shared" si="14"/>
        <v>1302.5</v>
      </c>
      <c r="D132" s="12">
        <v>1.25</v>
      </c>
      <c r="E132" s="30">
        <f t="shared" si="15"/>
        <v>6512.5</v>
      </c>
      <c r="F132" s="12">
        <v>1.25</v>
      </c>
      <c r="G132" s="31">
        <f t="shared" si="16"/>
        <v>6512.5</v>
      </c>
      <c r="H132" s="32">
        <f t="shared" si="17"/>
        <v>0</v>
      </c>
      <c r="I132" s="32">
        <v>4</v>
      </c>
      <c r="J132" s="32">
        <f t="shared" si="18"/>
        <v>1</v>
      </c>
      <c r="K132" s="31">
        <f t="shared" si="20"/>
        <v>2.4703744482089789</v>
      </c>
      <c r="L132" s="12">
        <f t="shared" si="19"/>
        <v>3217.6627187921949</v>
      </c>
    </row>
    <row r="133" spans="1:12" s="1" customFormat="1" ht="15.4" customHeight="1" x14ac:dyDescent="0.15">
      <c r="A133" s="16" t="s">
        <v>140</v>
      </c>
      <c r="B133" s="14">
        <v>4589</v>
      </c>
      <c r="C133" s="14">
        <f t="shared" si="14"/>
        <v>1147.25</v>
      </c>
      <c r="D133" s="12">
        <v>1.25</v>
      </c>
      <c r="E133" s="30">
        <f t="shared" si="15"/>
        <v>5736.25</v>
      </c>
      <c r="F133" s="12">
        <v>1.25</v>
      </c>
      <c r="G133" s="31">
        <f t="shared" si="16"/>
        <v>5736.25</v>
      </c>
      <c r="H133" s="32">
        <f t="shared" si="17"/>
        <v>0</v>
      </c>
      <c r="I133" s="32">
        <v>4</v>
      </c>
      <c r="J133" s="32">
        <f t="shared" si="18"/>
        <v>1</v>
      </c>
      <c r="K133" s="31">
        <f t="shared" si="20"/>
        <v>2.4703744482089789</v>
      </c>
      <c r="L133" s="12">
        <f t="shared" si="19"/>
        <v>2834.1370857077509</v>
      </c>
    </row>
    <row r="134" spans="1:12" s="1" customFormat="1" ht="15.4" customHeight="1" x14ac:dyDescent="0.15">
      <c r="A134" s="16" t="s">
        <v>141</v>
      </c>
      <c r="B134" s="14">
        <v>3978</v>
      </c>
      <c r="C134" s="14">
        <f t="shared" si="14"/>
        <v>994.5</v>
      </c>
      <c r="D134" s="12">
        <v>1.25</v>
      </c>
      <c r="E134" s="30">
        <f t="shared" si="15"/>
        <v>4972.5</v>
      </c>
      <c r="F134" s="12">
        <v>0</v>
      </c>
      <c r="G134" s="31">
        <f t="shared" si="16"/>
        <v>0</v>
      </c>
      <c r="H134" s="32">
        <f t="shared" si="17"/>
        <v>4972.5</v>
      </c>
      <c r="I134" s="32">
        <v>4</v>
      </c>
      <c r="J134" s="32">
        <f t="shared" si="18"/>
        <v>0</v>
      </c>
      <c r="K134" s="31">
        <f t="shared" si="20"/>
        <v>0</v>
      </c>
      <c r="L134" s="12">
        <f t="shared" si="19"/>
        <v>0</v>
      </c>
    </row>
    <row r="135" spans="1:12" s="1" customFormat="1" ht="15.4" customHeight="1" x14ac:dyDescent="0.15">
      <c r="A135" s="16" t="s">
        <v>142</v>
      </c>
      <c r="B135" s="14">
        <v>5019</v>
      </c>
      <c r="C135" s="14">
        <f t="shared" si="14"/>
        <v>1254.75</v>
      </c>
      <c r="D135" s="12">
        <v>1.25</v>
      </c>
      <c r="E135" s="30">
        <f t="shared" si="15"/>
        <v>6273.75</v>
      </c>
      <c r="F135" s="12">
        <v>1.25</v>
      </c>
      <c r="G135" s="31">
        <f t="shared" si="16"/>
        <v>6273.75</v>
      </c>
      <c r="H135" s="32">
        <f t="shared" si="17"/>
        <v>0</v>
      </c>
      <c r="I135" s="32">
        <v>4</v>
      </c>
      <c r="J135" s="32">
        <f t="shared" si="18"/>
        <v>1</v>
      </c>
      <c r="K135" s="31">
        <f t="shared" si="20"/>
        <v>2.4703744482089789</v>
      </c>
      <c r="L135" s="12">
        <f t="shared" si="19"/>
        <v>3099.7023388902162</v>
      </c>
    </row>
    <row r="136" spans="1:12" s="1" customFormat="1" ht="15.4" customHeight="1" x14ac:dyDescent="0.15">
      <c r="A136" s="16" t="s">
        <v>143</v>
      </c>
      <c r="B136" s="14">
        <v>3807</v>
      </c>
      <c r="C136" s="14">
        <f t="shared" si="14"/>
        <v>951.75</v>
      </c>
      <c r="D136" s="12">
        <v>1.25</v>
      </c>
      <c r="E136" s="30">
        <f t="shared" si="15"/>
        <v>4758.75</v>
      </c>
      <c r="F136" s="12">
        <v>1.25</v>
      </c>
      <c r="G136" s="31">
        <f t="shared" si="16"/>
        <v>4758.75</v>
      </c>
      <c r="H136" s="32">
        <f t="shared" si="17"/>
        <v>0</v>
      </c>
      <c r="I136" s="32">
        <v>4</v>
      </c>
      <c r="J136" s="32">
        <f t="shared" si="18"/>
        <v>1</v>
      </c>
      <c r="K136" s="31">
        <f t="shared" si="20"/>
        <v>2.4703744482089789</v>
      </c>
      <c r="L136" s="12">
        <f t="shared" si="19"/>
        <v>2351.1788810828957</v>
      </c>
    </row>
    <row r="137" spans="1:12" s="1" customFormat="1" ht="15.4" customHeight="1" x14ac:dyDescent="0.15">
      <c r="A137" s="16" t="s">
        <v>144</v>
      </c>
      <c r="B137" s="14">
        <v>3981</v>
      </c>
      <c r="C137" s="14">
        <f t="shared" si="14"/>
        <v>995.25</v>
      </c>
      <c r="D137" s="12">
        <v>1.25</v>
      </c>
      <c r="E137" s="30">
        <f t="shared" si="15"/>
        <v>4976.25</v>
      </c>
      <c r="F137" s="12">
        <v>0</v>
      </c>
      <c r="G137" s="31">
        <f t="shared" si="16"/>
        <v>0</v>
      </c>
      <c r="H137" s="32">
        <f t="shared" si="17"/>
        <v>4976.25</v>
      </c>
      <c r="I137" s="32">
        <v>4</v>
      </c>
      <c r="J137" s="32">
        <f t="shared" si="18"/>
        <v>0</v>
      </c>
      <c r="K137" s="31">
        <f t="shared" si="20"/>
        <v>0</v>
      </c>
      <c r="L137" s="12">
        <f t="shared" si="19"/>
        <v>0</v>
      </c>
    </row>
    <row r="138" spans="1:12" s="1" customFormat="1" ht="15.4" customHeight="1" x14ac:dyDescent="0.15">
      <c r="A138" s="16" t="s">
        <v>145</v>
      </c>
      <c r="B138" s="14">
        <v>2406</v>
      </c>
      <c r="C138" s="14">
        <f t="shared" si="14"/>
        <v>601.5</v>
      </c>
      <c r="D138" s="12">
        <v>1.25</v>
      </c>
      <c r="E138" s="30">
        <f>B138*D138</f>
        <v>3007.5</v>
      </c>
      <c r="F138" s="12">
        <v>0</v>
      </c>
      <c r="G138" s="31">
        <f t="shared" si="16"/>
        <v>0</v>
      </c>
      <c r="H138" s="32">
        <f t="shared" si="17"/>
        <v>3007.5</v>
      </c>
      <c r="I138" s="32">
        <v>4</v>
      </c>
      <c r="J138" s="32">
        <f t="shared" si="18"/>
        <v>0</v>
      </c>
      <c r="K138" s="31">
        <f t="shared" si="20"/>
        <v>0</v>
      </c>
      <c r="L138" s="12">
        <f t="shared" si="19"/>
        <v>0</v>
      </c>
    </row>
    <row r="139" spans="1:12" s="1" customFormat="1" ht="15.4" customHeight="1" x14ac:dyDescent="0.15">
      <c r="A139" s="16" t="s">
        <v>146</v>
      </c>
      <c r="B139" s="14">
        <v>4328</v>
      </c>
      <c r="C139" s="14">
        <f t="shared" si="14"/>
        <v>1082</v>
      </c>
      <c r="D139" s="12">
        <v>1.25</v>
      </c>
      <c r="E139" s="30">
        <f t="shared" ref="E139:E198" si="21">B139*D139</f>
        <v>5410</v>
      </c>
      <c r="F139" s="12">
        <v>1.25</v>
      </c>
      <c r="G139" s="31">
        <f t="shared" si="16"/>
        <v>5410</v>
      </c>
      <c r="H139" s="32">
        <f t="shared" si="17"/>
        <v>0</v>
      </c>
      <c r="I139" s="32">
        <v>4</v>
      </c>
      <c r="J139" s="32">
        <f t="shared" si="18"/>
        <v>1</v>
      </c>
      <c r="K139" s="31">
        <f t="shared" si="20"/>
        <v>2.4703744482089789</v>
      </c>
      <c r="L139" s="12">
        <f t="shared" si="19"/>
        <v>2672.9451529621151</v>
      </c>
    </row>
    <row r="140" spans="1:12" s="1" customFormat="1" ht="15.4" customHeight="1" x14ac:dyDescent="0.15">
      <c r="A140" s="16" t="s">
        <v>147</v>
      </c>
      <c r="B140" s="14">
        <v>5872</v>
      </c>
      <c r="C140" s="14">
        <f t="shared" si="14"/>
        <v>1468</v>
      </c>
      <c r="D140" s="12">
        <v>1.25</v>
      </c>
      <c r="E140" s="30">
        <f t="shared" si="21"/>
        <v>7340</v>
      </c>
      <c r="F140" s="12">
        <v>1.25</v>
      </c>
      <c r="G140" s="31">
        <f t="shared" si="16"/>
        <v>7340</v>
      </c>
      <c r="H140" s="32">
        <f t="shared" si="17"/>
        <v>0</v>
      </c>
      <c r="I140" s="32">
        <v>4</v>
      </c>
      <c r="J140" s="32">
        <f t="shared" si="18"/>
        <v>1</v>
      </c>
      <c r="K140" s="31">
        <f t="shared" si="20"/>
        <v>2.4703744482089789</v>
      </c>
      <c r="L140" s="12">
        <f t="shared" si="19"/>
        <v>3626.509689970781</v>
      </c>
    </row>
    <row r="141" spans="1:12" s="1" customFormat="1" ht="15.4" customHeight="1" x14ac:dyDescent="0.15">
      <c r="A141" s="16" t="s">
        <v>148</v>
      </c>
      <c r="B141" s="14">
        <v>2312</v>
      </c>
      <c r="C141" s="14">
        <f t="shared" si="14"/>
        <v>578</v>
      </c>
      <c r="D141" s="12">
        <v>1.25</v>
      </c>
      <c r="E141" s="30">
        <f t="shared" si="21"/>
        <v>2890</v>
      </c>
      <c r="F141" s="12">
        <v>0</v>
      </c>
      <c r="G141" s="31">
        <f t="shared" si="16"/>
        <v>0</v>
      </c>
      <c r="H141" s="32">
        <f t="shared" si="17"/>
        <v>2890</v>
      </c>
      <c r="I141" s="32">
        <v>4</v>
      </c>
      <c r="J141" s="32">
        <f t="shared" si="18"/>
        <v>0</v>
      </c>
      <c r="K141" s="31">
        <f t="shared" si="20"/>
        <v>0</v>
      </c>
      <c r="L141" s="12">
        <f t="shared" si="19"/>
        <v>0</v>
      </c>
    </row>
    <row r="142" spans="1:12" s="1" customFormat="1" ht="15.4" customHeight="1" x14ac:dyDescent="0.15">
      <c r="A142" s="16" t="s">
        <v>149</v>
      </c>
      <c r="B142" s="14">
        <v>2685</v>
      </c>
      <c r="C142" s="14">
        <f t="shared" si="14"/>
        <v>671.25</v>
      </c>
      <c r="D142" s="12">
        <v>1.25</v>
      </c>
      <c r="E142" s="30">
        <f t="shared" si="21"/>
        <v>3356.25</v>
      </c>
      <c r="F142" s="12">
        <v>0</v>
      </c>
      <c r="G142" s="31">
        <f t="shared" si="16"/>
        <v>0</v>
      </c>
      <c r="H142" s="32">
        <f t="shared" si="17"/>
        <v>3356.25</v>
      </c>
      <c r="I142" s="32">
        <v>4</v>
      </c>
      <c r="J142" s="32">
        <f t="shared" si="18"/>
        <v>0</v>
      </c>
      <c r="K142" s="31">
        <f t="shared" si="20"/>
        <v>0</v>
      </c>
      <c r="L142" s="12">
        <f t="shared" si="19"/>
        <v>0</v>
      </c>
    </row>
    <row r="143" spans="1:12" s="1" customFormat="1" ht="15.4" customHeight="1" x14ac:dyDescent="0.15">
      <c r="A143" s="16" t="s">
        <v>150</v>
      </c>
      <c r="B143" s="14">
        <v>6147</v>
      </c>
      <c r="C143" s="14">
        <f t="shared" si="14"/>
        <v>1536.75</v>
      </c>
      <c r="D143" s="12">
        <v>1.25</v>
      </c>
      <c r="E143" s="30">
        <f t="shared" si="21"/>
        <v>7683.75</v>
      </c>
      <c r="F143" s="12">
        <v>1.25</v>
      </c>
      <c r="G143" s="31">
        <f t="shared" si="16"/>
        <v>7683.75</v>
      </c>
      <c r="H143" s="32">
        <f t="shared" si="17"/>
        <v>0</v>
      </c>
      <c r="I143" s="32">
        <v>4</v>
      </c>
      <c r="J143" s="32">
        <f t="shared" si="18"/>
        <v>1</v>
      </c>
      <c r="K143" s="31">
        <f t="shared" si="20"/>
        <v>2.4703744482089789</v>
      </c>
      <c r="L143" s="12">
        <f t="shared" si="19"/>
        <v>3796.3479332851484</v>
      </c>
    </row>
    <row r="144" spans="1:12" s="1" customFormat="1" ht="15.4" customHeight="1" x14ac:dyDescent="0.15">
      <c r="A144" s="16" t="s">
        <v>151</v>
      </c>
      <c r="B144" s="14">
        <v>2415</v>
      </c>
      <c r="C144" s="14">
        <f t="shared" si="14"/>
        <v>603.75</v>
      </c>
      <c r="D144" s="12">
        <v>1.25</v>
      </c>
      <c r="E144" s="30">
        <f t="shared" si="21"/>
        <v>3018.75</v>
      </c>
      <c r="F144" s="12">
        <v>1.25</v>
      </c>
      <c r="G144" s="31">
        <f t="shared" si="16"/>
        <v>3018.75</v>
      </c>
      <c r="H144" s="32">
        <f t="shared" si="17"/>
        <v>0</v>
      </c>
      <c r="I144" s="32">
        <v>4</v>
      </c>
      <c r="J144" s="32">
        <f t="shared" si="18"/>
        <v>1</v>
      </c>
      <c r="K144" s="31">
        <f t="shared" si="20"/>
        <v>2.4703744482089789</v>
      </c>
      <c r="L144" s="12">
        <f t="shared" si="19"/>
        <v>1491.4885731061711</v>
      </c>
    </row>
    <row r="145" spans="1:12" s="1" customFormat="1" ht="15.4" customHeight="1" x14ac:dyDescent="0.15">
      <c r="A145" s="16" t="s">
        <v>152</v>
      </c>
      <c r="B145" s="14">
        <v>3249</v>
      </c>
      <c r="C145" s="14">
        <f t="shared" si="14"/>
        <v>812.25</v>
      </c>
      <c r="D145" s="12">
        <v>1.25</v>
      </c>
      <c r="E145" s="30">
        <f t="shared" si="21"/>
        <v>4061.25</v>
      </c>
      <c r="F145" s="12">
        <v>1.25</v>
      </c>
      <c r="G145" s="31">
        <f t="shared" si="16"/>
        <v>4061.25</v>
      </c>
      <c r="H145" s="32">
        <f t="shared" si="17"/>
        <v>0</v>
      </c>
      <c r="I145" s="32">
        <v>4</v>
      </c>
      <c r="J145" s="32">
        <f t="shared" si="18"/>
        <v>1</v>
      </c>
      <c r="K145" s="31">
        <f t="shared" si="20"/>
        <v>2.4703744482089789</v>
      </c>
      <c r="L145" s="12">
        <f t="shared" si="19"/>
        <v>2006.5616455577431</v>
      </c>
    </row>
    <row r="146" spans="1:12" s="1" customFormat="1" ht="15.4" customHeight="1" x14ac:dyDescent="0.15">
      <c r="A146" s="16" t="s">
        <v>153</v>
      </c>
      <c r="B146" s="14">
        <v>3331</v>
      </c>
      <c r="C146" s="14">
        <f t="shared" si="14"/>
        <v>832.75</v>
      </c>
      <c r="D146" s="12">
        <v>1.25</v>
      </c>
      <c r="E146" s="30">
        <f t="shared" si="21"/>
        <v>4163.75</v>
      </c>
      <c r="F146" s="12">
        <v>1.25</v>
      </c>
      <c r="G146" s="31">
        <f t="shared" si="16"/>
        <v>4163.75</v>
      </c>
      <c r="H146" s="32">
        <f t="shared" si="17"/>
        <v>0</v>
      </c>
      <c r="I146" s="32">
        <v>4</v>
      </c>
      <c r="J146" s="32">
        <f t="shared" si="18"/>
        <v>1</v>
      </c>
      <c r="K146" s="31">
        <f t="shared" si="20"/>
        <v>2.4703744482089789</v>
      </c>
      <c r="L146" s="12">
        <f t="shared" si="19"/>
        <v>2057.2043217460273</v>
      </c>
    </row>
    <row r="147" spans="1:12" s="1" customFormat="1" ht="15.4" customHeight="1" x14ac:dyDescent="0.15">
      <c r="A147" s="16" t="s">
        <v>154</v>
      </c>
      <c r="B147" s="14">
        <v>2964</v>
      </c>
      <c r="C147" s="14">
        <f t="shared" si="14"/>
        <v>741</v>
      </c>
      <c r="D147" s="12">
        <v>1.25</v>
      </c>
      <c r="E147" s="30">
        <f t="shared" si="21"/>
        <v>3705</v>
      </c>
      <c r="F147" s="12">
        <v>0</v>
      </c>
      <c r="G147" s="31">
        <f t="shared" si="16"/>
        <v>0</v>
      </c>
      <c r="H147" s="32">
        <f t="shared" si="17"/>
        <v>3705</v>
      </c>
      <c r="I147" s="32">
        <v>4</v>
      </c>
      <c r="J147" s="32">
        <f t="shared" si="18"/>
        <v>0</v>
      </c>
      <c r="K147" s="31">
        <f t="shared" si="20"/>
        <v>0</v>
      </c>
      <c r="L147" s="12">
        <f t="shared" si="19"/>
        <v>0</v>
      </c>
    </row>
    <row r="148" spans="1:12" s="1" customFormat="1" ht="15.4" customHeight="1" x14ac:dyDescent="0.15">
      <c r="A148" s="16" t="s">
        <v>155</v>
      </c>
      <c r="B148" s="14">
        <v>3086</v>
      </c>
      <c r="C148" s="14">
        <f t="shared" si="14"/>
        <v>771.5</v>
      </c>
      <c r="D148" s="12">
        <v>1.25</v>
      </c>
      <c r="E148" s="30">
        <f t="shared" si="21"/>
        <v>3857.5</v>
      </c>
      <c r="F148" s="12">
        <v>0</v>
      </c>
      <c r="G148" s="31">
        <f t="shared" si="16"/>
        <v>0</v>
      </c>
      <c r="H148" s="32">
        <f t="shared" si="17"/>
        <v>3857.5</v>
      </c>
      <c r="I148" s="32">
        <v>4</v>
      </c>
      <c r="J148" s="32">
        <f t="shared" si="18"/>
        <v>0</v>
      </c>
      <c r="K148" s="31">
        <f t="shared" si="20"/>
        <v>0</v>
      </c>
      <c r="L148" s="12">
        <f t="shared" si="19"/>
        <v>0</v>
      </c>
    </row>
    <row r="149" spans="1:12" s="1" customFormat="1" ht="15.4" customHeight="1" x14ac:dyDescent="0.15">
      <c r="A149" s="16" t="s">
        <v>156</v>
      </c>
      <c r="B149" s="14">
        <v>4887</v>
      </c>
      <c r="C149" s="14">
        <f t="shared" si="14"/>
        <v>1221.75</v>
      </c>
      <c r="D149" s="12">
        <v>1.25</v>
      </c>
      <c r="E149" s="30">
        <f t="shared" si="21"/>
        <v>6108.75</v>
      </c>
      <c r="F149" s="12">
        <v>0</v>
      </c>
      <c r="G149" s="31">
        <f t="shared" si="16"/>
        <v>0</v>
      </c>
      <c r="H149" s="32">
        <f t="shared" si="17"/>
        <v>6108.75</v>
      </c>
      <c r="I149" s="32">
        <v>4</v>
      </c>
      <c r="J149" s="32">
        <f t="shared" si="18"/>
        <v>0</v>
      </c>
      <c r="K149" s="31">
        <f t="shared" si="20"/>
        <v>0</v>
      </c>
      <c r="L149" s="12">
        <f t="shared" si="19"/>
        <v>0</v>
      </c>
    </row>
    <row r="150" spans="1:12" s="1" customFormat="1" ht="15.4" customHeight="1" x14ac:dyDescent="0.15">
      <c r="A150" s="16" t="s">
        <v>157</v>
      </c>
      <c r="B150" s="14">
        <v>3743</v>
      </c>
      <c r="C150" s="14">
        <f t="shared" si="14"/>
        <v>935.75</v>
      </c>
      <c r="D150" s="12">
        <v>1.25</v>
      </c>
      <c r="E150" s="30">
        <f t="shared" si="21"/>
        <v>4678.75</v>
      </c>
      <c r="F150" s="12">
        <v>1.25</v>
      </c>
      <c r="G150" s="31">
        <f t="shared" si="16"/>
        <v>4678.75</v>
      </c>
      <c r="H150" s="32">
        <f t="shared" si="17"/>
        <v>0</v>
      </c>
      <c r="I150" s="32">
        <v>4</v>
      </c>
      <c r="J150" s="32">
        <f t="shared" si="18"/>
        <v>1</v>
      </c>
      <c r="K150" s="31">
        <f t="shared" si="20"/>
        <v>2.4703744482089789</v>
      </c>
      <c r="L150" s="12">
        <f t="shared" si="19"/>
        <v>2311.6528899115519</v>
      </c>
    </row>
    <row r="151" spans="1:12" s="1" customFormat="1" ht="15.4" customHeight="1" x14ac:dyDescent="0.15">
      <c r="A151" s="16" t="s">
        <v>158</v>
      </c>
      <c r="B151" s="14">
        <v>4558</v>
      </c>
      <c r="C151" s="14">
        <f t="shared" si="14"/>
        <v>1139.5</v>
      </c>
      <c r="D151" s="12">
        <v>1.25</v>
      </c>
      <c r="E151" s="30">
        <f t="shared" si="21"/>
        <v>5697.5</v>
      </c>
      <c r="F151" s="12">
        <v>0</v>
      </c>
      <c r="G151" s="31">
        <f t="shared" si="16"/>
        <v>0</v>
      </c>
      <c r="H151" s="32">
        <f t="shared" si="17"/>
        <v>5697.5</v>
      </c>
      <c r="I151" s="32">
        <v>4</v>
      </c>
      <c r="J151" s="32">
        <f t="shared" si="18"/>
        <v>0</v>
      </c>
      <c r="K151" s="31">
        <f t="shared" si="20"/>
        <v>0</v>
      </c>
      <c r="L151" s="12">
        <f t="shared" si="19"/>
        <v>0</v>
      </c>
    </row>
    <row r="152" spans="1:12" s="1" customFormat="1" ht="15.4" customHeight="1" x14ac:dyDescent="0.15">
      <c r="A152" s="16" t="s">
        <v>159</v>
      </c>
      <c r="B152" s="14">
        <v>3962</v>
      </c>
      <c r="C152" s="14">
        <f t="shared" si="14"/>
        <v>990.5</v>
      </c>
      <c r="D152" s="12">
        <v>1.25</v>
      </c>
      <c r="E152" s="30">
        <f t="shared" si="21"/>
        <v>4952.5</v>
      </c>
      <c r="F152" s="12">
        <v>1.25</v>
      </c>
      <c r="G152" s="31">
        <f t="shared" si="16"/>
        <v>4952.5</v>
      </c>
      <c r="H152" s="32">
        <f t="shared" si="17"/>
        <v>0</v>
      </c>
      <c r="I152" s="32">
        <v>4</v>
      </c>
      <c r="J152" s="32">
        <f t="shared" si="18"/>
        <v>1</v>
      </c>
      <c r="K152" s="31">
        <f t="shared" si="20"/>
        <v>2.4703744482089789</v>
      </c>
      <c r="L152" s="12">
        <f t="shared" si="19"/>
        <v>2446.9058909509936</v>
      </c>
    </row>
    <row r="153" spans="1:12" s="1" customFormat="1" ht="15.4" customHeight="1" x14ac:dyDescent="0.15">
      <c r="A153" s="16" t="s">
        <v>160</v>
      </c>
      <c r="B153" s="14">
        <v>4895</v>
      </c>
      <c r="C153" s="14">
        <f t="shared" si="14"/>
        <v>1223.75</v>
      </c>
      <c r="D153" s="12">
        <v>1.25</v>
      </c>
      <c r="E153" s="30">
        <f t="shared" si="21"/>
        <v>6118.75</v>
      </c>
      <c r="F153" s="12">
        <v>0</v>
      </c>
      <c r="G153" s="31">
        <f t="shared" si="16"/>
        <v>0</v>
      </c>
      <c r="H153" s="32">
        <f t="shared" si="17"/>
        <v>6118.75</v>
      </c>
      <c r="I153" s="32">
        <v>4</v>
      </c>
      <c r="J153" s="32">
        <f t="shared" si="18"/>
        <v>0</v>
      </c>
      <c r="K153" s="31">
        <f t="shared" si="20"/>
        <v>0</v>
      </c>
      <c r="L153" s="12">
        <f t="shared" si="19"/>
        <v>0</v>
      </c>
    </row>
    <row r="154" spans="1:12" s="1" customFormat="1" ht="15.4" customHeight="1" x14ac:dyDescent="0.15">
      <c r="A154" s="16" t="s">
        <v>161</v>
      </c>
      <c r="B154" s="14">
        <v>3094</v>
      </c>
      <c r="C154" s="14">
        <f t="shared" si="14"/>
        <v>773.5</v>
      </c>
      <c r="D154" s="12">
        <v>1.25</v>
      </c>
      <c r="E154" s="30">
        <f t="shared" si="21"/>
        <v>3867.5</v>
      </c>
      <c r="F154" s="12">
        <v>0</v>
      </c>
      <c r="G154" s="31">
        <f t="shared" si="16"/>
        <v>0</v>
      </c>
      <c r="H154" s="32">
        <f t="shared" si="17"/>
        <v>3867.5</v>
      </c>
      <c r="I154" s="32">
        <v>4</v>
      </c>
      <c r="J154" s="32">
        <f t="shared" si="18"/>
        <v>0</v>
      </c>
      <c r="K154" s="31">
        <f t="shared" si="20"/>
        <v>0</v>
      </c>
      <c r="L154" s="12">
        <f t="shared" si="19"/>
        <v>0</v>
      </c>
    </row>
    <row r="155" spans="1:12" s="1" customFormat="1" ht="15.4" customHeight="1" x14ac:dyDescent="0.15">
      <c r="A155" s="16" t="s">
        <v>162</v>
      </c>
      <c r="B155" s="14">
        <v>1745</v>
      </c>
      <c r="C155" s="14">
        <f t="shared" si="14"/>
        <v>436.25</v>
      </c>
      <c r="D155" s="12">
        <v>1.25</v>
      </c>
      <c r="E155" s="30">
        <f t="shared" si="21"/>
        <v>2181.25</v>
      </c>
      <c r="F155" s="12">
        <v>0</v>
      </c>
      <c r="G155" s="31">
        <f t="shared" si="16"/>
        <v>0</v>
      </c>
      <c r="H155" s="32">
        <f t="shared" si="17"/>
        <v>2181.25</v>
      </c>
      <c r="I155" s="32">
        <v>4</v>
      </c>
      <c r="J155" s="32">
        <f t="shared" si="18"/>
        <v>0</v>
      </c>
      <c r="K155" s="31">
        <f t="shared" si="20"/>
        <v>0</v>
      </c>
      <c r="L155" s="12">
        <f t="shared" si="19"/>
        <v>0</v>
      </c>
    </row>
    <row r="156" spans="1:12" s="1" customFormat="1" ht="15.4" customHeight="1" x14ac:dyDescent="0.15">
      <c r="A156" s="16" t="s">
        <v>163</v>
      </c>
      <c r="B156" s="14">
        <v>5576</v>
      </c>
      <c r="C156" s="14">
        <f t="shared" si="14"/>
        <v>1394</v>
      </c>
      <c r="D156" s="12">
        <v>1.25</v>
      </c>
      <c r="E156" s="30">
        <f t="shared" si="21"/>
        <v>6970</v>
      </c>
      <c r="F156" s="12">
        <v>1.25</v>
      </c>
      <c r="G156" s="31">
        <f t="shared" si="16"/>
        <v>6970</v>
      </c>
      <c r="H156" s="32">
        <f t="shared" si="17"/>
        <v>0</v>
      </c>
      <c r="I156" s="32">
        <v>4</v>
      </c>
      <c r="J156" s="32">
        <f t="shared" si="18"/>
        <v>1</v>
      </c>
      <c r="K156" s="31">
        <f t="shared" si="20"/>
        <v>2.4703744482089789</v>
      </c>
      <c r="L156" s="12">
        <f t="shared" si="19"/>
        <v>3443.7019808033165</v>
      </c>
    </row>
    <row r="157" spans="1:12" s="1" customFormat="1" ht="15.4" customHeight="1" x14ac:dyDescent="0.15">
      <c r="A157" s="16" t="s">
        <v>164</v>
      </c>
      <c r="B157" s="14">
        <v>3202</v>
      </c>
      <c r="C157" s="14">
        <f t="shared" si="14"/>
        <v>800.5</v>
      </c>
      <c r="D157" s="12">
        <v>1.25</v>
      </c>
      <c r="E157" s="30">
        <f t="shared" si="21"/>
        <v>4002.5</v>
      </c>
      <c r="F157" s="12">
        <v>1.25</v>
      </c>
      <c r="G157" s="31">
        <f t="shared" si="16"/>
        <v>4002.5</v>
      </c>
      <c r="H157" s="32">
        <f t="shared" si="17"/>
        <v>0</v>
      </c>
      <c r="I157" s="32">
        <v>4</v>
      </c>
      <c r="J157" s="32">
        <f t="shared" si="18"/>
        <v>1</v>
      </c>
      <c r="K157" s="31">
        <f t="shared" si="20"/>
        <v>2.4703744482089789</v>
      </c>
      <c r="L157" s="12">
        <f t="shared" si="19"/>
        <v>1977.5347457912876</v>
      </c>
    </row>
    <row r="158" spans="1:12" s="1" customFormat="1" ht="15.4" customHeight="1" x14ac:dyDescent="0.15">
      <c r="A158" s="16" t="s">
        <v>165</v>
      </c>
      <c r="B158" s="14">
        <v>3129</v>
      </c>
      <c r="C158" s="14">
        <f t="shared" si="14"/>
        <v>782.25</v>
      </c>
      <c r="D158" s="12">
        <v>1.25</v>
      </c>
      <c r="E158" s="30">
        <f t="shared" si="21"/>
        <v>3911.25</v>
      </c>
      <c r="F158" s="12">
        <v>1.25</v>
      </c>
      <c r="G158" s="31">
        <f t="shared" si="16"/>
        <v>3911.25</v>
      </c>
      <c r="H158" s="32">
        <f t="shared" si="17"/>
        <v>0</v>
      </c>
      <c r="I158" s="32">
        <v>4</v>
      </c>
      <c r="J158" s="32">
        <f t="shared" si="18"/>
        <v>1</v>
      </c>
      <c r="K158" s="31">
        <f t="shared" si="20"/>
        <v>2.4703744482089789</v>
      </c>
      <c r="L158" s="12">
        <f t="shared" si="19"/>
        <v>1932.4504121114737</v>
      </c>
    </row>
    <row r="159" spans="1:12" s="1" customFormat="1" ht="15.4" customHeight="1" x14ac:dyDescent="0.15">
      <c r="A159" s="16" t="s">
        <v>166</v>
      </c>
      <c r="B159" s="14">
        <v>2645</v>
      </c>
      <c r="C159" s="14">
        <f t="shared" si="14"/>
        <v>661.25</v>
      </c>
      <c r="D159" s="12">
        <v>1.25</v>
      </c>
      <c r="E159" s="30">
        <f t="shared" si="21"/>
        <v>3306.25</v>
      </c>
      <c r="F159" s="12">
        <v>1.25</v>
      </c>
      <c r="G159" s="31">
        <f t="shared" si="16"/>
        <v>3306.25</v>
      </c>
      <c r="H159" s="32">
        <f t="shared" si="17"/>
        <v>0</v>
      </c>
      <c r="I159" s="32">
        <v>4</v>
      </c>
      <c r="J159" s="32">
        <f t="shared" si="18"/>
        <v>1</v>
      </c>
      <c r="K159" s="31">
        <f t="shared" si="20"/>
        <v>2.4703744482089789</v>
      </c>
      <c r="L159" s="12">
        <f t="shared" si="19"/>
        <v>1633.5351038781873</v>
      </c>
    </row>
    <row r="160" spans="1:12" s="1" customFormat="1" ht="15.4" customHeight="1" x14ac:dyDescent="0.15">
      <c r="A160" s="16" t="s">
        <v>167</v>
      </c>
      <c r="B160" s="14">
        <v>1660</v>
      </c>
      <c r="C160" s="14">
        <f t="shared" si="14"/>
        <v>415</v>
      </c>
      <c r="D160" s="12">
        <v>1.25</v>
      </c>
      <c r="E160" s="30">
        <f t="shared" si="21"/>
        <v>2075</v>
      </c>
      <c r="F160" s="12">
        <v>1.25</v>
      </c>
      <c r="G160" s="31">
        <f t="shared" si="16"/>
        <v>2075</v>
      </c>
      <c r="H160" s="32">
        <f t="shared" si="17"/>
        <v>0</v>
      </c>
      <c r="I160" s="32">
        <v>4</v>
      </c>
      <c r="J160" s="32">
        <f t="shared" si="18"/>
        <v>1</v>
      </c>
      <c r="K160" s="31">
        <f t="shared" si="20"/>
        <v>2.4703744482089789</v>
      </c>
      <c r="L160" s="12">
        <f t="shared" si="19"/>
        <v>1025.2053960067262</v>
      </c>
    </row>
    <row r="161" spans="1:12" s="1" customFormat="1" ht="15.4" customHeight="1" x14ac:dyDescent="0.15">
      <c r="A161" s="16" t="s">
        <v>168</v>
      </c>
      <c r="B161" s="14">
        <v>2794</v>
      </c>
      <c r="C161" s="14">
        <f t="shared" si="14"/>
        <v>698.5</v>
      </c>
      <c r="D161" s="12">
        <v>1.25</v>
      </c>
      <c r="E161" s="30">
        <f t="shared" si="21"/>
        <v>3492.5</v>
      </c>
      <c r="F161" s="12">
        <v>1.25</v>
      </c>
      <c r="G161" s="31">
        <f t="shared" si="16"/>
        <v>3492.5</v>
      </c>
      <c r="H161" s="32">
        <f t="shared" si="17"/>
        <v>0</v>
      </c>
      <c r="I161" s="32">
        <v>4</v>
      </c>
      <c r="J161" s="32">
        <f t="shared" si="18"/>
        <v>1</v>
      </c>
      <c r="K161" s="31">
        <f t="shared" si="20"/>
        <v>2.4703744482089789</v>
      </c>
      <c r="L161" s="12">
        <f t="shared" si="19"/>
        <v>1725.5565520739717</v>
      </c>
    </row>
    <row r="162" spans="1:12" s="1" customFormat="1" ht="15.4" customHeight="1" x14ac:dyDescent="0.15">
      <c r="A162" s="16" t="s">
        <v>169</v>
      </c>
      <c r="B162" s="14">
        <v>5252</v>
      </c>
      <c r="C162" s="14">
        <f t="shared" si="14"/>
        <v>1313</v>
      </c>
      <c r="D162" s="12">
        <v>1.25</v>
      </c>
      <c r="E162" s="30">
        <f t="shared" si="21"/>
        <v>6565</v>
      </c>
      <c r="F162" s="12">
        <v>1.25</v>
      </c>
      <c r="G162" s="31">
        <f t="shared" si="16"/>
        <v>6565</v>
      </c>
      <c r="H162" s="32">
        <f t="shared" si="17"/>
        <v>0</v>
      </c>
      <c r="I162" s="32">
        <v>4</v>
      </c>
      <c r="J162" s="32">
        <f t="shared" si="18"/>
        <v>1</v>
      </c>
      <c r="K162" s="31">
        <f t="shared" si="20"/>
        <v>2.4703744482089789</v>
      </c>
      <c r="L162" s="12">
        <f t="shared" si="19"/>
        <v>3243.6016504983891</v>
      </c>
    </row>
    <row r="163" spans="1:12" s="1" customFormat="1" ht="15.4" customHeight="1" x14ac:dyDescent="0.15">
      <c r="A163" s="16" t="s">
        <v>170</v>
      </c>
      <c r="B163" s="14">
        <v>3105</v>
      </c>
      <c r="C163" s="14">
        <f t="shared" si="14"/>
        <v>776.25</v>
      </c>
      <c r="D163" s="12">
        <v>1.25</v>
      </c>
      <c r="E163" s="30">
        <f t="shared" si="21"/>
        <v>3881.25</v>
      </c>
      <c r="F163" s="12">
        <v>1.25</v>
      </c>
      <c r="G163" s="31">
        <f t="shared" si="16"/>
        <v>3881.25</v>
      </c>
      <c r="H163" s="32">
        <f t="shared" si="17"/>
        <v>0</v>
      </c>
      <c r="I163" s="32">
        <v>4</v>
      </c>
      <c r="J163" s="32">
        <f t="shared" si="18"/>
        <v>1</v>
      </c>
      <c r="K163" s="31">
        <f t="shared" si="20"/>
        <v>2.4703744482089789</v>
      </c>
      <c r="L163" s="12">
        <f t="shared" si="19"/>
        <v>1917.6281654222198</v>
      </c>
    </row>
    <row r="164" spans="1:12" s="1" customFormat="1" ht="15.4" customHeight="1" x14ac:dyDescent="0.15">
      <c r="A164" s="16" t="s">
        <v>171</v>
      </c>
      <c r="B164" s="14">
        <v>1296</v>
      </c>
      <c r="C164" s="14">
        <f t="shared" si="14"/>
        <v>324</v>
      </c>
      <c r="D164" s="12">
        <v>1.25</v>
      </c>
      <c r="E164" s="30">
        <f t="shared" si="21"/>
        <v>1620</v>
      </c>
      <c r="F164" s="12">
        <v>1.25</v>
      </c>
      <c r="G164" s="31">
        <f t="shared" si="16"/>
        <v>1620</v>
      </c>
      <c r="H164" s="32">
        <f t="shared" si="17"/>
        <v>0</v>
      </c>
      <c r="I164" s="32">
        <v>4</v>
      </c>
      <c r="J164" s="32">
        <f t="shared" si="18"/>
        <v>1</v>
      </c>
      <c r="K164" s="31">
        <f t="shared" si="20"/>
        <v>2.4703744482089789</v>
      </c>
      <c r="L164" s="12">
        <f t="shared" si="19"/>
        <v>800.40132121970919</v>
      </c>
    </row>
    <row r="165" spans="1:12" s="1" customFormat="1" ht="15.4" customHeight="1" x14ac:dyDescent="0.15">
      <c r="A165" s="16" t="s">
        <v>172</v>
      </c>
      <c r="B165" s="14">
        <v>2692</v>
      </c>
      <c r="C165" s="14">
        <f t="shared" si="14"/>
        <v>673</v>
      </c>
      <c r="D165" s="12">
        <v>1.25</v>
      </c>
      <c r="E165" s="30">
        <f t="shared" si="21"/>
        <v>3365</v>
      </c>
      <c r="F165" s="12">
        <v>0</v>
      </c>
      <c r="G165" s="31">
        <f t="shared" si="16"/>
        <v>0</v>
      </c>
      <c r="H165" s="32">
        <f t="shared" si="17"/>
        <v>3365</v>
      </c>
      <c r="I165" s="32">
        <v>4</v>
      </c>
      <c r="J165" s="32">
        <f t="shared" si="18"/>
        <v>0</v>
      </c>
      <c r="K165" s="31">
        <f t="shared" si="20"/>
        <v>0</v>
      </c>
      <c r="L165" s="12">
        <f t="shared" si="19"/>
        <v>0</v>
      </c>
    </row>
    <row r="166" spans="1:12" s="1" customFormat="1" ht="15.4" customHeight="1" x14ac:dyDescent="0.15">
      <c r="A166" s="16" t="s">
        <v>173</v>
      </c>
      <c r="B166" s="14">
        <v>7764</v>
      </c>
      <c r="C166" s="14">
        <f t="shared" si="14"/>
        <v>1941</v>
      </c>
      <c r="D166" s="12">
        <v>1.25</v>
      </c>
      <c r="E166" s="30">
        <f t="shared" si="21"/>
        <v>9705</v>
      </c>
      <c r="F166" s="12">
        <v>0</v>
      </c>
      <c r="G166" s="31">
        <f t="shared" si="16"/>
        <v>0</v>
      </c>
      <c r="H166" s="32">
        <f t="shared" si="17"/>
        <v>9705</v>
      </c>
      <c r="I166" s="32">
        <v>4</v>
      </c>
      <c r="J166" s="32">
        <f t="shared" si="18"/>
        <v>0</v>
      </c>
      <c r="K166" s="31">
        <f t="shared" si="20"/>
        <v>0</v>
      </c>
      <c r="L166" s="12">
        <f t="shared" si="19"/>
        <v>0</v>
      </c>
    </row>
    <row r="167" spans="1:12" s="1" customFormat="1" ht="15.4" customHeight="1" x14ac:dyDescent="0.15">
      <c r="A167" s="16" t="s">
        <v>174</v>
      </c>
      <c r="B167" s="14">
        <v>2182</v>
      </c>
      <c r="C167" s="14">
        <f t="shared" si="14"/>
        <v>545.5</v>
      </c>
      <c r="D167" s="12">
        <v>1.25</v>
      </c>
      <c r="E167" s="30">
        <f t="shared" si="21"/>
        <v>2727.5</v>
      </c>
      <c r="F167" s="12">
        <v>1.25</v>
      </c>
      <c r="G167" s="31">
        <f t="shared" si="16"/>
        <v>2727.5</v>
      </c>
      <c r="H167" s="32">
        <f t="shared" si="17"/>
        <v>0</v>
      </c>
      <c r="I167" s="32">
        <v>4</v>
      </c>
      <c r="J167" s="32">
        <f t="shared" si="18"/>
        <v>1</v>
      </c>
      <c r="K167" s="31">
        <f t="shared" si="20"/>
        <v>2.4703744482089789</v>
      </c>
      <c r="L167" s="12">
        <f t="shared" si="19"/>
        <v>1347.589261497998</v>
      </c>
    </row>
    <row r="168" spans="1:12" s="1" customFormat="1" ht="15.4" customHeight="1" x14ac:dyDescent="0.15">
      <c r="A168" s="16" t="s">
        <v>175</v>
      </c>
      <c r="B168" s="14">
        <v>3126</v>
      </c>
      <c r="C168" s="14">
        <f t="shared" si="14"/>
        <v>781.5</v>
      </c>
      <c r="D168" s="12">
        <v>1.25</v>
      </c>
      <c r="E168" s="30">
        <f t="shared" si="21"/>
        <v>3907.5</v>
      </c>
      <c r="F168" s="12">
        <v>1.25</v>
      </c>
      <c r="G168" s="31">
        <f t="shared" si="16"/>
        <v>3907.5</v>
      </c>
      <c r="H168" s="32">
        <f t="shared" si="17"/>
        <v>0</v>
      </c>
      <c r="I168" s="32">
        <v>4</v>
      </c>
      <c r="J168" s="32">
        <f t="shared" si="18"/>
        <v>1</v>
      </c>
      <c r="K168" s="31">
        <f t="shared" si="20"/>
        <v>2.4703744482089789</v>
      </c>
      <c r="L168" s="12">
        <f t="shared" si="19"/>
        <v>1930.5976312753171</v>
      </c>
    </row>
    <row r="169" spans="1:12" s="1" customFormat="1" ht="15.4" customHeight="1" x14ac:dyDescent="0.15">
      <c r="A169" s="16" t="s">
        <v>176</v>
      </c>
      <c r="B169" s="14">
        <v>3024</v>
      </c>
      <c r="C169" s="14">
        <f t="shared" si="14"/>
        <v>756</v>
      </c>
      <c r="D169" s="12">
        <v>1.25</v>
      </c>
      <c r="E169" s="30">
        <f t="shared" si="21"/>
        <v>3780</v>
      </c>
      <c r="F169" s="12">
        <v>0</v>
      </c>
      <c r="G169" s="31">
        <f t="shared" si="16"/>
        <v>0</v>
      </c>
      <c r="H169" s="32">
        <f t="shared" si="17"/>
        <v>3780</v>
      </c>
      <c r="I169" s="32">
        <v>4</v>
      </c>
      <c r="J169" s="32">
        <f t="shared" si="18"/>
        <v>0</v>
      </c>
      <c r="K169" s="31">
        <f t="shared" si="20"/>
        <v>0</v>
      </c>
      <c r="L169" s="12">
        <f t="shared" si="19"/>
        <v>0</v>
      </c>
    </row>
    <row r="170" spans="1:12" s="1" customFormat="1" ht="15.4" customHeight="1" x14ac:dyDescent="0.15">
      <c r="A170" s="16" t="s">
        <v>177</v>
      </c>
      <c r="B170" s="14">
        <v>4006</v>
      </c>
      <c r="C170" s="14">
        <f t="shared" si="14"/>
        <v>1001.5</v>
      </c>
      <c r="D170" s="12">
        <v>1.25</v>
      </c>
      <c r="E170" s="30">
        <f t="shared" si="21"/>
        <v>5007.5</v>
      </c>
      <c r="F170" s="12">
        <v>1.25</v>
      </c>
      <c r="G170" s="31">
        <f t="shared" si="16"/>
        <v>5007.5</v>
      </c>
      <c r="H170" s="32">
        <f t="shared" si="17"/>
        <v>0</v>
      </c>
      <c r="I170" s="32">
        <v>4</v>
      </c>
      <c r="J170" s="32">
        <f t="shared" si="18"/>
        <v>1</v>
      </c>
      <c r="K170" s="31">
        <f t="shared" si="20"/>
        <v>2.4703744482089789</v>
      </c>
      <c r="L170" s="12">
        <f t="shared" si="19"/>
        <v>2474.0800098812924</v>
      </c>
    </row>
    <row r="171" spans="1:12" s="1" customFormat="1" ht="15.4" customHeight="1" x14ac:dyDescent="0.15">
      <c r="A171" s="16" t="s">
        <v>178</v>
      </c>
      <c r="B171" s="14">
        <v>2058</v>
      </c>
      <c r="C171" s="14">
        <f t="shared" si="14"/>
        <v>514.5</v>
      </c>
      <c r="D171" s="12">
        <v>1.25</v>
      </c>
      <c r="E171" s="30">
        <f t="shared" si="21"/>
        <v>2572.5</v>
      </c>
      <c r="F171" s="12">
        <v>1.25</v>
      </c>
      <c r="G171" s="31">
        <f t="shared" si="16"/>
        <v>2572.5</v>
      </c>
      <c r="H171" s="32">
        <f t="shared" si="17"/>
        <v>0</v>
      </c>
      <c r="I171" s="32">
        <v>4</v>
      </c>
      <c r="J171" s="32">
        <f t="shared" si="18"/>
        <v>1</v>
      </c>
      <c r="K171" s="31">
        <f t="shared" si="20"/>
        <v>2.4703744482089789</v>
      </c>
      <c r="L171" s="12">
        <f t="shared" si="19"/>
        <v>1271.0076536035197</v>
      </c>
    </row>
    <row r="172" spans="1:12" s="1" customFormat="1" ht="15.4" customHeight="1" x14ac:dyDescent="0.15">
      <c r="A172" s="16" t="s">
        <v>179</v>
      </c>
      <c r="B172" s="14">
        <v>8240</v>
      </c>
      <c r="C172" s="14">
        <f t="shared" si="14"/>
        <v>2060</v>
      </c>
      <c r="D172" s="12">
        <v>1.25</v>
      </c>
      <c r="E172" s="30">
        <f t="shared" si="21"/>
        <v>10300</v>
      </c>
      <c r="F172" s="12">
        <v>1.25</v>
      </c>
      <c r="G172" s="31">
        <f t="shared" si="16"/>
        <v>10300</v>
      </c>
      <c r="H172" s="32">
        <f t="shared" si="17"/>
        <v>0</v>
      </c>
      <c r="I172" s="32">
        <v>4</v>
      </c>
      <c r="J172" s="32">
        <f t="shared" si="18"/>
        <v>1</v>
      </c>
      <c r="K172" s="31">
        <f t="shared" si="20"/>
        <v>2.4703744482089789</v>
      </c>
      <c r="L172" s="12">
        <f t="shared" si="19"/>
        <v>5088.9713633104966</v>
      </c>
    </row>
    <row r="173" spans="1:12" s="1" customFormat="1" ht="15.4" customHeight="1" x14ac:dyDescent="0.15">
      <c r="A173" s="16" t="s">
        <v>180</v>
      </c>
      <c r="B173" s="14">
        <v>5065</v>
      </c>
      <c r="C173" s="14">
        <f t="shared" si="14"/>
        <v>1266.25</v>
      </c>
      <c r="D173" s="12">
        <v>1.25</v>
      </c>
      <c r="E173" s="30">
        <f t="shared" si="21"/>
        <v>6331.25</v>
      </c>
      <c r="F173" s="12">
        <v>1.25</v>
      </c>
      <c r="G173" s="31">
        <f t="shared" si="16"/>
        <v>6331.25</v>
      </c>
      <c r="H173" s="32">
        <f t="shared" si="17"/>
        <v>0</v>
      </c>
      <c r="I173" s="32">
        <v>4</v>
      </c>
      <c r="J173" s="32">
        <f t="shared" si="18"/>
        <v>1</v>
      </c>
      <c r="K173" s="31">
        <f t="shared" si="20"/>
        <v>2.4703744482089789</v>
      </c>
      <c r="L173" s="12">
        <f t="shared" si="19"/>
        <v>3128.1116450446193</v>
      </c>
    </row>
    <row r="174" spans="1:12" s="1" customFormat="1" ht="15.4" customHeight="1" x14ac:dyDescent="0.15">
      <c r="A174" s="16" t="s">
        <v>181</v>
      </c>
      <c r="B174" s="14">
        <v>2173</v>
      </c>
      <c r="C174" s="14">
        <f t="shared" si="14"/>
        <v>543.25</v>
      </c>
      <c r="D174" s="12">
        <v>1.25</v>
      </c>
      <c r="E174" s="30">
        <f t="shared" si="21"/>
        <v>2716.25</v>
      </c>
      <c r="F174" s="12">
        <v>1.25</v>
      </c>
      <c r="G174" s="31">
        <f t="shared" si="16"/>
        <v>2716.25</v>
      </c>
      <c r="H174" s="32">
        <f t="shared" si="17"/>
        <v>0</v>
      </c>
      <c r="I174" s="32">
        <v>4</v>
      </c>
      <c r="J174" s="32">
        <f t="shared" si="18"/>
        <v>1</v>
      </c>
      <c r="K174" s="31">
        <f t="shared" si="20"/>
        <v>2.4703744482089789</v>
      </c>
      <c r="L174" s="12">
        <f t="shared" si="19"/>
        <v>1342.0309189895279</v>
      </c>
    </row>
    <row r="175" spans="1:12" s="1" customFormat="1" ht="15.4" customHeight="1" x14ac:dyDescent="0.15">
      <c r="A175" s="16" t="s">
        <v>182</v>
      </c>
      <c r="B175" s="14">
        <v>2827</v>
      </c>
      <c r="C175" s="14">
        <f t="shared" si="14"/>
        <v>706.75</v>
      </c>
      <c r="D175" s="12">
        <v>1.25</v>
      </c>
      <c r="E175" s="30">
        <f t="shared" si="21"/>
        <v>3533.75</v>
      </c>
      <c r="F175" s="12">
        <v>0</v>
      </c>
      <c r="G175" s="31">
        <f t="shared" si="16"/>
        <v>0</v>
      </c>
      <c r="H175" s="32">
        <f t="shared" si="17"/>
        <v>3533.75</v>
      </c>
      <c r="I175" s="32">
        <v>4</v>
      </c>
      <c r="J175" s="32">
        <f t="shared" si="18"/>
        <v>0</v>
      </c>
      <c r="K175" s="31">
        <f t="shared" si="20"/>
        <v>0</v>
      </c>
      <c r="L175" s="12">
        <f t="shared" si="19"/>
        <v>0</v>
      </c>
    </row>
    <row r="176" spans="1:12" s="1" customFormat="1" ht="15.4" customHeight="1" x14ac:dyDescent="0.15">
      <c r="A176" s="16" t="s">
        <v>183</v>
      </c>
      <c r="B176" s="14">
        <v>3404</v>
      </c>
      <c r="C176" s="14">
        <f t="shared" si="14"/>
        <v>851</v>
      </c>
      <c r="D176" s="12">
        <v>1.25</v>
      </c>
      <c r="E176" s="30">
        <f t="shared" si="21"/>
        <v>4255</v>
      </c>
      <c r="F176" s="12">
        <v>1.25</v>
      </c>
      <c r="G176" s="31">
        <f t="shared" si="16"/>
        <v>4255</v>
      </c>
      <c r="H176" s="32">
        <f t="shared" si="17"/>
        <v>0</v>
      </c>
      <c r="I176" s="32">
        <v>4</v>
      </c>
      <c r="J176" s="32">
        <f t="shared" si="18"/>
        <v>1</v>
      </c>
      <c r="K176" s="31">
        <f t="shared" si="20"/>
        <v>2.4703744482089789</v>
      </c>
      <c r="L176" s="12">
        <f t="shared" si="19"/>
        <v>2102.2886554258412</v>
      </c>
    </row>
    <row r="177" spans="1:12" s="1" customFormat="1" ht="15.4" customHeight="1" x14ac:dyDescent="0.15">
      <c r="A177" s="16" t="s">
        <v>184</v>
      </c>
      <c r="B177" s="14">
        <v>1530</v>
      </c>
      <c r="C177" s="14">
        <f t="shared" si="14"/>
        <v>382.5</v>
      </c>
      <c r="D177" s="12">
        <v>1.25</v>
      </c>
      <c r="E177" s="30">
        <f t="shared" si="21"/>
        <v>1912.5</v>
      </c>
      <c r="F177" s="12">
        <v>1.25</v>
      </c>
      <c r="G177" s="31">
        <f t="shared" si="16"/>
        <v>1912.5</v>
      </c>
      <c r="H177" s="32">
        <f t="shared" si="17"/>
        <v>0</v>
      </c>
      <c r="I177" s="32">
        <v>4</v>
      </c>
      <c r="J177" s="32">
        <f t="shared" si="18"/>
        <v>1</v>
      </c>
      <c r="K177" s="31">
        <f t="shared" si="20"/>
        <v>2.4703744482089789</v>
      </c>
      <c r="L177" s="12">
        <f t="shared" si="19"/>
        <v>944.91822643993441</v>
      </c>
    </row>
    <row r="178" spans="1:12" s="1" customFormat="1" ht="15.4" customHeight="1" x14ac:dyDescent="0.15">
      <c r="A178" s="16" t="s">
        <v>185</v>
      </c>
      <c r="B178" s="14">
        <v>4570</v>
      </c>
      <c r="C178" s="14">
        <f t="shared" si="14"/>
        <v>1142.5</v>
      </c>
      <c r="D178" s="12">
        <v>1.25</v>
      </c>
      <c r="E178" s="30">
        <f t="shared" si="21"/>
        <v>5712.5</v>
      </c>
      <c r="F178" s="12">
        <v>1.25</v>
      </c>
      <c r="G178" s="31">
        <f t="shared" si="16"/>
        <v>5712.5</v>
      </c>
      <c r="H178" s="32">
        <f t="shared" si="17"/>
        <v>0</v>
      </c>
      <c r="I178" s="32">
        <v>4</v>
      </c>
      <c r="J178" s="32">
        <f t="shared" si="18"/>
        <v>1</v>
      </c>
      <c r="K178" s="31">
        <f t="shared" si="20"/>
        <v>2.4703744482089789</v>
      </c>
      <c r="L178" s="12">
        <f t="shared" si="19"/>
        <v>2822.4028070787585</v>
      </c>
    </row>
    <row r="179" spans="1:12" s="1" customFormat="1" ht="15.4" customHeight="1" x14ac:dyDescent="0.15">
      <c r="A179" s="16" t="s">
        <v>186</v>
      </c>
      <c r="B179" s="14">
        <v>2851</v>
      </c>
      <c r="C179" s="14">
        <f t="shared" si="14"/>
        <v>712.75</v>
      </c>
      <c r="D179" s="12">
        <v>1.25</v>
      </c>
      <c r="E179" s="30">
        <f t="shared" si="21"/>
        <v>3563.75</v>
      </c>
      <c r="F179" s="12">
        <v>1.25</v>
      </c>
      <c r="G179" s="31">
        <f t="shared" si="16"/>
        <v>3563.75</v>
      </c>
      <c r="H179" s="32">
        <f t="shared" si="17"/>
        <v>0</v>
      </c>
      <c r="I179" s="32">
        <v>4</v>
      </c>
      <c r="J179" s="32">
        <f t="shared" si="18"/>
        <v>1</v>
      </c>
      <c r="K179" s="31">
        <f t="shared" si="20"/>
        <v>2.4703744482089789</v>
      </c>
      <c r="L179" s="12">
        <f t="shared" si="19"/>
        <v>1760.7593879609497</v>
      </c>
    </row>
    <row r="180" spans="1:12" s="1" customFormat="1" ht="15.4" customHeight="1" x14ac:dyDescent="0.15">
      <c r="A180" s="16" t="s">
        <v>187</v>
      </c>
      <c r="B180" s="14">
        <v>4698</v>
      </c>
      <c r="C180" s="14">
        <f t="shared" si="14"/>
        <v>1174.5</v>
      </c>
      <c r="D180" s="12">
        <v>1.25</v>
      </c>
      <c r="E180" s="30">
        <f t="shared" si="21"/>
        <v>5872.5</v>
      </c>
      <c r="F180" s="12">
        <v>0</v>
      </c>
      <c r="G180" s="31">
        <f t="shared" si="16"/>
        <v>0</v>
      </c>
      <c r="H180" s="32">
        <f t="shared" si="17"/>
        <v>5872.5</v>
      </c>
      <c r="I180" s="32">
        <v>4</v>
      </c>
      <c r="J180" s="32">
        <f t="shared" si="18"/>
        <v>0</v>
      </c>
      <c r="K180" s="31">
        <f t="shared" si="20"/>
        <v>0</v>
      </c>
      <c r="L180" s="12">
        <f t="shared" si="19"/>
        <v>0</v>
      </c>
    </row>
    <row r="181" spans="1:12" s="1" customFormat="1" ht="15.4" customHeight="1" x14ac:dyDescent="0.15">
      <c r="A181" s="16" t="s">
        <v>188</v>
      </c>
      <c r="B181" s="14">
        <v>3197</v>
      </c>
      <c r="C181" s="14">
        <f t="shared" si="14"/>
        <v>799.25</v>
      </c>
      <c r="D181" s="12">
        <v>1.25</v>
      </c>
      <c r="E181" s="30">
        <f t="shared" si="21"/>
        <v>3996.25</v>
      </c>
      <c r="F181" s="12">
        <v>1.25</v>
      </c>
      <c r="G181" s="31">
        <f t="shared" si="16"/>
        <v>3996.25</v>
      </c>
      <c r="H181" s="32">
        <f t="shared" si="17"/>
        <v>0</v>
      </c>
      <c r="I181" s="32">
        <v>4</v>
      </c>
      <c r="J181" s="32">
        <f t="shared" si="18"/>
        <v>1</v>
      </c>
      <c r="K181" s="31">
        <f t="shared" si="20"/>
        <v>2.4703744482089789</v>
      </c>
      <c r="L181" s="12">
        <f t="shared" si="19"/>
        <v>1974.4467777310265</v>
      </c>
    </row>
    <row r="182" spans="1:12" s="1" customFormat="1" ht="15.4" customHeight="1" x14ac:dyDescent="0.15">
      <c r="A182" s="16" t="s">
        <v>189</v>
      </c>
      <c r="B182" s="14">
        <v>4239</v>
      </c>
      <c r="C182" s="14">
        <f t="shared" si="14"/>
        <v>1059.75</v>
      </c>
      <c r="D182" s="12">
        <v>1.25</v>
      </c>
      <c r="E182" s="30">
        <f t="shared" si="21"/>
        <v>5298.75</v>
      </c>
      <c r="F182" s="12">
        <v>1.25</v>
      </c>
      <c r="G182" s="31">
        <f t="shared" si="16"/>
        <v>5298.75</v>
      </c>
      <c r="H182" s="32">
        <f t="shared" si="17"/>
        <v>0</v>
      </c>
      <c r="I182" s="32">
        <v>4</v>
      </c>
      <c r="J182" s="32">
        <f t="shared" si="18"/>
        <v>1</v>
      </c>
      <c r="K182" s="31">
        <f t="shared" si="20"/>
        <v>2.4703744482089789</v>
      </c>
      <c r="L182" s="12">
        <f t="shared" si="19"/>
        <v>2617.9793214894653</v>
      </c>
    </row>
    <row r="183" spans="1:12" s="1" customFormat="1" ht="15.4" customHeight="1" x14ac:dyDescent="0.15">
      <c r="A183" s="16" t="s">
        <v>190</v>
      </c>
      <c r="B183" s="14">
        <v>2867</v>
      </c>
      <c r="C183" s="14">
        <f t="shared" si="14"/>
        <v>716.75</v>
      </c>
      <c r="D183" s="12">
        <v>1.25</v>
      </c>
      <c r="E183" s="30">
        <f t="shared" si="21"/>
        <v>3583.75</v>
      </c>
      <c r="F183" s="12">
        <v>0</v>
      </c>
      <c r="G183" s="31">
        <f t="shared" si="16"/>
        <v>0</v>
      </c>
      <c r="H183" s="32">
        <f t="shared" si="17"/>
        <v>3583.75</v>
      </c>
      <c r="I183" s="32">
        <v>4</v>
      </c>
      <c r="J183" s="32">
        <f t="shared" si="18"/>
        <v>0</v>
      </c>
      <c r="K183" s="31">
        <f t="shared" si="20"/>
        <v>0</v>
      </c>
      <c r="L183" s="12">
        <f t="shared" si="19"/>
        <v>0</v>
      </c>
    </row>
    <row r="184" spans="1:12" s="1" customFormat="1" ht="15.4" customHeight="1" x14ac:dyDescent="0.15">
      <c r="A184" s="16" t="s">
        <v>191</v>
      </c>
      <c r="B184" s="14">
        <v>5727</v>
      </c>
      <c r="C184" s="14">
        <f t="shared" si="14"/>
        <v>1431.75</v>
      </c>
      <c r="D184" s="12">
        <v>1.25</v>
      </c>
      <c r="E184" s="30">
        <f t="shared" si="21"/>
        <v>7158.75</v>
      </c>
      <c r="F184" s="12">
        <v>1.25</v>
      </c>
      <c r="G184" s="31">
        <f t="shared" si="16"/>
        <v>7158.75</v>
      </c>
      <c r="H184" s="32">
        <f t="shared" si="17"/>
        <v>0</v>
      </c>
      <c r="I184" s="32">
        <v>4</v>
      </c>
      <c r="J184" s="32">
        <f t="shared" si="18"/>
        <v>1</v>
      </c>
      <c r="K184" s="31">
        <f t="shared" si="20"/>
        <v>2.4703744482089789</v>
      </c>
      <c r="L184" s="12">
        <f t="shared" si="19"/>
        <v>3536.9586162232054</v>
      </c>
    </row>
    <row r="185" spans="1:12" s="1" customFormat="1" ht="15.4" customHeight="1" x14ac:dyDescent="0.15">
      <c r="A185" s="16" t="s">
        <v>192</v>
      </c>
      <c r="B185" s="14">
        <v>1505</v>
      </c>
      <c r="C185" s="14">
        <f t="shared" si="14"/>
        <v>376.25</v>
      </c>
      <c r="D185" s="12">
        <v>1.25</v>
      </c>
      <c r="E185" s="30">
        <f t="shared" si="21"/>
        <v>1881.25</v>
      </c>
      <c r="F185" s="12">
        <v>0</v>
      </c>
      <c r="G185" s="31">
        <f t="shared" si="16"/>
        <v>0</v>
      </c>
      <c r="H185" s="32">
        <f t="shared" si="17"/>
        <v>1881.25</v>
      </c>
      <c r="I185" s="32">
        <v>4</v>
      </c>
      <c r="J185" s="32">
        <f t="shared" si="18"/>
        <v>0</v>
      </c>
      <c r="K185" s="31">
        <f t="shared" si="20"/>
        <v>0</v>
      </c>
      <c r="L185" s="12">
        <f t="shared" si="19"/>
        <v>0</v>
      </c>
    </row>
    <row r="186" spans="1:12" s="1" customFormat="1" ht="15.4" customHeight="1" x14ac:dyDescent="0.15">
      <c r="A186" s="16" t="s">
        <v>193</v>
      </c>
      <c r="B186" s="14">
        <v>2823</v>
      </c>
      <c r="C186" s="14">
        <f t="shared" si="14"/>
        <v>705.75</v>
      </c>
      <c r="D186" s="12">
        <v>1.25</v>
      </c>
      <c r="E186" s="30">
        <f t="shared" si="21"/>
        <v>3528.75</v>
      </c>
      <c r="F186" s="12">
        <v>0</v>
      </c>
      <c r="G186" s="31">
        <f t="shared" si="16"/>
        <v>0</v>
      </c>
      <c r="H186" s="32">
        <f t="shared" si="17"/>
        <v>3528.75</v>
      </c>
      <c r="I186" s="32">
        <v>4</v>
      </c>
      <c r="J186" s="32">
        <f t="shared" si="18"/>
        <v>0</v>
      </c>
      <c r="K186" s="31">
        <f t="shared" si="20"/>
        <v>0</v>
      </c>
      <c r="L186" s="12">
        <f t="shared" si="19"/>
        <v>0</v>
      </c>
    </row>
    <row r="187" spans="1:12" s="1" customFormat="1" ht="15.4" customHeight="1" x14ac:dyDescent="0.15">
      <c r="A187" s="16" t="s">
        <v>194</v>
      </c>
      <c r="B187" s="14">
        <v>2767</v>
      </c>
      <c r="C187" s="14">
        <f t="shared" si="14"/>
        <v>691.75</v>
      </c>
      <c r="D187" s="12">
        <v>1.25</v>
      </c>
      <c r="E187" s="30">
        <f t="shared" si="21"/>
        <v>3458.75</v>
      </c>
      <c r="F187" s="12">
        <v>0</v>
      </c>
      <c r="G187" s="31">
        <f t="shared" si="16"/>
        <v>0</v>
      </c>
      <c r="H187" s="32">
        <f t="shared" si="17"/>
        <v>3458.75</v>
      </c>
      <c r="I187" s="32">
        <v>4</v>
      </c>
      <c r="J187" s="32">
        <f t="shared" si="18"/>
        <v>0</v>
      </c>
      <c r="K187" s="31">
        <f t="shared" si="20"/>
        <v>0</v>
      </c>
      <c r="L187" s="12">
        <f t="shared" si="19"/>
        <v>0</v>
      </c>
    </row>
    <row r="188" spans="1:12" s="1" customFormat="1" ht="15.4" customHeight="1" x14ac:dyDescent="0.15">
      <c r="A188" s="16" t="s">
        <v>195</v>
      </c>
      <c r="B188" s="14">
        <v>5631</v>
      </c>
      <c r="C188" s="14">
        <f t="shared" si="14"/>
        <v>1407.75</v>
      </c>
      <c r="D188" s="12">
        <v>1.25</v>
      </c>
      <c r="E188" s="30">
        <f t="shared" si="21"/>
        <v>7038.75</v>
      </c>
      <c r="F188" s="12">
        <v>1.25</v>
      </c>
      <c r="G188" s="31">
        <f t="shared" si="16"/>
        <v>7038.75</v>
      </c>
      <c r="H188" s="32">
        <f t="shared" si="17"/>
        <v>0</v>
      </c>
      <c r="I188" s="32">
        <v>4</v>
      </c>
      <c r="J188" s="32">
        <f t="shared" si="18"/>
        <v>1</v>
      </c>
      <c r="K188" s="31">
        <f t="shared" si="20"/>
        <v>2.4703744482089789</v>
      </c>
      <c r="L188" s="12">
        <f t="shared" si="19"/>
        <v>3477.6696294661901</v>
      </c>
    </row>
    <row r="189" spans="1:12" s="1" customFormat="1" ht="15.4" customHeight="1" x14ac:dyDescent="0.15">
      <c r="A189" s="16" t="s">
        <v>196</v>
      </c>
      <c r="B189" s="14">
        <v>2583</v>
      </c>
      <c r="C189" s="14">
        <f t="shared" si="14"/>
        <v>645.75</v>
      </c>
      <c r="D189" s="12">
        <v>1.25</v>
      </c>
      <c r="E189" s="30">
        <f t="shared" si="21"/>
        <v>3228.75</v>
      </c>
      <c r="F189" s="12">
        <v>0</v>
      </c>
      <c r="G189" s="31">
        <f t="shared" si="16"/>
        <v>0</v>
      </c>
      <c r="H189" s="32">
        <f t="shared" si="17"/>
        <v>3228.75</v>
      </c>
      <c r="I189" s="32">
        <v>4</v>
      </c>
      <c r="J189" s="32">
        <f t="shared" si="18"/>
        <v>0</v>
      </c>
      <c r="K189" s="31">
        <f t="shared" si="20"/>
        <v>0</v>
      </c>
      <c r="L189" s="12">
        <f t="shared" si="19"/>
        <v>0</v>
      </c>
    </row>
    <row r="190" spans="1:12" s="1" customFormat="1" ht="15.4" customHeight="1" x14ac:dyDescent="0.3">
      <c r="A190" s="19" t="s">
        <v>197</v>
      </c>
      <c r="B190" s="14">
        <v>2219</v>
      </c>
      <c r="C190" s="14">
        <f t="shared" ref="C190:C251" si="22">B190/I190</f>
        <v>554.75</v>
      </c>
      <c r="D190" s="12">
        <v>1.25</v>
      </c>
      <c r="E190" s="30">
        <f t="shared" si="21"/>
        <v>2773.75</v>
      </c>
      <c r="F190" s="12">
        <v>0</v>
      </c>
      <c r="G190" s="31">
        <f t="shared" ref="G190:G251" si="23">B190*F190</f>
        <v>0</v>
      </c>
      <c r="H190" s="32">
        <f t="shared" ref="H190:H251" si="24">E190-G190</f>
        <v>2773.75</v>
      </c>
      <c r="I190" s="32">
        <v>4</v>
      </c>
      <c r="J190" s="32">
        <f t="shared" ref="J190:J251" si="25">F190/1.25</f>
        <v>0</v>
      </c>
      <c r="K190" s="31">
        <f t="shared" si="20"/>
        <v>0</v>
      </c>
      <c r="L190" s="12">
        <f t="shared" ref="L190:L251" si="26">K190*C190</f>
        <v>0</v>
      </c>
    </row>
    <row r="191" spans="1:12" s="1" customFormat="1" ht="15.4" customHeight="1" x14ac:dyDescent="0.15">
      <c r="A191" s="16" t="s">
        <v>198</v>
      </c>
      <c r="B191" s="14">
        <v>4750</v>
      </c>
      <c r="C191" s="14">
        <f t="shared" si="22"/>
        <v>1187.5</v>
      </c>
      <c r="D191" s="12">
        <v>1.25</v>
      </c>
      <c r="E191" s="30">
        <f t="shared" si="21"/>
        <v>5937.5</v>
      </c>
      <c r="F191" s="12">
        <v>1.25</v>
      </c>
      <c r="G191" s="31">
        <f t="shared" si="23"/>
        <v>5937.5</v>
      </c>
      <c r="H191" s="32">
        <f t="shared" si="24"/>
        <v>0</v>
      </c>
      <c r="I191" s="32">
        <v>4</v>
      </c>
      <c r="J191" s="32">
        <f t="shared" si="25"/>
        <v>1</v>
      </c>
      <c r="K191" s="31">
        <f t="shared" si="20"/>
        <v>2.4703744482089789</v>
      </c>
      <c r="L191" s="12">
        <f t="shared" si="26"/>
        <v>2933.5696572481625</v>
      </c>
    </row>
    <row r="192" spans="1:12" s="1" customFormat="1" ht="15.4" customHeight="1" x14ac:dyDescent="0.15">
      <c r="A192" s="16" t="s">
        <v>199</v>
      </c>
      <c r="B192" s="14">
        <v>2665</v>
      </c>
      <c r="C192" s="14">
        <f t="shared" si="22"/>
        <v>666.25</v>
      </c>
      <c r="D192" s="12">
        <v>1.25</v>
      </c>
      <c r="E192" s="30">
        <f t="shared" si="21"/>
        <v>3331.25</v>
      </c>
      <c r="F192" s="12">
        <v>0</v>
      </c>
      <c r="G192" s="31">
        <f t="shared" si="23"/>
        <v>0</v>
      </c>
      <c r="H192" s="32">
        <f t="shared" si="24"/>
        <v>3331.25</v>
      </c>
      <c r="I192" s="32">
        <v>4</v>
      </c>
      <c r="J192" s="32">
        <f t="shared" si="25"/>
        <v>0</v>
      </c>
      <c r="K192" s="31">
        <f t="shared" si="20"/>
        <v>0</v>
      </c>
      <c r="L192" s="12">
        <f t="shared" si="26"/>
        <v>0</v>
      </c>
    </row>
    <row r="193" spans="1:12" s="1" customFormat="1" ht="15.4" customHeight="1" x14ac:dyDescent="0.15">
      <c r="A193" s="16" t="s">
        <v>200</v>
      </c>
      <c r="B193" s="14">
        <v>7463</v>
      </c>
      <c r="C193" s="14">
        <f t="shared" si="22"/>
        <v>1865.75</v>
      </c>
      <c r="D193" s="12">
        <v>1.25</v>
      </c>
      <c r="E193" s="30">
        <f t="shared" si="21"/>
        <v>9328.75</v>
      </c>
      <c r="F193" s="12">
        <v>1.25</v>
      </c>
      <c r="G193" s="31">
        <f t="shared" si="23"/>
        <v>9328.75</v>
      </c>
      <c r="H193" s="32">
        <f t="shared" si="24"/>
        <v>0</v>
      </c>
      <c r="I193" s="32">
        <v>4</v>
      </c>
      <c r="J193" s="32">
        <f t="shared" si="25"/>
        <v>1</v>
      </c>
      <c r="K193" s="31">
        <f t="shared" si="20"/>
        <v>2.4703744482089789</v>
      </c>
      <c r="L193" s="26">
        <f t="shared" si="26"/>
        <v>4609.1011267459025</v>
      </c>
    </row>
    <row r="194" spans="1:12" s="1" customFormat="1" ht="15.4" customHeight="1" x14ac:dyDescent="0.15">
      <c r="A194" s="16" t="s">
        <v>201</v>
      </c>
      <c r="B194" s="14">
        <v>3863</v>
      </c>
      <c r="C194" s="14">
        <f t="shared" si="22"/>
        <v>965.75</v>
      </c>
      <c r="D194" s="12">
        <v>1.25</v>
      </c>
      <c r="E194" s="30">
        <f t="shared" si="21"/>
        <v>4828.75</v>
      </c>
      <c r="F194" s="12">
        <v>1.25</v>
      </c>
      <c r="G194" s="31">
        <f t="shared" si="23"/>
        <v>4828.75</v>
      </c>
      <c r="H194" s="32">
        <f t="shared" si="24"/>
        <v>0</v>
      </c>
      <c r="I194" s="32">
        <v>4</v>
      </c>
      <c r="J194" s="32">
        <f t="shared" si="25"/>
        <v>1</v>
      </c>
      <c r="K194" s="31">
        <f t="shared" si="20"/>
        <v>2.4703744482089789</v>
      </c>
      <c r="L194" s="12">
        <f t="shared" si="26"/>
        <v>2385.7641233578215</v>
      </c>
    </row>
    <row r="195" spans="1:12" s="1" customFormat="1" ht="15.4" customHeight="1" x14ac:dyDescent="0.15">
      <c r="A195" s="16" t="s">
        <v>202</v>
      </c>
      <c r="B195" s="14">
        <v>6004</v>
      </c>
      <c r="C195" s="14">
        <f t="shared" si="22"/>
        <v>1501</v>
      </c>
      <c r="D195" s="12">
        <v>1.25</v>
      </c>
      <c r="E195" s="30">
        <f t="shared" si="21"/>
        <v>7505</v>
      </c>
      <c r="F195" s="12">
        <v>0</v>
      </c>
      <c r="G195" s="31">
        <f t="shared" si="23"/>
        <v>0</v>
      </c>
      <c r="H195" s="32">
        <f t="shared" si="24"/>
        <v>7505</v>
      </c>
      <c r="I195" s="32">
        <v>4</v>
      </c>
      <c r="J195" s="32">
        <f t="shared" si="25"/>
        <v>0</v>
      </c>
      <c r="K195" s="31">
        <f t="shared" ref="K195:K258" si="27">J195*$H$289</f>
        <v>0</v>
      </c>
      <c r="L195" s="12">
        <f t="shared" si="26"/>
        <v>0</v>
      </c>
    </row>
    <row r="196" spans="1:12" s="1" customFormat="1" ht="15.4" customHeight="1" x14ac:dyDescent="0.15">
      <c r="A196" s="16" t="s">
        <v>203</v>
      </c>
      <c r="B196" s="14">
        <v>3331</v>
      </c>
      <c r="C196" s="14">
        <f t="shared" si="22"/>
        <v>832.75</v>
      </c>
      <c r="D196" s="12">
        <v>1.25</v>
      </c>
      <c r="E196" s="30">
        <f t="shared" si="21"/>
        <v>4163.75</v>
      </c>
      <c r="F196" s="12">
        <v>1.25</v>
      </c>
      <c r="G196" s="31">
        <f t="shared" si="23"/>
        <v>4163.75</v>
      </c>
      <c r="H196" s="32">
        <f t="shared" si="24"/>
        <v>0</v>
      </c>
      <c r="I196" s="32">
        <v>4</v>
      </c>
      <c r="J196" s="32">
        <f t="shared" si="25"/>
        <v>1</v>
      </c>
      <c r="K196" s="31">
        <f t="shared" si="27"/>
        <v>2.4703744482089789</v>
      </c>
      <c r="L196" s="12">
        <f t="shared" si="26"/>
        <v>2057.2043217460273</v>
      </c>
    </row>
    <row r="197" spans="1:12" s="1" customFormat="1" ht="15.4" customHeight="1" x14ac:dyDescent="0.15">
      <c r="A197" s="16" t="s">
        <v>204</v>
      </c>
      <c r="B197" s="14">
        <v>1634</v>
      </c>
      <c r="C197" s="14">
        <f t="shared" si="22"/>
        <v>408.5</v>
      </c>
      <c r="D197" s="12">
        <v>1.25</v>
      </c>
      <c r="E197" s="30">
        <f t="shared" si="21"/>
        <v>2042.5</v>
      </c>
      <c r="F197" s="12">
        <v>0</v>
      </c>
      <c r="G197" s="31">
        <f t="shared" si="23"/>
        <v>0</v>
      </c>
      <c r="H197" s="32">
        <f t="shared" si="24"/>
        <v>2042.5</v>
      </c>
      <c r="I197" s="32">
        <v>4</v>
      </c>
      <c r="J197" s="32">
        <f t="shared" si="25"/>
        <v>0</v>
      </c>
      <c r="K197" s="31">
        <f t="shared" si="27"/>
        <v>0</v>
      </c>
      <c r="L197" s="12">
        <f t="shared" si="26"/>
        <v>0</v>
      </c>
    </row>
    <row r="198" spans="1:12" s="1" customFormat="1" ht="15.4" customHeight="1" x14ac:dyDescent="0.15">
      <c r="A198" s="16" t="s">
        <v>205</v>
      </c>
      <c r="B198" s="14">
        <v>989</v>
      </c>
      <c r="C198" s="14">
        <f t="shared" si="22"/>
        <v>247.25</v>
      </c>
      <c r="D198" s="12">
        <v>1.25</v>
      </c>
      <c r="E198" s="30">
        <f t="shared" si="21"/>
        <v>1236.25</v>
      </c>
      <c r="F198" s="12">
        <v>1.25</v>
      </c>
      <c r="G198" s="31">
        <f t="shared" si="23"/>
        <v>1236.25</v>
      </c>
      <c r="H198" s="32">
        <f t="shared" si="24"/>
        <v>0</v>
      </c>
      <c r="I198" s="32">
        <v>4</v>
      </c>
      <c r="J198" s="32">
        <f t="shared" si="25"/>
        <v>1</v>
      </c>
      <c r="K198" s="31">
        <f t="shared" si="27"/>
        <v>2.4703744482089789</v>
      </c>
      <c r="L198" s="12">
        <f t="shared" si="26"/>
        <v>610.80008231967008</v>
      </c>
    </row>
    <row r="199" spans="1:12" s="1" customFormat="1" ht="15.4" customHeight="1" x14ac:dyDescent="0.15">
      <c r="A199" s="16" t="s">
        <v>206</v>
      </c>
      <c r="B199" s="14">
        <v>2379</v>
      </c>
      <c r="C199" s="14">
        <f t="shared" si="22"/>
        <v>594.75</v>
      </c>
      <c r="D199" s="12">
        <v>1.25</v>
      </c>
      <c r="E199" s="30">
        <f t="shared" ref="E199:E260" si="28">B199*D199</f>
        <v>2973.75</v>
      </c>
      <c r="F199" s="12">
        <v>1.25</v>
      </c>
      <c r="G199" s="31">
        <f t="shared" si="23"/>
        <v>2973.75</v>
      </c>
      <c r="H199" s="32">
        <f t="shared" si="24"/>
        <v>0</v>
      </c>
      <c r="I199" s="32">
        <v>4</v>
      </c>
      <c r="J199" s="32">
        <f t="shared" si="25"/>
        <v>1</v>
      </c>
      <c r="K199" s="31">
        <f t="shared" si="27"/>
        <v>2.4703744482089789</v>
      </c>
      <c r="L199" s="12">
        <f t="shared" si="26"/>
        <v>1469.2552030722902</v>
      </c>
    </row>
    <row r="200" spans="1:12" s="1" customFormat="1" ht="15.4" customHeight="1" x14ac:dyDescent="0.15">
      <c r="A200" s="16" t="s">
        <v>207</v>
      </c>
      <c r="B200" s="14">
        <v>1754</v>
      </c>
      <c r="C200" s="14">
        <f t="shared" si="22"/>
        <v>438.5</v>
      </c>
      <c r="D200" s="12">
        <v>1.25</v>
      </c>
      <c r="E200" s="30">
        <f t="shared" si="28"/>
        <v>2192.5</v>
      </c>
      <c r="F200" s="12">
        <v>1.25</v>
      </c>
      <c r="G200" s="31">
        <f t="shared" si="23"/>
        <v>2192.5</v>
      </c>
      <c r="H200" s="32">
        <f t="shared" si="24"/>
        <v>0</v>
      </c>
      <c r="I200" s="32">
        <v>4</v>
      </c>
      <c r="J200" s="32">
        <f t="shared" si="25"/>
        <v>1</v>
      </c>
      <c r="K200" s="31">
        <f t="shared" si="27"/>
        <v>2.4703744482089789</v>
      </c>
      <c r="L200" s="12">
        <f t="shared" si="26"/>
        <v>1083.2591955396372</v>
      </c>
    </row>
    <row r="201" spans="1:12" s="1" customFormat="1" ht="15.4" customHeight="1" x14ac:dyDescent="0.15">
      <c r="A201" s="16" t="s">
        <v>208</v>
      </c>
      <c r="B201" s="14">
        <v>2631</v>
      </c>
      <c r="C201" s="14">
        <f t="shared" si="22"/>
        <v>657.75</v>
      </c>
      <c r="D201" s="12">
        <v>1.25</v>
      </c>
      <c r="E201" s="30">
        <f t="shared" si="28"/>
        <v>3288.75</v>
      </c>
      <c r="F201" s="12">
        <v>1.25</v>
      </c>
      <c r="G201" s="31">
        <f t="shared" si="23"/>
        <v>3288.75</v>
      </c>
      <c r="H201" s="32">
        <f t="shared" si="24"/>
        <v>0</v>
      </c>
      <c r="I201" s="32">
        <v>4</v>
      </c>
      <c r="J201" s="32">
        <f t="shared" si="25"/>
        <v>1</v>
      </c>
      <c r="K201" s="31">
        <f t="shared" si="27"/>
        <v>2.4703744482089789</v>
      </c>
      <c r="L201" s="12">
        <f t="shared" si="26"/>
        <v>1624.8887933094559</v>
      </c>
    </row>
    <row r="202" spans="1:12" s="1" customFormat="1" ht="15.4" customHeight="1" x14ac:dyDescent="0.15">
      <c r="A202" s="16" t="s">
        <v>209</v>
      </c>
      <c r="B202" s="14">
        <v>1381</v>
      </c>
      <c r="C202" s="14">
        <f t="shared" si="22"/>
        <v>345.25</v>
      </c>
      <c r="D202" s="12">
        <v>1.25</v>
      </c>
      <c r="E202" s="30">
        <f t="shared" si="28"/>
        <v>1726.25</v>
      </c>
      <c r="F202" s="12">
        <v>0</v>
      </c>
      <c r="G202" s="31">
        <f t="shared" si="23"/>
        <v>0</v>
      </c>
      <c r="H202" s="32">
        <f t="shared" si="24"/>
        <v>1726.25</v>
      </c>
      <c r="I202" s="32">
        <v>4</v>
      </c>
      <c r="J202" s="32">
        <f t="shared" si="25"/>
        <v>0</v>
      </c>
      <c r="K202" s="31">
        <f t="shared" si="27"/>
        <v>0</v>
      </c>
      <c r="L202" s="12">
        <f t="shared" si="26"/>
        <v>0</v>
      </c>
    </row>
    <row r="203" spans="1:12" s="1" customFormat="1" ht="15.4" customHeight="1" x14ac:dyDescent="0.15">
      <c r="A203" s="16" t="s">
        <v>210</v>
      </c>
      <c r="B203" s="14">
        <v>1500</v>
      </c>
      <c r="C203" s="14">
        <f t="shared" si="22"/>
        <v>375</v>
      </c>
      <c r="D203" s="12">
        <v>1.25</v>
      </c>
      <c r="E203" s="30">
        <f t="shared" si="28"/>
        <v>1875</v>
      </c>
      <c r="F203" s="12">
        <v>1.25</v>
      </c>
      <c r="G203" s="31">
        <f t="shared" si="23"/>
        <v>1875</v>
      </c>
      <c r="H203" s="32">
        <f t="shared" si="24"/>
        <v>0</v>
      </c>
      <c r="I203" s="32">
        <v>4</v>
      </c>
      <c r="J203" s="32">
        <f t="shared" si="25"/>
        <v>1</v>
      </c>
      <c r="K203" s="31">
        <f t="shared" si="27"/>
        <v>2.4703744482089789</v>
      </c>
      <c r="L203" s="12">
        <f t="shared" si="26"/>
        <v>926.39041807836713</v>
      </c>
    </row>
    <row r="204" spans="1:12" s="1" customFormat="1" ht="15.4" customHeight="1" x14ac:dyDescent="0.15">
      <c r="A204" s="16" t="s">
        <v>211</v>
      </c>
      <c r="B204" s="14">
        <v>3123</v>
      </c>
      <c r="C204" s="14">
        <f t="shared" si="22"/>
        <v>780.75</v>
      </c>
      <c r="D204" s="12">
        <v>1.25</v>
      </c>
      <c r="E204" s="30">
        <f t="shared" si="28"/>
        <v>3903.75</v>
      </c>
      <c r="F204" s="12">
        <v>0</v>
      </c>
      <c r="G204" s="31">
        <f t="shared" si="23"/>
        <v>0</v>
      </c>
      <c r="H204" s="32">
        <f t="shared" si="24"/>
        <v>3903.75</v>
      </c>
      <c r="I204" s="32">
        <v>4</v>
      </c>
      <c r="J204" s="32">
        <f t="shared" si="25"/>
        <v>0</v>
      </c>
      <c r="K204" s="31">
        <f t="shared" si="27"/>
        <v>0</v>
      </c>
      <c r="L204" s="12">
        <f t="shared" si="26"/>
        <v>0</v>
      </c>
    </row>
    <row r="205" spans="1:12" s="1" customFormat="1" ht="15.4" customHeight="1" x14ac:dyDescent="0.15">
      <c r="A205" s="16" t="s">
        <v>212</v>
      </c>
      <c r="B205" s="14">
        <v>4583</v>
      </c>
      <c r="C205" s="14">
        <f t="shared" si="22"/>
        <v>1145.75</v>
      </c>
      <c r="D205" s="12">
        <v>1.25</v>
      </c>
      <c r="E205" s="30">
        <f t="shared" si="28"/>
        <v>5728.75</v>
      </c>
      <c r="F205" s="12">
        <v>0</v>
      </c>
      <c r="G205" s="31">
        <f t="shared" si="23"/>
        <v>0</v>
      </c>
      <c r="H205" s="32">
        <f t="shared" si="24"/>
        <v>5728.75</v>
      </c>
      <c r="I205" s="32">
        <v>4</v>
      </c>
      <c r="J205" s="32">
        <f t="shared" si="25"/>
        <v>0</v>
      </c>
      <c r="K205" s="31">
        <f t="shared" si="27"/>
        <v>0</v>
      </c>
      <c r="L205" s="12">
        <f t="shared" si="26"/>
        <v>0</v>
      </c>
    </row>
    <row r="206" spans="1:12" s="1" customFormat="1" ht="15.4" customHeight="1" x14ac:dyDescent="0.15">
      <c r="A206" s="16" t="s">
        <v>213</v>
      </c>
      <c r="B206" s="14">
        <v>2869</v>
      </c>
      <c r="C206" s="14">
        <f t="shared" si="22"/>
        <v>717.25</v>
      </c>
      <c r="D206" s="12">
        <v>1.25</v>
      </c>
      <c r="E206" s="30">
        <f t="shared" si="28"/>
        <v>3586.25</v>
      </c>
      <c r="F206" s="12">
        <v>0</v>
      </c>
      <c r="G206" s="31">
        <f t="shared" si="23"/>
        <v>0</v>
      </c>
      <c r="H206" s="32">
        <f t="shared" si="24"/>
        <v>3586.25</v>
      </c>
      <c r="I206" s="32">
        <v>4</v>
      </c>
      <c r="J206" s="32">
        <f t="shared" si="25"/>
        <v>0</v>
      </c>
      <c r="K206" s="31">
        <f t="shared" si="27"/>
        <v>0</v>
      </c>
      <c r="L206" s="12">
        <f t="shared" si="26"/>
        <v>0</v>
      </c>
    </row>
    <row r="207" spans="1:12" s="1" customFormat="1" ht="15.4" customHeight="1" x14ac:dyDescent="0.15">
      <c r="A207" s="16" t="s">
        <v>214</v>
      </c>
      <c r="B207" s="14">
        <v>4688</v>
      </c>
      <c r="C207" s="14">
        <f t="shared" si="22"/>
        <v>1172</v>
      </c>
      <c r="D207" s="12">
        <v>1.25</v>
      </c>
      <c r="E207" s="30">
        <f t="shared" si="28"/>
        <v>5860</v>
      </c>
      <c r="F207" s="12">
        <v>1.25</v>
      </c>
      <c r="G207" s="31">
        <f t="shared" si="23"/>
        <v>5860</v>
      </c>
      <c r="H207" s="32">
        <f t="shared" si="24"/>
        <v>0</v>
      </c>
      <c r="I207" s="32">
        <v>4</v>
      </c>
      <c r="J207" s="32">
        <f t="shared" si="25"/>
        <v>1</v>
      </c>
      <c r="K207" s="31">
        <f t="shared" si="27"/>
        <v>2.4703744482089789</v>
      </c>
      <c r="L207" s="12">
        <f t="shared" si="26"/>
        <v>2895.2788533009234</v>
      </c>
    </row>
    <row r="208" spans="1:12" s="1" customFormat="1" ht="15.4" customHeight="1" x14ac:dyDescent="0.15">
      <c r="A208" s="16" t="s">
        <v>215</v>
      </c>
      <c r="B208" s="14">
        <v>2435</v>
      </c>
      <c r="C208" s="14">
        <f t="shared" si="22"/>
        <v>608.75</v>
      </c>
      <c r="D208" s="12">
        <v>1.25</v>
      </c>
      <c r="E208" s="30">
        <f t="shared" si="28"/>
        <v>3043.75</v>
      </c>
      <c r="F208" s="12">
        <v>1.25</v>
      </c>
      <c r="G208" s="31">
        <f t="shared" si="23"/>
        <v>3043.75</v>
      </c>
      <c r="H208" s="32">
        <f t="shared" si="24"/>
        <v>0</v>
      </c>
      <c r="I208" s="32">
        <v>4</v>
      </c>
      <c r="J208" s="32">
        <f t="shared" si="25"/>
        <v>1</v>
      </c>
      <c r="K208" s="31">
        <f t="shared" si="27"/>
        <v>2.4703744482089789</v>
      </c>
      <c r="L208" s="12">
        <f t="shared" si="26"/>
        <v>1503.8404453472158</v>
      </c>
    </row>
    <row r="209" spans="1:12" s="1" customFormat="1" ht="15.4" customHeight="1" x14ac:dyDescent="0.15">
      <c r="A209" s="16" t="s">
        <v>216</v>
      </c>
      <c r="B209" s="14">
        <v>3279</v>
      </c>
      <c r="C209" s="14">
        <f t="shared" si="22"/>
        <v>819.75</v>
      </c>
      <c r="D209" s="12">
        <v>1.25</v>
      </c>
      <c r="E209" s="30">
        <f t="shared" si="28"/>
        <v>4098.75</v>
      </c>
      <c r="F209" s="12">
        <v>1.25</v>
      </c>
      <c r="G209" s="31">
        <f t="shared" si="23"/>
        <v>4098.75</v>
      </c>
      <c r="H209" s="32">
        <f t="shared" si="24"/>
        <v>0</v>
      </c>
      <c r="I209" s="32">
        <v>4</v>
      </c>
      <c r="J209" s="32">
        <f t="shared" si="25"/>
        <v>1</v>
      </c>
      <c r="K209" s="31">
        <f t="shared" si="27"/>
        <v>2.4703744482089789</v>
      </c>
      <c r="L209" s="12">
        <f t="shared" si="26"/>
        <v>2025.0894539193105</v>
      </c>
    </row>
    <row r="210" spans="1:12" s="1" customFormat="1" ht="15.4" customHeight="1" x14ac:dyDescent="0.15">
      <c r="A210" s="16" t="s">
        <v>217</v>
      </c>
      <c r="B210" s="14">
        <v>5196</v>
      </c>
      <c r="C210" s="14">
        <f t="shared" si="22"/>
        <v>1299</v>
      </c>
      <c r="D210" s="12">
        <v>1.25</v>
      </c>
      <c r="E210" s="30">
        <f t="shared" si="28"/>
        <v>6495</v>
      </c>
      <c r="F210" s="12">
        <v>1.25</v>
      </c>
      <c r="G210" s="31">
        <f t="shared" si="23"/>
        <v>6495</v>
      </c>
      <c r="H210" s="32">
        <f t="shared" si="24"/>
        <v>0</v>
      </c>
      <c r="I210" s="32">
        <v>4</v>
      </c>
      <c r="J210" s="32">
        <f t="shared" si="25"/>
        <v>1</v>
      </c>
      <c r="K210" s="31">
        <f t="shared" si="27"/>
        <v>2.4703744482089789</v>
      </c>
      <c r="L210" s="12">
        <f t="shared" si="26"/>
        <v>3209.0164082234637</v>
      </c>
    </row>
    <row r="211" spans="1:12" s="1" customFormat="1" ht="15.4" customHeight="1" x14ac:dyDescent="0.15">
      <c r="A211" s="16" t="s">
        <v>218</v>
      </c>
      <c r="B211" s="14">
        <v>5098</v>
      </c>
      <c r="C211" s="14">
        <f t="shared" si="22"/>
        <v>1274.5</v>
      </c>
      <c r="D211" s="12">
        <v>1.25</v>
      </c>
      <c r="E211" s="30">
        <f t="shared" si="28"/>
        <v>6372.5</v>
      </c>
      <c r="F211" s="12">
        <v>1.25</v>
      </c>
      <c r="G211" s="31">
        <f t="shared" si="23"/>
        <v>6372.5</v>
      </c>
      <c r="H211" s="32">
        <f t="shared" si="24"/>
        <v>0</v>
      </c>
      <c r="I211" s="32">
        <v>4</v>
      </c>
      <c r="J211" s="32">
        <f t="shared" si="25"/>
        <v>1</v>
      </c>
      <c r="K211" s="31">
        <f t="shared" si="27"/>
        <v>2.4703744482089789</v>
      </c>
      <c r="L211" s="12">
        <f t="shared" si="26"/>
        <v>3148.4922342423438</v>
      </c>
    </row>
    <row r="212" spans="1:12" s="1" customFormat="1" ht="15.4" customHeight="1" x14ac:dyDescent="0.15">
      <c r="A212" s="16" t="s">
        <v>219</v>
      </c>
      <c r="B212" s="14">
        <v>2290</v>
      </c>
      <c r="C212" s="14">
        <f t="shared" si="22"/>
        <v>572.5</v>
      </c>
      <c r="D212" s="12">
        <v>1.25</v>
      </c>
      <c r="E212" s="30">
        <f t="shared" si="28"/>
        <v>2862.5</v>
      </c>
      <c r="F212" s="12">
        <v>0</v>
      </c>
      <c r="G212" s="31">
        <f t="shared" si="23"/>
        <v>0</v>
      </c>
      <c r="H212" s="32">
        <f t="shared" si="24"/>
        <v>2862.5</v>
      </c>
      <c r="I212" s="32">
        <v>4</v>
      </c>
      <c r="J212" s="32">
        <f t="shared" si="25"/>
        <v>0</v>
      </c>
      <c r="K212" s="31">
        <f t="shared" si="27"/>
        <v>0</v>
      </c>
      <c r="L212" s="12">
        <f t="shared" si="26"/>
        <v>0</v>
      </c>
    </row>
    <row r="213" spans="1:12" s="1" customFormat="1" ht="15.4" customHeight="1" x14ac:dyDescent="0.15">
      <c r="A213" s="16" t="s">
        <v>220</v>
      </c>
      <c r="B213" s="14">
        <v>8260</v>
      </c>
      <c r="C213" s="14">
        <f t="shared" si="22"/>
        <v>2065</v>
      </c>
      <c r="D213" s="12">
        <v>1.25</v>
      </c>
      <c r="E213" s="30">
        <f t="shared" si="28"/>
        <v>10325</v>
      </c>
      <c r="F213" s="12">
        <v>1.25</v>
      </c>
      <c r="G213" s="31">
        <f t="shared" si="23"/>
        <v>10325</v>
      </c>
      <c r="H213" s="32">
        <f t="shared" si="24"/>
        <v>0</v>
      </c>
      <c r="I213" s="32">
        <v>4</v>
      </c>
      <c r="J213" s="32">
        <f t="shared" si="25"/>
        <v>1</v>
      </c>
      <c r="K213" s="31">
        <f t="shared" si="27"/>
        <v>2.4703744482089789</v>
      </c>
      <c r="L213" s="12">
        <f t="shared" si="26"/>
        <v>5101.3232355515411</v>
      </c>
    </row>
    <row r="214" spans="1:12" s="1" customFormat="1" ht="15.4" customHeight="1" x14ac:dyDescent="0.15">
      <c r="A214" s="16" t="s">
        <v>221</v>
      </c>
      <c r="B214" s="14">
        <v>4714</v>
      </c>
      <c r="C214" s="14">
        <f t="shared" si="22"/>
        <v>1178.5</v>
      </c>
      <c r="D214" s="12">
        <v>1.25</v>
      </c>
      <c r="E214" s="30">
        <f t="shared" si="28"/>
        <v>5892.5</v>
      </c>
      <c r="F214" s="12">
        <v>1.25</v>
      </c>
      <c r="G214" s="31">
        <f t="shared" si="23"/>
        <v>5892.5</v>
      </c>
      <c r="H214" s="32">
        <f t="shared" si="24"/>
        <v>0</v>
      </c>
      <c r="I214" s="32">
        <v>4</v>
      </c>
      <c r="J214" s="32">
        <f t="shared" si="25"/>
        <v>1</v>
      </c>
      <c r="K214" s="31">
        <f t="shared" si="27"/>
        <v>2.4703744482089789</v>
      </c>
      <c r="L214" s="12">
        <f t="shared" si="26"/>
        <v>2911.3362872142816</v>
      </c>
    </row>
    <row r="215" spans="1:12" s="1" customFormat="1" ht="15.4" customHeight="1" x14ac:dyDescent="0.15">
      <c r="A215" s="16" t="s">
        <v>222</v>
      </c>
      <c r="B215" s="14">
        <v>2618</v>
      </c>
      <c r="C215" s="14">
        <f t="shared" si="22"/>
        <v>654.5</v>
      </c>
      <c r="D215" s="12">
        <v>1.25</v>
      </c>
      <c r="E215" s="30">
        <f t="shared" si="28"/>
        <v>3272.5</v>
      </c>
      <c r="F215" s="12">
        <v>0</v>
      </c>
      <c r="G215" s="31">
        <f t="shared" si="23"/>
        <v>0</v>
      </c>
      <c r="H215" s="32">
        <f t="shared" si="24"/>
        <v>3272.5</v>
      </c>
      <c r="I215" s="32">
        <v>4</v>
      </c>
      <c r="J215" s="32">
        <f t="shared" si="25"/>
        <v>0</v>
      </c>
      <c r="K215" s="31">
        <f t="shared" si="27"/>
        <v>0</v>
      </c>
      <c r="L215" s="12">
        <f t="shared" si="26"/>
        <v>0</v>
      </c>
    </row>
    <row r="216" spans="1:12" s="1" customFormat="1" ht="15.4" customHeight="1" x14ac:dyDescent="0.15">
      <c r="A216" s="16" t="s">
        <v>223</v>
      </c>
      <c r="B216" s="14">
        <v>2952</v>
      </c>
      <c r="C216" s="14">
        <f t="shared" si="22"/>
        <v>738</v>
      </c>
      <c r="D216" s="12">
        <v>1.25</v>
      </c>
      <c r="E216" s="30">
        <f t="shared" si="28"/>
        <v>3690</v>
      </c>
      <c r="F216" s="12">
        <v>1.25</v>
      </c>
      <c r="G216" s="31">
        <f t="shared" si="23"/>
        <v>3690</v>
      </c>
      <c r="H216" s="32">
        <f t="shared" si="24"/>
        <v>0</v>
      </c>
      <c r="I216" s="32">
        <v>4</v>
      </c>
      <c r="J216" s="32">
        <f t="shared" si="25"/>
        <v>1</v>
      </c>
      <c r="K216" s="31">
        <f t="shared" si="27"/>
        <v>2.4703744482089789</v>
      </c>
      <c r="L216" s="12">
        <f t="shared" si="26"/>
        <v>1823.1363427782264</v>
      </c>
    </row>
    <row r="217" spans="1:12" s="1" customFormat="1" ht="15.4" customHeight="1" x14ac:dyDescent="0.15">
      <c r="A217" s="16" t="s">
        <v>224</v>
      </c>
      <c r="B217" s="14">
        <v>2836</v>
      </c>
      <c r="C217" s="14">
        <f t="shared" si="22"/>
        <v>709</v>
      </c>
      <c r="D217" s="12">
        <v>1.25</v>
      </c>
      <c r="E217" s="30">
        <f t="shared" si="28"/>
        <v>3545</v>
      </c>
      <c r="F217" s="12">
        <v>1.25</v>
      </c>
      <c r="G217" s="31">
        <f t="shared" si="23"/>
        <v>3545</v>
      </c>
      <c r="H217" s="32">
        <f t="shared" si="24"/>
        <v>0</v>
      </c>
      <c r="I217" s="32">
        <v>4</v>
      </c>
      <c r="J217" s="32">
        <f t="shared" si="25"/>
        <v>1</v>
      </c>
      <c r="K217" s="31">
        <f t="shared" si="27"/>
        <v>2.4703744482089789</v>
      </c>
      <c r="L217" s="12">
        <f t="shared" si="26"/>
        <v>1751.4954837801661</v>
      </c>
    </row>
    <row r="218" spans="1:12" s="1" customFormat="1" ht="15.4" customHeight="1" x14ac:dyDescent="0.15">
      <c r="A218" s="16" t="s">
        <v>225</v>
      </c>
      <c r="B218" s="14">
        <v>3608</v>
      </c>
      <c r="C218" s="14">
        <f t="shared" si="22"/>
        <v>902</v>
      </c>
      <c r="D218" s="12">
        <v>1.25</v>
      </c>
      <c r="E218" s="30">
        <f t="shared" si="28"/>
        <v>4510</v>
      </c>
      <c r="F218" s="12">
        <v>1.25</v>
      </c>
      <c r="G218" s="31">
        <f t="shared" si="23"/>
        <v>4510</v>
      </c>
      <c r="H218" s="32">
        <f t="shared" si="24"/>
        <v>0</v>
      </c>
      <c r="I218" s="32">
        <v>4</v>
      </c>
      <c r="J218" s="32">
        <f t="shared" si="25"/>
        <v>1</v>
      </c>
      <c r="K218" s="31">
        <f t="shared" si="27"/>
        <v>2.4703744482089789</v>
      </c>
      <c r="L218" s="12">
        <f t="shared" si="26"/>
        <v>2228.277752284499</v>
      </c>
    </row>
    <row r="219" spans="1:12" s="1" customFormat="1" ht="15.4" customHeight="1" x14ac:dyDescent="0.15">
      <c r="A219" s="16" t="s">
        <v>226</v>
      </c>
      <c r="B219" s="14">
        <v>1214</v>
      </c>
      <c r="C219" s="14">
        <f t="shared" si="22"/>
        <v>303.5</v>
      </c>
      <c r="D219" s="12">
        <v>1.25</v>
      </c>
      <c r="E219" s="30">
        <f t="shared" si="28"/>
        <v>1517.5</v>
      </c>
      <c r="F219" s="12">
        <v>0</v>
      </c>
      <c r="G219" s="31">
        <f t="shared" si="23"/>
        <v>0</v>
      </c>
      <c r="H219" s="32">
        <f t="shared" si="24"/>
        <v>1517.5</v>
      </c>
      <c r="I219" s="32">
        <v>4</v>
      </c>
      <c r="J219" s="32">
        <f t="shared" si="25"/>
        <v>0</v>
      </c>
      <c r="K219" s="31">
        <f t="shared" si="27"/>
        <v>0</v>
      </c>
      <c r="L219" s="12">
        <f t="shared" si="26"/>
        <v>0</v>
      </c>
    </row>
    <row r="220" spans="1:12" s="1" customFormat="1" ht="15.4" customHeight="1" x14ac:dyDescent="0.15">
      <c r="A220" s="16" t="s">
        <v>227</v>
      </c>
      <c r="B220" s="14">
        <v>6129</v>
      </c>
      <c r="C220" s="14">
        <f t="shared" si="22"/>
        <v>1532.25</v>
      </c>
      <c r="D220" s="12">
        <v>1.25</v>
      </c>
      <c r="E220" s="30">
        <f t="shared" si="28"/>
        <v>7661.25</v>
      </c>
      <c r="F220" s="12">
        <v>1.25</v>
      </c>
      <c r="G220" s="31">
        <f t="shared" si="23"/>
        <v>7661.25</v>
      </c>
      <c r="H220" s="32">
        <f t="shared" si="24"/>
        <v>0</v>
      </c>
      <c r="I220" s="32">
        <v>4</v>
      </c>
      <c r="J220" s="32">
        <f t="shared" si="25"/>
        <v>1</v>
      </c>
      <c r="K220" s="31">
        <f t="shared" si="27"/>
        <v>2.4703744482089789</v>
      </c>
      <c r="L220" s="12">
        <f t="shared" si="26"/>
        <v>3785.2312482682078</v>
      </c>
    </row>
    <row r="221" spans="1:12" s="1" customFormat="1" ht="15.4" customHeight="1" x14ac:dyDescent="0.15">
      <c r="A221" s="16" t="s">
        <v>228</v>
      </c>
      <c r="B221" s="14">
        <v>3263</v>
      </c>
      <c r="C221" s="14">
        <f t="shared" si="22"/>
        <v>815.75</v>
      </c>
      <c r="D221" s="12">
        <v>1.25</v>
      </c>
      <c r="E221" s="30">
        <f t="shared" si="28"/>
        <v>4078.75</v>
      </c>
      <c r="F221" s="12">
        <v>0</v>
      </c>
      <c r="G221" s="31">
        <f t="shared" si="23"/>
        <v>0</v>
      </c>
      <c r="H221" s="32">
        <f t="shared" si="24"/>
        <v>4078.75</v>
      </c>
      <c r="I221" s="32">
        <v>4</v>
      </c>
      <c r="J221" s="32">
        <f t="shared" si="25"/>
        <v>0</v>
      </c>
      <c r="K221" s="31">
        <f t="shared" si="27"/>
        <v>0</v>
      </c>
      <c r="L221" s="12">
        <f t="shared" si="26"/>
        <v>0</v>
      </c>
    </row>
    <row r="222" spans="1:12" s="1" customFormat="1" ht="15.4" customHeight="1" x14ac:dyDescent="0.15">
      <c r="A222" s="16" t="s">
        <v>229</v>
      </c>
      <c r="B222" s="14">
        <v>4436</v>
      </c>
      <c r="C222" s="14">
        <f t="shared" si="22"/>
        <v>1109</v>
      </c>
      <c r="D222" s="12">
        <v>1.25</v>
      </c>
      <c r="E222" s="30">
        <f t="shared" si="28"/>
        <v>5545</v>
      </c>
      <c r="F222" s="12">
        <v>0</v>
      </c>
      <c r="G222" s="31">
        <f t="shared" si="23"/>
        <v>0</v>
      </c>
      <c r="H222" s="32">
        <f t="shared" si="24"/>
        <v>5545</v>
      </c>
      <c r="I222" s="32">
        <v>4</v>
      </c>
      <c r="J222" s="32">
        <f t="shared" si="25"/>
        <v>0</v>
      </c>
      <c r="K222" s="31">
        <f t="shared" si="27"/>
        <v>0</v>
      </c>
      <c r="L222" s="12">
        <f t="shared" si="26"/>
        <v>0</v>
      </c>
    </row>
    <row r="223" spans="1:12" s="1" customFormat="1" ht="15.4" customHeight="1" x14ac:dyDescent="0.15">
      <c r="A223" s="16" t="s">
        <v>230</v>
      </c>
      <c r="B223" s="14">
        <v>2936</v>
      </c>
      <c r="C223" s="14">
        <f t="shared" si="22"/>
        <v>734</v>
      </c>
      <c r="D223" s="12">
        <v>1.25</v>
      </c>
      <c r="E223" s="30">
        <f t="shared" si="28"/>
        <v>3670</v>
      </c>
      <c r="F223" s="12">
        <v>1.25</v>
      </c>
      <c r="G223" s="31">
        <f t="shared" si="23"/>
        <v>3670</v>
      </c>
      <c r="H223" s="32">
        <f t="shared" si="24"/>
        <v>0</v>
      </c>
      <c r="I223" s="32">
        <v>4</v>
      </c>
      <c r="J223" s="32">
        <f t="shared" si="25"/>
        <v>1</v>
      </c>
      <c r="K223" s="31">
        <f t="shared" si="27"/>
        <v>2.4703744482089789</v>
      </c>
      <c r="L223" s="12">
        <f t="shared" si="26"/>
        <v>1813.2548449853905</v>
      </c>
    </row>
    <row r="224" spans="1:12" s="1" customFormat="1" ht="15.4" customHeight="1" x14ac:dyDescent="0.15">
      <c r="A224" s="16" t="s">
        <v>231</v>
      </c>
      <c r="B224" s="14">
        <v>2874</v>
      </c>
      <c r="C224" s="14">
        <f t="shared" si="22"/>
        <v>718.5</v>
      </c>
      <c r="D224" s="12">
        <v>1.25</v>
      </c>
      <c r="E224" s="30">
        <f t="shared" si="28"/>
        <v>3592.5</v>
      </c>
      <c r="F224" s="12">
        <v>1.25</v>
      </c>
      <c r="G224" s="31">
        <f t="shared" si="23"/>
        <v>3592.5</v>
      </c>
      <c r="H224" s="32">
        <f t="shared" si="24"/>
        <v>0</v>
      </c>
      <c r="I224" s="32">
        <v>4</v>
      </c>
      <c r="J224" s="32">
        <f t="shared" si="25"/>
        <v>1</v>
      </c>
      <c r="K224" s="31">
        <f t="shared" si="27"/>
        <v>2.4703744482089789</v>
      </c>
      <c r="L224" s="12">
        <f t="shared" si="26"/>
        <v>1774.9640410381514</v>
      </c>
    </row>
    <row r="225" spans="1:12" s="1" customFormat="1" ht="15.4" customHeight="1" x14ac:dyDescent="0.15">
      <c r="A225" s="16" t="s">
        <v>232</v>
      </c>
      <c r="B225" s="14">
        <v>3584</v>
      </c>
      <c r="C225" s="14">
        <f t="shared" si="22"/>
        <v>896</v>
      </c>
      <c r="D225" s="12">
        <v>1.25</v>
      </c>
      <c r="E225" s="30">
        <f t="shared" si="28"/>
        <v>4480</v>
      </c>
      <c r="F225" s="12">
        <v>1.25</v>
      </c>
      <c r="G225" s="31">
        <f t="shared" si="23"/>
        <v>4480</v>
      </c>
      <c r="H225" s="32">
        <f t="shared" si="24"/>
        <v>0</v>
      </c>
      <c r="I225" s="32">
        <v>4</v>
      </c>
      <c r="J225" s="32">
        <f t="shared" si="25"/>
        <v>1</v>
      </c>
      <c r="K225" s="31">
        <f t="shared" si="27"/>
        <v>2.4703744482089789</v>
      </c>
      <c r="L225" s="12">
        <f t="shared" si="26"/>
        <v>2213.4555055952451</v>
      </c>
    </row>
    <row r="226" spans="1:12" s="1" customFormat="1" ht="15.4" customHeight="1" x14ac:dyDescent="0.15">
      <c r="A226" s="16" t="s">
        <v>233</v>
      </c>
      <c r="B226" s="14">
        <v>3258</v>
      </c>
      <c r="C226" s="14">
        <f t="shared" si="22"/>
        <v>814.5</v>
      </c>
      <c r="D226" s="12">
        <v>1.25</v>
      </c>
      <c r="E226" s="30">
        <f t="shared" si="28"/>
        <v>4072.5</v>
      </c>
      <c r="F226" s="12">
        <v>0</v>
      </c>
      <c r="G226" s="31">
        <f t="shared" si="23"/>
        <v>0</v>
      </c>
      <c r="H226" s="32">
        <f t="shared" si="24"/>
        <v>4072.5</v>
      </c>
      <c r="I226" s="32">
        <v>4</v>
      </c>
      <c r="J226" s="32">
        <f t="shared" si="25"/>
        <v>0</v>
      </c>
      <c r="K226" s="31">
        <f t="shared" si="27"/>
        <v>0</v>
      </c>
      <c r="L226" s="12">
        <f t="shared" si="26"/>
        <v>0</v>
      </c>
    </row>
    <row r="227" spans="1:12" s="1" customFormat="1" ht="15.4" customHeight="1" x14ac:dyDescent="0.15">
      <c r="A227" s="16" t="s">
        <v>234</v>
      </c>
      <c r="B227" s="14">
        <v>2893</v>
      </c>
      <c r="C227" s="14">
        <f t="shared" si="22"/>
        <v>723.25</v>
      </c>
      <c r="D227" s="12">
        <v>1.25</v>
      </c>
      <c r="E227" s="30">
        <f t="shared" si="28"/>
        <v>3616.25</v>
      </c>
      <c r="F227" s="12">
        <v>0</v>
      </c>
      <c r="G227" s="31">
        <f t="shared" si="23"/>
        <v>0</v>
      </c>
      <c r="H227" s="32">
        <f t="shared" si="24"/>
        <v>3616.25</v>
      </c>
      <c r="I227" s="32">
        <v>4</v>
      </c>
      <c r="J227" s="32">
        <f t="shared" si="25"/>
        <v>0</v>
      </c>
      <c r="K227" s="31">
        <f t="shared" si="27"/>
        <v>0</v>
      </c>
      <c r="L227" s="12">
        <f t="shared" si="26"/>
        <v>0</v>
      </c>
    </row>
    <row r="228" spans="1:12" s="1" customFormat="1" ht="15.4" customHeight="1" x14ac:dyDescent="0.15">
      <c r="A228" s="16" t="s">
        <v>235</v>
      </c>
      <c r="B228" s="14">
        <v>3240</v>
      </c>
      <c r="C228" s="14">
        <f t="shared" si="22"/>
        <v>810</v>
      </c>
      <c r="D228" s="12">
        <v>1.25</v>
      </c>
      <c r="E228" s="30">
        <f t="shared" si="28"/>
        <v>4050</v>
      </c>
      <c r="F228" s="12">
        <v>0</v>
      </c>
      <c r="G228" s="31">
        <f t="shared" si="23"/>
        <v>0</v>
      </c>
      <c r="H228" s="32">
        <f t="shared" si="24"/>
        <v>4050</v>
      </c>
      <c r="I228" s="32">
        <v>4</v>
      </c>
      <c r="J228" s="32">
        <f t="shared" si="25"/>
        <v>0</v>
      </c>
      <c r="K228" s="31">
        <f t="shared" si="27"/>
        <v>0</v>
      </c>
      <c r="L228" s="12">
        <f t="shared" si="26"/>
        <v>0</v>
      </c>
    </row>
    <row r="229" spans="1:12" s="1" customFormat="1" ht="15.4" customHeight="1" x14ac:dyDescent="0.15">
      <c r="A229" s="16" t="s">
        <v>236</v>
      </c>
      <c r="B229" s="14">
        <v>775</v>
      </c>
      <c r="C229" s="14">
        <f t="shared" si="22"/>
        <v>193.75</v>
      </c>
      <c r="D229" s="12">
        <v>1.25</v>
      </c>
      <c r="E229" s="30">
        <f t="shared" si="28"/>
        <v>968.75</v>
      </c>
      <c r="F229" s="12">
        <v>1.25</v>
      </c>
      <c r="G229" s="31">
        <f t="shared" si="23"/>
        <v>968.75</v>
      </c>
      <c r="H229" s="32">
        <f t="shared" si="24"/>
        <v>0</v>
      </c>
      <c r="I229" s="32">
        <v>4</v>
      </c>
      <c r="J229" s="32">
        <f t="shared" si="25"/>
        <v>1</v>
      </c>
      <c r="K229" s="31">
        <f t="shared" si="27"/>
        <v>2.4703744482089789</v>
      </c>
      <c r="L229" s="12">
        <f t="shared" si="26"/>
        <v>478.63504934048967</v>
      </c>
    </row>
    <row r="230" spans="1:12" s="1" customFormat="1" ht="15.4" customHeight="1" x14ac:dyDescent="0.15">
      <c r="A230" s="16" t="s">
        <v>237</v>
      </c>
      <c r="B230" s="14">
        <v>2485</v>
      </c>
      <c r="C230" s="14">
        <f t="shared" si="22"/>
        <v>621.25</v>
      </c>
      <c r="D230" s="12">
        <v>1.25</v>
      </c>
      <c r="E230" s="30">
        <f t="shared" si="28"/>
        <v>3106.25</v>
      </c>
      <c r="F230" s="12">
        <v>0</v>
      </c>
      <c r="G230" s="31">
        <f t="shared" si="23"/>
        <v>0</v>
      </c>
      <c r="H230" s="32">
        <f t="shared" si="24"/>
        <v>3106.25</v>
      </c>
      <c r="I230" s="32">
        <v>4</v>
      </c>
      <c r="J230" s="32">
        <f t="shared" si="25"/>
        <v>0</v>
      </c>
      <c r="K230" s="31">
        <f t="shared" si="27"/>
        <v>0</v>
      </c>
      <c r="L230" s="12">
        <f t="shared" si="26"/>
        <v>0</v>
      </c>
    </row>
    <row r="231" spans="1:12" s="1" customFormat="1" ht="15.4" customHeight="1" x14ac:dyDescent="0.15">
      <c r="A231" s="16" t="s">
        <v>238</v>
      </c>
      <c r="B231" s="14">
        <v>2304</v>
      </c>
      <c r="C231" s="14">
        <f t="shared" si="22"/>
        <v>576</v>
      </c>
      <c r="D231" s="12">
        <v>1.25</v>
      </c>
      <c r="E231" s="30">
        <f t="shared" si="28"/>
        <v>2880</v>
      </c>
      <c r="F231" s="12">
        <v>1.25</v>
      </c>
      <c r="G231" s="31">
        <f t="shared" si="23"/>
        <v>2880</v>
      </c>
      <c r="H231" s="32">
        <f t="shared" si="24"/>
        <v>0</v>
      </c>
      <c r="I231" s="32">
        <v>4</v>
      </c>
      <c r="J231" s="32">
        <f t="shared" si="25"/>
        <v>1</v>
      </c>
      <c r="K231" s="31">
        <f t="shared" si="27"/>
        <v>2.4703744482089789</v>
      </c>
      <c r="L231" s="12">
        <f t="shared" si="26"/>
        <v>1422.9356821683718</v>
      </c>
    </row>
    <row r="232" spans="1:12" s="1" customFormat="1" ht="15.4" customHeight="1" x14ac:dyDescent="0.15">
      <c r="A232" s="16" t="s">
        <v>239</v>
      </c>
      <c r="B232" s="14">
        <v>3943</v>
      </c>
      <c r="C232" s="14">
        <f t="shared" si="22"/>
        <v>985.75</v>
      </c>
      <c r="D232" s="12">
        <v>1.25</v>
      </c>
      <c r="E232" s="30">
        <f t="shared" si="28"/>
        <v>4928.75</v>
      </c>
      <c r="F232" s="12">
        <v>1.25</v>
      </c>
      <c r="G232" s="31">
        <f t="shared" si="23"/>
        <v>4928.75</v>
      </c>
      <c r="H232" s="32">
        <f t="shared" si="24"/>
        <v>0</v>
      </c>
      <c r="I232" s="32">
        <v>4</v>
      </c>
      <c r="J232" s="32">
        <f t="shared" si="25"/>
        <v>1</v>
      </c>
      <c r="K232" s="31">
        <f t="shared" si="27"/>
        <v>2.4703744482089789</v>
      </c>
      <c r="L232" s="12">
        <f t="shared" si="26"/>
        <v>2435.1716123220008</v>
      </c>
    </row>
    <row r="233" spans="1:12" s="1" customFormat="1" ht="15.4" customHeight="1" x14ac:dyDescent="0.15">
      <c r="A233" s="16" t="s">
        <v>240</v>
      </c>
      <c r="B233" s="14">
        <v>4644</v>
      </c>
      <c r="C233" s="14">
        <f t="shared" si="22"/>
        <v>1161</v>
      </c>
      <c r="D233" s="12">
        <v>1.25</v>
      </c>
      <c r="E233" s="30">
        <f t="shared" si="28"/>
        <v>5805</v>
      </c>
      <c r="F233" s="12">
        <v>0</v>
      </c>
      <c r="G233" s="31">
        <f t="shared" si="23"/>
        <v>0</v>
      </c>
      <c r="H233" s="32">
        <f t="shared" si="24"/>
        <v>5805</v>
      </c>
      <c r="I233" s="32">
        <v>4</v>
      </c>
      <c r="J233" s="32">
        <f t="shared" si="25"/>
        <v>0</v>
      </c>
      <c r="K233" s="31">
        <f t="shared" si="27"/>
        <v>0</v>
      </c>
      <c r="L233" s="12">
        <f t="shared" si="26"/>
        <v>0</v>
      </c>
    </row>
    <row r="234" spans="1:12" s="1" customFormat="1" ht="15.4" customHeight="1" x14ac:dyDescent="0.15">
      <c r="A234" s="16" t="s">
        <v>241</v>
      </c>
      <c r="B234" s="14">
        <v>4153</v>
      </c>
      <c r="C234" s="14">
        <f t="shared" si="22"/>
        <v>1038.25</v>
      </c>
      <c r="D234" s="12">
        <v>1.25</v>
      </c>
      <c r="E234" s="30">
        <f t="shared" si="28"/>
        <v>5191.25</v>
      </c>
      <c r="F234" s="12">
        <v>1.25</v>
      </c>
      <c r="G234" s="31">
        <f t="shared" si="23"/>
        <v>5191.25</v>
      </c>
      <c r="H234" s="32">
        <f t="shared" si="24"/>
        <v>0</v>
      </c>
      <c r="I234" s="32">
        <v>4</v>
      </c>
      <c r="J234" s="32">
        <f t="shared" si="25"/>
        <v>1</v>
      </c>
      <c r="K234" s="31">
        <f t="shared" si="27"/>
        <v>2.4703744482089789</v>
      </c>
      <c r="L234" s="12">
        <f t="shared" si="26"/>
        <v>2564.8662708529723</v>
      </c>
    </row>
    <row r="235" spans="1:12" s="1" customFormat="1" ht="15.4" customHeight="1" x14ac:dyDescent="0.15">
      <c r="A235" s="16" t="s">
        <v>242</v>
      </c>
      <c r="B235" s="14">
        <v>4039</v>
      </c>
      <c r="C235" s="14">
        <f t="shared" si="22"/>
        <v>1009.75</v>
      </c>
      <c r="D235" s="12">
        <v>1.25</v>
      </c>
      <c r="E235" s="30">
        <f t="shared" si="28"/>
        <v>5048.75</v>
      </c>
      <c r="F235" s="12">
        <v>1.25</v>
      </c>
      <c r="G235" s="31">
        <f t="shared" si="23"/>
        <v>5048.75</v>
      </c>
      <c r="H235" s="32">
        <f t="shared" si="24"/>
        <v>0</v>
      </c>
      <c r="I235" s="32">
        <v>4</v>
      </c>
      <c r="J235" s="32">
        <f t="shared" si="25"/>
        <v>1</v>
      </c>
      <c r="K235" s="31">
        <f t="shared" si="27"/>
        <v>2.4703744482089789</v>
      </c>
      <c r="L235" s="12">
        <f t="shared" si="26"/>
        <v>2494.4605990790164</v>
      </c>
    </row>
    <row r="236" spans="1:12" s="1" customFormat="1" ht="15.4" customHeight="1" x14ac:dyDescent="0.15">
      <c r="A236" s="16" t="s">
        <v>243</v>
      </c>
      <c r="B236" s="14">
        <v>2675</v>
      </c>
      <c r="C236" s="14">
        <f t="shared" si="22"/>
        <v>668.75</v>
      </c>
      <c r="D236" s="12">
        <v>1.25</v>
      </c>
      <c r="E236" s="30">
        <f t="shared" si="28"/>
        <v>3343.75</v>
      </c>
      <c r="F236" s="12">
        <v>0</v>
      </c>
      <c r="G236" s="31">
        <f t="shared" si="23"/>
        <v>0</v>
      </c>
      <c r="H236" s="32">
        <f t="shared" si="24"/>
        <v>3343.75</v>
      </c>
      <c r="I236" s="32">
        <v>4</v>
      </c>
      <c r="J236" s="32">
        <f t="shared" si="25"/>
        <v>0</v>
      </c>
      <c r="K236" s="31">
        <f t="shared" si="27"/>
        <v>0</v>
      </c>
      <c r="L236" s="12">
        <f t="shared" si="26"/>
        <v>0</v>
      </c>
    </row>
    <row r="237" spans="1:12" s="1" customFormat="1" ht="15.4" customHeight="1" x14ac:dyDescent="0.15">
      <c r="A237" s="16" t="s">
        <v>244</v>
      </c>
      <c r="B237" s="14">
        <v>2186</v>
      </c>
      <c r="C237" s="14">
        <f t="shared" si="22"/>
        <v>546.5</v>
      </c>
      <c r="D237" s="12">
        <v>1.25</v>
      </c>
      <c r="E237" s="30">
        <f t="shared" si="28"/>
        <v>2732.5</v>
      </c>
      <c r="F237" s="12">
        <v>1.25</v>
      </c>
      <c r="G237" s="31">
        <f t="shared" si="23"/>
        <v>2732.5</v>
      </c>
      <c r="H237" s="32">
        <f t="shared" si="24"/>
        <v>0</v>
      </c>
      <c r="I237" s="32">
        <v>4</v>
      </c>
      <c r="J237" s="32">
        <f t="shared" si="25"/>
        <v>1</v>
      </c>
      <c r="K237" s="31">
        <f t="shared" si="27"/>
        <v>2.4703744482089789</v>
      </c>
      <c r="L237" s="12">
        <f t="shared" si="26"/>
        <v>1350.059635946207</v>
      </c>
    </row>
    <row r="238" spans="1:12" s="1" customFormat="1" ht="15.4" customHeight="1" x14ac:dyDescent="0.15">
      <c r="A238" s="16" t="s">
        <v>245</v>
      </c>
      <c r="B238" s="14">
        <v>10856</v>
      </c>
      <c r="C238" s="14">
        <f t="shared" si="22"/>
        <v>2714</v>
      </c>
      <c r="D238" s="12">
        <v>1.25</v>
      </c>
      <c r="E238" s="30">
        <f t="shared" si="28"/>
        <v>13570</v>
      </c>
      <c r="F238" s="12">
        <v>1.25</v>
      </c>
      <c r="G238" s="31">
        <f t="shared" si="23"/>
        <v>13570</v>
      </c>
      <c r="H238" s="32">
        <f t="shared" si="24"/>
        <v>0</v>
      </c>
      <c r="I238" s="32">
        <v>4</v>
      </c>
      <c r="J238" s="32">
        <f t="shared" si="25"/>
        <v>1</v>
      </c>
      <c r="K238" s="31">
        <f t="shared" si="27"/>
        <v>2.4703744482089789</v>
      </c>
      <c r="L238" s="12">
        <f t="shared" si="26"/>
        <v>6704.5962524391689</v>
      </c>
    </row>
    <row r="239" spans="1:12" s="1" customFormat="1" ht="15.4" customHeight="1" x14ac:dyDescent="0.15">
      <c r="A239" s="16" t="s">
        <v>246</v>
      </c>
      <c r="B239" s="14">
        <v>3521</v>
      </c>
      <c r="C239" s="14">
        <f t="shared" si="22"/>
        <v>880.25</v>
      </c>
      <c r="D239" s="12">
        <v>1.25</v>
      </c>
      <c r="E239" s="30">
        <f t="shared" si="28"/>
        <v>4401.25</v>
      </c>
      <c r="F239" s="12">
        <v>1.25</v>
      </c>
      <c r="G239" s="31">
        <f t="shared" si="23"/>
        <v>4401.25</v>
      </c>
      <c r="H239" s="32">
        <f t="shared" si="24"/>
        <v>0</v>
      </c>
      <c r="I239" s="32">
        <v>4</v>
      </c>
      <c r="J239" s="32">
        <f t="shared" si="25"/>
        <v>1</v>
      </c>
      <c r="K239" s="31">
        <f t="shared" si="27"/>
        <v>2.4703744482089789</v>
      </c>
      <c r="L239" s="12">
        <f t="shared" si="26"/>
        <v>2174.5471080359534</v>
      </c>
    </row>
    <row r="240" spans="1:12" s="1" customFormat="1" ht="15.4" customHeight="1" x14ac:dyDescent="0.15">
      <c r="A240" s="16" t="s">
        <v>247</v>
      </c>
      <c r="B240" s="14">
        <v>4506</v>
      </c>
      <c r="C240" s="14">
        <f t="shared" si="22"/>
        <v>1126.5</v>
      </c>
      <c r="D240" s="12">
        <v>1.25</v>
      </c>
      <c r="E240" s="30">
        <f t="shared" si="28"/>
        <v>5632.5</v>
      </c>
      <c r="F240" s="12">
        <v>0</v>
      </c>
      <c r="G240" s="31">
        <f t="shared" si="23"/>
        <v>0</v>
      </c>
      <c r="H240" s="32">
        <f t="shared" si="24"/>
        <v>5632.5</v>
      </c>
      <c r="I240" s="32">
        <v>4</v>
      </c>
      <c r="J240" s="32">
        <f t="shared" si="25"/>
        <v>0</v>
      </c>
      <c r="K240" s="31">
        <f t="shared" si="27"/>
        <v>0</v>
      </c>
      <c r="L240" s="12">
        <f t="shared" si="26"/>
        <v>0</v>
      </c>
    </row>
    <row r="241" spans="1:12" s="1" customFormat="1" ht="15.4" customHeight="1" x14ac:dyDescent="0.15">
      <c r="A241" s="16" t="s">
        <v>248</v>
      </c>
      <c r="B241" s="14">
        <v>1687</v>
      </c>
      <c r="C241" s="14">
        <f t="shared" si="22"/>
        <v>421.75</v>
      </c>
      <c r="D241" s="12">
        <v>1.25</v>
      </c>
      <c r="E241" s="30">
        <f t="shared" si="28"/>
        <v>2108.75</v>
      </c>
      <c r="F241" s="12">
        <v>1.25</v>
      </c>
      <c r="G241" s="31">
        <f t="shared" si="23"/>
        <v>2108.75</v>
      </c>
      <c r="H241" s="32">
        <f t="shared" si="24"/>
        <v>0</v>
      </c>
      <c r="I241" s="32">
        <v>4</v>
      </c>
      <c r="J241" s="32">
        <f t="shared" si="25"/>
        <v>1</v>
      </c>
      <c r="K241" s="31">
        <f t="shared" si="27"/>
        <v>2.4703744482089789</v>
      </c>
      <c r="L241" s="12">
        <f t="shared" si="26"/>
        <v>1041.8804235321368</v>
      </c>
    </row>
    <row r="242" spans="1:12" s="1" customFormat="1" ht="15.4" customHeight="1" x14ac:dyDescent="0.15">
      <c r="A242" s="16" t="s">
        <v>249</v>
      </c>
      <c r="B242" s="14">
        <v>2654</v>
      </c>
      <c r="C242" s="14">
        <f t="shared" si="22"/>
        <v>663.5</v>
      </c>
      <c r="D242" s="12">
        <v>1.25</v>
      </c>
      <c r="E242" s="30">
        <f t="shared" si="28"/>
        <v>3317.5</v>
      </c>
      <c r="F242" s="12">
        <v>0</v>
      </c>
      <c r="G242" s="31">
        <f t="shared" si="23"/>
        <v>0</v>
      </c>
      <c r="H242" s="32">
        <f t="shared" si="24"/>
        <v>3317.5</v>
      </c>
      <c r="I242" s="32">
        <v>4</v>
      </c>
      <c r="J242" s="32">
        <f t="shared" si="25"/>
        <v>0</v>
      </c>
      <c r="K242" s="31">
        <f t="shared" si="27"/>
        <v>0</v>
      </c>
      <c r="L242" s="12">
        <f t="shared" si="26"/>
        <v>0</v>
      </c>
    </row>
    <row r="243" spans="1:12" s="1" customFormat="1" ht="15.4" customHeight="1" x14ac:dyDescent="0.15">
      <c r="A243" s="16" t="s">
        <v>250</v>
      </c>
      <c r="B243" s="14">
        <v>3926</v>
      </c>
      <c r="C243" s="14">
        <f t="shared" si="22"/>
        <v>981.5</v>
      </c>
      <c r="D243" s="12">
        <v>1.25</v>
      </c>
      <c r="E243" s="30">
        <f t="shared" si="28"/>
        <v>4907.5</v>
      </c>
      <c r="F243" s="12">
        <v>1.25</v>
      </c>
      <c r="G243" s="31">
        <f t="shared" si="23"/>
        <v>4907.5</v>
      </c>
      <c r="H243" s="32">
        <f t="shared" si="24"/>
        <v>0</v>
      </c>
      <c r="I243" s="32">
        <v>4</v>
      </c>
      <c r="J243" s="32">
        <f t="shared" si="25"/>
        <v>1</v>
      </c>
      <c r="K243" s="31">
        <f t="shared" si="27"/>
        <v>2.4703744482089789</v>
      </c>
      <c r="L243" s="12">
        <f t="shared" si="26"/>
        <v>2424.6725209171127</v>
      </c>
    </row>
    <row r="244" spans="1:12" s="1" customFormat="1" ht="15.4" customHeight="1" x14ac:dyDescent="0.15">
      <c r="A244" s="16" t="s">
        <v>251</v>
      </c>
      <c r="B244" s="14">
        <v>5357</v>
      </c>
      <c r="C244" s="14">
        <f t="shared" si="22"/>
        <v>1339.25</v>
      </c>
      <c r="D244" s="12">
        <v>1.25</v>
      </c>
      <c r="E244" s="30">
        <f t="shared" si="28"/>
        <v>6696.25</v>
      </c>
      <c r="F244" s="12">
        <v>1.25</v>
      </c>
      <c r="G244" s="31">
        <f t="shared" si="23"/>
        <v>6696.25</v>
      </c>
      <c r="H244" s="32">
        <f t="shared" si="24"/>
        <v>0</v>
      </c>
      <c r="I244" s="32">
        <v>4</v>
      </c>
      <c r="J244" s="32">
        <f t="shared" si="25"/>
        <v>1</v>
      </c>
      <c r="K244" s="31">
        <f t="shared" si="27"/>
        <v>2.4703744482089789</v>
      </c>
      <c r="L244" s="12">
        <f t="shared" si="26"/>
        <v>3308.4489797638748</v>
      </c>
    </row>
    <row r="245" spans="1:12" s="1" customFormat="1" ht="15.4" customHeight="1" x14ac:dyDescent="0.15">
      <c r="A245" s="16" t="s">
        <v>252</v>
      </c>
      <c r="B245" s="14">
        <v>5931</v>
      </c>
      <c r="C245" s="14">
        <f t="shared" si="22"/>
        <v>1482.75</v>
      </c>
      <c r="D245" s="12">
        <v>1.25</v>
      </c>
      <c r="E245" s="30">
        <f t="shared" si="28"/>
        <v>7413.75</v>
      </c>
      <c r="F245" s="12">
        <v>1.25</v>
      </c>
      <c r="G245" s="31">
        <f t="shared" si="23"/>
        <v>7413.75</v>
      </c>
      <c r="H245" s="32">
        <f t="shared" si="24"/>
        <v>0</v>
      </c>
      <c r="I245" s="32">
        <v>4</v>
      </c>
      <c r="J245" s="32">
        <f t="shared" si="25"/>
        <v>1</v>
      </c>
      <c r="K245" s="31">
        <f t="shared" si="27"/>
        <v>2.4703744482089789</v>
      </c>
      <c r="L245" s="12">
        <f t="shared" si="26"/>
        <v>3662.9477130818636</v>
      </c>
    </row>
    <row r="246" spans="1:12" s="1" customFormat="1" ht="15.4" customHeight="1" x14ac:dyDescent="0.15">
      <c r="A246" s="16" t="s">
        <v>253</v>
      </c>
      <c r="B246" s="14">
        <v>4832</v>
      </c>
      <c r="C246" s="14">
        <f t="shared" si="22"/>
        <v>1208</v>
      </c>
      <c r="D246" s="12">
        <v>1.25</v>
      </c>
      <c r="E246" s="30">
        <f t="shared" si="28"/>
        <v>6040</v>
      </c>
      <c r="F246" s="12">
        <v>1.25</v>
      </c>
      <c r="G246" s="31">
        <f t="shared" si="23"/>
        <v>6040</v>
      </c>
      <c r="H246" s="32">
        <f t="shared" si="24"/>
        <v>0</v>
      </c>
      <c r="I246" s="32">
        <v>4</v>
      </c>
      <c r="J246" s="32">
        <f t="shared" si="25"/>
        <v>1</v>
      </c>
      <c r="K246" s="31">
        <f t="shared" si="27"/>
        <v>2.4703744482089789</v>
      </c>
      <c r="L246" s="12">
        <f t="shared" si="26"/>
        <v>2984.2123334364464</v>
      </c>
    </row>
    <row r="247" spans="1:12" s="1" customFormat="1" ht="15.4" customHeight="1" x14ac:dyDescent="0.15">
      <c r="A247" s="16" t="s">
        <v>254</v>
      </c>
      <c r="B247" s="14">
        <v>3530</v>
      </c>
      <c r="C247" s="14">
        <f t="shared" si="22"/>
        <v>882.5</v>
      </c>
      <c r="D247" s="12">
        <v>1.25</v>
      </c>
      <c r="E247" s="30">
        <f t="shared" si="28"/>
        <v>4412.5</v>
      </c>
      <c r="F247" s="12">
        <v>1.25</v>
      </c>
      <c r="G247" s="31">
        <f t="shared" si="23"/>
        <v>4412.5</v>
      </c>
      <c r="H247" s="32">
        <f t="shared" si="24"/>
        <v>0</v>
      </c>
      <c r="I247" s="32">
        <v>4</v>
      </c>
      <c r="J247" s="32">
        <f t="shared" si="25"/>
        <v>1</v>
      </c>
      <c r="K247" s="31">
        <f t="shared" si="27"/>
        <v>2.4703744482089789</v>
      </c>
      <c r="L247" s="12">
        <f t="shared" si="26"/>
        <v>2180.105450544424</v>
      </c>
    </row>
    <row r="248" spans="1:12" s="1" customFormat="1" ht="15.4" customHeight="1" x14ac:dyDescent="0.15">
      <c r="A248" s="16" t="s">
        <v>255</v>
      </c>
      <c r="B248" s="14">
        <v>1612</v>
      </c>
      <c r="C248" s="14">
        <f t="shared" si="22"/>
        <v>403</v>
      </c>
      <c r="D248" s="12">
        <v>1.25</v>
      </c>
      <c r="E248" s="30">
        <f t="shared" si="28"/>
        <v>2015</v>
      </c>
      <c r="F248" s="12">
        <v>0</v>
      </c>
      <c r="G248" s="31">
        <f t="shared" si="23"/>
        <v>0</v>
      </c>
      <c r="H248" s="32">
        <f t="shared" si="24"/>
        <v>2015</v>
      </c>
      <c r="I248" s="32">
        <v>4</v>
      </c>
      <c r="J248" s="32">
        <f t="shared" si="25"/>
        <v>0</v>
      </c>
      <c r="K248" s="31">
        <f t="shared" si="27"/>
        <v>0</v>
      </c>
      <c r="L248" s="12">
        <f t="shared" si="26"/>
        <v>0</v>
      </c>
    </row>
    <row r="249" spans="1:12" s="1" customFormat="1" ht="15.4" customHeight="1" x14ac:dyDescent="0.15">
      <c r="A249" s="16" t="s">
        <v>256</v>
      </c>
      <c r="B249" s="14">
        <v>2135</v>
      </c>
      <c r="C249" s="14">
        <f t="shared" si="22"/>
        <v>533.75</v>
      </c>
      <c r="D249" s="12">
        <v>1.25</v>
      </c>
      <c r="E249" s="30">
        <f t="shared" si="28"/>
        <v>2668.75</v>
      </c>
      <c r="F249" s="12">
        <v>1.25</v>
      </c>
      <c r="G249" s="31">
        <f t="shared" si="23"/>
        <v>2668.75</v>
      </c>
      <c r="H249" s="32">
        <f t="shared" si="24"/>
        <v>0</v>
      </c>
      <c r="I249" s="32">
        <v>4</v>
      </c>
      <c r="J249" s="32">
        <f t="shared" si="25"/>
        <v>1</v>
      </c>
      <c r="K249" s="31">
        <f t="shared" si="27"/>
        <v>2.4703744482089789</v>
      </c>
      <c r="L249" s="12">
        <f t="shared" si="26"/>
        <v>1318.5623617315425</v>
      </c>
    </row>
    <row r="250" spans="1:12" s="1" customFormat="1" ht="15.4" customHeight="1" x14ac:dyDescent="0.15">
      <c r="A250" s="16" t="s">
        <v>257</v>
      </c>
      <c r="B250" s="14">
        <v>1369</v>
      </c>
      <c r="C250" s="14">
        <f t="shared" si="22"/>
        <v>342.25</v>
      </c>
      <c r="D250" s="12">
        <v>1.25</v>
      </c>
      <c r="E250" s="30">
        <f t="shared" si="28"/>
        <v>1711.25</v>
      </c>
      <c r="F250" s="12">
        <v>1.25</v>
      </c>
      <c r="G250" s="31">
        <f t="shared" si="23"/>
        <v>1711.25</v>
      </c>
      <c r="H250" s="32">
        <f t="shared" si="24"/>
        <v>0</v>
      </c>
      <c r="I250" s="32">
        <v>4</v>
      </c>
      <c r="J250" s="32">
        <f t="shared" si="25"/>
        <v>1</v>
      </c>
      <c r="K250" s="31">
        <f t="shared" si="27"/>
        <v>2.4703744482089789</v>
      </c>
      <c r="L250" s="12">
        <f t="shared" si="26"/>
        <v>845.48565489952307</v>
      </c>
    </row>
    <row r="251" spans="1:12" s="1" customFormat="1" ht="15.4" customHeight="1" x14ac:dyDescent="0.15">
      <c r="A251" s="16" t="s">
        <v>258</v>
      </c>
      <c r="B251" s="14">
        <v>2205</v>
      </c>
      <c r="C251" s="14">
        <f t="shared" si="22"/>
        <v>551.25</v>
      </c>
      <c r="D251" s="12">
        <v>1.25</v>
      </c>
      <c r="E251" s="30">
        <f t="shared" si="28"/>
        <v>2756.25</v>
      </c>
      <c r="F251" s="12">
        <v>1.25</v>
      </c>
      <c r="G251" s="31">
        <f t="shared" si="23"/>
        <v>2756.25</v>
      </c>
      <c r="H251" s="32">
        <f t="shared" si="24"/>
        <v>0</v>
      </c>
      <c r="I251" s="32">
        <v>4</v>
      </c>
      <c r="J251" s="32">
        <f t="shared" si="25"/>
        <v>1</v>
      </c>
      <c r="K251" s="31">
        <f t="shared" si="27"/>
        <v>2.4703744482089789</v>
      </c>
      <c r="L251" s="12">
        <f t="shared" si="26"/>
        <v>1361.7939145751996</v>
      </c>
    </row>
    <row r="252" spans="1:12" s="1" customFormat="1" ht="15.4" customHeight="1" x14ac:dyDescent="0.15">
      <c r="A252" s="16" t="s">
        <v>259</v>
      </c>
      <c r="B252" s="14">
        <v>5707</v>
      </c>
      <c r="C252" s="14">
        <f t="shared" ref="C252:C284" si="29">B252/I252</f>
        <v>1426.75</v>
      </c>
      <c r="D252" s="12">
        <v>1.25</v>
      </c>
      <c r="E252" s="30">
        <f t="shared" si="28"/>
        <v>7133.75</v>
      </c>
      <c r="F252" s="12">
        <v>1.25</v>
      </c>
      <c r="G252" s="31">
        <f t="shared" ref="G252:G284" si="30">B252*F252</f>
        <v>7133.75</v>
      </c>
      <c r="H252" s="32">
        <f t="shared" ref="H252:H284" si="31">E252-G252</f>
        <v>0</v>
      </c>
      <c r="I252" s="32">
        <v>4</v>
      </c>
      <c r="J252" s="32">
        <f t="shared" ref="J252:J284" si="32">F252/1.25</f>
        <v>1</v>
      </c>
      <c r="K252" s="31">
        <f t="shared" si="27"/>
        <v>2.4703744482089789</v>
      </c>
      <c r="L252" s="12">
        <f t="shared" ref="L252:L284" si="33">K252*C252</f>
        <v>3524.6067439821604</v>
      </c>
    </row>
    <row r="253" spans="1:12" s="1" customFormat="1" ht="15.4" customHeight="1" x14ac:dyDescent="0.15">
      <c r="A253" s="16" t="s">
        <v>260</v>
      </c>
      <c r="B253" s="14">
        <v>2189</v>
      </c>
      <c r="C253" s="14">
        <f t="shared" si="29"/>
        <v>547.25</v>
      </c>
      <c r="D253" s="12">
        <v>1.25</v>
      </c>
      <c r="E253" s="30">
        <f t="shared" si="28"/>
        <v>2736.25</v>
      </c>
      <c r="F253" s="12">
        <v>1.25</v>
      </c>
      <c r="G253" s="31">
        <f t="shared" si="30"/>
        <v>2736.25</v>
      </c>
      <c r="H253" s="32">
        <f t="shared" si="31"/>
        <v>0</v>
      </c>
      <c r="I253" s="32">
        <v>4</v>
      </c>
      <c r="J253" s="32">
        <f t="shared" si="32"/>
        <v>1</v>
      </c>
      <c r="K253" s="31">
        <f t="shared" si="27"/>
        <v>2.4703744482089789</v>
      </c>
      <c r="L253" s="12">
        <f t="shared" si="33"/>
        <v>1351.9124167823636</v>
      </c>
    </row>
    <row r="254" spans="1:12" s="1" customFormat="1" ht="15.4" customHeight="1" x14ac:dyDescent="0.15">
      <c r="A254" s="16" t="s">
        <v>261</v>
      </c>
      <c r="B254" s="14">
        <v>2472</v>
      </c>
      <c r="C254" s="14">
        <f t="shared" si="29"/>
        <v>618</v>
      </c>
      <c r="D254" s="12">
        <v>1.25</v>
      </c>
      <c r="E254" s="30">
        <f t="shared" si="28"/>
        <v>3090</v>
      </c>
      <c r="F254" s="12">
        <v>1.25</v>
      </c>
      <c r="G254" s="31">
        <f t="shared" si="30"/>
        <v>3090</v>
      </c>
      <c r="H254" s="32">
        <f t="shared" si="31"/>
        <v>0</v>
      </c>
      <c r="I254" s="32">
        <v>4</v>
      </c>
      <c r="J254" s="32">
        <f t="shared" si="32"/>
        <v>1</v>
      </c>
      <c r="K254" s="31">
        <f t="shared" si="27"/>
        <v>2.4703744482089789</v>
      </c>
      <c r="L254" s="12">
        <f t="shared" si="33"/>
        <v>1526.691408993149</v>
      </c>
    </row>
    <row r="255" spans="1:12" s="1" customFormat="1" ht="15.4" customHeight="1" x14ac:dyDescent="0.15">
      <c r="A255" s="16" t="s">
        <v>262</v>
      </c>
      <c r="B255" s="14">
        <v>6553</v>
      </c>
      <c r="C255" s="14">
        <f t="shared" si="29"/>
        <v>1638.25</v>
      </c>
      <c r="D255" s="12">
        <v>1.25</v>
      </c>
      <c r="E255" s="30">
        <f t="shared" si="28"/>
        <v>8191.25</v>
      </c>
      <c r="F255" s="12">
        <v>1.25</v>
      </c>
      <c r="G255" s="31">
        <f t="shared" si="30"/>
        <v>8191.25</v>
      </c>
      <c r="H255" s="32">
        <f t="shared" si="31"/>
        <v>0</v>
      </c>
      <c r="I255" s="32">
        <v>4</v>
      </c>
      <c r="J255" s="32">
        <f t="shared" si="32"/>
        <v>1</v>
      </c>
      <c r="K255" s="31">
        <f t="shared" si="27"/>
        <v>2.4703744482089789</v>
      </c>
      <c r="L255" s="12">
        <f t="shared" si="33"/>
        <v>4047.0909397783598</v>
      </c>
    </row>
    <row r="256" spans="1:12" s="1" customFormat="1" ht="15.4" customHeight="1" x14ac:dyDescent="0.15">
      <c r="A256" s="16" t="s">
        <v>263</v>
      </c>
      <c r="B256" s="14">
        <v>1982</v>
      </c>
      <c r="C256" s="14">
        <f t="shared" si="29"/>
        <v>495.5</v>
      </c>
      <c r="D256" s="12">
        <v>1.25</v>
      </c>
      <c r="E256" s="30">
        <f t="shared" si="28"/>
        <v>2477.5</v>
      </c>
      <c r="F256" s="12">
        <v>0</v>
      </c>
      <c r="G256" s="31">
        <f t="shared" si="30"/>
        <v>0</v>
      </c>
      <c r="H256" s="32">
        <f t="shared" si="31"/>
        <v>2477.5</v>
      </c>
      <c r="I256" s="32">
        <v>4</v>
      </c>
      <c r="J256" s="32">
        <f t="shared" si="32"/>
        <v>0</v>
      </c>
      <c r="K256" s="31">
        <f t="shared" si="27"/>
        <v>0</v>
      </c>
      <c r="L256" s="12">
        <f t="shared" si="33"/>
        <v>0</v>
      </c>
    </row>
    <row r="257" spans="1:12" s="1" customFormat="1" ht="15.4" customHeight="1" x14ac:dyDescent="0.15">
      <c r="A257" s="16" t="s">
        <v>264</v>
      </c>
      <c r="B257" s="14">
        <v>6417</v>
      </c>
      <c r="C257" s="14">
        <f t="shared" si="29"/>
        <v>1604.25</v>
      </c>
      <c r="D257" s="12">
        <v>1.25</v>
      </c>
      <c r="E257" s="30">
        <f t="shared" si="28"/>
        <v>8021.25</v>
      </c>
      <c r="F257" s="12">
        <v>1.25</v>
      </c>
      <c r="G257" s="31">
        <f t="shared" si="30"/>
        <v>8021.25</v>
      </c>
      <c r="H257" s="32">
        <f t="shared" si="31"/>
        <v>0</v>
      </c>
      <c r="I257" s="32">
        <v>4</v>
      </c>
      <c r="J257" s="32">
        <f t="shared" si="32"/>
        <v>1</v>
      </c>
      <c r="K257" s="31">
        <f t="shared" si="27"/>
        <v>2.4703744482089789</v>
      </c>
      <c r="L257" s="12">
        <f t="shared" si="33"/>
        <v>3963.0982085392543</v>
      </c>
    </row>
    <row r="258" spans="1:12" s="1" customFormat="1" ht="15.4" customHeight="1" x14ac:dyDescent="0.15">
      <c r="A258" s="16" t="s">
        <v>265</v>
      </c>
      <c r="B258" s="14">
        <v>8326</v>
      </c>
      <c r="C258" s="14">
        <f t="shared" si="29"/>
        <v>2081.5</v>
      </c>
      <c r="D258" s="12">
        <v>1.25</v>
      </c>
      <c r="E258" s="30">
        <f t="shared" si="28"/>
        <v>10407.5</v>
      </c>
      <c r="F258" s="12">
        <v>1.25</v>
      </c>
      <c r="G258" s="31">
        <f t="shared" si="30"/>
        <v>10407.5</v>
      </c>
      <c r="H258" s="32">
        <f t="shared" si="31"/>
        <v>0</v>
      </c>
      <c r="I258" s="32">
        <v>4</v>
      </c>
      <c r="J258" s="32">
        <f t="shared" si="32"/>
        <v>1</v>
      </c>
      <c r="K258" s="31">
        <f t="shared" si="27"/>
        <v>2.4703744482089789</v>
      </c>
      <c r="L258" s="12">
        <f t="shared" si="33"/>
        <v>5142.0844139469891</v>
      </c>
    </row>
    <row r="259" spans="1:12" s="1" customFormat="1" ht="15.4" customHeight="1" x14ac:dyDescent="0.15">
      <c r="A259" s="16" t="s">
        <v>266</v>
      </c>
      <c r="B259" s="14">
        <v>2840</v>
      </c>
      <c r="C259" s="14">
        <f t="shared" si="29"/>
        <v>710</v>
      </c>
      <c r="D259" s="12">
        <v>1.25</v>
      </c>
      <c r="E259" s="30">
        <f t="shared" si="28"/>
        <v>3550</v>
      </c>
      <c r="F259" s="12">
        <v>1.25</v>
      </c>
      <c r="G259" s="31">
        <f t="shared" si="30"/>
        <v>3550</v>
      </c>
      <c r="H259" s="32">
        <f t="shared" si="31"/>
        <v>0</v>
      </c>
      <c r="I259" s="32">
        <v>4</v>
      </c>
      <c r="J259" s="32">
        <f t="shared" si="32"/>
        <v>1</v>
      </c>
      <c r="K259" s="31">
        <f t="shared" ref="K259:K284" si="34">J259*$H$289</f>
        <v>2.4703744482089789</v>
      </c>
      <c r="L259" s="12">
        <f t="shared" si="33"/>
        <v>1753.9658582283751</v>
      </c>
    </row>
    <row r="260" spans="1:12" s="1" customFormat="1" ht="15.4" customHeight="1" x14ac:dyDescent="0.15">
      <c r="A260" s="16" t="s">
        <v>267</v>
      </c>
      <c r="B260" s="14">
        <v>4799</v>
      </c>
      <c r="C260" s="14">
        <f t="shared" si="29"/>
        <v>1199.75</v>
      </c>
      <c r="D260" s="12">
        <v>1.25</v>
      </c>
      <c r="E260" s="30">
        <f t="shared" si="28"/>
        <v>5998.75</v>
      </c>
      <c r="F260" s="12">
        <v>1.25</v>
      </c>
      <c r="G260" s="31">
        <f t="shared" si="30"/>
        <v>5998.75</v>
      </c>
      <c r="H260" s="32">
        <f t="shared" si="31"/>
        <v>0</v>
      </c>
      <c r="I260" s="32">
        <v>4</v>
      </c>
      <c r="J260" s="32">
        <f t="shared" si="32"/>
        <v>1</v>
      </c>
      <c r="K260" s="31">
        <f t="shared" si="34"/>
        <v>2.4703744482089789</v>
      </c>
      <c r="L260" s="12">
        <f t="shared" si="33"/>
        <v>2963.8317442387224</v>
      </c>
    </row>
    <row r="261" spans="1:12" s="1" customFormat="1" ht="15.4" customHeight="1" x14ac:dyDescent="0.15">
      <c r="A261" s="16" t="s">
        <v>268</v>
      </c>
      <c r="B261" s="14">
        <v>811</v>
      </c>
      <c r="C261" s="14">
        <f t="shared" si="29"/>
        <v>202.75</v>
      </c>
      <c r="D261" s="12">
        <v>1.25</v>
      </c>
      <c r="E261" s="30">
        <f t="shared" ref="E261:E284" si="35">B261*D261</f>
        <v>1013.75</v>
      </c>
      <c r="F261" s="12">
        <v>1.25</v>
      </c>
      <c r="G261" s="31">
        <f t="shared" si="30"/>
        <v>1013.75</v>
      </c>
      <c r="H261" s="32">
        <f t="shared" si="31"/>
        <v>0</v>
      </c>
      <c r="I261" s="32">
        <v>4</v>
      </c>
      <c r="J261" s="32">
        <f t="shared" si="32"/>
        <v>1</v>
      </c>
      <c r="K261" s="31">
        <f t="shared" si="34"/>
        <v>2.4703744482089789</v>
      </c>
      <c r="L261" s="12">
        <f t="shared" si="33"/>
        <v>500.86841937437049</v>
      </c>
    </row>
    <row r="262" spans="1:12" s="1" customFormat="1" ht="15.4" customHeight="1" x14ac:dyDescent="0.15">
      <c r="A262" s="16" t="s">
        <v>269</v>
      </c>
      <c r="B262" s="14">
        <v>3979</v>
      </c>
      <c r="C262" s="14">
        <f t="shared" si="29"/>
        <v>994.75</v>
      </c>
      <c r="D262" s="12">
        <v>1.25</v>
      </c>
      <c r="E262" s="30">
        <f t="shared" si="35"/>
        <v>4973.75</v>
      </c>
      <c r="F262" s="12">
        <v>1.25</v>
      </c>
      <c r="G262" s="31">
        <f t="shared" si="30"/>
        <v>4973.75</v>
      </c>
      <c r="H262" s="32">
        <f t="shared" si="31"/>
        <v>0</v>
      </c>
      <c r="I262" s="32">
        <v>4</v>
      </c>
      <c r="J262" s="32">
        <f t="shared" si="32"/>
        <v>1</v>
      </c>
      <c r="K262" s="31">
        <f t="shared" si="34"/>
        <v>2.4703744482089789</v>
      </c>
      <c r="L262" s="12">
        <f t="shared" si="33"/>
        <v>2457.4049823558817</v>
      </c>
    </row>
    <row r="263" spans="1:12" s="1" customFormat="1" ht="15.4" customHeight="1" x14ac:dyDescent="0.15">
      <c r="A263" s="16" t="s">
        <v>270</v>
      </c>
      <c r="B263" s="14">
        <v>2882</v>
      </c>
      <c r="C263" s="14">
        <f t="shared" si="29"/>
        <v>720.5</v>
      </c>
      <c r="D263" s="12">
        <v>1.25</v>
      </c>
      <c r="E263" s="30">
        <f t="shared" si="35"/>
        <v>3602.5</v>
      </c>
      <c r="F263" s="12">
        <v>1.25</v>
      </c>
      <c r="G263" s="31">
        <f t="shared" si="30"/>
        <v>3602.5</v>
      </c>
      <c r="H263" s="32">
        <f t="shared" si="31"/>
        <v>0</v>
      </c>
      <c r="I263" s="32">
        <v>4</v>
      </c>
      <c r="J263" s="32">
        <f t="shared" si="32"/>
        <v>1</v>
      </c>
      <c r="K263" s="31">
        <f t="shared" si="34"/>
        <v>2.4703744482089789</v>
      </c>
      <c r="L263" s="12">
        <f t="shared" si="33"/>
        <v>1779.9047899345692</v>
      </c>
    </row>
    <row r="264" spans="1:12" s="1" customFormat="1" ht="15.4" customHeight="1" x14ac:dyDescent="0.15">
      <c r="A264" s="16" t="s">
        <v>271</v>
      </c>
      <c r="B264" s="14">
        <v>1014</v>
      </c>
      <c r="C264" s="14">
        <f t="shared" si="29"/>
        <v>253.5</v>
      </c>
      <c r="D264" s="12">
        <v>1.25</v>
      </c>
      <c r="E264" s="30">
        <f t="shared" si="35"/>
        <v>1267.5</v>
      </c>
      <c r="F264" s="12">
        <v>1.25</v>
      </c>
      <c r="G264" s="31">
        <f t="shared" si="30"/>
        <v>1267.5</v>
      </c>
      <c r="H264" s="32">
        <f t="shared" si="31"/>
        <v>0</v>
      </c>
      <c r="I264" s="32">
        <v>4</v>
      </c>
      <c r="J264" s="32">
        <f t="shared" si="32"/>
        <v>1</v>
      </c>
      <c r="K264" s="31">
        <f t="shared" si="34"/>
        <v>2.4703744482089789</v>
      </c>
      <c r="L264" s="12">
        <f>K264*C264</f>
        <v>626.23992262097613</v>
      </c>
    </row>
    <row r="265" spans="1:12" s="1" customFormat="1" ht="15.4" customHeight="1" x14ac:dyDescent="0.15">
      <c r="A265" s="16" t="s">
        <v>272</v>
      </c>
      <c r="B265" s="14">
        <v>3688</v>
      </c>
      <c r="C265" s="14">
        <f t="shared" si="29"/>
        <v>922</v>
      </c>
      <c r="D265" s="12">
        <v>1.25</v>
      </c>
      <c r="E265" s="30">
        <f t="shared" si="35"/>
        <v>4610</v>
      </c>
      <c r="F265" s="12">
        <v>0</v>
      </c>
      <c r="G265" s="31">
        <f t="shared" si="30"/>
        <v>0</v>
      </c>
      <c r="H265" s="32">
        <f t="shared" si="31"/>
        <v>4610</v>
      </c>
      <c r="I265" s="32">
        <v>4</v>
      </c>
      <c r="J265" s="32">
        <f t="shared" si="32"/>
        <v>0</v>
      </c>
      <c r="K265" s="31">
        <f t="shared" si="34"/>
        <v>0</v>
      </c>
      <c r="L265" s="12">
        <f t="shared" si="33"/>
        <v>0</v>
      </c>
    </row>
    <row r="266" spans="1:12" s="1" customFormat="1" ht="15.4" customHeight="1" x14ac:dyDescent="0.15">
      <c r="A266" s="16" t="s">
        <v>273</v>
      </c>
      <c r="B266" s="14">
        <v>3127</v>
      </c>
      <c r="C266" s="14">
        <f t="shared" si="29"/>
        <v>781.75</v>
      </c>
      <c r="D266" s="12">
        <v>1.25</v>
      </c>
      <c r="E266" s="30">
        <f t="shared" si="35"/>
        <v>3908.75</v>
      </c>
      <c r="F266" s="12">
        <v>1.25</v>
      </c>
      <c r="G266" s="31">
        <f t="shared" si="30"/>
        <v>3908.75</v>
      </c>
      <c r="H266" s="32">
        <f t="shared" si="31"/>
        <v>0</v>
      </c>
      <c r="I266" s="32">
        <v>4</v>
      </c>
      <c r="J266" s="32">
        <f t="shared" si="32"/>
        <v>1</v>
      </c>
      <c r="K266" s="31">
        <f t="shared" si="34"/>
        <v>2.4703744482089789</v>
      </c>
      <c r="L266" s="12">
        <f t="shared" si="33"/>
        <v>1931.2152248873692</v>
      </c>
    </row>
    <row r="267" spans="1:12" s="1" customFormat="1" ht="15.4" customHeight="1" x14ac:dyDescent="0.15">
      <c r="A267" s="16" t="s">
        <v>274</v>
      </c>
      <c r="B267" s="14">
        <v>3320</v>
      </c>
      <c r="C267" s="14">
        <f t="shared" si="29"/>
        <v>830</v>
      </c>
      <c r="D267" s="12">
        <v>1.25</v>
      </c>
      <c r="E267" s="30">
        <f t="shared" si="35"/>
        <v>4150</v>
      </c>
      <c r="F267" s="12">
        <v>1.25</v>
      </c>
      <c r="G267" s="31">
        <f t="shared" si="30"/>
        <v>4150</v>
      </c>
      <c r="H267" s="32">
        <f t="shared" si="31"/>
        <v>0</v>
      </c>
      <c r="I267" s="32">
        <v>4</v>
      </c>
      <c r="J267" s="32">
        <f t="shared" si="32"/>
        <v>1</v>
      </c>
      <c r="K267" s="31">
        <f t="shared" si="34"/>
        <v>2.4703744482089789</v>
      </c>
      <c r="L267" s="12">
        <f t="shared" si="33"/>
        <v>2050.4107920134525</v>
      </c>
    </row>
    <row r="268" spans="1:12" s="1" customFormat="1" ht="15.4" customHeight="1" x14ac:dyDescent="0.15">
      <c r="A268" s="16" t="s">
        <v>275</v>
      </c>
      <c r="B268" s="14">
        <v>1633</v>
      </c>
      <c r="C268" s="14">
        <f t="shared" si="29"/>
        <v>408.25</v>
      </c>
      <c r="D268" s="12">
        <v>1.25</v>
      </c>
      <c r="E268" s="30">
        <f t="shared" si="35"/>
        <v>2041.25</v>
      </c>
      <c r="F268" s="12">
        <v>0</v>
      </c>
      <c r="G268" s="31">
        <f t="shared" si="30"/>
        <v>0</v>
      </c>
      <c r="H268" s="32">
        <f t="shared" si="31"/>
        <v>2041.25</v>
      </c>
      <c r="I268" s="32">
        <v>4</v>
      </c>
      <c r="J268" s="32">
        <f t="shared" si="32"/>
        <v>0</v>
      </c>
      <c r="K268" s="31">
        <f t="shared" si="34"/>
        <v>0</v>
      </c>
      <c r="L268" s="12">
        <f t="shared" si="33"/>
        <v>0</v>
      </c>
    </row>
    <row r="269" spans="1:12" s="1" customFormat="1" ht="15.4" customHeight="1" x14ac:dyDescent="0.15">
      <c r="A269" s="16" t="s">
        <v>276</v>
      </c>
      <c r="B269" s="14">
        <v>2590</v>
      </c>
      <c r="C269" s="14">
        <f t="shared" si="29"/>
        <v>647.5</v>
      </c>
      <c r="D269" s="12">
        <v>1.25</v>
      </c>
      <c r="E269" s="30">
        <f t="shared" si="35"/>
        <v>3237.5</v>
      </c>
      <c r="F269" s="12">
        <v>1.25</v>
      </c>
      <c r="G269" s="31">
        <f t="shared" si="30"/>
        <v>3237.5</v>
      </c>
      <c r="H269" s="32">
        <f t="shared" si="31"/>
        <v>0</v>
      </c>
      <c r="I269" s="32">
        <v>4</v>
      </c>
      <c r="J269" s="32">
        <f t="shared" si="32"/>
        <v>1</v>
      </c>
      <c r="K269" s="31">
        <f t="shared" si="34"/>
        <v>2.4703744482089789</v>
      </c>
      <c r="L269" s="12">
        <f t="shared" si="33"/>
        <v>1599.5674552153139</v>
      </c>
    </row>
    <row r="270" spans="1:12" s="1" customFormat="1" ht="15.4" customHeight="1" x14ac:dyDescent="0.15">
      <c r="A270" s="16" t="s">
        <v>277</v>
      </c>
      <c r="B270" s="14">
        <v>3664</v>
      </c>
      <c r="C270" s="14">
        <f t="shared" si="29"/>
        <v>916</v>
      </c>
      <c r="D270" s="12">
        <v>1.25</v>
      </c>
      <c r="E270" s="30">
        <f t="shared" si="35"/>
        <v>4580</v>
      </c>
      <c r="F270" s="12">
        <v>1.25</v>
      </c>
      <c r="G270" s="31">
        <f t="shared" si="30"/>
        <v>4580</v>
      </c>
      <c r="H270" s="32">
        <f t="shared" si="31"/>
        <v>0</v>
      </c>
      <c r="I270" s="32">
        <v>4</v>
      </c>
      <c r="J270" s="32">
        <f t="shared" si="32"/>
        <v>1</v>
      </c>
      <c r="K270" s="31">
        <f t="shared" si="34"/>
        <v>2.4703744482089789</v>
      </c>
      <c r="L270" s="12">
        <f t="shared" si="33"/>
        <v>2262.8629945594248</v>
      </c>
    </row>
    <row r="271" spans="1:12" s="1" customFormat="1" ht="15.4" customHeight="1" x14ac:dyDescent="0.15">
      <c r="A271" s="16" t="s">
        <v>278</v>
      </c>
      <c r="B271" s="14">
        <v>3767</v>
      </c>
      <c r="C271" s="14">
        <f t="shared" si="29"/>
        <v>941.75</v>
      </c>
      <c r="D271" s="12">
        <v>1.25</v>
      </c>
      <c r="E271" s="30">
        <f t="shared" si="35"/>
        <v>4708.75</v>
      </c>
      <c r="F271" s="12">
        <v>1.25</v>
      </c>
      <c r="G271" s="31">
        <f t="shared" si="30"/>
        <v>4708.75</v>
      </c>
      <c r="H271" s="32">
        <f t="shared" si="31"/>
        <v>0</v>
      </c>
      <c r="I271" s="32">
        <v>4</v>
      </c>
      <c r="J271" s="32">
        <f t="shared" si="32"/>
        <v>1</v>
      </c>
      <c r="K271" s="31">
        <f t="shared" si="34"/>
        <v>2.4703744482089789</v>
      </c>
      <c r="L271" s="12">
        <f t="shared" si="33"/>
        <v>2326.4751366008059</v>
      </c>
    </row>
    <row r="272" spans="1:12" s="1" customFormat="1" ht="15.4" customHeight="1" x14ac:dyDescent="0.15">
      <c r="A272" s="16" t="s">
        <v>279</v>
      </c>
      <c r="B272" s="14">
        <v>4808</v>
      </c>
      <c r="C272" s="14">
        <f t="shared" si="29"/>
        <v>1202</v>
      </c>
      <c r="D272" s="12">
        <v>1.25</v>
      </c>
      <c r="E272" s="30">
        <f t="shared" si="35"/>
        <v>6010</v>
      </c>
      <c r="F272" s="12">
        <v>1.25</v>
      </c>
      <c r="G272" s="31">
        <f t="shared" si="30"/>
        <v>6010</v>
      </c>
      <c r="H272" s="32">
        <f t="shared" si="31"/>
        <v>0</v>
      </c>
      <c r="I272" s="32">
        <v>4</v>
      </c>
      <c r="J272" s="32">
        <f t="shared" si="32"/>
        <v>1</v>
      </c>
      <c r="K272" s="31">
        <f t="shared" si="34"/>
        <v>2.4703744482089789</v>
      </c>
      <c r="L272" s="12">
        <f t="shared" si="33"/>
        <v>2969.3900867471925</v>
      </c>
    </row>
    <row r="273" spans="1:12" s="1" customFormat="1" ht="15.4" customHeight="1" x14ac:dyDescent="0.15">
      <c r="A273" s="16" t="s">
        <v>280</v>
      </c>
      <c r="B273" s="14">
        <v>5442</v>
      </c>
      <c r="C273" s="14">
        <f t="shared" si="29"/>
        <v>1360.5</v>
      </c>
      <c r="D273" s="12">
        <v>1.25</v>
      </c>
      <c r="E273" s="30">
        <f t="shared" si="35"/>
        <v>6802.5</v>
      </c>
      <c r="F273" s="12">
        <v>0</v>
      </c>
      <c r="G273" s="31">
        <f t="shared" si="30"/>
        <v>0</v>
      </c>
      <c r="H273" s="32">
        <f t="shared" si="31"/>
        <v>6802.5</v>
      </c>
      <c r="I273" s="32">
        <v>4</v>
      </c>
      <c r="J273" s="32">
        <f t="shared" si="32"/>
        <v>0</v>
      </c>
      <c r="K273" s="31">
        <f t="shared" si="34"/>
        <v>0</v>
      </c>
      <c r="L273" s="12">
        <f t="shared" si="33"/>
        <v>0</v>
      </c>
    </row>
    <row r="274" spans="1:12" s="1" customFormat="1" ht="15.4" customHeight="1" x14ac:dyDescent="0.15">
      <c r="A274" s="16" t="s">
        <v>281</v>
      </c>
      <c r="B274" s="14">
        <v>3639</v>
      </c>
      <c r="C274" s="14">
        <f t="shared" si="29"/>
        <v>909.75</v>
      </c>
      <c r="D274" s="12">
        <v>1.25</v>
      </c>
      <c r="E274" s="30">
        <f t="shared" si="35"/>
        <v>4548.75</v>
      </c>
      <c r="F274" s="12">
        <v>1.25</v>
      </c>
      <c r="G274" s="31">
        <f t="shared" si="30"/>
        <v>4548.75</v>
      </c>
      <c r="H274" s="32">
        <f t="shared" si="31"/>
        <v>0</v>
      </c>
      <c r="I274" s="32">
        <v>4</v>
      </c>
      <c r="J274" s="32">
        <f t="shared" si="32"/>
        <v>1</v>
      </c>
      <c r="K274" s="31">
        <f t="shared" si="34"/>
        <v>2.4703744482089789</v>
      </c>
      <c r="L274" s="12">
        <f t="shared" si="33"/>
        <v>2247.4231542581188</v>
      </c>
    </row>
    <row r="275" spans="1:12" s="1" customFormat="1" ht="15.4" customHeight="1" x14ac:dyDescent="0.15">
      <c r="A275" s="16" t="s">
        <v>282</v>
      </c>
      <c r="B275" s="14">
        <v>1834</v>
      </c>
      <c r="C275" s="14">
        <f t="shared" si="29"/>
        <v>458.5</v>
      </c>
      <c r="D275" s="12">
        <v>1.25</v>
      </c>
      <c r="E275" s="30">
        <f t="shared" si="35"/>
        <v>2292.5</v>
      </c>
      <c r="F275" s="12">
        <v>0</v>
      </c>
      <c r="G275" s="31">
        <f t="shared" si="30"/>
        <v>0</v>
      </c>
      <c r="H275" s="32">
        <f t="shared" si="31"/>
        <v>2292.5</v>
      </c>
      <c r="I275" s="32">
        <v>4</v>
      </c>
      <c r="J275" s="32">
        <f t="shared" si="32"/>
        <v>0</v>
      </c>
      <c r="K275" s="31">
        <f t="shared" si="34"/>
        <v>0</v>
      </c>
      <c r="L275" s="12">
        <f t="shared" si="33"/>
        <v>0</v>
      </c>
    </row>
    <row r="276" spans="1:12" s="1" customFormat="1" ht="15.4" customHeight="1" x14ac:dyDescent="0.15">
      <c r="A276" s="16" t="s">
        <v>283</v>
      </c>
      <c r="B276" s="14">
        <v>4537</v>
      </c>
      <c r="C276" s="14">
        <f t="shared" si="29"/>
        <v>1134.25</v>
      </c>
      <c r="D276" s="12">
        <v>1.25</v>
      </c>
      <c r="E276" s="30">
        <f t="shared" si="35"/>
        <v>5671.25</v>
      </c>
      <c r="F276" s="12">
        <v>1.25</v>
      </c>
      <c r="G276" s="31">
        <f t="shared" si="30"/>
        <v>5671.25</v>
      </c>
      <c r="H276" s="32">
        <f t="shared" si="31"/>
        <v>0</v>
      </c>
      <c r="I276" s="32">
        <v>4</v>
      </c>
      <c r="J276" s="32">
        <f t="shared" si="32"/>
        <v>1</v>
      </c>
      <c r="K276" s="31">
        <f t="shared" si="34"/>
        <v>2.4703744482089789</v>
      </c>
      <c r="L276" s="12">
        <f t="shared" si="33"/>
        <v>2802.0222178810345</v>
      </c>
    </row>
    <row r="277" spans="1:12" s="1" customFormat="1" ht="15.4" customHeight="1" x14ac:dyDescent="0.15">
      <c r="A277" s="16" t="s">
        <v>284</v>
      </c>
      <c r="B277" s="14">
        <v>1963</v>
      </c>
      <c r="C277" s="14">
        <f t="shared" si="29"/>
        <v>490.75</v>
      </c>
      <c r="D277" s="12">
        <v>1.25</v>
      </c>
      <c r="E277" s="30">
        <f t="shared" si="35"/>
        <v>2453.75</v>
      </c>
      <c r="F277" s="12">
        <v>1.25</v>
      </c>
      <c r="G277" s="31">
        <f t="shared" si="30"/>
        <v>2453.75</v>
      </c>
      <c r="H277" s="32">
        <f t="shared" si="31"/>
        <v>0</v>
      </c>
      <c r="I277" s="32">
        <v>4</v>
      </c>
      <c r="J277" s="32">
        <f t="shared" si="32"/>
        <v>1</v>
      </c>
      <c r="K277" s="31">
        <f t="shared" si="34"/>
        <v>2.4703744482089789</v>
      </c>
      <c r="L277" s="12">
        <f t="shared" si="33"/>
        <v>1212.3362604585564</v>
      </c>
    </row>
    <row r="278" spans="1:12" s="1" customFormat="1" ht="15.4" customHeight="1" x14ac:dyDescent="0.15">
      <c r="A278" s="16" t="s">
        <v>285</v>
      </c>
      <c r="B278" s="14">
        <v>1940</v>
      </c>
      <c r="C278" s="14">
        <f t="shared" si="29"/>
        <v>485</v>
      </c>
      <c r="D278" s="12">
        <v>1.25</v>
      </c>
      <c r="E278" s="30">
        <f t="shared" si="35"/>
        <v>2425</v>
      </c>
      <c r="F278" s="12">
        <v>1.25</v>
      </c>
      <c r="G278" s="31">
        <f t="shared" si="30"/>
        <v>2425</v>
      </c>
      <c r="H278" s="32">
        <f t="shared" si="31"/>
        <v>0</v>
      </c>
      <c r="I278" s="32">
        <v>4</v>
      </c>
      <c r="J278" s="32">
        <f t="shared" si="32"/>
        <v>1</v>
      </c>
      <c r="K278" s="31">
        <f t="shared" si="34"/>
        <v>2.4703744482089789</v>
      </c>
      <c r="L278" s="12">
        <f t="shared" si="33"/>
        <v>1198.1316073813548</v>
      </c>
    </row>
    <row r="279" spans="1:12" s="1" customFormat="1" ht="15.4" customHeight="1" x14ac:dyDescent="0.15">
      <c r="A279" s="16" t="s">
        <v>286</v>
      </c>
      <c r="B279" s="14">
        <v>4300</v>
      </c>
      <c r="C279" s="14">
        <f t="shared" si="29"/>
        <v>1075</v>
      </c>
      <c r="D279" s="12">
        <v>1.25</v>
      </c>
      <c r="E279" s="30">
        <f t="shared" si="35"/>
        <v>5375</v>
      </c>
      <c r="F279" s="12">
        <v>1.25</v>
      </c>
      <c r="G279" s="31">
        <f t="shared" si="30"/>
        <v>5375</v>
      </c>
      <c r="H279" s="32">
        <f t="shared" si="31"/>
        <v>0</v>
      </c>
      <c r="I279" s="32">
        <v>4</v>
      </c>
      <c r="J279" s="32">
        <f t="shared" si="32"/>
        <v>1</v>
      </c>
      <c r="K279" s="31">
        <f t="shared" si="34"/>
        <v>2.4703744482089789</v>
      </c>
      <c r="L279" s="12">
        <f t="shared" si="33"/>
        <v>2655.6525318246522</v>
      </c>
    </row>
    <row r="280" spans="1:12" s="1" customFormat="1" ht="15.4" customHeight="1" x14ac:dyDescent="0.15">
      <c r="A280" s="16" t="s">
        <v>287</v>
      </c>
      <c r="B280" s="14">
        <v>2350</v>
      </c>
      <c r="C280" s="14">
        <f t="shared" si="29"/>
        <v>587.5</v>
      </c>
      <c r="D280" s="12">
        <v>1.25</v>
      </c>
      <c r="E280" s="30">
        <f t="shared" si="35"/>
        <v>2937.5</v>
      </c>
      <c r="F280" s="12">
        <v>1.25</v>
      </c>
      <c r="G280" s="31">
        <f t="shared" si="30"/>
        <v>2937.5</v>
      </c>
      <c r="H280" s="32">
        <f t="shared" si="31"/>
        <v>0</v>
      </c>
      <c r="I280" s="32">
        <v>4</v>
      </c>
      <c r="J280" s="32">
        <f t="shared" si="32"/>
        <v>1</v>
      </c>
      <c r="K280" s="31">
        <f t="shared" si="34"/>
        <v>2.4703744482089789</v>
      </c>
      <c r="L280" s="12">
        <f t="shared" si="33"/>
        <v>1451.3449883227752</v>
      </c>
    </row>
    <row r="281" spans="1:12" s="1" customFormat="1" ht="15.4" customHeight="1" x14ac:dyDescent="0.15">
      <c r="A281" s="16" t="s">
        <v>288</v>
      </c>
      <c r="B281" s="14">
        <v>3133</v>
      </c>
      <c r="C281" s="14">
        <f t="shared" si="29"/>
        <v>783.25</v>
      </c>
      <c r="D281" s="12">
        <v>1.25</v>
      </c>
      <c r="E281" s="30">
        <f t="shared" si="35"/>
        <v>3916.25</v>
      </c>
      <c r="F281" s="12">
        <v>1.25</v>
      </c>
      <c r="G281" s="31">
        <f t="shared" si="30"/>
        <v>3916.25</v>
      </c>
      <c r="H281" s="32">
        <f t="shared" si="31"/>
        <v>0</v>
      </c>
      <c r="I281" s="32">
        <v>4</v>
      </c>
      <c r="J281" s="32">
        <f t="shared" si="32"/>
        <v>1</v>
      </c>
      <c r="K281" s="31">
        <f t="shared" si="34"/>
        <v>2.4703744482089789</v>
      </c>
      <c r="L281" s="12">
        <f t="shared" si="33"/>
        <v>1934.9207865596827</v>
      </c>
    </row>
    <row r="282" spans="1:12" s="1" customFormat="1" ht="15.4" customHeight="1" x14ac:dyDescent="0.15">
      <c r="A282" s="16" t="s">
        <v>289</v>
      </c>
      <c r="B282" s="14">
        <v>2983</v>
      </c>
      <c r="C282" s="14">
        <f t="shared" si="29"/>
        <v>745.75</v>
      </c>
      <c r="D282" s="12">
        <v>1.25</v>
      </c>
      <c r="E282" s="30">
        <f t="shared" si="35"/>
        <v>3728.75</v>
      </c>
      <c r="F282" s="12">
        <v>1.25</v>
      </c>
      <c r="G282" s="31">
        <f t="shared" si="30"/>
        <v>3728.75</v>
      </c>
      <c r="H282" s="32">
        <f t="shared" si="31"/>
        <v>0</v>
      </c>
      <c r="I282" s="32">
        <v>4</v>
      </c>
      <c r="J282" s="32">
        <f t="shared" si="32"/>
        <v>1</v>
      </c>
      <c r="K282" s="31">
        <f t="shared" si="34"/>
        <v>2.4703744482089789</v>
      </c>
      <c r="L282" s="12">
        <f t="shared" si="33"/>
        <v>1842.281744751846</v>
      </c>
    </row>
    <row r="283" spans="1:12" s="1" customFormat="1" ht="15.4" customHeight="1" x14ac:dyDescent="0.15">
      <c r="A283" s="16" t="s">
        <v>290</v>
      </c>
      <c r="B283" s="14">
        <v>3856</v>
      </c>
      <c r="C283" s="14">
        <f t="shared" si="29"/>
        <v>964</v>
      </c>
      <c r="D283" s="12">
        <v>1.25</v>
      </c>
      <c r="E283" s="30">
        <f t="shared" si="35"/>
        <v>4820</v>
      </c>
      <c r="F283" s="12">
        <v>1.25</v>
      </c>
      <c r="G283" s="31">
        <f t="shared" si="30"/>
        <v>4820</v>
      </c>
      <c r="H283" s="32">
        <f t="shared" si="31"/>
        <v>0</v>
      </c>
      <c r="I283" s="32">
        <v>4</v>
      </c>
      <c r="J283" s="32">
        <f t="shared" si="32"/>
        <v>1</v>
      </c>
      <c r="K283" s="31">
        <f t="shared" si="34"/>
        <v>2.4703744482089789</v>
      </c>
      <c r="L283" s="12">
        <f t="shared" si="33"/>
        <v>2381.4409680734557</v>
      </c>
    </row>
    <row r="284" spans="1:12" s="1" customFormat="1" ht="15.4" customHeight="1" x14ac:dyDescent="0.15">
      <c r="A284" s="16" t="s">
        <v>291</v>
      </c>
      <c r="B284" s="14">
        <v>552</v>
      </c>
      <c r="C284" s="14">
        <f t="shared" si="29"/>
        <v>138</v>
      </c>
      <c r="D284" s="12">
        <v>1.25</v>
      </c>
      <c r="E284" s="30">
        <f t="shared" si="35"/>
        <v>690</v>
      </c>
      <c r="F284" s="12">
        <v>1.25</v>
      </c>
      <c r="G284" s="31">
        <f t="shared" si="30"/>
        <v>690</v>
      </c>
      <c r="H284" s="32">
        <f t="shared" si="31"/>
        <v>0</v>
      </c>
      <c r="I284" s="32">
        <v>4</v>
      </c>
      <c r="J284" s="32">
        <f t="shared" si="32"/>
        <v>1</v>
      </c>
      <c r="K284" s="31">
        <f t="shared" si="34"/>
        <v>2.4703744482089789</v>
      </c>
      <c r="L284" s="12">
        <f t="shared" si="33"/>
        <v>340.9116738528391</v>
      </c>
    </row>
    <row r="285" spans="1:12" s="1" customFormat="1" ht="15.4" customHeight="1" x14ac:dyDescent="0.2">
      <c r="A285" s="33"/>
      <c r="B285" s="34">
        <f>SUM(B3:B284)</f>
        <v>1019104</v>
      </c>
      <c r="C285" s="73">
        <f>SUM(C3:C284)</f>
        <v>254776</v>
      </c>
      <c r="D285" s="74"/>
      <c r="E285" s="75">
        <f>SUM(E3:E284)</f>
        <v>1273880</v>
      </c>
      <c r="F285" s="86"/>
      <c r="G285" s="77">
        <f>SUM(G3:G284)</f>
        <v>852621.25</v>
      </c>
      <c r="H285" s="66">
        <f>SUM(H3:H284)</f>
        <v>421258.75</v>
      </c>
      <c r="I285" s="62"/>
      <c r="J285" s="61"/>
      <c r="K285" s="78"/>
      <c r="L285" s="66">
        <f>SUM(L3:L284)</f>
        <v>421258.74999999983</v>
      </c>
    </row>
    <row r="286" spans="1:12" s="1" customFormat="1" ht="15.4" customHeight="1" x14ac:dyDescent="0.15">
      <c r="A286" s="43"/>
      <c r="B286" s="44"/>
      <c r="C286" s="79"/>
      <c r="D286" s="74"/>
      <c r="E286" s="80"/>
      <c r="F286" s="13"/>
      <c r="G286" s="80"/>
      <c r="H286" s="62"/>
      <c r="I286" s="62"/>
      <c r="J286" s="61"/>
      <c r="K286" s="78"/>
      <c r="L286" s="62"/>
    </row>
    <row r="287" spans="1:12" s="1" customFormat="1" ht="28.7" customHeight="1" x14ac:dyDescent="0.15">
      <c r="A287" s="47" t="s">
        <v>301</v>
      </c>
      <c r="B287" s="48">
        <v>170524.25</v>
      </c>
      <c r="C287" s="79"/>
      <c r="D287" s="13"/>
      <c r="E287" s="13"/>
      <c r="F287" s="13"/>
      <c r="G287" s="81" t="s">
        <v>302</v>
      </c>
      <c r="H287" s="62">
        <f>E285-G285</f>
        <v>421258.75</v>
      </c>
      <c r="I287" s="62"/>
      <c r="J287" s="61"/>
      <c r="K287" s="78"/>
      <c r="L287" s="82"/>
    </row>
    <row r="288" spans="1:12" x14ac:dyDescent="0.2">
      <c r="A288" s="43"/>
      <c r="B288" s="44"/>
      <c r="C288" s="21"/>
      <c r="D288" s="21"/>
      <c r="E288" s="21"/>
      <c r="F288" s="21"/>
      <c r="G288" s="83" t="s">
        <v>303</v>
      </c>
      <c r="H288" s="84">
        <f>H285/B287</f>
        <v>2.4703744482089789</v>
      </c>
      <c r="I288" s="84"/>
      <c r="J288" s="61"/>
      <c r="K288" s="78"/>
      <c r="L288" s="82"/>
    </row>
    <row r="289" spans="3:12" x14ac:dyDescent="0.2">
      <c r="C289" s="21"/>
      <c r="D289" s="21"/>
      <c r="E289" s="21"/>
      <c r="F289" s="21"/>
      <c r="G289" s="83" t="s">
        <v>304</v>
      </c>
      <c r="H289" s="84">
        <v>2.4703744482089789</v>
      </c>
      <c r="I289" s="84"/>
      <c r="J289" s="21"/>
      <c r="K289" s="21"/>
      <c r="L289" s="21"/>
    </row>
  </sheetData>
  <sheetProtection algorithmName="SHA-512" hashValue="0R+BkxlwE5HSE9ZJjYAF8/jcE5jXTTs8gzNSaOhYKtaU7g5Dq+pqhmGcQvPA9UBr9ZnPsE5KIIW9q4gcDjVsQQ==" saltValue="kyeazttzpkpRTr3Niw5FYA==" spinCount="100000" sheet="1" objects="1" scenarios="1"/>
  <mergeCells count="1">
    <mergeCell ref="A1:L1"/>
  </mergeCells>
  <pageMargins left="0.7" right="0.7" top="0.75" bottom="0.75" header="0.3" footer="0.3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9B664-313F-4283-893C-76680784B94C}">
  <dimension ref="A1:G289"/>
  <sheetViews>
    <sheetView zoomScaleNormal="100" workbookViewId="0">
      <pane ySplit="2" topLeftCell="A3" activePane="bottomLeft" state="frozen"/>
      <selection pane="bottomLeft" activeCell="A16" sqref="A16"/>
    </sheetView>
  </sheetViews>
  <sheetFormatPr defaultRowHeight="12.75" x14ac:dyDescent="0.2"/>
  <cols>
    <col min="1" max="1" width="58.42578125" bestFit="1" customWidth="1"/>
    <col min="2" max="2" width="9.85546875" customWidth="1"/>
    <col min="3" max="4" width="8.7109375" bestFit="1" customWidth="1"/>
    <col min="5" max="5" width="9" bestFit="1" customWidth="1"/>
    <col min="6" max="6" width="8.85546875" bestFit="1" customWidth="1"/>
  </cols>
  <sheetData>
    <row r="1" spans="1:6" ht="16.5" x14ac:dyDescent="0.25">
      <c r="A1" s="88" t="s">
        <v>312</v>
      </c>
      <c r="B1" s="88"/>
      <c r="C1" s="88"/>
      <c r="D1" s="88"/>
      <c r="E1" s="88"/>
      <c r="F1" s="88"/>
    </row>
    <row r="2" spans="1:6" s="1" customFormat="1" ht="39.950000000000003" customHeight="1" x14ac:dyDescent="0.15">
      <c r="A2" s="3" t="s">
        <v>0</v>
      </c>
      <c r="B2" s="3" t="s">
        <v>1</v>
      </c>
      <c r="C2" s="3" t="s">
        <v>298</v>
      </c>
      <c r="D2" s="3" t="s">
        <v>299</v>
      </c>
      <c r="E2" s="3" t="s">
        <v>293</v>
      </c>
      <c r="F2" s="3" t="s">
        <v>305</v>
      </c>
    </row>
    <row r="3" spans="1:6" s="1" customFormat="1" ht="15.4" customHeight="1" x14ac:dyDescent="0.15">
      <c r="A3" s="18" t="s">
        <v>10</v>
      </c>
      <c r="B3" s="14">
        <v>4491</v>
      </c>
      <c r="C3" s="32">
        <v>4</v>
      </c>
      <c r="D3" s="32">
        <v>1</v>
      </c>
      <c r="E3" s="32">
        <f t="shared" ref="E3:E64" si="0">B3/C3</f>
        <v>1122.75</v>
      </c>
      <c r="F3" s="32">
        <f>D3*E3</f>
        <v>1122.75</v>
      </c>
    </row>
    <row r="4" spans="1:6" s="1" customFormat="1" ht="15.4" customHeight="1" x14ac:dyDescent="0.15">
      <c r="A4" s="16" t="s">
        <v>11</v>
      </c>
      <c r="B4" s="14">
        <v>327</v>
      </c>
      <c r="C4" s="32">
        <v>4</v>
      </c>
      <c r="D4" s="32">
        <v>1</v>
      </c>
      <c r="E4" s="32">
        <f t="shared" si="0"/>
        <v>81.75</v>
      </c>
      <c r="F4" s="32">
        <f t="shared" ref="F4:F65" si="1">D4*E4</f>
        <v>81.75</v>
      </c>
    </row>
    <row r="5" spans="1:6" s="1" customFormat="1" ht="15.4" customHeight="1" x14ac:dyDescent="0.15">
      <c r="A5" s="16" t="s">
        <v>12</v>
      </c>
      <c r="B5" s="14">
        <v>2785</v>
      </c>
      <c r="C5" s="32">
        <v>4</v>
      </c>
      <c r="D5" s="32">
        <v>0</v>
      </c>
      <c r="E5" s="32">
        <f t="shared" si="0"/>
        <v>696.25</v>
      </c>
      <c r="F5" s="32">
        <f t="shared" si="1"/>
        <v>0</v>
      </c>
    </row>
    <row r="6" spans="1:6" s="1" customFormat="1" ht="15.4" customHeight="1" x14ac:dyDescent="0.15">
      <c r="A6" s="16" t="s">
        <v>13</v>
      </c>
      <c r="B6" s="14">
        <v>7951</v>
      </c>
      <c r="C6" s="32">
        <v>4</v>
      </c>
      <c r="D6" s="32">
        <v>1</v>
      </c>
      <c r="E6" s="32">
        <f t="shared" si="0"/>
        <v>1987.75</v>
      </c>
      <c r="F6" s="32">
        <f t="shared" si="1"/>
        <v>1987.75</v>
      </c>
    </row>
    <row r="7" spans="1:6" s="1" customFormat="1" ht="15.4" customHeight="1" x14ac:dyDescent="0.15">
      <c r="A7" s="16" t="s">
        <v>14</v>
      </c>
      <c r="B7" s="14">
        <v>6039</v>
      </c>
      <c r="C7" s="32">
        <v>4</v>
      </c>
      <c r="D7" s="32">
        <v>1</v>
      </c>
      <c r="E7" s="32">
        <f t="shared" si="0"/>
        <v>1509.75</v>
      </c>
      <c r="F7" s="32">
        <f t="shared" si="1"/>
        <v>1509.75</v>
      </c>
    </row>
    <row r="8" spans="1:6" s="1" customFormat="1" ht="15.4" customHeight="1" x14ac:dyDescent="0.15">
      <c r="A8" s="16" t="s">
        <v>15</v>
      </c>
      <c r="B8" s="14">
        <v>2452</v>
      </c>
      <c r="C8" s="32">
        <v>4</v>
      </c>
      <c r="D8" s="32">
        <v>0</v>
      </c>
      <c r="E8" s="32">
        <f t="shared" si="0"/>
        <v>613</v>
      </c>
      <c r="F8" s="32">
        <f t="shared" si="1"/>
        <v>0</v>
      </c>
    </row>
    <row r="9" spans="1:6" s="1" customFormat="1" ht="15.4" customHeight="1" x14ac:dyDescent="0.15">
      <c r="A9" s="16" t="s">
        <v>16</v>
      </c>
      <c r="B9" s="14">
        <v>5190</v>
      </c>
      <c r="C9" s="32">
        <v>4</v>
      </c>
      <c r="D9" s="32">
        <v>0</v>
      </c>
      <c r="E9" s="32">
        <f t="shared" si="0"/>
        <v>1297.5</v>
      </c>
      <c r="F9" s="32">
        <f t="shared" si="1"/>
        <v>0</v>
      </c>
    </row>
    <row r="10" spans="1:6" s="1" customFormat="1" ht="15.4" customHeight="1" x14ac:dyDescent="0.15">
      <c r="A10" s="16" t="s">
        <v>17</v>
      </c>
      <c r="B10" s="14">
        <v>2891</v>
      </c>
      <c r="C10" s="32">
        <v>4</v>
      </c>
      <c r="D10" s="32">
        <v>1</v>
      </c>
      <c r="E10" s="32">
        <f t="shared" si="0"/>
        <v>722.75</v>
      </c>
      <c r="F10" s="32">
        <f t="shared" si="1"/>
        <v>722.75</v>
      </c>
    </row>
    <row r="11" spans="1:6" s="1" customFormat="1" ht="15.4" customHeight="1" x14ac:dyDescent="0.15">
      <c r="A11" s="16" t="s">
        <v>18</v>
      </c>
      <c r="B11" s="14">
        <v>2389</v>
      </c>
      <c r="C11" s="32">
        <v>4</v>
      </c>
      <c r="D11" s="32">
        <v>0</v>
      </c>
      <c r="E11" s="32">
        <f t="shared" si="0"/>
        <v>597.25</v>
      </c>
      <c r="F11" s="32">
        <f t="shared" si="1"/>
        <v>0</v>
      </c>
    </row>
    <row r="12" spans="1:6" s="1" customFormat="1" ht="15.4" customHeight="1" x14ac:dyDescent="0.15">
      <c r="A12" s="16" t="s">
        <v>19</v>
      </c>
      <c r="B12" s="14">
        <v>4487</v>
      </c>
      <c r="C12" s="32">
        <v>4</v>
      </c>
      <c r="D12" s="32">
        <v>0</v>
      </c>
      <c r="E12" s="32">
        <f t="shared" si="0"/>
        <v>1121.75</v>
      </c>
      <c r="F12" s="32">
        <f t="shared" si="1"/>
        <v>0</v>
      </c>
    </row>
    <row r="13" spans="1:6" s="1" customFormat="1" ht="15.4" customHeight="1" x14ac:dyDescent="0.15">
      <c r="A13" s="16" t="s">
        <v>20</v>
      </c>
      <c r="B13" s="14">
        <v>2400</v>
      </c>
      <c r="C13" s="32">
        <v>4</v>
      </c>
      <c r="D13" s="32">
        <v>0</v>
      </c>
      <c r="E13" s="32">
        <f t="shared" si="0"/>
        <v>600</v>
      </c>
      <c r="F13" s="32">
        <f t="shared" si="1"/>
        <v>0</v>
      </c>
    </row>
    <row r="14" spans="1:6" s="1" customFormat="1" ht="15.4" customHeight="1" x14ac:dyDescent="0.15">
      <c r="A14" s="16" t="s">
        <v>21</v>
      </c>
      <c r="B14" s="14">
        <v>4260</v>
      </c>
      <c r="C14" s="32">
        <v>4</v>
      </c>
      <c r="D14" s="32">
        <v>0</v>
      </c>
      <c r="E14" s="32">
        <f t="shared" si="0"/>
        <v>1065</v>
      </c>
      <c r="F14" s="32">
        <f t="shared" si="1"/>
        <v>0</v>
      </c>
    </row>
    <row r="15" spans="1:6" s="1" customFormat="1" ht="15.4" customHeight="1" x14ac:dyDescent="0.15">
      <c r="A15" s="16" t="s">
        <v>22</v>
      </c>
      <c r="B15" s="14">
        <v>3173</v>
      </c>
      <c r="C15" s="32">
        <v>4</v>
      </c>
      <c r="D15" s="32">
        <v>1</v>
      </c>
      <c r="E15" s="32">
        <f t="shared" si="0"/>
        <v>793.25</v>
      </c>
      <c r="F15" s="32">
        <f t="shared" si="1"/>
        <v>793.25</v>
      </c>
    </row>
    <row r="16" spans="1:6" s="1" customFormat="1" ht="15.4" customHeight="1" x14ac:dyDescent="0.15">
      <c r="A16" s="16" t="s">
        <v>23</v>
      </c>
      <c r="B16" s="14">
        <v>3693</v>
      </c>
      <c r="C16" s="32">
        <v>4</v>
      </c>
      <c r="D16" s="32">
        <v>1</v>
      </c>
      <c r="E16" s="32">
        <f t="shared" si="0"/>
        <v>923.25</v>
      </c>
      <c r="F16" s="32">
        <f t="shared" si="1"/>
        <v>923.25</v>
      </c>
    </row>
    <row r="17" spans="1:6" s="1" customFormat="1" ht="15.4" customHeight="1" x14ac:dyDescent="0.15">
      <c r="A17" s="16" t="s">
        <v>24</v>
      </c>
      <c r="B17" s="14">
        <v>3317</v>
      </c>
      <c r="C17" s="32">
        <v>4</v>
      </c>
      <c r="D17" s="32">
        <v>0</v>
      </c>
      <c r="E17" s="32">
        <f t="shared" si="0"/>
        <v>829.25</v>
      </c>
      <c r="F17" s="32">
        <f t="shared" si="1"/>
        <v>0</v>
      </c>
    </row>
    <row r="18" spans="1:6" s="1" customFormat="1" ht="15.4" customHeight="1" x14ac:dyDescent="0.15">
      <c r="A18" s="16" t="s">
        <v>25</v>
      </c>
      <c r="B18" s="14">
        <v>2202</v>
      </c>
      <c r="C18" s="32">
        <v>4</v>
      </c>
      <c r="D18" s="32">
        <v>1</v>
      </c>
      <c r="E18" s="32">
        <f t="shared" si="0"/>
        <v>550.5</v>
      </c>
      <c r="F18" s="32">
        <f t="shared" si="1"/>
        <v>550.5</v>
      </c>
    </row>
    <row r="19" spans="1:6" s="1" customFormat="1" ht="15.4" customHeight="1" x14ac:dyDescent="0.15">
      <c r="A19" s="16" t="s">
        <v>26</v>
      </c>
      <c r="B19" s="14">
        <v>4027</v>
      </c>
      <c r="C19" s="32">
        <v>4</v>
      </c>
      <c r="D19" s="32">
        <v>1</v>
      </c>
      <c r="E19" s="32">
        <f t="shared" si="0"/>
        <v>1006.75</v>
      </c>
      <c r="F19" s="32">
        <f t="shared" si="1"/>
        <v>1006.75</v>
      </c>
    </row>
    <row r="20" spans="1:6" s="1" customFormat="1" ht="15.4" customHeight="1" x14ac:dyDescent="0.15">
      <c r="A20" s="16" t="s">
        <v>27</v>
      </c>
      <c r="B20" s="14">
        <v>4424</v>
      </c>
      <c r="C20" s="32">
        <v>4</v>
      </c>
      <c r="D20" s="32">
        <v>1</v>
      </c>
      <c r="E20" s="32">
        <f t="shared" si="0"/>
        <v>1106</v>
      </c>
      <c r="F20" s="32">
        <f t="shared" si="1"/>
        <v>1106</v>
      </c>
    </row>
    <row r="21" spans="1:6" s="1" customFormat="1" ht="15.4" customHeight="1" x14ac:dyDescent="0.15">
      <c r="A21" s="16" t="s">
        <v>28</v>
      </c>
      <c r="B21" s="14">
        <v>2484</v>
      </c>
      <c r="C21" s="32">
        <v>4</v>
      </c>
      <c r="D21" s="32">
        <v>0</v>
      </c>
      <c r="E21" s="32">
        <f t="shared" si="0"/>
        <v>621</v>
      </c>
      <c r="F21" s="32">
        <f t="shared" si="1"/>
        <v>0</v>
      </c>
    </row>
    <row r="22" spans="1:6" s="1" customFormat="1" ht="15.4" customHeight="1" x14ac:dyDescent="0.15">
      <c r="A22" s="16" t="s">
        <v>29</v>
      </c>
      <c r="B22" s="14">
        <v>1819</v>
      </c>
      <c r="C22" s="32">
        <v>4</v>
      </c>
      <c r="D22" s="32">
        <v>1</v>
      </c>
      <c r="E22" s="32">
        <f t="shared" si="0"/>
        <v>454.75</v>
      </c>
      <c r="F22" s="32">
        <f t="shared" si="1"/>
        <v>454.75</v>
      </c>
    </row>
    <row r="23" spans="1:6" s="1" customFormat="1" ht="15.4" customHeight="1" x14ac:dyDescent="0.15">
      <c r="A23" s="16" t="s">
        <v>30</v>
      </c>
      <c r="B23" s="14">
        <v>2102</v>
      </c>
      <c r="C23" s="32">
        <v>4</v>
      </c>
      <c r="D23" s="32">
        <v>1</v>
      </c>
      <c r="E23" s="32">
        <f t="shared" si="0"/>
        <v>525.5</v>
      </c>
      <c r="F23" s="32">
        <f>D23*E23</f>
        <v>525.5</v>
      </c>
    </row>
    <row r="24" spans="1:6" s="1" customFormat="1" ht="15.4" customHeight="1" x14ac:dyDescent="0.15">
      <c r="A24" s="16" t="s">
        <v>31</v>
      </c>
      <c r="B24" s="14">
        <v>2962</v>
      </c>
      <c r="C24" s="32">
        <v>4</v>
      </c>
      <c r="D24" s="32">
        <v>1</v>
      </c>
      <c r="E24" s="32">
        <f t="shared" si="0"/>
        <v>740.5</v>
      </c>
      <c r="F24" s="32">
        <f t="shared" si="1"/>
        <v>740.5</v>
      </c>
    </row>
    <row r="25" spans="1:6" s="1" customFormat="1" ht="15.4" customHeight="1" x14ac:dyDescent="0.15">
      <c r="A25" s="16" t="s">
        <v>32</v>
      </c>
      <c r="B25" s="14">
        <v>4460</v>
      </c>
      <c r="C25" s="32">
        <v>4</v>
      </c>
      <c r="D25" s="32">
        <v>1</v>
      </c>
      <c r="E25" s="32">
        <f t="shared" si="0"/>
        <v>1115</v>
      </c>
      <c r="F25" s="32">
        <f t="shared" si="1"/>
        <v>1115</v>
      </c>
    </row>
    <row r="26" spans="1:6" s="1" customFormat="1" ht="15.4" customHeight="1" x14ac:dyDescent="0.15">
      <c r="A26" s="16" t="s">
        <v>33</v>
      </c>
      <c r="B26" s="14">
        <v>4279</v>
      </c>
      <c r="C26" s="32">
        <v>4</v>
      </c>
      <c r="D26" s="32">
        <v>0</v>
      </c>
      <c r="E26" s="32">
        <f t="shared" si="0"/>
        <v>1069.75</v>
      </c>
      <c r="F26" s="32">
        <f t="shared" si="1"/>
        <v>0</v>
      </c>
    </row>
    <row r="27" spans="1:6" s="1" customFormat="1" ht="15.4" customHeight="1" x14ac:dyDescent="0.15">
      <c r="A27" s="16" t="s">
        <v>34</v>
      </c>
      <c r="B27" s="14">
        <v>2977</v>
      </c>
      <c r="C27" s="32">
        <v>4</v>
      </c>
      <c r="D27" s="32">
        <v>1</v>
      </c>
      <c r="E27" s="32">
        <f t="shared" si="0"/>
        <v>744.25</v>
      </c>
      <c r="F27" s="32">
        <f t="shared" si="1"/>
        <v>744.25</v>
      </c>
    </row>
    <row r="28" spans="1:6" s="1" customFormat="1" ht="15.4" customHeight="1" x14ac:dyDescent="0.15">
      <c r="A28" s="16" t="s">
        <v>35</v>
      </c>
      <c r="B28" s="14">
        <v>3460</v>
      </c>
      <c r="C28" s="32">
        <v>4</v>
      </c>
      <c r="D28" s="32">
        <v>1</v>
      </c>
      <c r="E28" s="32">
        <f t="shared" si="0"/>
        <v>865</v>
      </c>
      <c r="F28" s="32">
        <f t="shared" si="1"/>
        <v>865</v>
      </c>
    </row>
    <row r="29" spans="1:6" s="1" customFormat="1" ht="15.4" customHeight="1" x14ac:dyDescent="0.15">
      <c r="A29" s="16" t="s">
        <v>36</v>
      </c>
      <c r="B29" s="14">
        <v>3529</v>
      </c>
      <c r="C29" s="32">
        <v>4</v>
      </c>
      <c r="D29" s="32">
        <v>0</v>
      </c>
      <c r="E29" s="32">
        <f t="shared" si="0"/>
        <v>882.25</v>
      </c>
      <c r="F29" s="32">
        <f t="shared" si="1"/>
        <v>0</v>
      </c>
    </row>
    <row r="30" spans="1:6" s="1" customFormat="1" ht="15.4" customHeight="1" x14ac:dyDescent="0.15">
      <c r="A30" s="16" t="s">
        <v>37</v>
      </c>
      <c r="B30" s="14">
        <v>5154</v>
      </c>
      <c r="C30" s="32">
        <v>4</v>
      </c>
      <c r="D30" s="32">
        <v>1</v>
      </c>
      <c r="E30" s="32">
        <f t="shared" si="0"/>
        <v>1288.5</v>
      </c>
      <c r="F30" s="32">
        <f t="shared" si="1"/>
        <v>1288.5</v>
      </c>
    </row>
    <row r="31" spans="1:6" s="1" customFormat="1" ht="15.4" customHeight="1" x14ac:dyDescent="0.15">
      <c r="A31" s="16" t="s">
        <v>38</v>
      </c>
      <c r="B31" s="14">
        <v>4491</v>
      </c>
      <c r="C31" s="32">
        <v>4</v>
      </c>
      <c r="D31" s="32">
        <v>0</v>
      </c>
      <c r="E31" s="32">
        <f t="shared" si="0"/>
        <v>1122.75</v>
      </c>
      <c r="F31" s="32">
        <f t="shared" si="1"/>
        <v>0</v>
      </c>
    </row>
    <row r="32" spans="1:6" s="1" customFormat="1" ht="15.4" customHeight="1" x14ac:dyDescent="0.15">
      <c r="A32" s="16" t="s">
        <v>39</v>
      </c>
      <c r="B32" s="14">
        <v>2674</v>
      </c>
      <c r="C32" s="32">
        <v>4</v>
      </c>
      <c r="D32" s="32">
        <v>1</v>
      </c>
      <c r="E32" s="32">
        <f t="shared" si="0"/>
        <v>668.5</v>
      </c>
      <c r="F32" s="32">
        <f t="shared" si="1"/>
        <v>668.5</v>
      </c>
    </row>
    <row r="33" spans="1:6" s="1" customFormat="1" ht="15.4" customHeight="1" x14ac:dyDescent="0.15">
      <c r="A33" s="16" t="s">
        <v>40</v>
      </c>
      <c r="B33" s="14">
        <v>6611</v>
      </c>
      <c r="C33" s="32">
        <v>4</v>
      </c>
      <c r="D33" s="32">
        <v>1</v>
      </c>
      <c r="E33" s="32">
        <f t="shared" si="0"/>
        <v>1652.75</v>
      </c>
      <c r="F33" s="32">
        <f t="shared" si="1"/>
        <v>1652.75</v>
      </c>
    </row>
    <row r="34" spans="1:6" s="1" customFormat="1" ht="15.4" customHeight="1" x14ac:dyDescent="0.15">
      <c r="A34" s="16" t="s">
        <v>41</v>
      </c>
      <c r="B34" s="14">
        <v>3260</v>
      </c>
      <c r="C34" s="32">
        <v>4</v>
      </c>
      <c r="D34" s="32">
        <v>0</v>
      </c>
      <c r="E34" s="32">
        <f t="shared" si="0"/>
        <v>815</v>
      </c>
      <c r="F34" s="32">
        <f t="shared" si="1"/>
        <v>0</v>
      </c>
    </row>
    <row r="35" spans="1:6" s="1" customFormat="1" ht="15.4" customHeight="1" x14ac:dyDescent="0.15">
      <c r="A35" s="16" t="s">
        <v>42</v>
      </c>
      <c r="B35" s="14">
        <v>4470</v>
      </c>
      <c r="C35" s="32">
        <v>4</v>
      </c>
      <c r="D35" s="32">
        <v>1</v>
      </c>
      <c r="E35" s="32">
        <f t="shared" si="0"/>
        <v>1117.5</v>
      </c>
      <c r="F35" s="32">
        <f t="shared" si="1"/>
        <v>1117.5</v>
      </c>
    </row>
    <row r="36" spans="1:6" s="1" customFormat="1" ht="15.4" customHeight="1" x14ac:dyDescent="0.15">
      <c r="A36" s="16" t="s">
        <v>43</v>
      </c>
      <c r="B36" s="14">
        <v>3400</v>
      </c>
      <c r="C36" s="32">
        <v>4</v>
      </c>
      <c r="D36" s="32">
        <v>0</v>
      </c>
      <c r="E36" s="32">
        <f t="shared" si="0"/>
        <v>850</v>
      </c>
      <c r="F36" s="32">
        <f t="shared" si="1"/>
        <v>0</v>
      </c>
    </row>
    <row r="37" spans="1:6" s="1" customFormat="1" ht="15.4" customHeight="1" x14ac:dyDescent="0.15">
      <c r="A37" s="16" t="s">
        <v>44</v>
      </c>
      <c r="B37" s="14">
        <v>3674</v>
      </c>
      <c r="C37" s="32">
        <v>4</v>
      </c>
      <c r="D37" s="32">
        <v>1</v>
      </c>
      <c r="E37" s="32">
        <f t="shared" si="0"/>
        <v>918.5</v>
      </c>
      <c r="F37" s="32">
        <f t="shared" si="1"/>
        <v>918.5</v>
      </c>
    </row>
    <row r="38" spans="1:6" s="1" customFormat="1" ht="15.4" customHeight="1" x14ac:dyDescent="0.15">
      <c r="A38" s="16" t="s">
        <v>45</v>
      </c>
      <c r="B38" s="14">
        <v>2358</v>
      </c>
      <c r="C38" s="32">
        <v>4</v>
      </c>
      <c r="D38" s="32">
        <v>0</v>
      </c>
      <c r="E38" s="32">
        <f t="shared" si="0"/>
        <v>589.5</v>
      </c>
      <c r="F38" s="32">
        <f t="shared" si="1"/>
        <v>0</v>
      </c>
    </row>
    <row r="39" spans="1:6" s="1" customFormat="1" ht="15.4" customHeight="1" x14ac:dyDescent="0.15">
      <c r="A39" s="16" t="s">
        <v>46</v>
      </c>
      <c r="B39" s="14">
        <v>3838</v>
      </c>
      <c r="C39" s="32">
        <v>4</v>
      </c>
      <c r="D39" s="32">
        <v>0</v>
      </c>
      <c r="E39" s="32">
        <f t="shared" si="0"/>
        <v>959.5</v>
      </c>
      <c r="F39" s="32">
        <f t="shared" si="1"/>
        <v>0</v>
      </c>
    </row>
    <row r="40" spans="1:6" s="1" customFormat="1" ht="15.4" customHeight="1" x14ac:dyDescent="0.15">
      <c r="A40" s="16" t="s">
        <v>47</v>
      </c>
      <c r="B40" s="14">
        <v>3139</v>
      </c>
      <c r="C40" s="32">
        <v>4</v>
      </c>
      <c r="D40" s="32">
        <v>1</v>
      </c>
      <c r="E40" s="32">
        <f t="shared" si="0"/>
        <v>784.75</v>
      </c>
      <c r="F40" s="32">
        <f t="shared" si="1"/>
        <v>784.75</v>
      </c>
    </row>
    <row r="41" spans="1:6" s="1" customFormat="1" ht="15.4" customHeight="1" x14ac:dyDescent="0.15">
      <c r="A41" s="16" t="s">
        <v>48</v>
      </c>
      <c r="B41" s="14">
        <v>3636</v>
      </c>
      <c r="C41" s="32">
        <v>4</v>
      </c>
      <c r="D41" s="32">
        <v>1</v>
      </c>
      <c r="E41" s="32">
        <f t="shared" si="0"/>
        <v>909</v>
      </c>
      <c r="F41" s="32">
        <f t="shared" si="1"/>
        <v>909</v>
      </c>
    </row>
    <row r="42" spans="1:6" s="1" customFormat="1" ht="15.4" customHeight="1" x14ac:dyDescent="0.15">
      <c r="A42" s="16" t="s">
        <v>49</v>
      </c>
      <c r="B42" s="14">
        <v>2465</v>
      </c>
      <c r="C42" s="32">
        <v>4</v>
      </c>
      <c r="D42" s="32">
        <v>0</v>
      </c>
      <c r="E42" s="32">
        <f t="shared" si="0"/>
        <v>616.25</v>
      </c>
      <c r="F42" s="32">
        <f t="shared" si="1"/>
        <v>0</v>
      </c>
    </row>
    <row r="43" spans="1:6" s="1" customFormat="1" ht="15.4" customHeight="1" x14ac:dyDescent="0.15">
      <c r="A43" s="16" t="s">
        <v>50</v>
      </c>
      <c r="B43" s="14">
        <v>4088</v>
      </c>
      <c r="C43" s="32">
        <v>4</v>
      </c>
      <c r="D43" s="32">
        <v>0</v>
      </c>
      <c r="E43" s="32">
        <f t="shared" si="0"/>
        <v>1022</v>
      </c>
      <c r="F43" s="32">
        <f t="shared" si="1"/>
        <v>0</v>
      </c>
    </row>
    <row r="44" spans="1:6" s="1" customFormat="1" ht="15.4" customHeight="1" x14ac:dyDescent="0.15">
      <c r="A44" s="16" t="s">
        <v>51</v>
      </c>
      <c r="B44" s="14">
        <v>4836</v>
      </c>
      <c r="C44" s="32">
        <v>4</v>
      </c>
      <c r="D44" s="32">
        <v>0</v>
      </c>
      <c r="E44" s="32">
        <f t="shared" si="0"/>
        <v>1209</v>
      </c>
      <c r="F44" s="32">
        <f t="shared" si="1"/>
        <v>0</v>
      </c>
    </row>
    <row r="45" spans="1:6" s="1" customFormat="1" ht="15.4" customHeight="1" x14ac:dyDescent="0.15">
      <c r="A45" s="16" t="s">
        <v>52</v>
      </c>
      <c r="B45" s="14">
        <v>2126</v>
      </c>
      <c r="C45" s="32">
        <v>4</v>
      </c>
      <c r="D45" s="32">
        <v>1</v>
      </c>
      <c r="E45" s="32">
        <f t="shared" si="0"/>
        <v>531.5</v>
      </c>
      <c r="F45" s="32">
        <f t="shared" si="1"/>
        <v>531.5</v>
      </c>
    </row>
    <row r="46" spans="1:6" s="1" customFormat="1" ht="15.4" customHeight="1" x14ac:dyDescent="0.15">
      <c r="A46" s="16" t="s">
        <v>53</v>
      </c>
      <c r="B46" s="14">
        <v>2497</v>
      </c>
      <c r="C46" s="32">
        <v>4</v>
      </c>
      <c r="D46" s="32">
        <v>1</v>
      </c>
      <c r="E46" s="32">
        <f t="shared" si="0"/>
        <v>624.25</v>
      </c>
      <c r="F46" s="32">
        <f t="shared" si="1"/>
        <v>624.25</v>
      </c>
    </row>
    <row r="47" spans="1:6" s="1" customFormat="1" ht="15.4" customHeight="1" x14ac:dyDescent="0.15">
      <c r="A47" s="16" t="s">
        <v>54</v>
      </c>
      <c r="B47" s="14">
        <v>5107</v>
      </c>
      <c r="C47" s="32">
        <v>4</v>
      </c>
      <c r="D47" s="32">
        <v>1</v>
      </c>
      <c r="E47" s="32">
        <f t="shared" si="0"/>
        <v>1276.75</v>
      </c>
      <c r="F47" s="32">
        <f>D47*E47</f>
        <v>1276.75</v>
      </c>
    </row>
    <row r="48" spans="1:6" s="1" customFormat="1" ht="15.4" customHeight="1" x14ac:dyDescent="0.15">
      <c r="A48" s="16" t="s">
        <v>55</v>
      </c>
      <c r="B48" s="14">
        <v>2163</v>
      </c>
      <c r="C48" s="32">
        <v>4</v>
      </c>
      <c r="D48" s="32">
        <v>0</v>
      </c>
      <c r="E48" s="32">
        <f t="shared" si="0"/>
        <v>540.75</v>
      </c>
      <c r="F48" s="32">
        <f t="shared" si="1"/>
        <v>0</v>
      </c>
    </row>
    <row r="49" spans="1:6" s="1" customFormat="1" ht="15.4" customHeight="1" x14ac:dyDescent="0.15">
      <c r="A49" s="16" t="s">
        <v>56</v>
      </c>
      <c r="B49" s="14">
        <v>1803</v>
      </c>
      <c r="C49" s="32">
        <v>4</v>
      </c>
      <c r="D49" s="32">
        <v>1</v>
      </c>
      <c r="E49" s="32">
        <f t="shared" si="0"/>
        <v>450.75</v>
      </c>
      <c r="F49" s="32">
        <f t="shared" si="1"/>
        <v>450.75</v>
      </c>
    </row>
    <row r="50" spans="1:6" s="1" customFormat="1" ht="15.4" customHeight="1" x14ac:dyDescent="0.15">
      <c r="A50" s="16" t="s">
        <v>57</v>
      </c>
      <c r="B50" s="14">
        <v>3686</v>
      </c>
      <c r="C50" s="32">
        <v>4</v>
      </c>
      <c r="D50" s="32">
        <v>1</v>
      </c>
      <c r="E50" s="32">
        <f t="shared" si="0"/>
        <v>921.5</v>
      </c>
      <c r="F50" s="32">
        <f t="shared" si="1"/>
        <v>921.5</v>
      </c>
    </row>
    <row r="51" spans="1:6" s="1" customFormat="1" ht="15.4" customHeight="1" x14ac:dyDescent="0.15">
      <c r="A51" s="16" t="s">
        <v>58</v>
      </c>
      <c r="B51" s="14">
        <v>2663</v>
      </c>
      <c r="C51" s="32">
        <v>4</v>
      </c>
      <c r="D51" s="32">
        <v>1</v>
      </c>
      <c r="E51" s="32">
        <f t="shared" si="0"/>
        <v>665.75</v>
      </c>
      <c r="F51" s="32">
        <f t="shared" si="1"/>
        <v>665.75</v>
      </c>
    </row>
    <row r="52" spans="1:6" s="1" customFormat="1" ht="15.4" customHeight="1" x14ac:dyDescent="0.15">
      <c r="A52" s="16" t="s">
        <v>59</v>
      </c>
      <c r="B52" s="14">
        <v>3708</v>
      </c>
      <c r="C52" s="32">
        <v>4</v>
      </c>
      <c r="D52" s="32">
        <v>1</v>
      </c>
      <c r="E52" s="32">
        <f t="shared" si="0"/>
        <v>927</v>
      </c>
      <c r="F52" s="32">
        <f t="shared" si="1"/>
        <v>927</v>
      </c>
    </row>
    <row r="53" spans="1:6" s="1" customFormat="1" ht="15.4" customHeight="1" x14ac:dyDescent="0.15">
      <c r="A53" s="16" t="s">
        <v>60</v>
      </c>
      <c r="B53" s="14">
        <v>3853</v>
      </c>
      <c r="C53" s="32">
        <v>4</v>
      </c>
      <c r="D53" s="32">
        <v>0</v>
      </c>
      <c r="E53" s="32">
        <f t="shared" si="0"/>
        <v>963.25</v>
      </c>
      <c r="F53" s="32">
        <f t="shared" si="1"/>
        <v>0</v>
      </c>
    </row>
    <row r="54" spans="1:6" s="1" customFormat="1" ht="15.4" customHeight="1" x14ac:dyDescent="0.15">
      <c r="A54" s="16" t="s">
        <v>61</v>
      </c>
      <c r="B54" s="14">
        <v>2449</v>
      </c>
      <c r="C54" s="32">
        <v>4</v>
      </c>
      <c r="D54" s="32">
        <v>1</v>
      </c>
      <c r="E54" s="32">
        <f t="shared" si="0"/>
        <v>612.25</v>
      </c>
      <c r="F54" s="32">
        <f t="shared" si="1"/>
        <v>612.25</v>
      </c>
    </row>
    <row r="55" spans="1:6" s="1" customFormat="1" ht="15.4" customHeight="1" x14ac:dyDescent="0.15">
      <c r="A55" s="16" t="s">
        <v>62</v>
      </c>
      <c r="B55" s="14">
        <v>3690</v>
      </c>
      <c r="C55" s="32">
        <v>4</v>
      </c>
      <c r="D55" s="32">
        <v>1</v>
      </c>
      <c r="E55" s="32">
        <f t="shared" si="0"/>
        <v>922.5</v>
      </c>
      <c r="F55" s="32">
        <f t="shared" si="1"/>
        <v>922.5</v>
      </c>
    </row>
    <row r="56" spans="1:6" s="1" customFormat="1" ht="15.4" customHeight="1" x14ac:dyDescent="0.15">
      <c r="A56" s="16" t="s">
        <v>63</v>
      </c>
      <c r="B56" s="14">
        <v>2526</v>
      </c>
      <c r="C56" s="32">
        <v>4</v>
      </c>
      <c r="D56" s="32">
        <v>0</v>
      </c>
      <c r="E56" s="32">
        <f t="shared" si="0"/>
        <v>631.5</v>
      </c>
      <c r="F56" s="32">
        <f t="shared" si="1"/>
        <v>0</v>
      </c>
    </row>
    <row r="57" spans="1:6" s="1" customFormat="1" ht="15.4" customHeight="1" x14ac:dyDescent="0.15">
      <c r="A57" s="16" t="s">
        <v>64</v>
      </c>
      <c r="B57" s="14">
        <v>4598</v>
      </c>
      <c r="C57" s="32">
        <v>4</v>
      </c>
      <c r="D57" s="32">
        <v>1</v>
      </c>
      <c r="E57" s="32">
        <f t="shared" si="0"/>
        <v>1149.5</v>
      </c>
      <c r="F57" s="32">
        <f t="shared" si="1"/>
        <v>1149.5</v>
      </c>
    </row>
    <row r="58" spans="1:6" s="1" customFormat="1" ht="15.4" customHeight="1" x14ac:dyDescent="0.15">
      <c r="A58" s="16" t="s">
        <v>65</v>
      </c>
      <c r="B58" s="14">
        <v>4147</v>
      </c>
      <c r="C58" s="32">
        <v>4</v>
      </c>
      <c r="D58" s="32">
        <v>0</v>
      </c>
      <c r="E58" s="32">
        <f t="shared" si="0"/>
        <v>1036.75</v>
      </c>
      <c r="F58" s="32">
        <f t="shared" si="1"/>
        <v>0</v>
      </c>
    </row>
    <row r="59" spans="1:6" s="1" customFormat="1" ht="15.4" customHeight="1" x14ac:dyDescent="0.15">
      <c r="A59" s="16" t="s">
        <v>66</v>
      </c>
      <c r="B59" s="14">
        <v>4358</v>
      </c>
      <c r="C59" s="32">
        <v>4</v>
      </c>
      <c r="D59" s="32">
        <v>0</v>
      </c>
      <c r="E59" s="32">
        <f t="shared" si="0"/>
        <v>1089.5</v>
      </c>
      <c r="F59" s="32">
        <f t="shared" si="1"/>
        <v>0</v>
      </c>
    </row>
    <row r="60" spans="1:6" s="1" customFormat="1" ht="15.4" customHeight="1" x14ac:dyDescent="0.15">
      <c r="A60" s="16" t="s">
        <v>67</v>
      </c>
      <c r="B60" s="14">
        <v>3130</v>
      </c>
      <c r="C60" s="32">
        <v>4</v>
      </c>
      <c r="D60" s="32">
        <v>1</v>
      </c>
      <c r="E60" s="32">
        <f t="shared" si="0"/>
        <v>782.5</v>
      </c>
      <c r="F60" s="32">
        <f t="shared" si="1"/>
        <v>782.5</v>
      </c>
    </row>
    <row r="61" spans="1:6" s="1" customFormat="1" ht="15.4" customHeight="1" x14ac:dyDescent="0.15">
      <c r="A61" s="16" t="s">
        <v>68</v>
      </c>
      <c r="B61" s="14">
        <v>2418</v>
      </c>
      <c r="C61" s="32">
        <v>4</v>
      </c>
      <c r="D61" s="32">
        <v>1</v>
      </c>
      <c r="E61" s="32">
        <f t="shared" si="0"/>
        <v>604.5</v>
      </c>
      <c r="F61" s="32">
        <f t="shared" si="1"/>
        <v>604.5</v>
      </c>
    </row>
    <row r="62" spans="1:6" s="1" customFormat="1" ht="15.4" customHeight="1" x14ac:dyDescent="0.15">
      <c r="A62" s="16" t="s">
        <v>69</v>
      </c>
      <c r="B62" s="14">
        <v>2686</v>
      </c>
      <c r="C62" s="32">
        <v>4</v>
      </c>
      <c r="D62" s="32">
        <v>1</v>
      </c>
      <c r="E62" s="32">
        <f t="shared" si="0"/>
        <v>671.5</v>
      </c>
      <c r="F62" s="32">
        <f t="shared" si="1"/>
        <v>671.5</v>
      </c>
    </row>
    <row r="63" spans="1:6" s="1" customFormat="1" ht="15.4" customHeight="1" x14ac:dyDescent="0.15">
      <c r="A63" s="16" t="s">
        <v>70</v>
      </c>
      <c r="B63" s="14">
        <v>3972</v>
      </c>
      <c r="C63" s="32">
        <v>4</v>
      </c>
      <c r="D63" s="32">
        <v>0</v>
      </c>
      <c r="E63" s="32">
        <f t="shared" si="0"/>
        <v>993</v>
      </c>
      <c r="F63" s="32">
        <f t="shared" si="1"/>
        <v>0</v>
      </c>
    </row>
    <row r="64" spans="1:6" s="1" customFormat="1" ht="15.4" customHeight="1" x14ac:dyDescent="0.15">
      <c r="A64" s="16" t="s">
        <v>71</v>
      </c>
      <c r="B64" s="14">
        <v>3793</v>
      </c>
      <c r="C64" s="32">
        <v>4</v>
      </c>
      <c r="D64" s="32">
        <v>1</v>
      </c>
      <c r="E64" s="32">
        <f t="shared" si="0"/>
        <v>948.25</v>
      </c>
      <c r="F64" s="32">
        <f t="shared" si="1"/>
        <v>948.25</v>
      </c>
    </row>
    <row r="65" spans="1:6" s="1" customFormat="1" ht="15.4" customHeight="1" x14ac:dyDescent="0.15">
      <c r="A65" s="16" t="s">
        <v>72</v>
      </c>
      <c r="B65" s="14">
        <v>4426</v>
      </c>
      <c r="C65" s="32">
        <v>4</v>
      </c>
      <c r="D65" s="32">
        <v>0</v>
      </c>
      <c r="E65" s="32">
        <f t="shared" ref="E65:E128" si="2">B65/C65</f>
        <v>1106.5</v>
      </c>
      <c r="F65" s="32">
        <f t="shared" si="1"/>
        <v>0</v>
      </c>
    </row>
    <row r="66" spans="1:6" s="1" customFormat="1" ht="15.4" customHeight="1" x14ac:dyDescent="0.15">
      <c r="A66" s="16" t="s">
        <v>73</v>
      </c>
      <c r="B66" s="14">
        <v>5013</v>
      </c>
      <c r="C66" s="32">
        <v>4</v>
      </c>
      <c r="D66" s="32">
        <v>1</v>
      </c>
      <c r="E66" s="32">
        <f t="shared" si="2"/>
        <v>1253.25</v>
      </c>
      <c r="F66" s="32">
        <f t="shared" ref="F66:F129" si="3">D66*E66</f>
        <v>1253.25</v>
      </c>
    </row>
    <row r="67" spans="1:6" s="1" customFormat="1" ht="15.4" customHeight="1" x14ac:dyDescent="0.15">
      <c r="A67" s="16" t="s">
        <v>74</v>
      </c>
      <c r="B67" s="14">
        <v>2986</v>
      </c>
      <c r="C67" s="32">
        <v>4</v>
      </c>
      <c r="D67" s="32">
        <v>0</v>
      </c>
      <c r="E67" s="32">
        <f t="shared" si="2"/>
        <v>746.5</v>
      </c>
      <c r="F67" s="32">
        <f t="shared" si="3"/>
        <v>0</v>
      </c>
    </row>
    <row r="68" spans="1:6" s="1" customFormat="1" ht="15.4" customHeight="1" x14ac:dyDescent="0.15">
      <c r="A68" s="16" t="s">
        <v>75</v>
      </c>
      <c r="B68" s="14">
        <v>6122</v>
      </c>
      <c r="C68" s="32">
        <v>4</v>
      </c>
      <c r="D68" s="32">
        <v>0</v>
      </c>
      <c r="E68" s="32">
        <f t="shared" si="2"/>
        <v>1530.5</v>
      </c>
      <c r="F68" s="32">
        <f t="shared" si="3"/>
        <v>0</v>
      </c>
    </row>
    <row r="69" spans="1:6" s="1" customFormat="1" ht="15.4" customHeight="1" x14ac:dyDescent="0.15">
      <c r="A69" s="16" t="s">
        <v>76</v>
      </c>
      <c r="B69" s="14">
        <v>133</v>
      </c>
      <c r="C69" s="32">
        <v>4</v>
      </c>
      <c r="D69" s="32">
        <v>1</v>
      </c>
      <c r="E69" s="32">
        <f t="shared" si="2"/>
        <v>33.25</v>
      </c>
      <c r="F69" s="32">
        <f t="shared" si="3"/>
        <v>33.25</v>
      </c>
    </row>
    <row r="70" spans="1:6" s="1" customFormat="1" ht="15.4" customHeight="1" x14ac:dyDescent="0.15">
      <c r="A70" s="16" t="s">
        <v>77</v>
      </c>
      <c r="B70" s="14">
        <v>4630</v>
      </c>
      <c r="C70" s="32">
        <v>4</v>
      </c>
      <c r="D70" s="32">
        <v>0</v>
      </c>
      <c r="E70" s="32">
        <f t="shared" si="2"/>
        <v>1157.5</v>
      </c>
      <c r="F70" s="32">
        <f t="shared" si="3"/>
        <v>0</v>
      </c>
    </row>
    <row r="71" spans="1:6" s="1" customFormat="1" ht="15.4" customHeight="1" x14ac:dyDescent="0.15">
      <c r="A71" s="16" t="s">
        <v>78</v>
      </c>
      <c r="B71" s="14">
        <v>7162</v>
      </c>
      <c r="C71" s="32">
        <v>4</v>
      </c>
      <c r="D71" s="32">
        <v>1</v>
      </c>
      <c r="E71" s="32">
        <f t="shared" si="2"/>
        <v>1790.5</v>
      </c>
      <c r="F71" s="32">
        <f t="shared" si="3"/>
        <v>1790.5</v>
      </c>
    </row>
    <row r="72" spans="1:6" s="1" customFormat="1" ht="15.4" customHeight="1" x14ac:dyDescent="0.15">
      <c r="A72" s="16" t="s">
        <v>79</v>
      </c>
      <c r="B72" s="14">
        <v>2215</v>
      </c>
      <c r="C72" s="32">
        <v>4</v>
      </c>
      <c r="D72" s="32">
        <v>1</v>
      </c>
      <c r="E72" s="32">
        <f t="shared" si="2"/>
        <v>553.75</v>
      </c>
      <c r="F72" s="32">
        <f t="shared" si="3"/>
        <v>553.75</v>
      </c>
    </row>
    <row r="73" spans="1:6" s="1" customFormat="1" ht="15.4" customHeight="1" x14ac:dyDescent="0.15">
      <c r="A73" s="16" t="s">
        <v>80</v>
      </c>
      <c r="B73" s="14">
        <v>2701</v>
      </c>
      <c r="C73" s="32">
        <v>4</v>
      </c>
      <c r="D73" s="32">
        <v>0</v>
      </c>
      <c r="E73" s="32">
        <f t="shared" si="2"/>
        <v>675.25</v>
      </c>
      <c r="F73" s="32">
        <f t="shared" si="3"/>
        <v>0</v>
      </c>
    </row>
    <row r="74" spans="1:6" s="1" customFormat="1" ht="15.4" customHeight="1" x14ac:dyDescent="0.15">
      <c r="A74" s="16" t="s">
        <v>81</v>
      </c>
      <c r="B74" s="14">
        <v>2878</v>
      </c>
      <c r="C74" s="32">
        <v>4</v>
      </c>
      <c r="D74" s="32">
        <v>0</v>
      </c>
      <c r="E74" s="32">
        <f t="shared" si="2"/>
        <v>719.5</v>
      </c>
      <c r="F74" s="32">
        <f t="shared" si="3"/>
        <v>0</v>
      </c>
    </row>
    <row r="75" spans="1:6" s="1" customFormat="1" ht="15.4" customHeight="1" x14ac:dyDescent="0.15">
      <c r="A75" s="16" t="s">
        <v>82</v>
      </c>
      <c r="B75" s="14">
        <v>1838</v>
      </c>
      <c r="C75" s="32">
        <v>4</v>
      </c>
      <c r="D75" s="32">
        <v>1</v>
      </c>
      <c r="E75" s="32">
        <f t="shared" si="2"/>
        <v>459.5</v>
      </c>
      <c r="F75" s="32">
        <f t="shared" si="3"/>
        <v>459.5</v>
      </c>
    </row>
    <row r="76" spans="1:6" s="1" customFormat="1" ht="15.4" customHeight="1" x14ac:dyDescent="0.15">
      <c r="A76" s="16" t="s">
        <v>83</v>
      </c>
      <c r="B76" s="14">
        <v>5750</v>
      </c>
      <c r="C76" s="32">
        <v>4</v>
      </c>
      <c r="D76" s="32">
        <v>1</v>
      </c>
      <c r="E76" s="32">
        <f t="shared" si="2"/>
        <v>1437.5</v>
      </c>
      <c r="F76" s="32">
        <f t="shared" si="3"/>
        <v>1437.5</v>
      </c>
    </row>
    <row r="77" spans="1:6" s="1" customFormat="1" ht="15.4" customHeight="1" x14ac:dyDescent="0.15">
      <c r="A77" s="16" t="s">
        <v>84</v>
      </c>
      <c r="B77" s="14">
        <v>2865</v>
      </c>
      <c r="C77" s="32">
        <v>4</v>
      </c>
      <c r="D77" s="32">
        <v>0</v>
      </c>
      <c r="E77" s="32">
        <f t="shared" si="2"/>
        <v>716.25</v>
      </c>
      <c r="F77" s="32">
        <f t="shared" si="3"/>
        <v>0</v>
      </c>
    </row>
    <row r="78" spans="1:6" s="1" customFormat="1" ht="15.4" customHeight="1" x14ac:dyDescent="0.15">
      <c r="A78" s="16" t="s">
        <v>85</v>
      </c>
      <c r="B78" s="14">
        <v>3648</v>
      </c>
      <c r="C78" s="32">
        <v>4</v>
      </c>
      <c r="D78" s="32">
        <v>1</v>
      </c>
      <c r="E78" s="32">
        <f t="shared" si="2"/>
        <v>912</v>
      </c>
      <c r="F78" s="32">
        <f t="shared" si="3"/>
        <v>912</v>
      </c>
    </row>
    <row r="79" spans="1:6" s="1" customFormat="1" ht="15.4" customHeight="1" x14ac:dyDescent="0.15">
      <c r="A79" s="16" t="s">
        <v>86</v>
      </c>
      <c r="B79" s="14">
        <v>3036</v>
      </c>
      <c r="C79" s="32">
        <v>4</v>
      </c>
      <c r="D79" s="32">
        <v>1</v>
      </c>
      <c r="E79" s="32">
        <f t="shared" si="2"/>
        <v>759</v>
      </c>
      <c r="F79" s="32">
        <f t="shared" si="3"/>
        <v>759</v>
      </c>
    </row>
    <row r="80" spans="1:6" s="1" customFormat="1" ht="15.4" customHeight="1" x14ac:dyDescent="0.15">
      <c r="A80" s="16" t="s">
        <v>87</v>
      </c>
      <c r="B80" s="14">
        <v>3867</v>
      </c>
      <c r="C80" s="32">
        <v>4</v>
      </c>
      <c r="D80" s="32">
        <v>1</v>
      </c>
      <c r="E80" s="32">
        <f t="shared" si="2"/>
        <v>966.75</v>
      </c>
      <c r="F80" s="32">
        <f t="shared" si="3"/>
        <v>966.75</v>
      </c>
    </row>
    <row r="81" spans="1:6" s="1" customFormat="1" ht="15.4" customHeight="1" x14ac:dyDescent="0.15">
      <c r="A81" s="16" t="s">
        <v>88</v>
      </c>
      <c r="B81" s="14">
        <v>4422</v>
      </c>
      <c r="C81" s="32">
        <v>4</v>
      </c>
      <c r="D81" s="32">
        <v>1</v>
      </c>
      <c r="E81" s="32">
        <f t="shared" si="2"/>
        <v>1105.5</v>
      </c>
      <c r="F81" s="32">
        <f t="shared" si="3"/>
        <v>1105.5</v>
      </c>
    </row>
    <row r="82" spans="1:6" s="1" customFormat="1" ht="15.4" customHeight="1" x14ac:dyDescent="0.15">
      <c r="A82" s="16" t="s">
        <v>89</v>
      </c>
      <c r="B82" s="14">
        <v>3335</v>
      </c>
      <c r="C82" s="32">
        <v>4</v>
      </c>
      <c r="D82" s="32">
        <v>0</v>
      </c>
      <c r="E82" s="32">
        <f t="shared" si="2"/>
        <v>833.75</v>
      </c>
      <c r="F82" s="32">
        <f t="shared" si="3"/>
        <v>0</v>
      </c>
    </row>
    <row r="83" spans="1:6" s="1" customFormat="1" ht="15.4" customHeight="1" x14ac:dyDescent="0.15">
      <c r="A83" s="16" t="s">
        <v>90</v>
      </c>
      <c r="B83" s="14">
        <v>6672</v>
      </c>
      <c r="C83" s="32">
        <v>4</v>
      </c>
      <c r="D83" s="32">
        <v>1</v>
      </c>
      <c r="E83" s="32">
        <f t="shared" si="2"/>
        <v>1668</v>
      </c>
      <c r="F83" s="32">
        <f t="shared" si="3"/>
        <v>1668</v>
      </c>
    </row>
    <row r="84" spans="1:6" s="1" customFormat="1" ht="15.4" customHeight="1" x14ac:dyDescent="0.15">
      <c r="A84" s="16" t="s">
        <v>91</v>
      </c>
      <c r="B84" s="14">
        <v>2555</v>
      </c>
      <c r="C84" s="32">
        <v>4</v>
      </c>
      <c r="D84" s="32">
        <v>1</v>
      </c>
      <c r="E84" s="32">
        <f t="shared" si="2"/>
        <v>638.75</v>
      </c>
      <c r="F84" s="32">
        <f t="shared" si="3"/>
        <v>638.75</v>
      </c>
    </row>
    <row r="85" spans="1:6" s="1" customFormat="1" ht="15.4" customHeight="1" x14ac:dyDescent="0.15">
      <c r="A85" s="16" t="s">
        <v>92</v>
      </c>
      <c r="B85" s="14">
        <v>3110</v>
      </c>
      <c r="C85" s="32">
        <v>4</v>
      </c>
      <c r="D85" s="32">
        <v>1</v>
      </c>
      <c r="E85" s="32">
        <f t="shared" si="2"/>
        <v>777.5</v>
      </c>
      <c r="F85" s="32">
        <f t="shared" si="3"/>
        <v>777.5</v>
      </c>
    </row>
    <row r="86" spans="1:6" s="1" customFormat="1" ht="15.4" customHeight="1" x14ac:dyDescent="0.15">
      <c r="A86" s="16" t="s">
        <v>93</v>
      </c>
      <c r="B86" s="14">
        <v>3309</v>
      </c>
      <c r="C86" s="32">
        <v>4</v>
      </c>
      <c r="D86" s="32">
        <v>1</v>
      </c>
      <c r="E86" s="32">
        <f t="shared" si="2"/>
        <v>827.25</v>
      </c>
      <c r="F86" s="32">
        <f t="shared" si="3"/>
        <v>827.25</v>
      </c>
    </row>
    <row r="87" spans="1:6" s="1" customFormat="1" ht="15.4" customHeight="1" x14ac:dyDescent="0.15">
      <c r="A87" s="16" t="s">
        <v>94</v>
      </c>
      <c r="B87" s="14">
        <v>4301</v>
      </c>
      <c r="C87" s="32">
        <v>4</v>
      </c>
      <c r="D87" s="32">
        <v>1</v>
      </c>
      <c r="E87" s="32">
        <f t="shared" si="2"/>
        <v>1075.25</v>
      </c>
      <c r="F87" s="32">
        <f t="shared" si="3"/>
        <v>1075.25</v>
      </c>
    </row>
    <row r="88" spans="1:6" s="1" customFormat="1" ht="15.4" customHeight="1" x14ac:dyDescent="0.15">
      <c r="A88" s="16" t="s">
        <v>95</v>
      </c>
      <c r="B88" s="14">
        <v>4442</v>
      </c>
      <c r="C88" s="32">
        <v>4</v>
      </c>
      <c r="D88" s="32">
        <v>1</v>
      </c>
      <c r="E88" s="32">
        <f t="shared" si="2"/>
        <v>1110.5</v>
      </c>
      <c r="F88" s="32">
        <f t="shared" si="3"/>
        <v>1110.5</v>
      </c>
    </row>
    <row r="89" spans="1:6" s="1" customFormat="1" ht="15.4" customHeight="1" x14ac:dyDescent="0.15">
      <c r="A89" s="16" t="s">
        <v>96</v>
      </c>
      <c r="B89" s="14">
        <v>2977</v>
      </c>
      <c r="C89" s="32">
        <v>4</v>
      </c>
      <c r="D89" s="32">
        <v>1</v>
      </c>
      <c r="E89" s="32">
        <f t="shared" si="2"/>
        <v>744.25</v>
      </c>
      <c r="F89" s="32">
        <f t="shared" si="3"/>
        <v>744.25</v>
      </c>
    </row>
    <row r="90" spans="1:6" s="1" customFormat="1" ht="15.4" customHeight="1" x14ac:dyDescent="0.15">
      <c r="A90" s="16" t="s">
        <v>97</v>
      </c>
      <c r="B90" s="14">
        <v>1557</v>
      </c>
      <c r="C90" s="32">
        <v>4</v>
      </c>
      <c r="D90" s="32">
        <v>0</v>
      </c>
      <c r="E90" s="32">
        <f t="shared" si="2"/>
        <v>389.25</v>
      </c>
      <c r="F90" s="32">
        <f t="shared" si="3"/>
        <v>0</v>
      </c>
    </row>
    <row r="91" spans="1:6" s="1" customFormat="1" ht="15.4" customHeight="1" x14ac:dyDescent="0.15">
      <c r="A91" s="16" t="s">
        <v>98</v>
      </c>
      <c r="B91" s="14">
        <v>5972</v>
      </c>
      <c r="C91" s="32">
        <v>4</v>
      </c>
      <c r="D91" s="32">
        <v>1</v>
      </c>
      <c r="E91" s="32">
        <f t="shared" si="2"/>
        <v>1493</v>
      </c>
      <c r="F91" s="32">
        <f t="shared" si="3"/>
        <v>1493</v>
      </c>
    </row>
    <row r="92" spans="1:6" s="1" customFormat="1" ht="15.4" customHeight="1" x14ac:dyDescent="0.15">
      <c r="A92" s="16" t="s">
        <v>99</v>
      </c>
      <c r="B92" s="14">
        <v>3293</v>
      </c>
      <c r="C92" s="32">
        <v>4</v>
      </c>
      <c r="D92" s="32">
        <v>0</v>
      </c>
      <c r="E92" s="32">
        <f t="shared" si="2"/>
        <v>823.25</v>
      </c>
      <c r="F92" s="32">
        <f t="shared" si="3"/>
        <v>0</v>
      </c>
    </row>
    <row r="93" spans="1:6" s="1" customFormat="1" ht="15.4" customHeight="1" x14ac:dyDescent="0.15">
      <c r="A93" s="16" t="s">
        <v>100</v>
      </c>
      <c r="B93" s="14">
        <v>2797</v>
      </c>
      <c r="C93" s="32">
        <v>4</v>
      </c>
      <c r="D93" s="32">
        <v>1</v>
      </c>
      <c r="E93" s="32">
        <f t="shared" si="2"/>
        <v>699.25</v>
      </c>
      <c r="F93" s="32">
        <f t="shared" si="3"/>
        <v>699.25</v>
      </c>
    </row>
    <row r="94" spans="1:6" s="1" customFormat="1" ht="15.4" customHeight="1" x14ac:dyDescent="0.15">
      <c r="A94" s="16" t="s">
        <v>101</v>
      </c>
      <c r="B94" s="14">
        <v>3618</v>
      </c>
      <c r="C94" s="32">
        <v>4</v>
      </c>
      <c r="D94" s="32">
        <v>1</v>
      </c>
      <c r="E94" s="32">
        <f t="shared" si="2"/>
        <v>904.5</v>
      </c>
      <c r="F94" s="32">
        <f t="shared" si="3"/>
        <v>904.5</v>
      </c>
    </row>
    <row r="95" spans="1:6" s="1" customFormat="1" ht="15.4" customHeight="1" x14ac:dyDescent="0.15">
      <c r="A95" s="16" t="s">
        <v>102</v>
      </c>
      <c r="B95" s="14">
        <v>4873</v>
      </c>
      <c r="C95" s="32">
        <v>4</v>
      </c>
      <c r="D95" s="32">
        <v>1</v>
      </c>
      <c r="E95" s="32">
        <f t="shared" si="2"/>
        <v>1218.25</v>
      </c>
      <c r="F95" s="32">
        <f t="shared" si="3"/>
        <v>1218.25</v>
      </c>
    </row>
    <row r="96" spans="1:6" s="1" customFormat="1" ht="15.4" customHeight="1" x14ac:dyDescent="0.15">
      <c r="A96" s="16" t="s">
        <v>103</v>
      </c>
      <c r="B96" s="14">
        <v>4809</v>
      </c>
      <c r="C96" s="32">
        <v>4</v>
      </c>
      <c r="D96" s="32">
        <v>0</v>
      </c>
      <c r="E96" s="32">
        <f t="shared" si="2"/>
        <v>1202.25</v>
      </c>
      <c r="F96" s="32">
        <f t="shared" si="3"/>
        <v>0</v>
      </c>
    </row>
    <row r="97" spans="1:6" s="1" customFormat="1" ht="15.4" customHeight="1" x14ac:dyDescent="0.15">
      <c r="A97" s="16" t="s">
        <v>104</v>
      </c>
      <c r="B97" s="14">
        <v>2517</v>
      </c>
      <c r="C97" s="32">
        <v>4</v>
      </c>
      <c r="D97" s="32">
        <v>1</v>
      </c>
      <c r="E97" s="32">
        <f t="shared" si="2"/>
        <v>629.25</v>
      </c>
      <c r="F97" s="32">
        <f t="shared" si="3"/>
        <v>629.25</v>
      </c>
    </row>
    <row r="98" spans="1:6" s="1" customFormat="1" ht="15.4" customHeight="1" x14ac:dyDescent="0.15">
      <c r="A98" s="16" t="s">
        <v>105</v>
      </c>
      <c r="B98" s="14">
        <v>6016</v>
      </c>
      <c r="C98" s="32">
        <v>4</v>
      </c>
      <c r="D98" s="32">
        <v>1</v>
      </c>
      <c r="E98" s="32">
        <f t="shared" si="2"/>
        <v>1504</v>
      </c>
      <c r="F98" s="32">
        <f t="shared" si="3"/>
        <v>1504</v>
      </c>
    </row>
    <row r="99" spans="1:6" s="1" customFormat="1" ht="15.4" customHeight="1" x14ac:dyDescent="0.15">
      <c r="A99" s="16" t="s">
        <v>106</v>
      </c>
      <c r="B99" s="14">
        <v>3971</v>
      </c>
      <c r="C99" s="32">
        <v>4</v>
      </c>
      <c r="D99" s="32">
        <v>1</v>
      </c>
      <c r="E99" s="32">
        <f t="shared" si="2"/>
        <v>992.75</v>
      </c>
      <c r="F99" s="32">
        <f t="shared" si="3"/>
        <v>992.75</v>
      </c>
    </row>
    <row r="100" spans="1:6" s="1" customFormat="1" ht="15.4" customHeight="1" x14ac:dyDescent="0.15">
      <c r="A100" s="16" t="s">
        <v>107</v>
      </c>
      <c r="B100" s="14">
        <v>3177</v>
      </c>
      <c r="C100" s="32">
        <v>4</v>
      </c>
      <c r="D100" s="32">
        <v>1</v>
      </c>
      <c r="E100" s="32">
        <f t="shared" si="2"/>
        <v>794.25</v>
      </c>
      <c r="F100" s="32">
        <f t="shared" si="3"/>
        <v>794.25</v>
      </c>
    </row>
    <row r="101" spans="1:6" s="1" customFormat="1" ht="15.4" customHeight="1" x14ac:dyDescent="0.15">
      <c r="A101" s="16" t="s">
        <v>108</v>
      </c>
      <c r="B101" s="14">
        <v>2661</v>
      </c>
      <c r="C101" s="32">
        <v>4</v>
      </c>
      <c r="D101" s="32">
        <v>1</v>
      </c>
      <c r="E101" s="32">
        <f t="shared" si="2"/>
        <v>665.25</v>
      </c>
      <c r="F101" s="32">
        <f t="shared" si="3"/>
        <v>665.25</v>
      </c>
    </row>
    <row r="102" spans="1:6" s="1" customFormat="1" ht="15.4" customHeight="1" x14ac:dyDescent="0.15">
      <c r="A102" s="16" t="s">
        <v>109</v>
      </c>
      <c r="B102" s="14">
        <v>6046</v>
      </c>
      <c r="C102" s="32">
        <v>4</v>
      </c>
      <c r="D102" s="32">
        <v>1</v>
      </c>
      <c r="E102" s="32">
        <f t="shared" si="2"/>
        <v>1511.5</v>
      </c>
      <c r="F102" s="32">
        <f t="shared" si="3"/>
        <v>1511.5</v>
      </c>
    </row>
    <row r="103" spans="1:6" s="1" customFormat="1" ht="15.4" customHeight="1" x14ac:dyDescent="0.15">
      <c r="A103" s="16" t="s">
        <v>110</v>
      </c>
      <c r="B103" s="14">
        <v>3198</v>
      </c>
      <c r="C103" s="32">
        <v>4</v>
      </c>
      <c r="D103" s="32">
        <v>0</v>
      </c>
      <c r="E103" s="32">
        <f t="shared" si="2"/>
        <v>799.5</v>
      </c>
      <c r="F103" s="32">
        <f t="shared" si="3"/>
        <v>0</v>
      </c>
    </row>
    <row r="104" spans="1:6" s="1" customFormat="1" ht="15.4" customHeight="1" x14ac:dyDescent="0.15">
      <c r="A104" s="16" t="s">
        <v>111</v>
      </c>
      <c r="B104" s="14">
        <v>5284</v>
      </c>
      <c r="C104" s="32">
        <v>4</v>
      </c>
      <c r="D104" s="32">
        <v>1</v>
      </c>
      <c r="E104" s="32">
        <f t="shared" si="2"/>
        <v>1321</v>
      </c>
      <c r="F104" s="32">
        <f t="shared" si="3"/>
        <v>1321</v>
      </c>
    </row>
    <row r="105" spans="1:6" s="1" customFormat="1" ht="15.4" customHeight="1" x14ac:dyDescent="0.15">
      <c r="A105" s="16" t="s">
        <v>112</v>
      </c>
      <c r="B105" s="14">
        <v>6563</v>
      </c>
      <c r="C105" s="32">
        <v>4</v>
      </c>
      <c r="D105" s="32">
        <v>0</v>
      </c>
      <c r="E105" s="32">
        <f t="shared" si="2"/>
        <v>1640.75</v>
      </c>
      <c r="F105" s="32">
        <f t="shared" si="3"/>
        <v>0</v>
      </c>
    </row>
    <row r="106" spans="1:6" s="1" customFormat="1" ht="15.4" customHeight="1" x14ac:dyDescent="0.15">
      <c r="A106" s="16" t="s">
        <v>113</v>
      </c>
      <c r="B106" s="14">
        <v>3391</v>
      </c>
      <c r="C106" s="32">
        <v>4</v>
      </c>
      <c r="D106" s="32">
        <v>0</v>
      </c>
      <c r="E106" s="32">
        <f t="shared" si="2"/>
        <v>847.75</v>
      </c>
      <c r="F106" s="32">
        <f t="shared" si="3"/>
        <v>0</v>
      </c>
    </row>
    <row r="107" spans="1:6" s="1" customFormat="1" ht="15.4" customHeight="1" x14ac:dyDescent="0.15">
      <c r="A107" s="16" t="s">
        <v>114</v>
      </c>
      <c r="B107" s="14">
        <v>3481</v>
      </c>
      <c r="C107" s="32">
        <v>4</v>
      </c>
      <c r="D107" s="32">
        <v>1</v>
      </c>
      <c r="E107" s="32">
        <f t="shared" si="2"/>
        <v>870.25</v>
      </c>
      <c r="F107" s="32">
        <f t="shared" si="3"/>
        <v>870.25</v>
      </c>
    </row>
    <row r="108" spans="1:6" s="1" customFormat="1" ht="15.4" customHeight="1" x14ac:dyDescent="0.15">
      <c r="A108" s="16" t="s">
        <v>115</v>
      </c>
      <c r="B108" s="14">
        <v>6412</v>
      </c>
      <c r="C108" s="32">
        <v>4</v>
      </c>
      <c r="D108" s="32">
        <v>1</v>
      </c>
      <c r="E108" s="32">
        <f t="shared" si="2"/>
        <v>1603</v>
      </c>
      <c r="F108" s="32">
        <f t="shared" si="3"/>
        <v>1603</v>
      </c>
    </row>
    <row r="109" spans="1:6" s="1" customFormat="1" ht="15.4" customHeight="1" x14ac:dyDescent="0.15">
      <c r="A109" s="16" t="s">
        <v>116</v>
      </c>
      <c r="B109" s="14">
        <v>1368</v>
      </c>
      <c r="C109" s="32">
        <v>4</v>
      </c>
      <c r="D109" s="32">
        <v>1</v>
      </c>
      <c r="E109" s="32">
        <f t="shared" si="2"/>
        <v>342</v>
      </c>
      <c r="F109" s="32">
        <f t="shared" si="3"/>
        <v>342</v>
      </c>
    </row>
    <row r="110" spans="1:6" s="1" customFormat="1" ht="15.4" customHeight="1" x14ac:dyDescent="0.15">
      <c r="A110" s="16" t="s">
        <v>117</v>
      </c>
      <c r="B110" s="14">
        <v>3664</v>
      </c>
      <c r="C110" s="32">
        <v>4</v>
      </c>
      <c r="D110" s="32">
        <v>1</v>
      </c>
      <c r="E110" s="32">
        <f t="shared" si="2"/>
        <v>916</v>
      </c>
      <c r="F110" s="32">
        <f t="shared" si="3"/>
        <v>916</v>
      </c>
    </row>
    <row r="111" spans="1:6" s="1" customFormat="1" ht="15.4" customHeight="1" x14ac:dyDescent="0.15">
      <c r="A111" s="16" t="s">
        <v>118</v>
      </c>
      <c r="B111" s="14">
        <v>7480</v>
      </c>
      <c r="C111" s="32">
        <v>4</v>
      </c>
      <c r="D111" s="32">
        <v>0</v>
      </c>
      <c r="E111" s="32">
        <f t="shared" si="2"/>
        <v>1870</v>
      </c>
      <c r="F111" s="32">
        <f t="shared" si="3"/>
        <v>0</v>
      </c>
    </row>
    <row r="112" spans="1:6" s="1" customFormat="1" ht="15.4" customHeight="1" x14ac:dyDescent="0.15">
      <c r="A112" s="16" t="s">
        <v>119</v>
      </c>
      <c r="B112" s="14">
        <v>4648</v>
      </c>
      <c r="C112" s="32">
        <v>4</v>
      </c>
      <c r="D112" s="32">
        <v>1</v>
      </c>
      <c r="E112" s="32">
        <f t="shared" si="2"/>
        <v>1162</v>
      </c>
      <c r="F112" s="32">
        <f t="shared" si="3"/>
        <v>1162</v>
      </c>
    </row>
    <row r="113" spans="1:6" s="1" customFormat="1" ht="15.4" customHeight="1" x14ac:dyDescent="0.15">
      <c r="A113" s="16" t="s">
        <v>120</v>
      </c>
      <c r="B113" s="14">
        <v>5191</v>
      </c>
      <c r="C113" s="32">
        <v>4</v>
      </c>
      <c r="D113" s="32">
        <v>1</v>
      </c>
      <c r="E113" s="32">
        <f t="shared" si="2"/>
        <v>1297.75</v>
      </c>
      <c r="F113" s="32">
        <f t="shared" si="3"/>
        <v>1297.75</v>
      </c>
    </row>
    <row r="114" spans="1:6" s="1" customFormat="1" ht="15.4" customHeight="1" x14ac:dyDescent="0.15">
      <c r="A114" s="16" t="s">
        <v>121</v>
      </c>
      <c r="B114" s="14">
        <v>3793</v>
      </c>
      <c r="C114" s="32">
        <v>4</v>
      </c>
      <c r="D114" s="32">
        <v>0</v>
      </c>
      <c r="E114" s="32">
        <f t="shared" si="2"/>
        <v>948.25</v>
      </c>
      <c r="F114" s="32">
        <f t="shared" si="3"/>
        <v>0</v>
      </c>
    </row>
    <row r="115" spans="1:6" s="1" customFormat="1" ht="15.4" customHeight="1" x14ac:dyDescent="0.15">
      <c r="A115" s="16" t="s">
        <v>122</v>
      </c>
      <c r="B115" s="14">
        <v>2410</v>
      </c>
      <c r="C115" s="32">
        <v>4</v>
      </c>
      <c r="D115" s="32">
        <v>1</v>
      </c>
      <c r="E115" s="32">
        <f t="shared" si="2"/>
        <v>602.5</v>
      </c>
      <c r="F115" s="32">
        <f t="shared" si="3"/>
        <v>602.5</v>
      </c>
    </row>
    <row r="116" spans="1:6" s="1" customFormat="1" ht="15.4" customHeight="1" x14ac:dyDescent="0.15">
      <c r="A116" s="16" t="s">
        <v>123</v>
      </c>
      <c r="B116" s="14">
        <v>4794</v>
      </c>
      <c r="C116" s="32">
        <v>4</v>
      </c>
      <c r="D116" s="32">
        <v>1</v>
      </c>
      <c r="E116" s="32">
        <f t="shared" si="2"/>
        <v>1198.5</v>
      </c>
      <c r="F116" s="32">
        <f t="shared" si="3"/>
        <v>1198.5</v>
      </c>
    </row>
    <row r="117" spans="1:6" s="1" customFormat="1" ht="15.4" customHeight="1" x14ac:dyDescent="0.15">
      <c r="A117" s="16" t="s">
        <v>124</v>
      </c>
      <c r="B117" s="14">
        <v>1901</v>
      </c>
      <c r="C117" s="32">
        <v>4</v>
      </c>
      <c r="D117" s="32">
        <v>0</v>
      </c>
      <c r="E117" s="32">
        <f t="shared" si="2"/>
        <v>475.25</v>
      </c>
      <c r="F117" s="32">
        <f t="shared" si="3"/>
        <v>0</v>
      </c>
    </row>
    <row r="118" spans="1:6" s="1" customFormat="1" ht="15.4" customHeight="1" x14ac:dyDescent="0.15">
      <c r="A118" s="16" t="s">
        <v>125</v>
      </c>
      <c r="B118" s="14">
        <v>6217</v>
      </c>
      <c r="C118" s="32">
        <v>4</v>
      </c>
      <c r="D118" s="32">
        <v>1</v>
      </c>
      <c r="E118" s="32">
        <f t="shared" si="2"/>
        <v>1554.25</v>
      </c>
      <c r="F118" s="32">
        <f t="shared" si="3"/>
        <v>1554.25</v>
      </c>
    </row>
    <row r="119" spans="1:6" s="1" customFormat="1" ht="15.4" customHeight="1" x14ac:dyDescent="0.15">
      <c r="A119" s="16" t="s">
        <v>126</v>
      </c>
      <c r="B119" s="14">
        <v>4026</v>
      </c>
      <c r="C119" s="32">
        <v>4</v>
      </c>
      <c r="D119" s="32">
        <v>0</v>
      </c>
      <c r="E119" s="32">
        <f t="shared" si="2"/>
        <v>1006.5</v>
      </c>
      <c r="F119" s="32">
        <f t="shared" si="3"/>
        <v>0</v>
      </c>
    </row>
    <row r="120" spans="1:6" s="1" customFormat="1" ht="15.4" customHeight="1" x14ac:dyDescent="0.15">
      <c r="A120" s="16" t="s">
        <v>127</v>
      </c>
      <c r="B120" s="14">
        <v>6277</v>
      </c>
      <c r="C120" s="32">
        <v>4</v>
      </c>
      <c r="D120" s="32">
        <v>0</v>
      </c>
      <c r="E120" s="32">
        <f t="shared" si="2"/>
        <v>1569.25</v>
      </c>
      <c r="F120" s="32">
        <f t="shared" si="3"/>
        <v>0</v>
      </c>
    </row>
    <row r="121" spans="1:6" s="1" customFormat="1" ht="15.4" customHeight="1" x14ac:dyDescent="0.15">
      <c r="A121" s="16" t="s">
        <v>128</v>
      </c>
      <c r="B121" s="14">
        <v>4365</v>
      </c>
      <c r="C121" s="32">
        <v>4</v>
      </c>
      <c r="D121" s="32">
        <v>0</v>
      </c>
      <c r="E121" s="32">
        <f t="shared" si="2"/>
        <v>1091.25</v>
      </c>
      <c r="F121" s="32">
        <f t="shared" si="3"/>
        <v>0</v>
      </c>
    </row>
    <row r="122" spans="1:6" s="1" customFormat="1" ht="15.4" customHeight="1" x14ac:dyDescent="0.15">
      <c r="A122" s="16" t="s">
        <v>129</v>
      </c>
      <c r="B122" s="14">
        <v>2638</v>
      </c>
      <c r="C122" s="32">
        <v>4</v>
      </c>
      <c r="D122" s="32">
        <v>1</v>
      </c>
      <c r="E122" s="32">
        <f t="shared" si="2"/>
        <v>659.5</v>
      </c>
      <c r="F122" s="32">
        <f t="shared" si="3"/>
        <v>659.5</v>
      </c>
    </row>
    <row r="123" spans="1:6" s="1" customFormat="1" ht="15.4" customHeight="1" x14ac:dyDescent="0.15">
      <c r="A123" s="16" t="s">
        <v>130</v>
      </c>
      <c r="B123" s="14">
        <v>2330</v>
      </c>
      <c r="C123" s="32">
        <v>4</v>
      </c>
      <c r="D123" s="32">
        <v>0</v>
      </c>
      <c r="E123" s="32">
        <f t="shared" si="2"/>
        <v>582.5</v>
      </c>
      <c r="F123" s="32">
        <f t="shared" si="3"/>
        <v>0</v>
      </c>
    </row>
    <row r="124" spans="1:6" s="1" customFormat="1" ht="15.4" customHeight="1" x14ac:dyDescent="0.15">
      <c r="A124" s="16" t="s">
        <v>131</v>
      </c>
      <c r="B124" s="14">
        <v>4501</v>
      </c>
      <c r="C124" s="32">
        <v>4</v>
      </c>
      <c r="D124" s="32">
        <v>1</v>
      </c>
      <c r="E124" s="32">
        <f t="shared" si="2"/>
        <v>1125.25</v>
      </c>
      <c r="F124" s="32">
        <f t="shared" si="3"/>
        <v>1125.25</v>
      </c>
    </row>
    <row r="125" spans="1:6" s="1" customFormat="1" ht="15.4" customHeight="1" x14ac:dyDescent="0.15">
      <c r="A125" s="16" t="s">
        <v>132</v>
      </c>
      <c r="B125" s="14">
        <v>2895</v>
      </c>
      <c r="C125" s="32">
        <v>4</v>
      </c>
      <c r="D125" s="32">
        <v>0</v>
      </c>
      <c r="E125" s="32">
        <f t="shared" si="2"/>
        <v>723.75</v>
      </c>
      <c r="F125" s="32">
        <f t="shared" si="3"/>
        <v>0</v>
      </c>
    </row>
    <row r="126" spans="1:6" s="1" customFormat="1" ht="15.4" customHeight="1" x14ac:dyDescent="0.15">
      <c r="A126" s="16" t="s">
        <v>133</v>
      </c>
      <c r="B126" s="14">
        <v>3055</v>
      </c>
      <c r="C126" s="32">
        <v>4</v>
      </c>
      <c r="D126" s="32">
        <v>0</v>
      </c>
      <c r="E126" s="32">
        <f t="shared" si="2"/>
        <v>763.75</v>
      </c>
      <c r="F126" s="32">
        <f t="shared" si="3"/>
        <v>0</v>
      </c>
    </row>
    <row r="127" spans="1:6" s="1" customFormat="1" ht="15.4" customHeight="1" x14ac:dyDescent="0.15">
      <c r="A127" s="16" t="s">
        <v>134</v>
      </c>
      <c r="B127" s="14">
        <v>4146</v>
      </c>
      <c r="C127" s="32">
        <v>4</v>
      </c>
      <c r="D127" s="32">
        <v>1</v>
      </c>
      <c r="E127" s="32">
        <f t="shared" si="2"/>
        <v>1036.5</v>
      </c>
      <c r="F127" s="32">
        <f t="shared" si="3"/>
        <v>1036.5</v>
      </c>
    </row>
    <row r="128" spans="1:6" s="1" customFormat="1" ht="15.4" customHeight="1" x14ac:dyDescent="0.15">
      <c r="A128" s="16" t="s">
        <v>135</v>
      </c>
      <c r="B128" s="14">
        <v>4775</v>
      </c>
      <c r="C128" s="32">
        <v>4</v>
      </c>
      <c r="D128" s="32">
        <v>0</v>
      </c>
      <c r="E128" s="32">
        <f t="shared" si="2"/>
        <v>1193.75</v>
      </c>
      <c r="F128" s="32">
        <f t="shared" si="3"/>
        <v>0</v>
      </c>
    </row>
    <row r="129" spans="1:6" s="1" customFormat="1" ht="15.4" customHeight="1" x14ac:dyDescent="0.15">
      <c r="A129" s="16" t="s">
        <v>136</v>
      </c>
      <c r="B129" s="14">
        <v>1762</v>
      </c>
      <c r="C129" s="32">
        <v>4</v>
      </c>
      <c r="D129" s="32">
        <v>1</v>
      </c>
      <c r="E129" s="32">
        <f t="shared" ref="E129:E188" si="4">B129/C129</f>
        <v>440.5</v>
      </c>
      <c r="F129" s="32">
        <f t="shared" si="3"/>
        <v>440.5</v>
      </c>
    </row>
    <row r="130" spans="1:6" s="1" customFormat="1" ht="15.4" customHeight="1" x14ac:dyDescent="0.15">
      <c r="A130" s="16" t="s">
        <v>137</v>
      </c>
      <c r="B130" s="14">
        <v>1043</v>
      </c>
      <c r="C130" s="32">
        <v>4</v>
      </c>
      <c r="D130" s="32">
        <v>0</v>
      </c>
      <c r="E130" s="32">
        <f t="shared" si="4"/>
        <v>260.75</v>
      </c>
      <c r="F130" s="32">
        <f t="shared" ref="F130:F189" si="5">D130*E130</f>
        <v>0</v>
      </c>
    </row>
    <row r="131" spans="1:6" s="1" customFormat="1" ht="15.4" customHeight="1" x14ac:dyDescent="0.15">
      <c r="A131" s="16" t="s">
        <v>138</v>
      </c>
      <c r="B131" s="14">
        <v>1927</v>
      </c>
      <c r="C131" s="32">
        <v>4</v>
      </c>
      <c r="D131" s="32">
        <v>1</v>
      </c>
      <c r="E131" s="32">
        <f t="shared" si="4"/>
        <v>481.75</v>
      </c>
      <c r="F131" s="32">
        <f t="shared" si="5"/>
        <v>481.75</v>
      </c>
    </row>
    <row r="132" spans="1:6" s="1" customFormat="1" ht="15.4" customHeight="1" x14ac:dyDescent="0.15">
      <c r="A132" s="16" t="s">
        <v>139</v>
      </c>
      <c r="B132" s="14">
        <v>5210</v>
      </c>
      <c r="C132" s="32">
        <v>4</v>
      </c>
      <c r="D132" s="32">
        <v>1</v>
      </c>
      <c r="E132" s="32">
        <f t="shared" si="4"/>
        <v>1302.5</v>
      </c>
      <c r="F132" s="32">
        <f t="shared" si="5"/>
        <v>1302.5</v>
      </c>
    </row>
    <row r="133" spans="1:6" s="1" customFormat="1" ht="15.4" customHeight="1" x14ac:dyDescent="0.15">
      <c r="A133" s="16" t="s">
        <v>140</v>
      </c>
      <c r="B133" s="14">
        <v>4589</v>
      </c>
      <c r="C133" s="32">
        <v>4</v>
      </c>
      <c r="D133" s="32">
        <v>1</v>
      </c>
      <c r="E133" s="32">
        <f t="shared" si="4"/>
        <v>1147.25</v>
      </c>
      <c r="F133" s="32">
        <f t="shared" si="5"/>
        <v>1147.25</v>
      </c>
    </row>
    <row r="134" spans="1:6" s="1" customFormat="1" ht="15.4" customHeight="1" x14ac:dyDescent="0.15">
      <c r="A134" s="16" t="s">
        <v>141</v>
      </c>
      <c r="B134" s="14">
        <v>3978</v>
      </c>
      <c r="C134" s="32">
        <v>4</v>
      </c>
      <c r="D134" s="32">
        <v>0</v>
      </c>
      <c r="E134" s="32">
        <f t="shared" si="4"/>
        <v>994.5</v>
      </c>
      <c r="F134" s="32">
        <f t="shared" si="5"/>
        <v>0</v>
      </c>
    </row>
    <row r="135" spans="1:6" s="1" customFormat="1" ht="15.4" customHeight="1" x14ac:dyDescent="0.15">
      <c r="A135" s="16" t="s">
        <v>142</v>
      </c>
      <c r="B135" s="14">
        <v>5019</v>
      </c>
      <c r="C135" s="32">
        <v>4</v>
      </c>
      <c r="D135" s="32">
        <v>1</v>
      </c>
      <c r="E135" s="32">
        <f t="shared" si="4"/>
        <v>1254.75</v>
      </c>
      <c r="F135" s="32">
        <f t="shared" si="5"/>
        <v>1254.75</v>
      </c>
    </row>
    <row r="136" spans="1:6" s="1" customFormat="1" ht="15.4" customHeight="1" x14ac:dyDescent="0.15">
      <c r="A136" s="16" t="s">
        <v>143</v>
      </c>
      <c r="B136" s="14">
        <v>3807</v>
      </c>
      <c r="C136" s="32">
        <v>4</v>
      </c>
      <c r="D136" s="32">
        <v>1</v>
      </c>
      <c r="E136" s="32">
        <f t="shared" si="4"/>
        <v>951.75</v>
      </c>
      <c r="F136" s="32">
        <f t="shared" si="5"/>
        <v>951.75</v>
      </c>
    </row>
    <row r="137" spans="1:6" s="1" customFormat="1" ht="15.4" customHeight="1" x14ac:dyDescent="0.15">
      <c r="A137" s="16" t="s">
        <v>144</v>
      </c>
      <c r="B137" s="14">
        <v>3981</v>
      </c>
      <c r="C137" s="32">
        <v>4</v>
      </c>
      <c r="D137" s="32">
        <v>0</v>
      </c>
      <c r="E137" s="32">
        <f t="shared" si="4"/>
        <v>995.25</v>
      </c>
      <c r="F137" s="32">
        <f t="shared" si="5"/>
        <v>0</v>
      </c>
    </row>
    <row r="138" spans="1:6" s="1" customFormat="1" ht="15.4" customHeight="1" x14ac:dyDescent="0.15">
      <c r="A138" s="16" t="s">
        <v>145</v>
      </c>
      <c r="B138" s="14">
        <v>2406</v>
      </c>
      <c r="C138" s="32">
        <v>4</v>
      </c>
      <c r="D138" s="32">
        <v>0</v>
      </c>
      <c r="E138" s="32">
        <f t="shared" si="4"/>
        <v>601.5</v>
      </c>
      <c r="F138" s="32">
        <f t="shared" si="5"/>
        <v>0</v>
      </c>
    </row>
    <row r="139" spans="1:6" s="1" customFormat="1" ht="15.4" customHeight="1" x14ac:dyDescent="0.15">
      <c r="A139" s="16" t="s">
        <v>146</v>
      </c>
      <c r="B139" s="14">
        <v>4328</v>
      </c>
      <c r="C139" s="32">
        <v>4</v>
      </c>
      <c r="D139" s="32">
        <v>1</v>
      </c>
      <c r="E139" s="32">
        <f t="shared" si="4"/>
        <v>1082</v>
      </c>
      <c r="F139" s="32">
        <f t="shared" si="5"/>
        <v>1082</v>
      </c>
    </row>
    <row r="140" spans="1:6" s="1" customFormat="1" ht="15.4" customHeight="1" x14ac:dyDescent="0.15">
      <c r="A140" s="16" t="s">
        <v>147</v>
      </c>
      <c r="B140" s="14">
        <v>5872</v>
      </c>
      <c r="C140" s="32">
        <v>4</v>
      </c>
      <c r="D140" s="32">
        <v>1</v>
      </c>
      <c r="E140" s="32">
        <f t="shared" si="4"/>
        <v>1468</v>
      </c>
      <c r="F140" s="32">
        <f t="shared" si="5"/>
        <v>1468</v>
      </c>
    </row>
    <row r="141" spans="1:6" s="1" customFormat="1" ht="15.4" customHeight="1" x14ac:dyDescent="0.15">
      <c r="A141" s="16" t="s">
        <v>148</v>
      </c>
      <c r="B141" s="14">
        <v>2312</v>
      </c>
      <c r="C141" s="32">
        <v>4</v>
      </c>
      <c r="D141" s="32">
        <v>0</v>
      </c>
      <c r="E141" s="32">
        <f t="shared" si="4"/>
        <v>578</v>
      </c>
      <c r="F141" s="32">
        <f t="shared" si="5"/>
        <v>0</v>
      </c>
    </row>
    <row r="142" spans="1:6" s="1" customFormat="1" ht="15.4" customHeight="1" x14ac:dyDescent="0.15">
      <c r="A142" s="16" t="s">
        <v>149</v>
      </c>
      <c r="B142" s="14">
        <v>2685</v>
      </c>
      <c r="C142" s="32">
        <v>4</v>
      </c>
      <c r="D142" s="32">
        <v>0</v>
      </c>
      <c r="E142" s="32">
        <f t="shared" si="4"/>
        <v>671.25</v>
      </c>
      <c r="F142" s="32">
        <f t="shared" si="5"/>
        <v>0</v>
      </c>
    </row>
    <row r="143" spans="1:6" s="1" customFormat="1" ht="15.4" customHeight="1" x14ac:dyDescent="0.15">
      <c r="A143" s="16" t="s">
        <v>150</v>
      </c>
      <c r="B143" s="14">
        <v>6147</v>
      </c>
      <c r="C143" s="32">
        <v>4</v>
      </c>
      <c r="D143" s="32">
        <v>1</v>
      </c>
      <c r="E143" s="32">
        <f t="shared" si="4"/>
        <v>1536.75</v>
      </c>
      <c r="F143" s="32">
        <f t="shared" si="5"/>
        <v>1536.75</v>
      </c>
    </row>
    <row r="144" spans="1:6" s="1" customFormat="1" ht="15.4" customHeight="1" x14ac:dyDescent="0.15">
      <c r="A144" s="16" t="s">
        <v>151</v>
      </c>
      <c r="B144" s="14">
        <v>2415</v>
      </c>
      <c r="C144" s="32">
        <v>4</v>
      </c>
      <c r="D144" s="32">
        <v>1</v>
      </c>
      <c r="E144" s="32">
        <f t="shared" si="4"/>
        <v>603.75</v>
      </c>
      <c r="F144" s="32">
        <f t="shared" si="5"/>
        <v>603.75</v>
      </c>
    </row>
    <row r="145" spans="1:6" s="1" customFormat="1" ht="15.4" customHeight="1" x14ac:dyDescent="0.15">
      <c r="A145" s="16" t="s">
        <v>152</v>
      </c>
      <c r="B145" s="14">
        <v>3249</v>
      </c>
      <c r="C145" s="32">
        <v>4</v>
      </c>
      <c r="D145" s="32">
        <v>1</v>
      </c>
      <c r="E145" s="32">
        <f t="shared" si="4"/>
        <v>812.25</v>
      </c>
      <c r="F145" s="32">
        <f t="shared" si="5"/>
        <v>812.25</v>
      </c>
    </row>
    <row r="146" spans="1:6" s="1" customFormat="1" ht="15.4" customHeight="1" x14ac:dyDescent="0.15">
      <c r="A146" s="16" t="s">
        <v>153</v>
      </c>
      <c r="B146" s="14">
        <v>3331</v>
      </c>
      <c r="C146" s="32">
        <v>4</v>
      </c>
      <c r="D146" s="32">
        <v>1</v>
      </c>
      <c r="E146" s="32">
        <f t="shared" si="4"/>
        <v>832.75</v>
      </c>
      <c r="F146" s="32">
        <f t="shared" si="5"/>
        <v>832.75</v>
      </c>
    </row>
    <row r="147" spans="1:6" s="1" customFormat="1" ht="15.4" customHeight="1" x14ac:dyDescent="0.15">
      <c r="A147" s="16" t="s">
        <v>154</v>
      </c>
      <c r="B147" s="14">
        <v>2964</v>
      </c>
      <c r="C147" s="32">
        <v>4</v>
      </c>
      <c r="D147" s="32">
        <v>0</v>
      </c>
      <c r="E147" s="32">
        <f t="shared" si="4"/>
        <v>741</v>
      </c>
      <c r="F147" s="32">
        <f t="shared" si="5"/>
        <v>0</v>
      </c>
    </row>
    <row r="148" spans="1:6" s="1" customFormat="1" ht="15.4" customHeight="1" x14ac:dyDescent="0.15">
      <c r="A148" s="16" t="s">
        <v>155</v>
      </c>
      <c r="B148" s="14">
        <v>3086</v>
      </c>
      <c r="C148" s="32">
        <v>4</v>
      </c>
      <c r="D148" s="32">
        <v>0</v>
      </c>
      <c r="E148" s="32">
        <f t="shared" si="4"/>
        <v>771.5</v>
      </c>
      <c r="F148" s="32">
        <f t="shared" si="5"/>
        <v>0</v>
      </c>
    </row>
    <row r="149" spans="1:6" s="1" customFormat="1" ht="15.4" customHeight="1" x14ac:dyDescent="0.15">
      <c r="A149" s="16" t="s">
        <v>156</v>
      </c>
      <c r="B149" s="14">
        <v>4887</v>
      </c>
      <c r="C149" s="32">
        <v>4</v>
      </c>
      <c r="D149" s="32">
        <v>0</v>
      </c>
      <c r="E149" s="32">
        <f t="shared" si="4"/>
        <v>1221.75</v>
      </c>
      <c r="F149" s="32">
        <f t="shared" si="5"/>
        <v>0</v>
      </c>
    </row>
    <row r="150" spans="1:6" s="1" customFormat="1" ht="15.4" customHeight="1" x14ac:dyDescent="0.15">
      <c r="A150" s="16" t="s">
        <v>157</v>
      </c>
      <c r="B150" s="14">
        <v>3743</v>
      </c>
      <c r="C150" s="32">
        <v>4</v>
      </c>
      <c r="D150" s="32">
        <v>1</v>
      </c>
      <c r="E150" s="32">
        <f t="shared" si="4"/>
        <v>935.75</v>
      </c>
      <c r="F150" s="32">
        <f t="shared" si="5"/>
        <v>935.75</v>
      </c>
    </row>
    <row r="151" spans="1:6" s="1" customFormat="1" ht="15.4" customHeight="1" x14ac:dyDescent="0.15">
      <c r="A151" s="16" t="s">
        <v>158</v>
      </c>
      <c r="B151" s="14">
        <v>4558</v>
      </c>
      <c r="C151" s="32">
        <v>4</v>
      </c>
      <c r="D151" s="32">
        <v>0</v>
      </c>
      <c r="E151" s="32">
        <f t="shared" si="4"/>
        <v>1139.5</v>
      </c>
      <c r="F151" s="32">
        <f t="shared" si="5"/>
        <v>0</v>
      </c>
    </row>
    <row r="152" spans="1:6" s="1" customFormat="1" ht="15.4" customHeight="1" x14ac:dyDescent="0.15">
      <c r="A152" s="16" t="s">
        <v>159</v>
      </c>
      <c r="B152" s="14">
        <v>3962</v>
      </c>
      <c r="C152" s="32">
        <v>4</v>
      </c>
      <c r="D152" s="32">
        <v>1</v>
      </c>
      <c r="E152" s="32">
        <f t="shared" si="4"/>
        <v>990.5</v>
      </c>
      <c r="F152" s="32">
        <f t="shared" si="5"/>
        <v>990.5</v>
      </c>
    </row>
    <row r="153" spans="1:6" s="1" customFormat="1" ht="15.4" customHeight="1" x14ac:dyDescent="0.15">
      <c r="A153" s="16" t="s">
        <v>160</v>
      </c>
      <c r="B153" s="14">
        <v>4895</v>
      </c>
      <c r="C153" s="32">
        <v>4</v>
      </c>
      <c r="D153" s="32">
        <v>0</v>
      </c>
      <c r="E153" s="32">
        <f t="shared" si="4"/>
        <v>1223.75</v>
      </c>
      <c r="F153" s="32">
        <f t="shared" si="5"/>
        <v>0</v>
      </c>
    </row>
    <row r="154" spans="1:6" s="1" customFormat="1" ht="15.4" customHeight="1" x14ac:dyDescent="0.15">
      <c r="A154" s="16" t="s">
        <v>161</v>
      </c>
      <c r="B154" s="14">
        <v>3094</v>
      </c>
      <c r="C154" s="32">
        <v>4</v>
      </c>
      <c r="D154" s="32">
        <v>0</v>
      </c>
      <c r="E154" s="32">
        <f t="shared" si="4"/>
        <v>773.5</v>
      </c>
      <c r="F154" s="32">
        <f t="shared" si="5"/>
        <v>0</v>
      </c>
    </row>
    <row r="155" spans="1:6" s="1" customFormat="1" ht="15.4" customHeight="1" x14ac:dyDescent="0.15">
      <c r="A155" s="16" t="s">
        <v>162</v>
      </c>
      <c r="B155" s="14">
        <v>1745</v>
      </c>
      <c r="C155" s="32">
        <v>4</v>
      </c>
      <c r="D155" s="32">
        <v>0</v>
      </c>
      <c r="E155" s="32">
        <f t="shared" si="4"/>
        <v>436.25</v>
      </c>
      <c r="F155" s="32">
        <f t="shared" si="5"/>
        <v>0</v>
      </c>
    </row>
    <row r="156" spans="1:6" s="1" customFormat="1" ht="15.4" customHeight="1" x14ac:dyDescent="0.15">
      <c r="A156" s="16" t="s">
        <v>163</v>
      </c>
      <c r="B156" s="14">
        <v>5576</v>
      </c>
      <c r="C156" s="32">
        <v>4</v>
      </c>
      <c r="D156" s="32">
        <v>1</v>
      </c>
      <c r="E156" s="32">
        <f t="shared" si="4"/>
        <v>1394</v>
      </c>
      <c r="F156" s="32">
        <f t="shared" si="5"/>
        <v>1394</v>
      </c>
    </row>
    <row r="157" spans="1:6" s="1" customFormat="1" ht="15.4" customHeight="1" x14ac:dyDescent="0.15">
      <c r="A157" s="16" t="s">
        <v>164</v>
      </c>
      <c r="B157" s="14">
        <v>3202</v>
      </c>
      <c r="C157" s="32">
        <v>4</v>
      </c>
      <c r="D157" s="32">
        <v>1</v>
      </c>
      <c r="E157" s="32">
        <f t="shared" si="4"/>
        <v>800.5</v>
      </c>
      <c r="F157" s="32">
        <f t="shared" si="5"/>
        <v>800.5</v>
      </c>
    </row>
    <row r="158" spans="1:6" s="1" customFormat="1" ht="15.4" customHeight="1" x14ac:dyDescent="0.15">
      <c r="A158" s="16" t="s">
        <v>165</v>
      </c>
      <c r="B158" s="14">
        <v>3129</v>
      </c>
      <c r="C158" s="32">
        <v>4</v>
      </c>
      <c r="D158" s="32">
        <v>1</v>
      </c>
      <c r="E158" s="32">
        <f t="shared" si="4"/>
        <v>782.25</v>
      </c>
      <c r="F158" s="32">
        <f t="shared" si="5"/>
        <v>782.25</v>
      </c>
    </row>
    <row r="159" spans="1:6" s="1" customFormat="1" ht="15.4" customHeight="1" x14ac:dyDescent="0.15">
      <c r="A159" s="16" t="s">
        <v>166</v>
      </c>
      <c r="B159" s="14">
        <v>2645</v>
      </c>
      <c r="C159" s="32">
        <v>4</v>
      </c>
      <c r="D159" s="32">
        <v>1</v>
      </c>
      <c r="E159" s="32">
        <f t="shared" si="4"/>
        <v>661.25</v>
      </c>
      <c r="F159" s="32">
        <f t="shared" si="5"/>
        <v>661.25</v>
      </c>
    </row>
    <row r="160" spans="1:6" s="1" customFormat="1" ht="15.4" customHeight="1" x14ac:dyDescent="0.15">
      <c r="A160" s="16" t="s">
        <v>167</v>
      </c>
      <c r="B160" s="14">
        <v>1660</v>
      </c>
      <c r="C160" s="32">
        <v>4</v>
      </c>
      <c r="D160" s="32">
        <v>1</v>
      </c>
      <c r="E160" s="32">
        <f t="shared" si="4"/>
        <v>415</v>
      </c>
      <c r="F160" s="32">
        <f t="shared" si="5"/>
        <v>415</v>
      </c>
    </row>
    <row r="161" spans="1:6" s="1" customFormat="1" ht="15.4" customHeight="1" x14ac:dyDescent="0.15">
      <c r="A161" s="16" t="s">
        <v>168</v>
      </c>
      <c r="B161" s="14">
        <v>2794</v>
      </c>
      <c r="C161" s="32">
        <v>4</v>
      </c>
      <c r="D161" s="32">
        <v>1</v>
      </c>
      <c r="E161" s="32">
        <f t="shared" si="4"/>
        <v>698.5</v>
      </c>
      <c r="F161" s="32">
        <f t="shared" si="5"/>
        <v>698.5</v>
      </c>
    </row>
    <row r="162" spans="1:6" s="1" customFormat="1" ht="15.4" customHeight="1" x14ac:dyDescent="0.15">
      <c r="A162" s="16" t="s">
        <v>169</v>
      </c>
      <c r="B162" s="14">
        <v>5252</v>
      </c>
      <c r="C162" s="32">
        <v>4</v>
      </c>
      <c r="D162" s="32">
        <v>1</v>
      </c>
      <c r="E162" s="32">
        <f t="shared" si="4"/>
        <v>1313</v>
      </c>
      <c r="F162" s="32">
        <f t="shared" si="5"/>
        <v>1313</v>
      </c>
    </row>
    <row r="163" spans="1:6" s="1" customFormat="1" ht="15.4" customHeight="1" x14ac:dyDescent="0.15">
      <c r="A163" s="16" t="s">
        <v>170</v>
      </c>
      <c r="B163" s="14">
        <v>3105</v>
      </c>
      <c r="C163" s="32">
        <v>4</v>
      </c>
      <c r="D163" s="32">
        <v>1</v>
      </c>
      <c r="E163" s="32">
        <f t="shared" si="4"/>
        <v>776.25</v>
      </c>
      <c r="F163" s="32">
        <f t="shared" si="5"/>
        <v>776.25</v>
      </c>
    </row>
    <row r="164" spans="1:6" s="1" customFormat="1" ht="15.4" customHeight="1" x14ac:dyDescent="0.15">
      <c r="A164" s="16" t="s">
        <v>171</v>
      </c>
      <c r="B164" s="14">
        <v>1296</v>
      </c>
      <c r="C164" s="32">
        <v>4</v>
      </c>
      <c r="D164" s="32">
        <v>1</v>
      </c>
      <c r="E164" s="32">
        <f t="shared" si="4"/>
        <v>324</v>
      </c>
      <c r="F164" s="32">
        <f t="shared" si="5"/>
        <v>324</v>
      </c>
    </row>
    <row r="165" spans="1:6" s="1" customFormat="1" ht="15.4" customHeight="1" x14ac:dyDescent="0.15">
      <c r="A165" s="16" t="s">
        <v>172</v>
      </c>
      <c r="B165" s="14">
        <v>2692</v>
      </c>
      <c r="C165" s="32">
        <v>4</v>
      </c>
      <c r="D165" s="32">
        <v>0</v>
      </c>
      <c r="E165" s="32">
        <f t="shared" si="4"/>
        <v>673</v>
      </c>
      <c r="F165" s="32">
        <f t="shared" si="5"/>
        <v>0</v>
      </c>
    </row>
    <row r="166" spans="1:6" s="1" customFormat="1" ht="15.4" customHeight="1" x14ac:dyDescent="0.15">
      <c r="A166" s="16" t="s">
        <v>173</v>
      </c>
      <c r="B166" s="14">
        <v>7764</v>
      </c>
      <c r="C166" s="32">
        <v>4</v>
      </c>
      <c r="D166" s="32">
        <v>0</v>
      </c>
      <c r="E166" s="32">
        <f t="shared" si="4"/>
        <v>1941</v>
      </c>
      <c r="F166" s="32">
        <f t="shared" si="5"/>
        <v>0</v>
      </c>
    </row>
    <row r="167" spans="1:6" s="1" customFormat="1" ht="15.4" customHeight="1" x14ac:dyDescent="0.15">
      <c r="A167" s="16" t="s">
        <v>174</v>
      </c>
      <c r="B167" s="14">
        <v>2182</v>
      </c>
      <c r="C167" s="32">
        <v>4</v>
      </c>
      <c r="D167" s="32">
        <v>1</v>
      </c>
      <c r="E167" s="32">
        <f t="shared" si="4"/>
        <v>545.5</v>
      </c>
      <c r="F167" s="32">
        <f t="shared" si="5"/>
        <v>545.5</v>
      </c>
    </row>
    <row r="168" spans="1:6" s="1" customFormat="1" ht="15.4" customHeight="1" x14ac:dyDescent="0.15">
      <c r="A168" s="16" t="s">
        <v>175</v>
      </c>
      <c r="B168" s="14">
        <v>3126</v>
      </c>
      <c r="C168" s="32">
        <v>4</v>
      </c>
      <c r="D168" s="32">
        <v>1</v>
      </c>
      <c r="E168" s="32">
        <f t="shared" si="4"/>
        <v>781.5</v>
      </c>
      <c r="F168" s="32">
        <f t="shared" si="5"/>
        <v>781.5</v>
      </c>
    </row>
    <row r="169" spans="1:6" s="1" customFormat="1" ht="15.4" customHeight="1" x14ac:dyDescent="0.15">
      <c r="A169" s="16" t="s">
        <v>176</v>
      </c>
      <c r="B169" s="14">
        <v>3024</v>
      </c>
      <c r="C169" s="32">
        <v>4</v>
      </c>
      <c r="D169" s="32">
        <v>0</v>
      </c>
      <c r="E169" s="32">
        <f t="shared" si="4"/>
        <v>756</v>
      </c>
      <c r="F169" s="32">
        <f t="shared" si="5"/>
        <v>0</v>
      </c>
    </row>
    <row r="170" spans="1:6" s="1" customFormat="1" ht="15.4" customHeight="1" x14ac:dyDescent="0.15">
      <c r="A170" s="16" t="s">
        <v>177</v>
      </c>
      <c r="B170" s="14">
        <v>4006</v>
      </c>
      <c r="C170" s="32">
        <v>4</v>
      </c>
      <c r="D170" s="32">
        <v>1</v>
      </c>
      <c r="E170" s="32">
        <f t="shared" si="4"/>
        <v>1001.5</v>
      </c>
      <c r="F170" s="32">
        <f t="shared" si="5"/>
        <v>1001.5</v>
      </c>
    </row>
    <row r="171" spans="1:6" s="1" customFormat="1" ht="15.4" customHeight="1" x14ac:dyDescent="0.15">
      <c r="A171" s="16" t="s">
        <v>178</v>
      </c>
      <c r="B171" s="14">
        <v>2058</v>
      </c>
      <c r="C171" s="32">
        <v>4</v>
      </c>
      <c r="D171" s="32">
        <v>1</v>
      </c>
      <c r="E171" s="32">
        <f t="shared" si="4"/>
        <v>514.5</v>
      </c>
      <c r="F171" s="32">
        <f t="shared" si="5"/>
        <v>514.5</v>
      </c>
    </row>
    <row r="172" spans="1:6" s="1" customFormat="1" ht="15.4" customHeight="1" x14ac:dyDescent="0.15">
      <c r="A172" s="16" t="s">
        <v>179</v>
      </c>
      <c r="B172" s="14">
        <v>8240</v>
      </c>
      <c r="C172" s="32">
        <v>4</v>
      </c>
      <c r="D172" s="32">
        <v>1</v>
      </c>
      <c r="E172" s="32">
        <f t="shared" si="4"/>
        <v>2060</v>
      </c>
      <c r="F172" s="32">
        <f t="shared" si="5"/>
        <v>2060</v>
      </c>
    </row>
    <row r="173" spans="1:6" s="1" customFormat="1" ht="15.4" customHeight="1" x14ac:dyDescent="0.15">
      <c r="A173" s="16" t="s">
        <v>180</v>
      </c>
      <c r="B173" s="14">
        <v>5065</v>
      </c>
      <c r="C173" s="32">
        <v>4</v>
      </c>
      <c r="D173" s="32">
        <v>1</v>
      </c>
      <c r="E173" s="32">
        <f t="shared" si="4"/>
        <v>1266.25</v>
      </c>
      <c r="F173" s="32">
        <f t="shared" si="5"/>
        <v>1266.25</v>
      </c>
    </row>
    <row r="174" spans="1:6" s="1" customFormat="1" ht="15.4" customHeight="1" x14ac:dyDescent="0.15">
      <c r="A174" s="16" t="s">
        <v>181</v>
      </c>
      <c r="B174" s="14">
        <v>2173</v>
      </c>
      <c r="C174" s="32">
        <v>4</v>
      </c>
      <c r="D174" s="32">
        <v>1</v>
      </c>
      <c r="E174" s="32">
        <f t="shared" si="4"/>
        <v>543.25</v>
      </c>
      <c r="F174" s="32">
        <f t="shared" si="5"/>
        <v>543.25</v>
      </c>
    </row>
    <row r="175" spans="1:6" s="1" customFormat="1" ht="15.4" customHeight="1" x14ac:dyDescent="0.15">
      <c r="A175" s="16" t="s">
        <v>182</v>
      </c>
      <c r="B175" s="14">
        <v>2827</v>
      </c>
      <c r="C175" s="32">
        <v>4</v>
      </c>
      <c r="D175" s="32">
        <v>0</v>
      </c>
      <c r="E175" s="32">
        <f t="shared" si="4"/>
        <v>706.75</v>
      </c>
      <c r="F175" s="32">
        <f t="shared" si="5"/>
        <v>0</v>
      </c>
    </row>
    <row r="176" spans="1:6" s="1" customFormat="1" ht="15.4" customHeight="1" x14ac:dyDescent="0.15">
      <c r="A176" s="16" t="s">
        <v>183</v>
      </c>
      <c r="B176" s="14">
        <v>3404</v>
      </c>
      <c r="C176" s="32">
        <v>4</v>
      </c>
      <c r="D176" s="32">
        <v>1</v>
      </c>
      <c r="E176" s="32">
        <f t="shared" si="4"/>
        <v>851</v>
      </c>
      <c r="F176" s="32">
        <f t="shared" si="5"/>
        <v>851</v>
      </c>
    </row>
    <row r="177" spans="1:6" s="1" customFormat="1" ht="15.4" customHeight="1" x14ac:dyDescent="0.15">
      <c r="A177" s="16" t="s">
        <v>184</v>
      </c>
      <c r="B177" s="14">
        <v>1530</v>
      </c>
      <c r="C177" s="32">
        <v>4</v>
      </c>
      <c r="D177" s="32">
        <v>1</v>
      </c>
      <c r="E177" s="32">
        <f t="shared" si="4"/>
        <v>382.5</v>
      </c>
      <c r="F177" s="32">
        <f t="shared" si="5"/>
        <v>382.5</v>
      </c>
    </row>
    <row r="178" spans="1:6" s="1" customFormat="1" ht="15.4" customHeight="1" x14ac:dyDescent="0.15">
      <c r="A178" s="16" t="s">
        <v>185</v>
      </c>
      <c r="B178" s="14">
        <v>4570</v>
      </c>
      <c r="C178" s="32">
        <v>4</v>
      </c>
      <c r="D178" s="32">
        <v>1</v>
      </c>
      <c r="E178" s="32">
        <f t="shared" si="4"/>
        <v>1142.5</v>
      </c>
      <c r="F178" s="32">
        <f t="shared" si="5"/>
        <v>1142.5</v>
      </c>
    </row>
    <row r="179" spans="1:6" s="1" customFormat="1" ht="15.4" customHeight="1" x14ac:dyDescent="0.15">
      <c r="A179" s="16" t="s">
        <v>186</v>
      </c>
      <c r="B179" s="14">
        <v>2851</v>
      </c>
      <c r="C179" s="32">
        <v>4</v>
      </c>
      <c r="D179" s="32">
        <v>1</v>
      </c>
      <c r="E179" s="32">
        <f t="shared" si="4"/>
        <v>712.75</v>
      </c>
      <c r="F179" s="32">
        <f t="shared" si="5"/>
        <v>712.75</v>
      </c>
    </row>
    <row r="180" spans="1:6" s="1" customFormat="1" ht="15.4" customHeight="1" x14ac:dyDescent="0.15">
      <c r="A180" s="16" t="s">
        <v>187</v>
      </c>
      <c r="B180" s="14">
        <v>4698</v>
      </c>
      <c r="C180" s="32">
        <v>4</v>
      </c>
      <c r="D180" s="32">
        <v>0</v>
      </c>
      <c r="E180" s="32">
        <f t="shared" si="4"/>
        <v>1174.5</v>
      </c>
      <c r="F180" s="32">
        <f t="shared" si="5"/>
        <v>0</v>
      </c>
    </row>
    <row r="181" spans="1:6" s="1" customFormat="1" ht="15.4" customHeight="1" x14ac:dyDescent="0.15">
      <c r="A181" s="16" t="s">
        <v>188</v>
      </c>
      <c r="B181" s="14">
        <v>3197</v>
      </c>
      <c r="C181" s="32">
        <v>4</v>
      </c>
      <c r="D181" s="32">
        <v>1</v>
      </c>
      <c r="E181" s="32">
        <f t="shared" si="4"/>
        <v>799.25</v>
      </c>
      <c r="F181" s="32">
        <f t="shared" si="5"/>
        <v>799.25</v>
      </c>
    </row>
    <row r="182" spans="1:6" s="1" customFormat="1" ht="15.4" customHeight="1" x14ac:dyDescent="0.15">
      <c r="A182" s="16" t="s">
        <v>189</v>
      </c>
      <c r="B182" s="14">
        <v>4239</v>
      </c>
      <c r="C182" s="32">
        <v>4</v>
      </c>
      <c r="D182" s="32">
        <v>1</v>
      </c>
      <c r="E182" s="32">
        <f t="shared" si="4"/>
        <v>1059.75</v>
      </c>
      <c r="F182" s="32">
        <f t="shared" si="5"/>
        <v>1059.75</v>
      </c>
    </row>
    <row r="183" spans="1:6" s="1" customFormat="1" ht="15.4" customHeight="1" x14ac:dyDescent="0.15">
      <c r="A183" s="16" t="s">
        <v>190</v>
      </c>
      <c r="B183" s="14">
        <v>2867</v>
      </c>
      <c r="C183" s="32">
        <v>4</v>
      </c>
      <c r="D183" s="32">
        <v>0</v>
      </c>
      <c r="E183" s="32">
        <f t="shared" si="4"/>
        <v>716.75</v>
      </c>
      <c r="F183" s="32">
        <f t="shared" si="5"/>
        <v>0</v>
      </c>
    </row>
    <row r="184" spans="1:6" s="1" customFormat="1" ht="15.4" customHeight="1" x14ac:dyDescent="0.15">
      <c r="A184" s="16" t="s">
        <v>191</v>
      </c>
      <c r="B184" s="14">
        <v>5727</v>
      </c>
      <c r="C184" s="32">
        <v>4</v>
      </c>
      <c r="D184" s="32">
        <v>1</v>
      </c>
      <c r="E184" s="32">
        <f t="shared" si="4"/>
        <v>1431.75</v>
      </c>
      <c r="F184" s="32">
        <f t="shared" si="5"/>
        <v>1431.75</v>
      </c>
    </row>
    <row r="185" spans="1:6" s="1" customFormat="1" ht="15.4" customHeight="1" x14ac:dyDescent="0.15">
      <c r="A185" s="16" t="s">
        <v>192</v>
      </c>
      <c r="B185" s="14">
        <v>1505</v>
      </c>
      <c r="C185" s="32">
        <v>4</v>
      </c>
      <c r="D185" s="32">
        <v>0</v>
      </c>
      <c r="E185" s="32">
        <f t="shared" si="4"/>
        <v>376.25</v>
      </c>
      <c r="F185" s="32">
        <f t="shared" si="5"/>
        <v>0</v>
      </c>
    </row>
    <row r="186" spans="1:6" s="1" customFormat="1" ht="15.4" customHeight="1" x14ac:dyDescent="0.15">
      <c r="A186" s="16" t="s">
        <v>193</v>
      </c>
      <c r="B186" s="14">
        <v>2823</v>
      </c>
      <c r="C186" s="32">
        <v>4</v>
      </c>
      <c r="D186" s="32">
        <v>0</v>
      </c>
      <c r="E186" s="32">
        <f t="shared" si="4"/>
        <v>705.75</v>
      </c>
      <c r="F186" s="32">
        <f t="shared" si="5"/>
        <v>0</v>
      </c>
    </row>
    <row r="187" spans="1:6" s="1" customFormat="1" ht="15.4" customHeight="1" x14ac:dyDescent="0.15">
      <c r="A187" s="16" t="s">
        <v>194</v>
      </c>
      <c r="B187" s="14">
        <v>2767</v>
      </c>
      <c r="C187" s="32">
        <v>4</v>
      </c>
      <c r="D187" s="32">
        <v>0</v>
      </c>
      <c r="E187" s="32">
        <f t="shared" si="4"/>
        <v>691.75</v>
      </c>
      <c r="F187" s="32">
        <f t="shared" si="5"/>
        <v>0</v>
      </c>
    </row>
    <row r="188" spans="1:6" s="1" customFormat="1" ht="15.4" customHeight="1" x14ac:dyDescent="0.15">
      <c r="A188" s="16" t="s">
        <v>195</v>
      </c>
      <c r="B188" s="14">
        <v>5631</v>
      </c>
      <c r="C188" s="32">
        <v>4</v>
      </c>
      <c r="D188" s="32">
        <v>1</v>
      </c>
      <c r="E188" s="32">
        <f t="shared" si="4"/>
        <v>1407.75</v>
      </c>
      <c r="F188" s="32">
        <f t="shared" si="5"/>
        <v>1407.75</v>
      </c>
    </row>
    <row r="189" spans="1:6" s="1" customFormat="1" ht="15.4" customHeight="1" x14ac:dyDescent="0.15">
      <c r="A189" s="16" t="s">
        <v>196</v>
      </c>
      <c r="B189" s="14">
        <v>2583</v>
      </c>
      <c r="C189" s="32">
        <v>4</v>
      </c>
      <c r="D189" s="32">
        <v>0</v>
      </c>
      <c r="E189" s="32">
        <f t="shared" ref="E189:E250" si="6">B189/C189</f>
        <v>645.75</v>
      </c>
      <c r="F189" s="32">
        <f t="shared" si="5"/>
        <v>0</v>
      </c>
    </row>
    <row r="190" spans="1:6" s="1" customFormat="1" ht="15.4" customHeight="1" x14ac:dyDescent="0.3">
      <c r="A190" s="19" t="s">
        <v>197</v>
      </c>
      <c r="B190" s="14">
        <v>2219</v>
      </c>
      <c r="C190" s="32">
        <v>4</v>
      </c>
      <c r="D190" s="32">
        <v>0</v>
      </c>
      <c r="E190" s="32">
        <f t="shared" si="6"/>
        <v>554.75</v>
      </c>
      <c r="F190" s="32">
        <f t="shared" ref="F190:F251" si="7">D190*E190</f>
        <v>0</v>
      </c>
    </row>
    <row r="191" spans="1:6" s="1" customFormat="1" ht="15.4" customHeight="1" x14ac:dyDescent="0.15">
      <c r="A191" s="16" t="s">
        <v>198</v>
      </c>
      <c r="B191" s="14">
        <v>4750</v>
      </c>
      <c r="C191" s="32">
        <v>4</v>
      </c>
      <c r="D191" s="32">
        <v>1</v>
      </c>
      <c r="E191" s="32">
        <f t="shared" si="6"/>
        <v>1187.5</v>
      </c>
      <c r="F191" s="32">
        <f t="shared" si="7"/>
        <v>1187.5</v>
      </c>
    </row>
    <row r="192" spans="1:6" s="1" customFormat="1" ht="15.4" customHeight="1" x14ac:dyDescent="0.15">
      <c r="A192" s="16" t="s">
        <v>199</v>
      </c>
      <c r="B192" s="14">
        <v>2665</v>
      </c>
      <c r="C192" s="32">
        <v>4</v>
      </c>
      <c r="D192" s="32">
        <v>0</v>
      </c>
      <c r="E192" s="32">
        <f t="shared" si="6"/>
        <v>666.25</v>
      </c>
      <c r="F192" s="32">
        <f t="shared" si="7"/>
        <v>0</v>
      </c>
    </row>
    <row r="193" spans="1:6" s="1" customFormat="1" ht="15.4" customHeight="1" x14ac:dyDescent="0.15">
      <c r="A193" s="16" t="s">
        <v>200</v>
      </c>
      <c r="B193" s="14">
        <v>7463</v>
      </c>
      <c r="C193" s="32">
        <v>4</v>
      </c>
      <c r="D193" s="32">
        <v>1</v>
      </c>
      <c r="E193" s="32">
        <f t="shared" si="6"/>
        <v>1865.75</v>
      </c>
      <c r="F193" s="32">
        <f t="shared" si="7"/>
        <v>1865.75</v>
      </c>
    </row>
    <row r="194" spans="1:6" s="1" customFormat="1" ht="15.4" customHeight="1" x14ac:dyDescent="0.15">
      <c r="A194" s="16" t="s">
        <v>201</v>
      </c>
      <c r="B194" s="14">
        <v>3863</v>
      </c>
      <c r="C194" s="32">
        <v>4</v>
      </c>
      <c r="D194" s="32">
        <v>1</v>
      </c>
      <c r="E194" s="32">
        <f t="shared" si="6"/>
        <v>965.75</v>
      </c>
      <c r="F194" s="32">
        <f t="shared" si="7"/>
        <v>965.75</v>
      </c>
    </row>
    <row r="195" spans="1:6" s="1" customFormat="1" ht="15.4" customHeight="1" x14ac:dyDescent="0.15">
      <c r="A195" s="16" t="s">
        <v>202</v>
      </c>
      <c r="B195" s="14">
        <v>6004</v>
      </c>
      <c r="C195" s="32">
        <v>4</v>
      </c>
      <c r="D195" s="32">
        <v>0</v>
      </c>
      <c r="E195" s="32">
        <f t="shared" si="6"/>
        <v>1501</v>
      </c>
      <c r="F195" s="32">
        <f t="shared" si="7"/>
        <v>0</v>
      </c>
    </row>
    <row r="196" spans="1:6" s="1" customFormat="1" ht="15.4" customHeight="1" x14ac:dyDescent="0.15">
      <c r="A196" s="16" t="s">
        <v>203</v>
      </c>
      <c r="B196" s="14">
        <v>3331</v>
      </c>
      <c r="C196" s="32">
        <v>4</v>
      </c>
      <c r="D196" s="32">
        <v>1</v>
      </c>
      <c r="E196" s="32">
        <f t="shared" si="6"/>
        <v>832.75</v>
      </c>
      <c r="F196" s="32">
        <f t="shared" si="7"/>
        <v>832.75</v>
      </c>
    </row>
    <row r="197" spans="1:6" s="1" customFormat="1" ht="15.4" customHeight="1" x14ac:dyDescent="0.15">
      <c r="A197" s="16" t="s">
        <v>204</v>
      </c>
      <c r="B197" s="14">
        <v>1634</v>
      </c>
      <c r="C197" s="32">
        <v>4</v>
      </c>
      <c r="D197" s="32">
        <v>0</v>
      </c>
      <c r="E197" s="32">
        <f t="shared" si="6"/>
        <v>408.5</v>
      </c>
      <c r="F197" s="32">
        <f t="shared" si="7"/>
        <v>0</v>
      </c>
    </row>
    <row r="198" spans="1:6" s="1" customFormat="1" ht="15.4" customHeight="1" x14ac:dyDescent="0.15">
      <c r="A198" s="16" t="s">
        <v>205</v>
      </c>
      <c r="B198" s="14">
        <v>989</v>
      </c>
      <c r="C198" s="32">
        <v>4</v>
      </c>
      <c r="D198" s="32">
        <v>1</v>
      </c>
      <c r="E198" s="32">
        <f t="shared" si="6"/>
        <v>247.25</v>
      </c>
      <c r="F198" s="32">
        <f t="shared" si="7"/>
        <v>247.25</v>
      </c>
    </row>
    <row r="199" spans="1:6" s="1" customFormat="1" ht="15.4" customHeight="1" x14ac:dyDescent="0.15">
      <c r="A199" s="16" t="s">
        <v>206</v>
      </c>
      <c r="B199" s="14">
        <v>2379</v>
      </c>
      <c r="C199" s="32">
        <v>4</v>
      </c>
      <c r="D199" s="32">
        <v>1</v>
      </c>
      <c r="E199" s="32">
        <f t="shared" si="6"/>
        <v>594.75</v>
      </c>
      <c r="F199" s="32">
        <f t="shared" si="7"/>
        <v>594.75</v>
      </c>
    </row>
    <row r="200" spans="1:6" s="1" customFormat="1" ht="15.4" customHeight="1" x14ac:dyDescent="0.15">
      <c r="A200" s="16" t="s">
        <v>207</v>
      </c>
      <c r="B200" s="14">
        <v>1754</v>
      </c>
      <c r="C200" s="32">
        <v>4</v>
      </c>
      <c r="D200" s="32">
        <v>1</v>
      </c>
      <c r="E200" s="32">
        <f t="shared" si="6"/>
        <v>438.5</v>
      </c>
      <c r="F200" s="32">
        <f t="shared" si="7"/>
        <v>438.5</v>
      </c>
    </row>
    <row r="201" spans="1:6" s="1" customFormat="1" ht="15.4" customHeight="1" x14ac:dyDescent="0.15">
      <c r="A201" s="16" t="s">
        <v>208</v>
      </c>
      <c r="B201" s="14">
        <v>2631</v>
      </c>
      <c r="C201" s="32">
        <v>4</v>
      </c>
      <c r="D201" s="32">
        <v>1</v>
      </c>
      <c r="E201" s="32">
        <f t="shared" si="6"/>
        <v>657.75</v>
      </c>
      <c r="F201" s="32">
        <f t="shared" si="7"/>
        <v>657.75</v>
      </c>
    </row>
    <row r="202" spans="1:6" s="1" customFormat="1" ht="15.4" customHeight="1" x14ac:dyDescent="0.15">
      <c r="A202" s="16" t="s">
        <v>209</v>
      </c>
      <c r="B202" s="14">
        <v>1381</v>
      </c>
      <c r="C202" s="32">
        <v>4</v>
      </c>
      <c r="D202" s="32">
        <v>0</v>
      </c>
      <c r="E202" s="32">
        <f t="shared" si="6"/>
        <v>345.25</v>
      </c>
      <c r="F202" s="32">
        <f t="shared" si="7"/>
        <v>0</v>
      </c>
    </row>
    <row r="203" spans="1:6" s="1" customFormat="1" ht="15.4" customHeight="1" x14ac:dyDescent="0.15">
      <c r="A203" s="16" t="s">
        <v>210</v>
      </c>
      <c r="B203" s="14">
        <v>1500</v>
      </c>
      <c r="C203" s="32">
        <v>4</v>
      </c>
      <c r="D203" s="32">
        <v>1</v>
      </c>
      <c r="E203" s="32">
        <f t="shared" si="6"/>
        <v>375</v>
      </c>
      <c r="F203" s="32">
        <f t="shared" si="7"/>
        <v>375</v>
      </c>
    </row>
    <row r="204" spans="1:6" s="1" customFormat="1" ht="15.4" customHeight="1" x14ac:dyDescent="0.15">
      <c r="A204" s="16" t="s">
        <v>211</v>
      </c>
      <c r="B204" s="14">
        <v>3123</v>
      </c>
      <c r="C204" s="32">
        <v>4</v>
      </c>
      <c r="D204" s="32">
        <v>0</v>
      </c>
      <c r="E204" s="32">
        <f t="shared" si="6"/>
        <v>780.75</v>
      </c>
      <c r="F204" s="32">
        <f t="shared" si="7"/>
        <v>0</v>
      </c>
    </row>
    <row r="205" spans="1:6" s="1" customFormat="1" ht="15.4" customHeight="1" x14ac:dyDescent="0.15">
      <c r="A205" s="16" t="s">
        <v>212</v>
      </c>
      <c r="B205" s="14">
        <v>4583</v>
      </c>
      <c r="C205" s="32">
        <v>4</v>
      </c>
      <c r="D205" s="32">
        <v>0</v>
      </c>
      <c r="E205" s="32">
        <f t="shared" si="6"/>
        <v>1145.75</v>
      </c>
      <c r="F205" s="32">
        <f t="shared" si="7"/>
        <v>0</v>
      </c>
    </row>
    <row r="206" spans="1:6" s="1" customFormat="1" ht="15.4" customHeight="1" x14ac:dyDescent="0.15">
      <c r="A206" s="16" t="s">
        <v>213</v>
      </c>
      <c r="B206" s="14">
        <v>2869</v>
      </c>
      <c r="C206" s="32">
        <v>4</v>
      </c>
      <c r="D206" s="32">
        <v>0</v>
      </c>
      <c r="E206" s="32">
        <f t="shared" si="6"/>
        <v>717.25</v>
      </c>
      <c r="F206" s="32">
        <f t="shared" si="7"/>
        <v>0</v>
      </c>
    </row>
    <row r="207" spans="1:6" s="1" customFormat="1" ht="15.4" customHeight="1" x14ac:dyDescent="0.15">
      <c r="A207" s="16" t="s">
        <v>214</v>
      </c>
      <c r="B207" s="14">
        <v>4688</v>
      </c>
      <c r="C207" s="32">
        <v>4</v>
      </c>
      <c r="D207" s="32">
        <v>1</v>
      </c>
      <c r="E207" s="32">
        <f t="shared" si="6"/>
        <v>1172</v>
      </c>
      <c r="F207" s="32">
        <f t="shared" si="7"/>
        <v>1172</v>
      </c>
    </row>
    <row r="208" spans="1:6" s="1" customFormat="1" ht="15.4" customHeight="1" x14ac:dyDescent="0.15">
      <c r="A208" s="16" t="s">
        <v>215</v>
      </c>
      <c r="B208" s="14">
        <v>2435</v>
      </c>
      <c r="C208" s="32">
        <v>4</v>
      </c>
      <c r="D208" s="32">
        <v>1</v>
      </c>
      <c r="E208" s="32">
        <f t="shared" si="6"/>
        <v>608.75</v>
      </c>
      <c r="F208" s="32">
        <f t="shared" si="7"/>
        <v>608.75</v>
      </c>
    </row>
    <row r="209" spans="1:6" s="1" customFormat="1" ht="15.4" customHeight="1" x14ac:dyDescent="0.15">
      <c r="A209" s="16" t="s">
        <v>216</v>
      </c>
      <c r="B209" s="14">
        <v>3279</v>
      </c>
      <c r="C209" s="32">
        <v>4</v>
      </c>
      <c r="D209" s="32">
        <v>1</v>
      </c>
      <c r="E209" s="32">
        <f t="shared" si="6"/>
        <v>819.75</v>
      </c>
      <c r="F209" s="32">
        <f t="shared" si="7"/>
        <v>819.75</v>
      </c>
    </row>
    <row r="210" spans="1:6" s="1" customFormat="1" ht="15.4" customHeight="1" x14ac:dyDescent="0.15">
      <c r="A210" s="16" t="s">
        <v>217</v>
      </c>
      <c r="B210" s="14">
        <v>5196</v>
      </c>
      <c r="C210" s="32">
        <v>4</v>
      </c>
      <c r="D210" s="32">
        <v>1</v>
      </c>
      <c r="E210" s="32">
        <f t="shared" si="6"/>
        <v>1299</v>
      </c>
      <c r="F210" s="32">
        <f t="shared" si="7"/>
        <v>1299</v>
      </c>
    </row>
    <row r="211" spans="1:6" s="1" customFormat="1" ht="15.4" customHeight="1" x14ac:dyDescent="0.15">
      <c r="A211" s="16" t="s">
        <v>218</v>
      </c>
      <c r="B211" s="14">
        <v>5098</v>
      </c>
      <c r="C211" s="32">
        <v>4</v>
      </c>
      <c r="D211" s="32">
        <v>1</v>
      </c>
      <c r="E211" s="32">
        <f t="shared" si="6"/>
        <v>1274.5</v>
      </c>
      <c r="F211" s="32">
        <f t="shared" si="7"/>
        <v>1274.5</v>
      </c>
    </row>
    <row r="212" spans="1:6" s="1" customFormat="1" ht="15.4" customHeight="1" x14ac:dyDescent="0.15">
      <c r="A212" s="16" t="s">
        <v>219</v>
      </c>
      <c r="B212" s="14">
        <v>2290</v>
      </c>
      <c r="C212" s="32">
        <v>4</v>
      </c>
      <c r="D212" s="32">
        <v>0</v>
      </c>
      <c r="E212" s="32">
        <f t="shared" si="6"/>
        <v>572.5</v>
      </c>
      <c r="F212" s="32">
        <f t="shared" si="7"/>
        <v>0</v>
      </c>
    </row>
    <row r="213" spans="1:6" s="1" customFormat="1" ht="15.4" customHeight="1" x14ac:dyDescent="0.15">
      <c r="A213" s="16" t="s">
        <v>220</v>
      </c>
      <c r="B213" s="14">
        <v>8260</v>
      </c>
      <c r="C213" s="32">
        <v>4</v>
      </c>
      <c r="D213" s="32">
        <v>1</v>
      </c>
      <c r="E213" s="32">
        <f t="shared" si="6"/>
        <v>2065</v>
      </c>
      <c r="F213" s="32">
        <f t="shared" si="7"/>
        <v>2065</v>
      </c>
    </row>
    <row r="214" spans="1:6" s="1" customFormat="1" ht="15.4" customHeight="1" x14ac:dyDescent="0.15">
      <c r="A214" s="16" t="s">
        <v>221</v>
      </c>
      <c r="B214" s="14">
        <v>4714</v>
      </c>
      <c r="C214" s="32">
        <v>4</v>
      </c>
      <c r="D214" s="32">
        <v>1</v>
      </c>
      <c r="E214" s="32">
        <f t="shared" si="6"/>
        <v>1178.5</v>
      </c>
      <c r="F214" s="32">
        <f t="shared" si="7"/>
        <v>1178.5</v>
      </c>
    </row>
    <row r="215" spans="1:6" s="1" customFormat="1" ht="15.4" customHeight="1" x14ac:dyDescent="0.15">
      <c r="A215" s="16" t="s">
        <v>222</v>
      </c>
      <c r="B215" s="14">
        <v>2618</v>
      </c>
      <c r="C215" s="32">
        <v>4</v>
      </c>
      <c r="D215" s="32">
        <v>0</v>
      </c>
      <c r="E215" s="32">
        <f t="shared" si="6"/>
        <v>654.5</v>
      </c>
      <c r="F215" s="32">
        <f t="shared" si="7"/>
        <v>0</v>
      </c>
    </row>
    <row r="216" spans="1:6" s="1" customFormat="1" ht="15.4" customHeight="1" x14ac:dyDescent="0.15">
      <c r="A216" s="16" t="s">
        <v>223</v>
      </c>
      <c r="B216" s="14">
        <v>2952</v>
      </c>
      <c r="C216" s="32">
        <v>4</v>
      </c>
      <c r="D216" s="32">
        <v>1</v>
      </c>
      <c r="E216" s="32">
        <f t="shared" si="6"/>
        <v>738</v>
      </c>
      <c r="F216" s="32">
        <f t="shared" si="7"/>
        <v>738</v>
      </c>
    </row>
    <row r="217" spans="1:6" s="1" customFormat="1" ht="15.4" customHeight="1" x14ac:dyDescent="0.15">
      <c r="A217" s="16" t="s">
        <v>224</v>
      </c>
      <c r="B217" s="14">
        <v>2836</v>
      </c>
      <c r="C217" s="32">
        <v>4</v>
      </c>
      <c r="D217" s="32">
        <v>1</v>
      </c>
      <c r="E217" s="32">
        <f t="shared" si="6"/>
        <v>709</v>
      </c>
      <c r="F217" s="32">
        <f t="shared" si="7"/>
        <v>709</v>
      </c>
    </row>
    <row r="218" spans="1:6" s="1" customFormat="1" ht="15.4" customHeight="1" x14ac:dyDescent="0.15">
      <c r="A218" s="16" t="s">
        <v>225</v>
      </c>
      <c r="B218" s="14">
        <v>3608</v>
      </c>
      <c r="C218" s="32">
        <v>4</v>
      </c>
      <c r="D218" s="32">
        <v>1</v>
      </c>
      <c r="E218" s="32">
        <f t="shared" si="6"/>
        <v>902</v>
      </c>
      <c r="F218" s="32">
        <f t="shared" si="7"/>
        <v>902</v>
      </c>
    </row>
    <row r="219" spans="1:6" s="1" customFormat="1" ht="15.4" customHeight="1" x14ac:dyDescent="0.15">
      <c r="A219" s="16" t="s">
        <v>226</v>
      </c>
      <c r="B219" s="14">
        <v>1214</v>
      </c>
      <c r="C219" s="32">
        <v>4</v>
      </c>
      <c r="D219" s="32">
        <v>0</v>
      </c>
      <c r="E219" s="32">
        <f t="shared" si="6"/>
        <v>303.5</v>
      </c>
      <c r="F219" s="32">
        <f t="shared" si="7"/>
        <v>0</v>
      </c>
    </row>
    <row r="220" spans="1:6" s="1" customFormat="1" ht="15.4" customHeight="1" x14ac:dyDescent="0.15">
      <c r="A220" s="16" t="s">
        <v>227</v>
      </c>
      <c r="B220" s="14">
        <v>6129</v>
      </c>
      <c r="C220" s="32">
        <v>4</v>
      </c>
      <c r="D220" s="32">
        <v>1</v>
      </c>
      <c r="E220" s="32">
        <f t="shared" si="6"/>
        <v>1532.25</v>
      </c>
      <c r="F220" s="32">
        <f t="shared" si="7"/>
        <v>1532.25</v>
      </c>
    </row>
    <row r="221" spans="1:6" s="1" customFormat="1" ht="15.4" customHeight="1" x14ac:dyDescent="0.15">
      <c r="A221" s="16" t="s">
        <v>228</v>
      </c>
      <c r="B221" s="14">
        <v>3263</v>
      </c>
      <c r="C221" s="32">
        <v>4</v>
      </c>
      <c r="D221" s="32">
        <v>0</v>
      </c>
      <c r="E221" s="32">
        <f t="shared" si="6"/>
        <v>815.75</v>
      </c>
      <c r="F221" s="32">
        <f t="shared" si="7"/>
        <v>0</v>
      </c>
    </row>
    <row r="222" spans="1:6" s="1" customFormat="1" ht="15.4" customHeight="1" x14ac:dyDescent="0.15">
      <c r="A222" s="16" t="s">
        <v>229</v>
      </c>
      <c r="B222" s="14">
        <v>4436</v>
      </c>
      <c r="C222" s="32">
        <v>4</v>
      </c>
      <c r="D222" s="32">
        <v>0</v>
      </c>
      <c r="E222" s="32">
        <f t="shared" si="6"/>
        <v>1109</v>
      </c>
      <c r="F222" s="32">
        <f t="shared" si="7"/>
        <v>0</v>
      </c>
    </row>
    <row r="223" spans="1:6" s="1" customFormat="1" ht="15.4" customHeight="1" x14ac:dyDescent="0.15">
      <c r="A223" s="16" t="s">
        <v>230</v>
      </c>
      <c r="B223" s="14">
        <v>2936</v>
      </c>
      <c r="C223" s="32">
        <v>4</v>
      </c>
      <c r="D223" s="32">
        <v>1</v>
      </c>
      <c r="E223" s="32">
        <f t="shared" si="6"/>
        <v>734</v>
      </c>
      <c r="F223" s="32">
        <f t="shared" si="7"/>
        <v>734</v>
      </c>
    </row>
    <row r="224" spans="1:6" s="1" customFormat="1" ht="15.4" customHeight="1" x14ac:dyDescent="0.15">
      <c r="A224" s="16" t="s">
        <v>231</v>
      </c>
      <c r="B224" s="14">
        <v>2874</v>
      </c>
      <c r="C224" s="32">
        <v>4</v>
      </c>
      <c r="D224" s="32">
        <v>1</v>
      </c>
      <c r="E224" s="32">
        <f t="shared" si="6"/>
        <v>718.5</v>
      </c>
      <c r="F224" s="32">
        <f t="shared" si="7"/>
        <v>718.5</v>
      </c>
    </row>
    <row r="225" spans="1:6" s="1" customFormat="1" ht="15.4" customHeight="1" x14ac:dyDescent="0.15">
      <c r="A225" s="16" t="s">
        <v>232</v>
      </c>
      <c r="B225" s="14">
        <v>3584</v>
      </c>
      <c r="C225" s="32">
        <v>4</v>
      </c>
      <c r="D225" s="32">
        <v>1</v>
      </c>
      <c r="E225" s="32">
        <f t="shared" si="6"/>
        <v>896</v>
      </c>
      <c r="F225" s="32">
        <f t="shared" si="7"/>
        <v>896</v>
      </c>
    </row>
    <row r="226" spans="1:6" s="1" customFormat="1" ht="15.4" customHeight="1" x14ac:dyDescent="0.15">
      <c r="A226" s="16" t="s">
        <v>233</v>
      </c>
      <c r="B226" s="14">
        <v>3258</v>
      </c>
      <c r="C226" s="32">
        <v>4</v>
      </c>
      <c r="D226" s="32">
        <v>0</v>
      </c>
      <c r="E226" s="32">
        <f t="shared" si="6"/>
        <v>814.5</v>
      </c>
      <c r="F226" s="32">
        <f t="shared" si="7"/>
        <v>0</v>
      </c>
    </row>
    <row r="227" spans="1:6" s="1" customFormat="1" ht="15.4" customHeight="1" x14ac:dyDescent="0.15">
      <c r="A227" s="16" t="s">
        <v>234</v>
      </c>
      <c r="B227" s="14">
        <v>2893</v>
      </c>
      <c r="C227" s="32">
        <v>4</v>
      </c>
      <c r="D227" s="32">
        <v>0</v>
      </c>
      <c r="E227" s="32">
        <f t="shared" si="6"/>
        <v>723.25</v>
      </c>
      <c r="F227" s="32">
        <f t="shared" si="7"/>
        <v>0</v>
      </c>
    </row>
    <row r="228" spans="1:6" s="1" customFormat="1" ht="15.4" customHeight="1" x14ac:dyDescent="0.15">
      <c r="A228" s="16" t="s">
        <v>235</v>
      </c>
      <c r="B228" s="14">
        <v>3240</v>
      </c>
      <c r="C228" s="32">
        <v>4</v>
      </c>
      <c r="D228" s="32">
        <v>0</v>
      </c>
      <c r="E228" s="32">
        <f t="shared" si="6"/>
        <v>810</v>
      </c>
      <c r="F228" s="32">
        <f t="shared" si="7"/>
        <v>0</v>
      </c>
    </row>
    <row r="229" spans="1:6" s="1" customFormat="1" ht="15.4" customHeight="1" x14ac:dyDescent="0.15">
      <c r="A229" s="16" t="s">
        <v>236</v>
      </c>
      <c r="B229" s="14">
        <v>775</v>
      </c>
      <c r="C229" s="32">
        <v>4</v>
      </c>
      <c r="D229" s="32">
        <v>1</v>
      </c>
      <c r="E229" s="32">
        <f t="shared" si="6"/>
        <v>193.75</v>
      </c>
      <c r="F229" s="32">
        <f t="shared" si="7"/>
        <v>193.75</v>
      </c>
    </row>
    <row r="230" spans="1:6" s="1" customFormat="1" ht="15.4" customHeight="1" x14ac:dyDescent="0.15">
      <c r="A230" s="16" t="s">
        <v>237</v>
      </c>
      <c r="B230" s="14">
        <v>2485</v>
      </c>
      <c r="C230" s="32">
        <v>4</v>
      </c>
      <c r="D230" s="32">
        <v>0</v>
      </c>
      <c r="E230" s="32">
        <f t="shared" si="6"/>
        <v>621.25</v>
      </c>
      <c r="F230" s="32">
        <f t="shared" si="7"/>
        <v>0</v>
      </c>
    </row>
    <row r="231" spans="1:6" s="1" customFormat="1" ht="15.4" customHeight="1" x14ac:dyDescent="0.15">
      <c r="A231" s="16" t="s">
        <v>238</v>
      </c>
      <c r="B231" s="14">
        <v>2304</v>
      </c>
      <c r="C231" s="32">
        <v>4</v>
      </c>
      <c r="D231" s="32">
        <v>1</v>
      </c>
      <c r="E231" s="32">
        <f t="shared" si="6"/>
        <v>576</v>
      </c>
      <c r="F231" s="32">
        <f t="shared" si="7"/>
        <v>576</v>
      </c>
    </row>
    <row r="232" spans="1:6" s="1" customFormat="1" ht="15.4" customHeight="1" x14ac:dyDescent="0.15">
      <c r="A232" s="16" t="s">
        <v>239</v>
      </c>
      <c r="B232" s="14">
        <v>3943</v>
      </c>
      <c r="C232" s="32">
        <v>4</v>
      </c>
      <c r="D232" s="32">
        <v>1</v>
      </c>
      <c r="E232" s="32">
        <f t="shared" si="6"/>
        <v>985.75</v>
      </c>
      <c r="F232" s="32">
        <f t="shared" si="7"/>
        <v>985.75</v>
      </c>
    </row>
    <row r="233" spans="1:6" s="1" customFormat="1" ht="15.4" customHeight="1" x14ac:dyDescent="0.15">
      <c r="A233" s="16" t="s">
        <v>240</v>
      </c>
      <c r="B233" s="14">
        <v>4644</v>
      </c>
      <c r="C233" s="32">
        <v>4</v>
      </c>
      <c r="D233" s="32">
        <v>0</v>
      </c>
      <c r="E233" s="32">
        <f t="shared" si="6"/>
        <v>1161</v>
      </c>
      <c r="F233" s="32">
        <f t="shared" si="7"/>
        <v>0</v>
      </c>
    </row>
    <row r="234" spans="1:6" s="1" customFormat="1" ht="15.4" customHeight="1" x14ac:dyDescent="0.15">
      <c r="A234" s="16" t="s">
        <v>241</v>
      </c>
      <c r="B234" s="14">
        <v>4153</v>
      </c>
      <c r="C234" s="32">
        <v>4</v>
      </c>
      <c r="D234" s="32">
        <v>1</v>
      </c>
      <c r="E234" s="32">
        <f t="shared" si="6"/>
        <v>1038.25</v>
      </c>
      <c r="F234" s="32">
        <f t="shared" si="7"/>
        <v>1038.25</v>
      </c>
    </row>
    <row r="235" spans="1:6" s="1" customFormat="1" ht="15.4" customHeight="1" x14ac:dyDescent="0.15">
      <c r="A235" s="16" t="s">
        <v>242</v>
      </c>
      <c r="B235" s="14">
        <v>4039</v>
      </c>
      <c r="C235" s="32">
        <v>4</v>
      </c>
      <c r="D235" s="32">
        <v>1</v>
      </c>
      <c r="E235" s="32">
        <f t="shared" si="6"/>
        <v>1009.75</v>
      </c>
      <c r="F235" s="32">
        <f t="shared" si="7"/>
        <v>1009.75</v>
      </c>
    </row>
    <row r="236" spans="1:6" s="1" customFormat="1" ht="15.4" customHeight="1" x14ac:dyDescent="0.15">
      <c r="A236" s="16" t="s">
        <v>243</v>
      </c>
      <c r="B236" s="14">
        <v>2675</v>
      </c>
      <c r="C236" s="32">
        <v>4</v>
      </c>
      <c r="D236" s="32">
        <v>0</v>
      </c>
      <c r="E236" s="32">
        <f t="shared" si="6"/>
        <v>668.75</v>
      </c>
      <c r="F236" s="32">
        <f t="shared" si="7"/>
        <v>0</v>
      </c>
    </row>
    <row r="237" spans="1:6" s="1" customFormat="1" ht="15.4" customHeight="1" x14ac:dyDescent="0.15">
      <c r="A237" s="16" t="s">
        <v>244</v>
      </c>
      <c r="B237" s="14">
        <v>2186</v>
      </c>
      <c r="C237" s="32">
        <v>4</v>
      </c>
      <c r="D237" s="32">
        <v>1</v>
      </c>
      <c r="E237" s="32">
        <f t="shared" si="6"/>
        <v>546.5</v>
      </c>
      <c r="F237" s="32">
        <f t="shared" si="7"/>
        <v>546.5</v>
      </c>
    </row>
    <row r="238" spans="1:6" s="1" customFormat="1" ht="15.4" customHeight="1" x14ac:dyDescent="0.15">
      <c r="A238" s="16" t="s">
        <v>245</v>
      </c>
      <c r="B238" s="14">
        <v>10856</v>
      </c>
      <c r="C238" s="32">
        <v>4</v>
      </c>
      <c r="D238" s="32">
        <v>1</v>
      </c>
      <c r="E238" s="32">
        <f t="shared" si="6"/>
        <v>2714</v>
      </c>
      <c r="F238" s="32">
        <f t="shared" si="7"/>
        <v>2714</v>
      </c>
    </row>
    <row r="239" spans="1:6" s="1" customFormat="1" ht="15.4" customHeight="1" x14ac:dyDescent="0.15">
      <c r="A239" s="16" t="s">
        <v>246</v>
      </c>
      <c r="B239" s="14">
        <v>3521</v>
      </c>
      <c r="C239" s="32">
        <v>4</v>
      </c>
      <c r="D239" s="32">
        <v>1</v>
      </c>
      <c r="E239" s="32">
        <f t="shared" si="6"/>
        <v>880.25</v>
      </c>
      <c r="F239" s="32">
        <f t="shared" si="7"/>
        <v>880.25</v>
      </c>
    </row>
    <row r="240" spans="1:6" s="1" customFormat="1" ht="15.4" customHeight="1" x14ac:dyDescent="0.15">
      <c r="A240" s="16" t="s">
        <v>247</v>
      </c>
      <c r="B240" s="14">
        <v>4506</v>
      </c>
      <c r="C240" s="32">
        <v>4</v>
      </c>
      <c r="D240" s="32">
        <v>0</v>
      </c>
      <c r="E240" s="32">
        <f t="shared" si="6"/>
        <v>1126.5</v>
      </c>
      <c r="F240" s="32">
        <f t="shared" si="7"/>
        <v>0</v>
      </c>
    </row>
    <row r="241" spans="1:6" s="1" customFormat="1" ht="15.4" customHeight="1" x14ac:dyDescent="0.15">
      <c r="A241" s="16" t="s">
        <v>248</v>
      </c>
      <c r="B241" s="14">
        <v>1687</v>
      </c>
      <c r="C241" s="32">
        <v>4</v>
      </c>
      <c r="D241" s="32">
        <v>1</v>
      </c>
      <c r="E241" s="32">
        <f t="shared" si="6"/>
        <v>421.75</v>
      </c>
      <c r="F241" s="32">
        <f t="shared" si="7"/>
        <v>421.75</v>
      </c>
    </row>
    <row r="242" spans="1:6" s="1" customFormat="1" ht="15.4" customHeight="1" x14ac:dyDescent="0.15">
      <c r="A242" s="16" t="s">
        <v>249</v>
      </c>
      <c r="B242" s="14">
        <v>2654</v>
      </c>
      <c r="C242" s="32">
        <v>4</v>
      </c>
      <c r="D242" s="32">
        <v>0</v>
      </c>
      <c r="E242" s="32">
        <f t="shared" si="6"/>
        <v>663.5</v>
      </c>
      <c r="F242" s="32">
        <f t="shared" si="7"/>
        <v>0</v>
      </c>
    </row>
    <row r="243" spans="1:6" s="1" customFormat="1" ht="15.4" customHeight="1" x14ac:dyDescent="0.15">
      <c r="A243" s="16" t="s">
        <v>250</v>
      </c>
      <c r="B243" s="14">
        <v>3926</v>
      </c>
      <c r="C243" s="32">
        <v>4</v>
      </c>
      <c r="D243" s="32">
        <v>1</v>
      </c>
      <c r="E243" s="32">
        <f t="shared" si="6"/>
        <v>981.5</v>
      </c>
      <c r="F243" s="32">
        <f t="shared" si="7"/>
        <v>981.5</v>
      </c>
    </row>
    <row r="244" spans="1:6" s="1" customFormat="1" ht="15.4" customHeight="1" x14ac:dyDescent="0.15">
      <c r="A244" s="16" t="s">
        <v>251</v>
      </c>
      <c r="B244" s="14">
        <v>5357</v>
      </c>
      <c r="C244" s="32">
        <v>4</v>
      </c>
      <c r="D244" s="32">
        <v>1</v>
      </c>
      <c r="E244" s="32">
        <f t="shared" si="6"/>
        <v>1339.25</v>
      </c>
      <c r="F244" s="32">
        <f t="shared" si="7"/>
        <v>1339.25</v>
      </c>
    </row>
    <row r="245" spans="1:6" s="1" customFormat="1" ht="15.4" customHeight="1" x14ac:dyDescent="0.15">
      <c r="A245" s="16" t="s">
        <v>252</v>
      </c>
      <c r="B245" s="14">
        <v>5931</v>
      </c>
      <c r="C245" s="32">
        <v>4</v>
      </c>
      <c r="D245" s="32">
        <v>1</v>
      </c>
      <c r="E245" s="32">
        <f t="shared" si="6"/>
        <v>1482.75</v>
      </c>
      <c r="F245" s="32">
        <f t="shared" si="7"/>
        <v>1482.75</v>
      </c>
    </row>
    <row r="246" spans="1:6" s="1" customFormat="1" ht="15.4" customHeight="1" x14ac:dyDescent="0.15">
      <c r="A246" s="16" t="s">
        <v>253</v>
      </c>
      <c r="B246" s="14">
        <v>4832</v>
      </c>
      <c r="C246" s="32">
        <v>4</v>
      </c>
      <c r="D246" s="32">
        <v>1</v>
      </c>
      <c r="E246" s="32">
        <f t="shared" si="6"/>
        <v>1208</v>
      </c>
      <c r="F246" s="32">
        <f t="shared" si="7"/>
        <v>1208</v>
      </c>
    </row>
    <row r="247" spans="1:6" s="1" customFormat="1" ht="15.4" customHeight="1" x14ac:dyDescent="0.15">
      <c r="A247" s="16" t="s">
        <v>254</v>
      </c>
      <c r="B247" s="14">
        <v>3530</v>
      </c>
      <c r="C247" s="32">
        <v>4</v>
      </c>
      <c r="D247" s="32">
        <v>1</v>
      </c>
      <c r="E247" s="32">
        <f t="shared" si="6"/>
        <v>882.5</v>
      </c>
      <c r="F247" s="32">
        <f t="shared" si="7"/>
        <v>882.5</v>
      </c>
    </row>
    <row r="248" spans="1:6" s="1" customFormat="1" ht="15.4" customHeight="1" x14ac:dyDescent="0.15">
      <c r="A248" s="16" t="s">
        <v>255</v>
      </c>
      <c r="B248" s="14">
        <v>1612</v>
      </c>
      <c r="C248" s="32">
        <v>4</v>
      </c>
      <c r="D248" s="32">
        <v>0</v>
      </c>
      <c r="E248" s="32">
        <f t="shared" si="6"/>
        <v>403</v>
      </c>
      <c r="F248" s="32">
        <f t="shared" si="7"/>
        <v>0</v>
      </c>
    </row>
    <row r="249" spans="1:6" s="1" customFormat="1" ht="15.4" customHeight="1" x14ac:dyDescent="0.15">
      <c r="A249" s="16" t="s">
        <v>256</v>
      </c>
      <c r="B249" s="14">
        <v>2135</v>
      </c>
      <c r="C249" s="32">
        <v>4</v>
      </c>
      <c r="D249" s="32">
        <v>1</v>
      </c>
      <c r="E249" s="32">
        <f t="shared" si="6"/>
        <v>533.75</v>
      </c>
      <c r="F249" s="32">
        <f t="shared" si="7"/>
        <v>533.75</v>
      </c>
    </row>
    <row r="250" spans="1:6" s="1" customFormat="1" ht="15.4" customHeight="1" x14ac:dyDescent="0.15">
      <c r="A250" s="16" t="s">
        <v>257</v>
      </c>
      <c r="B250" s="14">
        <v>1369</v>
      </c>
      <c r="C250" s="32">
        <v>4</v>
      </c>
      <c r="D250" s="32">
        <v>1</v>
      </c>
      <c r="E250" s="32">
        <f t="shared" si="6"/>
        <v>342.25</v>
      </c>
      <c r="F250" s="32">
        <f t="shared" si="7"/>
        <v>342.25</v>
      </c>
    </row>
    <row r="251" spans="1:6" s="1" customFormat="1" ht="15.4" customHeight="1" x14ac:dyDescent="0.15">
      <c r="A251" s="16" t="s">
        <v>258</v>
      </c>
      <c r="B251" s="14">
        <v>2205</v>
      </c>
      <c r="C251" s="32">
        <v>4</v>
      </c>
      <c r="D251" s="32">
        <v>1</v>
      </c>
      <c r="E251" s="32">
        <f t="shared" ref="E251:E284" si="8">B251/C251</f>
        <v>551.25</v>
      </c>
      <c r="F251" s="32">
        <f t="shared" si="7"/>
        <v>551.25</v>
      </c>
    </row>
    <row r="252" spans="1:6" s="1" customFormat="1" ht="15.4" customHeight="1" x14ac:dyDescent="0.15">
      <c r="A252" s="16" t="s">
        <v>259</v>
      </c>
      <c r="B252" s="14">
        <v>5707</v>
      </c>
      <c r="C252" s="32">
        <v>4</v>
      </c>
      <c r="D252" s="32">
        <v>1</v>
      </c>
      <c r="E252" s="32">
        <f t="shared" si="8"/>
        <v>1426.75</v>
      </c>
      <c r="F252" s="32">
        <f t="shared" ref="F252:F284" si="9">D252*E252</f>
        <v>1426.75</v>
      </c>
    </row>
    <row r="253" spans="1:6" s="1" customFormat="1" ht="15.4" customHeight="1" x14ac:dyDescent="0.15">
      <c r="A253" s="16" t="s">
        <v>260</v>
      </c>
      <c r="B253" s="14">
        <v>2189</v>
      </c>
      <c r="C253" s="32">
        <v>4</v>
      </c>
      <c r="D253" s="32">
        <v>1</v>
      </c>
      <c r="E253" s="32">
        <f t="shared" si="8"/>
        <v>547.25</v>
      </c>
      <c r="F253" s="32">
        <f t="shared" si="9"/>
        <v>547.25</v>
      </c>
    </row>
    <row r="254" spans="1:6" s="1" customFormat="1" ht="15.4" customHeight="1" x14ac:dyDescent="0.15">
      <c r="A254" s="16" t="s">
        <v>261</v>
      </c>
      <c r="B254" s="14">
        <v>2472</v>
      </c>
      <c r="C254" s="32">
        <v>4</v>
      </c>
      <c r="D254" s="32">
        <v>1</v>
      </c>
      <c r="E254" s="32">
        <f t="shared" si="8"/>
        <v>618</v>
      </c>
      <c r="F254" s="32">
        <f t="shared" si="9"/>
        <v>618</v>
      </c>
    </row>
    <row r="255" spans="1:6" s="1" customFormat="1" ht="15.4" customHeight="1" x14ac:dyDescent="0.15">
      <c r="A255" s="16" t="s">
        <v>262</v>
      </c>
      <c r="B255" s="14">
        <v>6553</v>
      </c>
      <c r="C255" s="32">
        <v>4</v>
      </c>
      <c r="D255" s="32">
        <v>1</v>
      </c>
      <c r="E255" s="32">
        <f t="shared" si="8"/>
        <v>1638.25</v>
      </c>
      <c r="F255" s="32">
        <f t="shared" si="9"/>
        <v>1638.25</v>
      </c>
    </row>
    <row r="256" spans="1:6" s="1" customFormat="1" ht="15.4" customHeight="1" x14ac:dyDescent="0.15">
      <c r="A256" s="16" t="s">
        <v>263</v>
      </c>
      <c r="B256" s="14">
        <v>1982</v>
      </c>
      <c r="C256" s="32">
        <v>4</v>
      </c>
      <c r="D256" s="32">
        <v>0</v>
      </c>
      <c r="E256" s="32">
        <f t="shared" si="8"/>
        <v>495.5</v>
      </c>
      <c r="F256" s="32">
        <f t="shared" si="9"/>
        <v>0</v>
      </c>
    </row>
    <row r="257" spans="1:6" s="1" customFormat="1" ht="15.4" customHeight="1" x14ac:dyDescent="0.15">
      <c r="A257" s="16" t="s">
        <v>264</v>
      </c>
      <c r="B257" s="14">
        <v>6417</v>
      </c>
      <c r="C257" s="32">
        <v>4</v>
      </c>
      <c r="D257" s="32">
        <v>1</v>
      </c>
      <c r="E257" s="32">
        <f t="shared" si="8"/>
        <v>1604.25</v>
      </c>
      <c r="F257" s="32">
        <f t="shared" si="9"/>
        <v>1604.25</v>
      </c>
    </row>
    <row r="258" spans="1:6" s="1" customFormat="1" ht="15.4" customHeight="1" x14ac:dyDescent="0.15">
      <c r="A258" s="16" t="s">
        <v>265</v>
      </c>
      <c r="B258" s="14">
        <v>8326</v>
      </c>
      <c r="C258" s="32">
        <v>4</v>
      </c>
      <c r="D258" s="32">
        <v>1</v>
      </c>
      <c r="E258" s="32">
        <f t="shared" si="8"/>
        <v>2081.5</v>
      </c>
      <c r="F258" s="32">
        <f t="shared" si="9"/>
        <v>2081.5</v>
      </c>
    </row>
    <row r="259" spans="1:6" s="1" customFormat="1" ht="15.4" customHeight="1" x14ac:dyDescent="0.15">
      <c r="A259" s="16" t="s">
        <v>266</v>
      </c>
      <c r="B259" s="14">
        <v>2840</v>
      </c>
      <c r="C259" s="32">
        <v>4</v>
      </c>
      <c r="D259" s="32">
        <v>1</v>
      </c>
      <c r="E259" s="32">
        <f t="shared" si="8"/>
        <v>710</v>
      </c>
      <c r="F259" s="32">
        <f t="shared" si="9"/>
        <v>710</v>
      </c>
    </row>
    <row r="260" spans="1:6" s="1" customFormat="1" ht="15.4" customHeight="1" x14ac:dyDescent="0.15">
      <c r="A260" s="16" t="s">
        <v>267</v>
      </c>
      <c r="B260" s="14">
        <v>4799</v>
      </c>
      <c r="C260" s="32">
        <v>4</v>
      </c>
      <c r="D260" s="32">
        <v>1</v>
      </c>
      <c r="E260" s="32">
        <f t="shared" si="8"/>
        <v>1199.75</v>
      </c>
      <c r="F260" s="32">
        <f t="shared" si="9"/>
        <v>1199.75</v>
      </c>
    </row>
    <row r="261" spans="1:6" s="1" customFormat="1" ht="15.4" customHeight="1" x14ac:dyDescent="0.15">
      <c r="A261" s="16" t="s">
        <v>268</v>
      </c>
      <c r="B261" s="14">
        <v>811</v>
      </c>
      <c r="C261" s="32">
        <v>4</v>
      </c>
      <c r="D261" s="32">
        <v>1</v>
      </c>
      <c r="E261" s="32">
        <f t="shared" si="8"/>
        <v>202.75</v>
      </c>
      <c r="F261" s="32">
        <f t="shared" si="9"/>
        <v>202.75</v>
      </c>
    </row>
    <row r="262" spans="1:6" s="1" customFormat="1" ht="15.4" customHeight="1" x14ac:dyDescent="0.15">
      <c r="A262" s="16" t="s">
        <v>269</v>
      </c>
      <c r="B262" s="14">
        <v>3979</v>
      </c>
      <c r="C262" s="32">
        <v>4</v>
      </c>
      <c r="D262" s="32">
        <v>1</v>
      </c>
      <c r="E262" s="32">
        <f t="shared" si="8"/>
        <v>994.75</v>
      </c>
      <c r="F262" s="32">
        <f t="shared" si="9"/>
        <v>994.75</v>
      </c>
    </row>
    <row r="263" spans="1:6" s="1" customFormat="1" ht="15.4" customHeight="1" x14ac:dyDescent="0.15">
      <c r="A263" s="16" t="s">
        <v>270</v>
      </c>
      <c r="B263" s="14">
        <v>2882</v>
      </c>
      <c r="C263" s="32">
        <v>4</v>
      </c>
      <c r="D263" s="32">
        <v>1</v>
      </c>
      <c r="E263" s="32">
        <f t="shared" si="8"/>
        <v>720.5</v>
      </c>
      <c r="F263" s="32">
        <f t="shared" si="9"/>
        <v>720.5</v>
      </c>
    </row>
    <row r="264" spans="1:6" s="1" customFormat="1" ht="15.4" customHeight="1" x14ac:dyDescent="0.15">
      <c r="A264" s="16" t="s">
        <v>271</v>
      </c>
      <c r="B264" s="14">
        <v>1014</v>
      </c>
      <c r="C264" s="32">
        <v>4</v>
      </c>
      <c r="D264" s="32">
        <v>1</v>
      </c>
      <c r="E264" s="32">
        <f t="shared" si="8"/>
        <v>253.5</v>
      </c>
      <c r="F264" s="32">
        <f t="shared" si="9"/>
        <v>253.5</v>
      </c>
    </row>
    <row r="265" spans="1:6" s="1" customFormat="1" ht="15.4" customHeight="1" x14ac:dyDescent="0.15">
      <c r="A265" s="16" t="s">
        <v>272</v>
      </c>
      <c r="B265" s="14">
        <v>3688</v>
      </c>
      <c r="C265" s="32">
        <v>4</v>
      </c>
      <c r="D265" s="32">
        <v>0</v>
      </c>
      <c r="E265" s="32">
        <f t="shared" si="8"/>
        <v>922</v>
      </c>
      <c r="F265" s="32">
        <f t="shared" si="9"/>
        <v>0</v>
      </c>
    </row>
    <row r="266" spans="1:6" s="1" customFormat="1" ht="15.4" customHeight="1" x14ac:dyDescent="0.15">
      <c r="A266" s="16" t="s">
        <v>273</v>
      </c>
      <c r="B266" s="14">
        <v>3127</v>
      </c>
      <c r="C266" s="32">
        <v>4</v>
      </c>
      <c r="D266" s="32">
        <v>1</v>
      </c>
      <c r="E266" s="32">
        <f t="shared" si="8"/>
        <v>781.75</v>
      </c>
      <c r="F266" s="32">
        <f t="shared" si="9"/>
        <v>781.75</v>
      </c>
    </row>
    <row r="267" spans="1:6" s="1" customFormat="1" ht="15.4" customHeight="1" x14ac:dyDescent="0.15">
      <c r="A267" s="16" t="s">
        <v>274</v>
      </c>
      <c r="B267" s="14">
        <v>3320</v>
      </c>
      <c r="C267" s="32">
        <v>4</v>
      </c>
      <c r="D267" s="32">
        <v>1</v>
      </c>
      <c r="E267" s="32">
        <f t="shared" si="8"/>
        <v>830</v>
      </c>
      <c r="F267" s="32">
        <f t="shared" si="9"/>
        <v>830</v>
      </c>
    </row>
    <row r="268" spans="1:6" s="1" customFormat="1" ht="15.4" customHeight="1" x14ac:dyDescent="0.15">
      <c r="A268" s="16" t="s">
        <v>275</v>
      </c>
      <c r="B268" s="14">
        <v>1633</v>
      </c>
      <c r="C268" s="32">
        <v>4</v>
      </c>
      <c r="D268" s="32">
        <v>0</v>
      </c>
      <c r="E268" s="32">
        <f t="shared" si="8"/>
        <v>408.25</v>
      </c>
      <c r="F268" s="32">
        <f t="shared" si="9"/>
        <v>0</v>
      </c>
    </row>
    <row r="269" spans="1:6" s="1" customFormat="1" ht="15.4" customHeight="1" x14ac:dyDescent="0.15">
      <c r="A269" s="16" t="s">
        <v>276</v>
      </c>
      <c r="B269" s="14">
        <v>2590</v>
      </c>
      <c r="C269" s="32">
        <v>4</v>
      </c>
      <c r="D269" s="32">
        <v>1</v>
      </c>
      <c r="E269" s="32">
        <f t="shared" si="8"/>
        <v>647.5</v>
      </c>
      <c r="F269" s="32">
        <f t="shared" si="9"/>
        <v>647.5</v>
      </c>
    </row>
    <row r="270" spans="1:6" s="1" customFormat="1" ht="15.4" customHeight="1" x14ac:dyDescent="0.15">
      <c r="A270" s="16" t="s">
        <v>277</v>
      </c>
      <c r="B270" s="14">
        <v>3664</v>
      </c>
      <c r="C270" s="32">
        <v>4</v>
      </c>
      <c r="D270" s="32">
        <v>1</v>
      </c>
      <c r="E270" s="32">
        <f t="shared" si="8"/>
        <v>916</v>
      </c>
      <c r="F270" s="32">
        <f t="shared" si="9"/>
        <v>916</v>
      </c>
    </row>
    <row r="271" spans="1:6" s="1" customFormat="1" ht="15.4" customHeight="1" x14ac:dyDescent="0.15">
      <c r="A271" s="16" t="s">
        <v>278</v>
      </c>
      <c r="B271" s="14">
        <v>3767</v>
      </c>
      <c r="C271" s="32">
        <v>4</v>
      </c>
      <c r="D271" s="32">
        <v>1</v>
      </c>
      <c r="E271" s="32">
        <f t="shared" si="8"/>
        <v>941.75</v>
      </c>
      <c r="F271" s="32">
        <f t="shared" si="9"/>
        <v>941.75</v>
      </c>
    </row>
    <row r="272" spans="1:6" s="1" customFormat="1" ht="15.4" customHeight="1" x14ac:dyDescent="0.15">
      <c r="A272" s="16" t="s">
        <v>279</v>
      </c>
      <c r="B272" s="14">
        <v>4808</v>
      </c>
      <c r="C272" s="32">
        <v>4</v>
      </c>
      <c r="D272" s="32">
        <v>1</v>
      </c>
      <c r="E272" s="32">
        <f t="shared" si="8"/>
        <v>1202</v>
      </c>
      <c r="F272" s="32">
        <f t="shared" si="9"/>
        <v>1202</v>
      </c>
    </row>
    <row r="273" spans="1:7" s="1" customFormat="1" ht="15.4" customHeight="1" x14ac:dyDescent="0.15">
      <c r="A273" s="16" t="s">
        <v>280</v>
      </c>
      <c r="B273" s="14">
        <v>5442</v>
      </c>
      <c r="C273" s="32">
        <v>4</v>
      </c>
      <c r="D273" s="32">
        <v>0</v>
      </c>
      <c r="E273" s="32">
        <f t="shared" si="8"/>
        <v>1360.5</v>
      </c>
      <c r="F273" s="32">
        <f t="shared" si="9"/>
        <v>0</v>
      </c>
    </row>
    <row r="274" spans="1:7" s="1" customFormat="1" ht="15.4" customHeight="1" x14ac:dyDescent="0.15">
      <c r="A274" s="16" t="s">
        <v>281</v>
      </c>
      <c r="B274" s="14">
        <v>3639</v>
      </c>
      <c r="C274" s="32">
        <v>4</v>
      </c>
      <c r="D274" s="32">
        <v>1</v>
      </c>
      <c r="E274" s="32">
        <f t="shared" si="8"/>
        <v>909.75</v>
      </c>
      <c r="F274" s="32">
        <f t="shared" si="9"/>
        <v>909.75</v>
      </c>
    </row>
    <row r="275" spans="1:7" s="1" customFormat="1" ht="15.4" customHeight="1" x14ac:dyDescent="0.15">
      <c r="A275" s="16" t="s">
        <v>282</v>
      </c>
      <c r="B275" s="14">
        <v>1834</v>
      </c>
      <c r="C275" s="32">
        <v>4</v>
      </c>
      <c r="D275" s="32">
        <v>0</v>
      </c>
      <c r="E275" s="32">
        <f t="shared" si="8"/>
        <v>458.5</v>
      </c>
      <c r="F275" s="32">
        <f t="shared" si="9"/>
        <v>0</v>
      </c>
    </row>
    <row r="276" spans="1:7" s="1" customFormat="1" ht="15.4" customHeight="1" x14ac:dyDescent="0.15">
      <c r="A276" s="16" t="s">
        <v>283</v>
      </c>
      <c r="B276" s="14">
        <v>4537</v>
      </c>
      <c r="C276" s="32">
        <v>4</v>
      </c>
      <c r="D276" s="32">
        <v>1</v>
      </c>
      <c r="E276" s="32">
        <f t="shared" si="8"/>
        <v>1134.25</v>
      </c>
      <c r="F276" s="32">
        <f t="shared" si="9"/>
        <v>1134.25</v>
      </c>
    </row>
    <row r="277" spans="1:7" s="1" customFormat="1" ht="15.4" customHeight="1" x14ac:dyDescent="0.15">
      <c r="A277" s="16" t="s">
        <v>284</v>
      </c>
      <c r="B277" s="14">
        <v>1963</v>
      </c>
      <c r="C277" s="32">
        <v>4</v>
      </c>
      <c r="D277" s="32">
        <v>1</v>
      </c>
      <c r="E277" s="32">
        <f t="shared" si="8"/>
        <v>490.75</v>
      </c>
      <c r="F277" s="32">
        <f t="shared" si="9"/>
        <v>490.75</v>
      </c>
    </row>
    <row r="278" spans="1:7" s="1" customFormat="1" ht="15.4" customHeight="1" x14ac:dyDescent="0.15">
      <c r="A278" s="16" t="s">
        <v>285</v>
      </c>
      <c r="B278" s="14">
        <v>1940</v>
      </c>
      <c r="C278" s="32">
        <v>4</v>
      </c>
      <c r="D278" s="32">
        <v>1</v>
      </c>
      <c r="E278" s="32">
        <f t="shared" si="8"/>
        <v>485</v>
      </c>
      <c r="F278" s="32">
        <f t="shared" si="9"/>
        <v>485</v>
      </c>
    </row>
    <row r="279" spans="1:7" s="1" customFormat="1" ht="15.4" customHeight="1" x14ac:dyDescent="0.15">
      <c r="A279" s="16" t="s">
        <v>286</v>
      </c>
      <c r="B279" s="14">
        <v>4300</v>
      </c>
      <c r="C279" s="32">
        <v>4</v>
      </c>
      <c r="D279" s="32">
        <v>1</v>
      </c>
      <c r="E279" s="32">
        <f t="shared" si="8"/>
        <v>1075</v>
      </c>
      <c r="F279" s="32">
        <f t="shared" si="9"/>
        <v>1075</v>
      </c>
    </row>
    <row r="280" spans="1:7" s="1" customFormat="1" ht="15.4" customHeight="1" x14ac:dyDescent="0.15">
      <c r="A280" s="16" t="s">
        <v>287</v>
      </c>
      <c r="B280" s="14">
        <v>2350</v>
      </c>
      <c r="C280" s="32">
        <v>4</v>
      </c>
      <c r="D280" s="32">
        <v>1</v>
      </c>
      <c r="E280" s="32">
        <f t="shared" si="8"/>
        <v>587.5</v>
      </c>
      <c r="F280" s="32">
        <f t="shared" si="9"/>
        <v>587.5</v>
      </c>
    </row>
    <row r="281" spans="1:7" s="1" customFormat="1" ht="15.4" customHeight="1" x14ac:dyDescent="0.15">
      <c r="A281" s="16" t="s">
        <v>288</v>
      </c>
      <c r="B281" s="14">
        <v>3133</v>
      </c>
      <c r="C281" s="32">
        <v>4</v>
      </c>
      <c r="D281" s="32">
        <v>1</v>
      </c>
      <c r="E281" s="32">
        <f t="shared" si="8"/>
        <v>783.25</v>
      </c>
      <c r="F281" s="32">
        <f t="shared" si="9"/>
        <v>783.25</v>
      </c>
    </row>
    <row r="282" spans="1:7" s="1" customFormat="1" ht="15.4" customHeight="1" x14ac:dyDescent="0.15">
      <c r="A282" s="16" t="s">
        <v>289</v>
      </c>
      <c r="B282" s="14">
        <v>2983</v>
      </c>
      <c r="C282" s="32">
        <v>4</v>
      </c>
      <c r="D282" s="32">
        <v>1</v>
      </c>
      <c r="E282" s="32">
        <f t="shared" si="8"/>
        <v>745.75</v>
      </c>
      <c r="F282" s="32">
        <f t="shared" si="9"/>
        <v>745.75</v>
      </c>
    </row>
    <row r="283" spans="1:7" s="1" customFormat="1" ht="15.4" customHeight="1" x14ac:dyDescent="0.15">
      <c r="A283" s="16" t="s">
        <v>290</v>
      </c>
      <c r="B283" s="14">
        <v>3856</v>
      </c>
      <c r="C283" s="32">
        <v>4</v>
      </c>
      <c r="D283" s="32">
        <v>1</v>
      </c>
      <c r="E283" s="32">
        <f t="shared" si="8"/>
        <v>964</v>
      </c>
      <c r="F283" s="32">
        <f t="shared" si="9"/>
        <v>964</v>
      </c>
    </row>
    <row r="284" spans="1:7" s="1" customFormat="1" ht="15.4" customHeight="1" x14ac:dyDescent="0.15">
      <c r="A284" s="57" t="s">
        <v>291</v>
      </c>
      <c r="B284" s="58">
        <v>552</v>
      </c>
      <c r="C284" s="32">
        <v>4</v>
      </c>
      <c r="D284" s="32">
        <v>1</v>
      </c>
      <c r="E284" s="32">
        <f t="shared" si="8"/>
        <v>138</v>
      </c>
      <c r="F284" s="32">
        <f t="shared" si="9"/>
        <v>138</v>
      </c>
    </row>
    <row r="285" spans="1:7" s="1" customFormat="1" ht="15.4" customHeight="1" x14ac:dyDescent="0.15">
      <c r="A285" s="54"/>
      <c r="B285" s="55">
        <f>SUM(B3:B284)</f>
        <v>1019104</v>
      </c>
      <c r="C285" s="61"/>
      <c r="D285" s="61"/>
      <c r="E285" s="62"/>
      <c r="F285" s="48">
        <f>SUM(F3:F284)</f>
        <v>170524.25</v>
      </c>
    </row>
    <row r="286" spans="1:7" s="1" customFormat="1" ht="15" customHeight="1" x14ac:dyDescent="0.15">
      <c r="A286" s="59"/>
      <c r="B286" s="60"/>
      <c r="C286" s="61"/>
      <c r="D286" s="61"/>
      <c r="E286" s="13"/>
      <c r="F286" s="61"/>
      <c r="G286" s="13"/>
    </row>
    <row r="287" spans="1:7" x14ac:dyDescent="0.2">
      <c r="A287" s="59"/>
      <c r="B287" s="60"/>
      <c r="C287" s="61"/>
      <c r="D287" s="61"/>
      <c r="E287" s="21"/>
      <c r="F287" s="61"/>
      <c r="G287" s="21"/>
    </row>
    <row r="288" spans="1:7" x14ac:dyDescent="0.2">
      <c r="A288" s="59"/>
      <c r="B288" s="60"/>
      <c r="C288" s="61"/>
      <c r="D288" s="21"/>
      <c r="E288" s="21"/>
      <c r="F288" s="61"/>
    </row>
    <row r="289" spans="1:6" x14ac:dyDescent="0.2">
      <c r="A289" s="21"/>
      <c r="B289" s="21"/>
      <c r="C289" s="21"/>
      <c r="D289" s="21"/>
      <c r="E289" s="21"/>
      <c r="F289" s="21"/>
    </row>
  </sheetData>
  <sheetProtection algorithmName="SHA-512" hashValue="MdIFEQlfT9/8MZjTiqChF2t6IVayrzEB9+rhYpNInUdbXxlOAZfUagCktNgDj4mGQGcJh7VTG+okiNrNsMnjdg==" saltValue="P6uZ7KSq6K2HqJc57SV3Ig==" spinCount="100000" sheet="1" objects="1" scenarios="1"/>
  <mergeCells count="1">
    <mergeCell ref="A1:F1"/>
  </mergeCells>
  <pageMargins left="0.7" right="0.7" top="0.75" bottom="0.75" header="0.3" footer="0.3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A6BD2-F354-4BD0-8449-0B373AD1B6A4}">
  <dimension ref="A1:L289"/>
  <sheetViews>
    <sheetView workbookViewId="0">
      <pane ySplit="2" topLeftCell="A3" activePane="bottomLeft" state="frozen"/>
      <selection pane="bottomLeft" activeCell="D10" sqref="D10"/>
    </sheetView>
  </sheetViews>
  <sheetFormatPr defaultRowHeight="12.75" x14ac:dyDescent="0.2"/>
  <cols>
    <col min="1" max="1" width="58.42578125" customWidth="1"/>
    <col min="2" max="2" width="9.140625" bestFit="1" customWidth="1"/>
    <col min="3" max="3" width="9.140625" customWidth="1"/>
    <col min="4" max="4" width="9.85546875" bestFit="1" customWidth="1"/>
    <col min="5" max="5" width="11.28515625" bestFit="1" customWidth="1"/>
    <col min="6" max="6" width="8.85546875" customWidth="1"/>
    <col min="7" max="7" width="11.28515625" bestFit="1" customWidth="1"/>
    <col min="8" max="8" width="14" bestFit="1" customWidth="1"/>
    <col min="9" max="9" width="10.7109375" bestFit="1" customWidth="1"/>
    <col min="10" max="10" width="7.85546875" bestFit="1" customWidth="1"/>
    <col min="11" max="11" width="13.28515625" customWidth="1"/>
    <col min="12" max="12" width="13.7109375" bestFit="1" customWidth="1"/>
  </cols>
  <sheetData>
    <row r="1" spans="1:12" ht="16.5" x14ac:dyDescent="0.25">
      <c r="A1" s="88" t="s">
        <v>313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s="1" customFormat="1" ht="39.950000000000003" customHeight="1" x14ac:dyDescent="0.15">
      <c r="A2" s="3" t="s">
        <v>0</v>
      </c>
      <c r="B2" s="3" t="s">
        <v>1</v>
      </c>
      <c r="C2" s="3" t="s">
        <v>307</v>
      </c>
      <c r="D2" s="3" t="s">
        <v>294</v>
      </c>
      <c r="E2" s="3" t="s">
        <v>308</v>
      </c>
      <c r="F2" s="85" t="s">
        <v>296</v>
      </c>
      <c r="G2" s="85" t="s">
        <v>9</v>
      </c>
      <c r="H2" s="3" t="s">
        <v>297</v>
      </c>
      <c r="I2" s="3" t="s">
        <v>298</v>
      </c>
      <c r="J2" s="3" t="s">
        <v>299</v>
      </c>
      <c r="K2" s="3" t="s">
        <v>300</v>
      </c>
      <c r="L2" s="85" t="s">
        <v>2</v>
      </c>
    </row>
    <row r="3" spans="1:12" s="1" customFormat="1" ht="15" customHeight="1" x14ac:dyDescent="0.15">
      <c r="A3" s="18" t="s">
        <v>10</v>
      </c>
      <c r="B3" s="14">
        <v>4491</v>
      </c>
      <c r="C3" s="14">
        <f>B3/I3</f>
        <v>1122.75</v>
      </c>
      <c r="D3" s="12">
        <v>1.25</v>
      </c>
      <c r="E3" s="30">
        <f>B3*D3</f>
        <v>5613.75</v>
      </c>
      <c r="F3" s="12">
        <v>1.25</v>
      </c>
      <c r="G3" s="31">
        <f>B3*F3</f>
        <v>5613.75</v>
      </c>
      <c r="H3" s="32">
        <f>E3-G3</f>
        <v>0</v>
      </c>
      <c r="I3" s="32">
        <v>4</v>
      </c>
      <c r="J3" s="32">
        <f>F3/1.25</f>
        <v>1</v>
      </c>
      <c r="K3" s="31">
        <f t="shared" ref="K3:K66" si="0">J3*$H$289</f>
        <v>1.330255283888256</v>
      </c>
      <c r="L3" s="12">
        <f>K3*C3</f>
        <v>1493.5441199855395</v>
      </c>
    </row>
    <row r="4" spans="1:12" s="1" customFormat="1" ht="15.4" customHeight="1" x14ac:dyDescent="0.15">
      <c r="A4" s="16" t="s">
        <v>11</v>
      </c>
      <c r="B4" s="14">
        <v>327</v>
      </c>
      <c r="C4" s="14">
        <f t="shared" ref="C4:C65" si="1">B4/I4</f>
        <v>81.75</v>
      </c>
      <c r="D4" s="12">
        <v>1.25</v>
      </c>
      <c r="E4" s="30">
        <f t="shared" ref="E4:E65" si="2">B4*D4</f>
        <v>408.75</v>
      </c>
      <c r="F4" s="12">
        <v>1.25</v>
      </c>
      <c r="G4" s="31">
        <f t="shared" ref="G4:G65" si="3">B4*F4</f>
        <v>408.75</v>
      </c>
      <c r="H4" s="32">
        <f t="shared" ref="H4:H65" si="4">E4-G4</f>
        <v>0</v>
      </c>
      <c r="I4" s="32">
        <v>4</v>
      </c>
      <c r="J4" s="32">
        <f t="shared" ref="J4:J65" si="5">F4/1.25</f>
        <v>1</v>
      </c>
      <c r="K4" s="31">
        <f t="shared" si="0"/>
        <v>1.330255283888256</v>
      </c>
      <c r="L4" s="12">
        <f t="shared" ref="L4:L65" si="6">K4*C4</f>
        <v>108.74836945786492</v>
      </c>
    </row>
    <row r="5" spans="1:12" s="1" customFormat="1" ht="15.4" customHeight="1" x14ac:dyDescent="0.15">
      <c r="A5" s="16" t="s">
        <v>12</v>
      </c>
      <c r="B5" s="14">
        <v>2785</v>
      </c>
      <c r="C5" s="14">
        <f t="shared" si="1"/>
        <v>696.25</v>
      </c>
      <c r="D5" s="12">
        <v>1.25</v>
      </c>
      <c r="E5" s="30">
        <f t="shared" si="2"/>
        <v>3481.25</v>
      </c>
      <c r="F5" s="12">
        <v>0</v>
      </c>
      <c r="G5" s="31">
        <f t="shared" si="3"/>
        <v>0</v>
      </c>
      <c r="H5" s="32">
        <f t="shared" si="4"/>
        <v>3481.25</v>
      </c>
      <c r="I5" s="32">
        <v>4</v>
      </c>
      <c r="J5" s="32">
        <f t="shared" si="5"/>
        <v>0</v>
      </c>
      <c r="K5" s="31">
        <f t="shared" si="0"/>
        <v>0</v>
      </c>
      <c r="L5" s="12">
        <f t="shared" si="6"/>
        <v>0</v>
      </c>
    </row>
    <row r="6" spans="1:12" s="1" customFormat="1" ht="15.4" customHeight="1" x14ac:dyDescent="0.15">
      <c r="A6" s="16" t="s">
        <v>13</v>
      </c>
      <c r="B6" s="14">
        <v>7951</v>
      </c>
      <c r="C6" s="14">
        <f t="shared" si="1"/>
        <v>1987.75</v>
      </c>
      <c r="D6" s="12">
        <v>1.25</v>
      </c>
      <c r="E6" s="30">
        <f t="shared" si="2"/>
        <v>9938.75</v>
      </c>
      <c r="F6" s="12">
        <v>1.25</v>
      </c>
      <c r="G6" s="31">
        <f t="shared" si="3"/>
        <v>9938.75</v>
      </c>
      <c r="H6" s="32">
        <f t="shared" si="4"/>
        <v>0</v>
      </c>
      <c r="I6" s="32">
        <v>4</v>
      </c>
      <c r="J6" s="32">
        <f t="shared" si="5"/>
        <v>1</v>
      </c>
      <c r="K6" s="31">
        <f t="shared" si="0"/>
        <v>1.330255283888256</v>
      </c>
      <c r="L6" s="12">
        <f t="shared" si="6"/>
        <v>2644.2149405488808</v>
      </c>
    </row>
    <row r="7" spans="1:12" s="1" customFormat="1" ht="15.4" customHeight="1" x14ac:dyDescent="0.15">
      <c r="A7" s="16" t="s">
        <v>14</v>
      </c>
      <c r="B7" s="14">
        <v>6039</v>
      </c>
      <c r="C7" s="14">
        <f t="shared" si="1"/>
        <v>1509.75</v>
      </c>
      <c r="D7" s="12">
        <v>1.25</v>
      </c>
      <c r="E7" s="30">
        <f t="shared" si="2"/>
        <v>7548.75</v>
      </c>
      <c r="F7" s="12">
        <v>1.25</v>
      </c>
      <c r="G7" s="31">
        <f t="shared" si="3"/>
        <v>7548.75</v>
      </c>
      <c r="H7" s="32">
        <f t="shared" si="4"/>
        <v>0</v>
      </c>
      <c r="I7" s="32">
        <v>4</v>
      </c>
      <c r="J7" s="32">
        <f t="shared" si="5"/>
        <v>1</v>
      </c>
      <c r="K7" s="31">
        <f t="shared" si="0"/>
        <v>1.330255283888256</v>
      </c>
      <c r="L7" s="12">
        <f t="shared" si="6"/>
        <v>2008.3529148502944</v>
      </c>
    </row>
    <row r="8" spans="1:12" s="1" customFormat="1" ht="15.4" customHeight="1" x14ac:dyDescent="0.15">
      <c r="A8" s="16" t="s">
        <v>15</v>
      </c>
      <c r="B8" s="14">
        <v>2452</v>
      </c>
      <c r="C8" s="14">
        <f t="shared" si="1"/>
        <v>613</v>
      </c>
      <c r="D8" s="12">
        <v>1.25</v>
      </c>
      <c r="E8" s="30">
        <f t="shared" si="2"/>
        <v>3065</v>
      </c>
      <c r="F8" s="12">
        <v>1.25</v>
      </c>
      <c r="G8" s="31">
        <f t="shared" si="3"/>
        <v>3065</v>
      </c>
      <c r="H8" s="32">
        <f t="shared" si="4"/>
        <v>0</v>
      </c>
      <c r="I8" s="32">
        <v>4</v>
      </c>
      <c r="J8" s="32">
        <f t="shared" si="5"/>
        <v>1</v>
      </c>
      <c r="K8" s="31">
        <f t="shared" si="0"/>
        <v>1.330255283888256</v>
      </c>
      <c r="L8" s="12">
        <f t="shared" si="6"/>
        <v>815.44648902350093</v>
      </c>
    </row>
    <row r="9" spans="1:12" s="1" customFormat="1" ht="15.4" customHeight="1" x14ac:dyDescent="0.15">
      <c r="A9" s="16" t="s">
        <v>16</v>
      </c>
      <c r="B9" s="14">
        <v>5190</v>
      </c>
      <c r="C9" s="14">
        <f t="shared" si="1"/>
        <v>1297.5</v>
      </c>
      <c r="D9" s="12">
        <v>1.25</v>
      </c>
      <c r="E9" s="30">
        <f t="shared" si="2"/>
        <v>6487.5</v>
      </c>
      <c r="F9" s="12">
        <v>1.25</v>
      </c>
      <c r="G9" s="31">
        <f t="shared" si="3"/>
        <v>6487.5</v>
      </c>
      <c r="H9" s="32">
        <f t="shared" si="4"/>
        <v>0</v>
      </c>
      <c r="I9" s="32">
        <v>4</v>
      </c>
      <c r="J9" s="32">
        <f t="shared" si="5"/>
        <v>1</v>
      </c>
      <c r="K9" s="31">
        <f t="shared" si="0"/>
        <v>1.330255283888256</v>
      </c>
      <c r="L9" s="12">
        <f t="shared" si="6"/>
        <v>1726.0062308450122</v>
      </c>
    </row>
    <row r="10" spans="1:12" s="1" customFormat="1" ht="15.4" customHeight="1" x14ac:dyDescent="0.15">
      <c r="A10" s="16" t="s">
        <v>17</v>
      </c>
      <c r="B10" s="14">
        <v>2891</v>
      </c>
      <c r="C10" s="14">
        <f t="shared" si="1"/>
        <v>722.75</v>
      </c>
      <c r="D10" s="12">
        <v>1.25</v>
      </c>
      <c r="E10" s="30">
        <f t="shared" si="2"/>
        <v>3613.75</v>
      </c>
      <c r="F10" s="12">
        <v>1.25</v>
      </c>
      <c r="G10" s="31">
        <f t="shared" si="3"/>
        <v>3613.75</v>
      </c>
      <c r="H10" s="32">
        <f t="shared" si="4"/>
        <v>0</v>
      </c>
      <c r="I10" s="32">
        <v>4</v>
      </c>
      <c r="J10" s="32">
        <f t="shared" si="5"/>
        <v>1</v>
      </c>
      <c r="K10" s="31">
        <f t="shared" si="0"/>
        <v>1.330255283888256</v>
      </c>
      <c r="L10" s="12">
        <f t="shared" si="6"/>
        <v>961.44200643023703</v>
      </c>
    </row>
    <row r="11" spans="1:12" s="1" customFormat="1" ht="15.4" customHeight="1" x14ac:dyDescent="0.15">
      <c r="A11" s="16" t="s">
        <v>18</v>
      </c>
      <c r="B11" s="14">
        <v>2389</v>
      </c>
      <c r="C11" s="14">
        <f t="shared" si="1"/>
        <v>597.25</v>
      </c>
      <c r="D11" s="12">
        <v>1.25</v>
      </c>
      <c r="E11" s="30">
        <f t="shared" si="2"/>
        <v>2986.25</v>
      </c>
      <c r="F11" s="12">
        <v>0</v>
      </c>
      <c r="G11" s="31">
        <f t="shared" si="3"/>
        <v>0</v>
      </c>
      <c r="H11" s="32">
        <f t="shared" si="4"/>
        <v>2986.25</v>
      </c>
      <c r="I11" s="32">
        <v>4</v>
      </c>
      <c r="J11" s="32">
        <f t="shared" si="5"/>
        <v>0</v>
      </c>
      <c r="K11" s="31">
        <f t="shared" si="0"/>
        <v>0</v>
      </c>
      <c r="L11" s="12">
        <f t="shared" si="6"/>
        <v>0</v>
      </c>
    </row>
    <row r="12" spans="1:12" s="1" customFormat="1" ht="15.4" customHeight="1" x14ac:dyDescent="0.15">
      <c r="A12" s="16" t="s">
        <v>19</v>
      </c>
      <c r="B12" s="14">
        <v>4487</v>
      </c>
      <c r="C12" s="14">
        <f t="shared" si="1"/>
        <v>1121.75</v>
      </c>
      <c r="D12" s="12">
        <v>1.25</v>
      </c>
      <c r="E12" s="30">
        <f t="shared" si="2"/>
        <v>5608.75</v>
      </c>
      <c r="F12" s="12">
        <v>1.25</v>
      </c>
      <c r="G12" s="31">
        <f t="shared" si="3"/>
        <v>5608.75</v>
      </c>
      <c r="H12" s="32">
        <f t="shared" si="4"/>
        <v>0</v>
      </c>
      <c r="I12" s="32">
        <v>4</v>
      </c>
      <c r="J12" s="32">
        <f t="shared" si="5"/>
        <v>1</v>
      </c>
      <c r="K12" s="31">
        <f t="shared" si="0"/>
        <v>1.330255283888256</v>
      </c>
      <c r="L12" s="12">
        <f t="shared" si="6"/>
        <v>1492.2138647016511</v>
      </c>
    </row>
    <row r="13" spans="1:12" s="1" customFormat="1" ht="15.4" customHeight="1" x14ac:dyDescent="0.15">
      <c r="A13" s="16" t="s">
        <v>20</v>
      </c>
      <c r="B13" s="14">
        <v>2400</v>
      </c>
      <c r="C13" s="14">
        <f t="shared" si="1"/>
        <v>600</v>
      </c>
      <c r="D13" s="12">
        <v>1.25</v>
      </c>
      <c r="E13" s="30">
        <f t="shared" si="2"/>
        <v>3000</v>
      </c>
      <c r="F13" s="12">
        <v>0</v>
      </c>
      <c r="G13" s="31">
        <f t="shared" si="3"/>
        <v>0</v>
      </c>
      <c r="H13" s="32">
        <f t="shared" si="4"/>
        <v>3000</v>
      </c>
      <c r="I13" s="32">
        <v>4</v>
      </c>
      <c r="J13" s="32">
        <f t="shared" si="5"/>
        <v>0</v>
      </c>
      <c r="K13" s="31">
        <f t="shared" si="0"/>
        <v>0</v>
      </c>
      <c r="L13" s="12">
        <f t="shared" si="6"/>
        <v>0</v>
      </c>
    </row>
    <row r="14" spans="1:12" s="1" customFormat="1" ht="15.4" customHeight="1" x14ac:dyDescent="0.15">
      <c r="A14" s="16" t="s">
        <v>21</v>
      </c>
      <c r="B14" s="14">
        <v>4260</v>
      </c>
      <c r="C14" s="14">
        <f t="shared" si="1"/>
        <v>1065</v>
      </c>
      <c r="D14" s="12">
        <v>1.25</v>
      </c>
      <c r="E14" s="30">
        <f t="shared" si="2"/>
        <v>5325</v>
      </c>
      <c r="F14" s="12">
        <v>1.25</v>
      </c>
      <c r="G14" s="31">
        <f t="shared" si="3"/>
        <v>5325</v>
      </c>
      <c r="H14" s="32">
        <f t="shared" si="4"/>
        <v>0</v>
      </c>
      <c r="I14" s="32">
        <v>4</v>
      </c>
      <c r="J14" s="32">
        <f t="shared" si="5"/>
        <v>1</v>
      </c>
      <c r="K14" s="31">
        <f t="shared" si="0"/>
        <v>1.330255283888256</v>
      </c>
      <c r="L14" s="12">
        <f t="shared" si="6"/>
        <v>1416.7218773409927</v>
      </c>
    </row>
    <row r="15" spans="1:12" s="1" customFormat="1" ht="15.4" customHeight="1" x14ac:dyDescent="0.15">
      <c r="A15" s="16" t="s">
        <v>22</v>
      </c>
      <c r="B15" s="14">
        <v>3173</v>
      </c>
      <c r="C15" s="14">
        <f t="shared" si="1"/>
        <v>793.25</v>
      </c>
      <c r="D15" s="12">
        <v>1.25</v>
      </c>
      <c r="E15" s="30">
        <f t="shared" si="2"/>
        <v>3966.25</v>
      </c>
      <c r="F15" s="12">
        <v>1.25</v>
      </c>
      <c r="G15" s="31">
        <f t="shared" si="3"/>
        <v>3966.25</v>
      </c>
      <c r="H15" s="32">
        <f t="shared" si="4"/>
        <v>0</v>
      </c>
      <c r="I15" s="32">
        <v>4</v>
      </c>
      <c r="J15" s="32">
        <f t="shared" si="5"/>
        <v>1</v>
      </c>
      <c r="K15" s="31">
        <f t="shared" si="0"/>
        <v>1.330255283888256</v>
      </c>
      <c r="L15" s="12">
        <f t="shared" si="6"/>
        <v>1055.2250039443591</v>
      </c>
    </row>
    <row r="16" spans="1:12" s="1" customFormat="1" ht="15.4" customHeight="1" x14ac:dyDescent="0.15">
      <c r="A16" s="16" t="s">
        <v>23</v>
      </c>
      <c r="B16" s="14">
        <v>3693</v>
      </c>
      <c r="C16" s="14">
        <f t="shared" si="1"/>
        <v>923.25</v>
      </c>
      <c r="D16" s="12">
        <v>1.25</v>
      </c>
      <c r="E16" s="30">
        <f t="shared" si="2"/>
        <v>4616.25</v>
      </c>
      <c r="F16" s="12">
        <v>0</v>
      </c>
      <c r="G16" s="31">
        <f t="shared" si="3"/>
        <v>0</v>
      </c>
      <c r="H16" s="32">
        <f t="shared" si="4"/>
        <v>4616.25</v>
      </c>
      <c r="I16" s="32">
        <v>4</v>
      </c>
      <c r="J16" s="32">
        <f t="shared" si="5"/>
        <v>0</v>
      </c>
      <c r="K16" s="31">
        <f t="shared" si="0"/>
        <v>0</v>
      </c>
      <c r="L16" s="12">
        <f t="shared" si="6"/>
        <v>0</v>
      </c>
    </row>
    <row r="17" spans="1:12" s="1" customFormat="1" ht="15.4" customHeight="1" x14ac:dyDescent="0.15">
      <c r="A17" s="16" t="s">
        <v>24</v>
      </c>
      <c r="B17" s="14">
        <v>3317</v>
      </c>
      <c r="C17" s="14">
        <f t="shared" si="1"/>
        <v>829.25</v>
      </c>
      <c r="D17" s="12">
        <v>1.25</v>
      </c>
      <c r="E17" s="30">
        <f t="shared" si="2"/>
        <v>4146.25</v>
      </c>
      <c r="F17" s="12">
        <v>0</v>
      </c>
      <c r="G17" s="31">
        <f t="shared" si="3"/>
        <v>0</v>
      </c>
      <c r="H17" s="32">
        <f t="shared" si="4"/>
        <v>4146.25</v>
      </c>
      <c r="I17" s="32">
        <v>4</v>
      </c>
      <c r="J17" s="32">
        <f t="shared" si="5"/>
        <v>0</v>
      </c>
      <c r="K17" s="31">
        <f t="shared" si="0"/>
        <v>0</v>
      </c>
      <c r="L17" s="12">
        <f t="shared" si="6"/>
        <v>0</v>
      </c>
    </row>
    <row r="18" spans="1:12" s="1" customFormat="1" ht="15.4" customHeight="1" x14ac:dyDescent="0.15">
      <c r="A18" s="16" t="s">
        <v>25</v>
      </c>
      <c r="B18" s="14">
        <v>2202</v>
      </c>
      <c r="C18" s="14">
        <f t="shared" si="1"/>
        <v>550.5</v>
      </c>
      <c r="D18" s="12">
        <v>1.25</v>
      </c>
      <c r="E18" s="30">
        <f t="shared" si="2"/>
        <v>2752.5</v>
      </c>
      <c r="F18" s="12">
        <v>0</v>
      </c>
      <c r="G18" s="31">
        <f t="shared" si="3"/>
        <v>0</v>
      </c>
      <c r="H18" s="32">
        <f t="shared" si="4"/>
        <v>2752.5</v>
      </c>
      <c r="I18" s="32">
        <v>4</v>
      </c>
      <c r="J18" s="32">
        <f t="shared" si="5"/>
        <v>0</v>
      </c>
      <c r="K18" s="31">
        <f t="shared" si="0"/>
        <v>0</v>
      </c>
      <c r="L18" s="12">
        <f t="shared" si="6"/>
        <v>0</v>
      </c>
    </row>
    <row r="19" spans="1:12" s="1" customFormat="1" ht="15.4" customHeight="1" x14ac:dyDescent="0.15">
      <c r="A19" s="16" t="s">
        <v>26</v>
      </c>
      <c r="B19" s="14">
        <v>4027</v>
      </c>
      <c r="C19" s="14">
        <f t="shared" si="1"/>
        <v>1006.75</v>
      </c>
      <c r="D19" s="12">
        <v>1.25</v>
      </c>
      <c r="E19" s="30">
        <f t="shared" si="2"/>
        <v>5033.75</v>
      </c>
      <c r="F19" s="12">
        <v>1.25</v>
      </c>
      <c r="G19" s="31">
        <f t="shared" si="3"/>
        <v>5033.75</v>
      </c>
      <c r="H19" s="32">
        <f t="shared" si="4"/>
        <v>0</v>
      </c>
      <c r="I19" s="32">
        <v>4</v>
      </c>
      <c r="J19" s="32">
        <f t="shared" si="5"/>
        <v>1</v>
      </c>
      <c r="K19" s="31">
        <f t="shared" si="0"/>
        <v>1.330255283888256</v>
      </c>
      <c r="L19" s="12">
        <f t="shared" si="6"/>
        <v>1339.2345070545018</v>
      </c>
    </row>
    <row r="20" spans="1:12" s="1" customFormat="1" ht="15.4" customHeight="1" x14ac:dyDescent="0.15">
      <c r="A20" s="16" t="s">
        <v>27</v>
      </c>
      <c r="B20" s="14">
        <v>4424</v>
      </c>
      <c r="C20" s="14">
        <f t="shared" si="1"/>
        <v>1106</v>
      </c>
      <c r="D20" s="12">
        <v>1.25</v>
      </c>
      <c r="E20" s="30">
        <f t="shared" si="2"/>
        <v>5530</v>
      </c>
      <c r="F20" s="12">
        <v>1.25</v>
      </c>
      <c r="G20" s="31">
        <f t="shared" si="3"/>
        <v>5530</v>
      </c>
      <c r="H20" s="32">
        <f t="shared" si="4"/>
        <v>0</v>
      </c>
      <c r="I20" s="32">
        <v>4</v>
      </c>
      <c r="J20" s="32">
        <f t="shared" si="5"/>
        <v>1</v>
      </c>
      <c r="K20" s="31">
        <f t="shared" si="0"/>
        <v>1.330255283888256</v>
      </c>
      <c r="L20" s="12">
        <f t="shared" si="6"/>
        <v>1471.2623439804111</v>
      </c>
    </row>
    <row r="21" spans="1:12" s="1" customFormat="1" ht="15.4" customHeight="1" x14ac:dyDescent="0.15">
      <c r="A21" s="16" t="s">
        <v>28</v>
      </c>
      <c r="B21" s="14">
        <v>2484</v>
      </c>
      <c r="C21" s="14">
        <f t="shared" si="1"/>
        <v>621</v>
      </c>
      <c r="D21" s="12">
        <v>1.25</v>
      </c>
      <c r="E21" s="30">
        <f t="shared" si="2"/>
        <v>3105</v>
      </c>
      <c r="F21" s="12">
        <v>1.25</v>
      </c>
      <c r="G21" s="31">
        <f t="shared" si="3"/>
        <v>3105</v>
      </c>
      <c r="H21" s="32">
        <f t="shared" si="4"/>
        <v>0</v>
      </c>
      <c r="I21" s="32">
        <v>4</v>
      </c>
      <c r="J21" s="32">
        <f t="shared" si="5"/>
        <v>1</v>
      </c>
      <c r="K21" s="31">
        <f t="shared" si="0"/>
        <v>1.330255283888256</v>
      </c>
      <c r="L21" s="12">
        <f t="shared" si="6"/>
        <v>826.08853129460692</v>
      </c>
    </row>
    <row r="22" spans="1:12" s="1" customFormat="1" ht="15.4" customHeight="1" x14ac:dyDescent="0.15">
      <c r="A22" s="16" t="s">
        <v>29</v>
      </c>
      <c r="B22" s="14">
        <v>1819</v>
      </c>
      <c r="C22" s="14">
        <f t="shared" si="1"/>
        <v>454.75</v>
      </c>
      <c r="D22" s="12">
        <v>1.25</v>
      </c>
      <c r="E22" s="30">
        <f t="shared" si="2"/>
        <v>2273.75</v>
      </c>
      <c r="F22" s="12">
        <v>1.25</v>
      </c>
      <c r="G22" s="31">
        <f t="shared" si="3"/>
        <v>2273.75</v>
      </c>
      <c r="H22" s="32">
        <f t="shared" si="4"/>
        <v>0</v>
      </c>
      <c r="I22" s="32">
        <v>4</v>
      </c>
      <c r="J22" s="32">
        <f t="shared" si="5"/>
        <v>1</v>
      </c>
      <c r="K22" s="31">
        <f t="shared" si="0"/>
        <v>1.330255283888256</v>
      </c>
      <c r="L22" s="12">
        <f t="shared" si="6"/>
        <v>604.93359034818445</v>
      </c>
    </row>
    <row r="23" spans="1:12" s="1" customFormat="1" ht="15.4" customHeight="1" x14ac:dyDescent="0.15">
      <c r="A23" s="16" t="s">
        <v>30</v>
      </c>
      <c r="B23" s="14">
        <v>2102</v>
      </c>
      <c r="C23" s="14">
        <f t="shared" si="1"/>
        <v>525.5</v>
      </c>
      <c r="D23" s="12">
        <v>1.25</v>
      </c>
      <c r="E23" s="30">
        <f t="shared" si="2"/>
        <v>2627.5</v>
      </c>
      <c r="F23" s="12">
        <v>1.25</v>
      </c>
      <c r="G23" s="31">
        <f t="shared" si="3"/>
        <v>2627.5</v>
      </c>
      <c r="H23" s="32">
        <f t="shared" si="4"/>
        <v>0</v>
      </c>
      <c r="I23" s="32">
        <v>4</v>
      </c>
      <c r="J23" s="32">
        <f t="shared" si="5"/>
        <v>1</v>
      </c>
      <c r="K23" s="31">
        <f t="shared" si="0"/>
        <v>1.330255283888256</v>
      </c>
      <c r="L23" s="12">
        <f t="shared" si="6"/>
        <v>699.04915168327852</v>
      </c>
    </row>
    <row r="24" spans="1:12" s="1" customFormat="1" ht="15.4" customHeight="1" x14ac:dyDescent="0.15">
      <c r="A24" s="16" t="s">
        <v>31</v>
      </c>
      <c r="B24" s="14">
        <v>2962</v>
      </c>
      <c r="C24" s="14">
        <f t="shared" si="1"/>
        <v>740.5</v>
      </c>
      <c r="D24" s="12">
        <v>1.25</v>
      </c>
      <c r="E24" s="30">
        <f t="shared" si="2"/>
        <v>3702.5</v>
      </c>
      <c r="F24" s="12">
        <v>1.25</v>
      </c>
      <c r="G24" s="31">
        <f t="shared" si="3"/>
        <v>3702.5</v>
      </c>
      <c r="H24" s="32">
        <f t="shared" si="4"/>
        <v>0</v>
      </c>
      <c r="I24" s="32">
        <v>4</v>
      </c>
      <c r="J24" s="32">
        <f t="shared" si="5"/>
        <v>1</v>
      </c>
      <c r="K24" s="31">
        <f t="shared" si="0"/>
        <v>1.330255283888256</v>
      </c>
      <c r="L24" s="12">
        <f t="shared" si="6"/>
        <v>985.05403771925353</v>
      </c>
    </row>
    <row r="25" spans="1:12" s="1" customFormat="1" ht="15.4" customHeight="1" x14ac:dyDescent="0.15">
      <c r="A25" s="16" t="s">
        <v>32</v>
      </c>
      <c r="B25" s="14">
        <v>4460</v>
      </c>
      <c r="C25" s="14">
        <f t="shared" si="1"/>
        <v>1115</v>
      </c>
      <c r="D25" s="12">
        <v>1.25</v>
      </c>
      <c r="E25" s="30">
        <f t="shared" si="2"/>
        <v>5575</v>
      </c>
      <c r="F25" s="12">
        <v>1.25</v>
      </c>
      <c r="G25" s="31">
        <f t="shared" si="3"/>
        <v>5575</v>
      </c>
      <c r="H25" s="32">
        <f t="shared" si="4"/>
        <v>0</v>
      </c>
      <c r="I25" s="32">
        <v>4</v>
      </c>
      <c r="J25" s="32">
        <f t="shared" si="5"/>
        <v>1</v>
      </c>
      <c r="K25" s="31">
        <f t="shared" si="0"/>
        <v>1.330255283888256</v>
      </c>
      <c r="L25" s="12">
        <f t="shared" si="6"/>
        <v>1483.2346415354054</v>
      </c>
    </row>
    <row r="26" spans="1:12" s="1" customFormat="1" ht="15.4" customHeight="1" x14ac:dyDescent="0.15">
      <c r="A26" s="16" t="s">
        <v>33</v>
      </c>
      <c r="B26" s="14">
        <v>4279</v>
      </c>
      <c r="C26" s="14">
        <f t="shared" si="1"/>
        <v>1069.75</v>
      </c>
      <c r="D26" s="12">
        <v>1.25</v>
      </c>
      <c r="E26" s="30">
        <f t="shared" si="2"/>
        <v>5348.75</v>
      </c>
      <c r="F26" s="12">
        <v>0</v>
      </c>
      <c r="G26" s="31">
        <f t="shared" si="3"/>
        <v>0</v>
      </c>
      <c r="H26" s="32">
        <f t="shared" si="4"/>
        <v>5348.75</v>
      </c>
      <c r="I26" s="32">
        <v>4</v>
      </c>
      <c r="J26" s="32">
        <f t="shared" si="5"/>
        <v>0</v>
      </c>
      <c r="K26" s="31">
        <f t="shared" si="0"/>
        <v>0</v>
      </c>
      <c r="L26" s="12">
        <f t="shared" si="6"/>
        <v>0</v>
      </c>
    </row>
    <row r="27" spans="1:12" s="1" customFormat="1" ht="15.4" customHeight="1" x14ac:dyDescent="0.15">
      <c r="A27" s="16" t="s">
        <v>34</v>
      </c>
      <c r="B27" s="14">
        <v>2977</v>
      </c>
      <c r="C27" s="14">
        <f t="shared" si="1"/>
        <v>744.25</v>
      </c>
      <c r="D27" s="12">
        <v>1.25</v>
      </c>
      <c r="E27" s="30">
        <f t="shared" si="2"/>
        <v>3721.25</v>
      </c>
      <c r="F27" s="12">
        <v>1.25</v>
      </c>
      <c r="G27" s="31">
        <f t="shared" si="3"/>
        <v>3721.25</v>
      </c>
      <c r="H27" s="32">
        <f t="shared" si="4"/>
        <v>0</v>
      </c>
      <c r="I27" s="32">
        <v>4</v>
      </c>
      <c r="J27" s="32">
        <f t="shared" si="5"/>
        <v>1</v>
      </c>
      <c r="K27" s="31">
        <f t="shared" si="0"/>
        <v>1.330255283888256</v>
      </c>
      <c r="L27" s="12">
        <f t="shared" si="6"/>
        <v>990.04249503383448</v>
      </c>
    </row>
    <row r="28" spans="1:12" s="1" customFormat="1" ht="15.4" customHeight="1" x14ac:dyDescent="0.15">
      <c r="A28" s="16" t="s">
        <v>35</v>
      </c>
      <c r="B28" s="14">
        <v>3460</v>
      </c>
      <c r="C28" s="14">
        <f t="shared" si="1"/>
        <v>865</v>
      </c>
      <c r="D28" s="12">
        <v>1.25</v>
      </c>
      <c r="E28" s="30">
        <f t="shared" si="2"/>
        <v>4325</v>
      </c>
      <c r="F28" s="12">
        <v>1.25</v>
      </c>
      <c r="G28" s="31">
        <f t="shared" si="3"/>
        <v>4325</v>
      </c>
      <c r="H28" s="32">
        <f t="shared" si="4"/>
        <v>0</v>
      </c>
      <c r="I28" s="32">
        <v>4</v>
      </c>
      <c r="J28" s="32">
        <f t="shared" si="5"/>
        <v>1</v>
      </c>
      <c r="K28" s="31">
        <f t="shared" si="0"/>
        <v>1.330255283888256</v>
      </c>
      <c r="L28" s="12">
        <f t="shared" si="6"/>
        <v>1150.6708205633415</v>
      </c>
    </row>
    <row r="29" spans="1:12" s="1" customFormat="1" ht="15.4" customHeight="1" x14ac:dyDescent="0.15">
      <c r="A29" s="16" t="s">
        <v>36</v>
      </c>
      <c r="B29" s="14">
        <v>3529</v>
      </c>
      <c r="C29" s="14">
        <f t="shared" si="1"/>
        <v>882.25</v>
      </c>
      <c r="D29" s="12">
        <v>1.25</v>
      </c>
      <c r="E29" s="30">
        <f t="shared" si="2"/>
        <v>4411.25</v>
      </c>
      <c r="F29" s="12">
        <v>1.25</v>
      </c>
      <c r="G29" s="31">
        <f t="shared" si="3"/>
        <v>4411.25</v>
      </c>
      <c r="H29" s="32">
        <f t="shared" si="4"/>
        <v>0</v>
      </c>
      <c r="I29" s="32">
        <v>4</v>
      </c>
      <c r="J29" s="32">
        <f t="shared" si="5"/>
        <v>1</v>
      </c>
      <c r="K29" s="31">
        <f t="shared" si="0"/>
        <v>1.330255283888256</v>
      </c>
      <c r="L29" s="12">
        <f t="shared" si="6"/>
        <v>1173.6177242104138</v>
      </c>
    </row>
    <row r="30" spans="1:12" s="1" customFormat="1" ht="15.4" customHeight="1" x14ac:dyDescent="0.15">
      <c r="A30" s="16" t="s">
        <v>37</v>
      </c>
      <c r="B30" s="14">
        <v>5154</v>
      </c>
      <c r="C30" s="14">
        <f t="shared" si="1"/>
        <v>1288.5</v>
      </c>
      <c r="D30" s="12">
        <v>1.25</v>
      </c>
      <c r="E30" s="30">
        <f t="shared" si="2"/>
        <v>6442.5</v>
      </c>
      <c r="F30" s="12">
        <v>1.25</v>
      </c>
      <c r="G30" s="31">
        <f t="shared" si="3"/>
        <v>6442.5</v>
      </c>
      <c r="H30" s="32">
        <f t="shared" si="4"/>
        <v>0</v>
      </c>
      <c r="I30" s="32">
        <v>4</v>
      </c>
      <c r="J30" s="32">
        <f t="shared" si="5"/>
        <v>1</v>
      </c>
      <c r="K30" s="31">
        <f t="shared" si="0"/>
        <v>1.330255283888256</v>
      </c>
      <c r="L30" s="12">
        <f t="shared" si="6"/>
        <v>1714.0339332900178</v>
      </c>
    </row>
    <row r="31" spans="1:12" s="1" customFormat="1" ht="15.4" customHeight="1" x14ac:dyDescent="0.15">
      <c r="A31" s="16" t="s">
        <v>38</v>
      </c>
      <c r="B31" s="14">
        <v>4491</v>
      </c>
      <c r="C31" s="14">
        <f t="shared" si="1"/>
        <v>1122.75</v>
      </c>
      <c r="D31" s="12">
        <v>1.25</v>
      </c>
      <c r="E31" s="30">
        <f t="shared" si="2"/>
        <v>5613.75</v>
      </c>
      <c r="F31" s="12">
        <v>1.25</v>
      </c>
      <c r="G31" s="31">
        <f t="shared" si="3"/>
        <v>5613.75</v>
      </c>
      <c r="H31" s="32">
        <f t="shared" si="4"/>
        <v>0</v>
      </c>
      <c r="I31" s="32">
        <v>4</v>
      </c>
      <c r="J31" s="32">
        <f t="shared" si="5"/>
        <v>1</v>
      </c>
      <c r="K31" s="31">
        <f t="shared" si="0"/>
        <v>1.330255283888256</v>
      </c>
      <c r="L31" s="12">
        <f t="shared" si="6"/>
        <v>1493.5441199855395</v>
      </c>
    </row>
    <row r="32" spans="1:12" s="1" customFormat="1" ht="15.4" customHeight="1" x14ac:dyDescent="0.15">
      <c r="A32" s="16" t="s">
        <v>39</v>
      </c>
      <c r="B32" s="14">
        <v>2674</v>
      </c>
      <c r="C32" s="14">
        <f t="shared" si="1"/>
        <v>668.5</v>
      </c>
      <c r="D32" s="12">
        <v>1.25</v>
      </c>
      <c r="E32" s="30">
        <f t="shared" si="2"/>
        <v>3342.5</v>
      </c>
      <c r="F32" s="12">
        <v>1.25</v>
      </c>
      <c r="G32" s="31">
        <f t="shared" si="3"/>
        <v>3342.5</v>
      </c>
      <c r="H32" s="32">
        <f t="shared" si="4"/>
        <v>0</v>
      </c>
      <c r="I32" s="32">
        <v>4</v>
      </c>
      <c r="J32" s="32">
        <f t="shared" si="5"/>
        <v>1</v>
      </c>
      <c r="K32" s="31">
        <f t="shared" si="0"/>
        <v>1.330255283888256</v>
      </c>
      <c r="L32" s="12">
        <f t="shared" si="6"/>
        <v>889.27565727929914</v>
      </c>
    </row>
    <row r="33" spans="1:12" s="1" customFormat="1" ht="15.4" customHeight="1" x14ac:dyDescent="0.15">
      <c r="A33" s="16" t="s">
        <v>40</v>
      </c>
      <c r="B33" s="14">
        <v>6611</v>
      </c>
      <c r="C33" s="14">
        <f t="shared" si="1"/>
        <v>1652.75</v>
      </c>
      <c r="D33" s="12">
        <v>1.25</v>
      </c>
      <c r="E33" s="30">
        <f t="shared" si="2"/>
        <v>8263.75</v>
      </c>
      <c r="F33" s="12">
        <v>1.25</v>
      </c>
      <c r="G33" s="31">
        <f t="shared" si="3"/>
        <v>8263.75</v>
      </c>
      <c r="H33" s="32">
        <f t="shared" si="4"/>
        <v>0</v>
      </c>
      <c r="I33" s="32">
        <v>4</v>
      </c>
      <c r="J33" s="32">
        <f t="shared" si="5"/>
        <v>1</v>
      </c>
      <c r="K33" s="31">
        <f t="shared" si="0"/>
        <v>1.330255283888256</v>
      </c>
      <c r="L33" s="12">
        <f t="shared" si="6"/>
        <v>2198.579420446315</v>
      </c>
    </row>
    <row r="34" spans="1:12" s="1" customFormat="1" ht="15.4" customHeight="1" x14ac:dyDescent="0.15">
      <c r="A34" s="16" t="s">
        <v>41</v>
      </c>
      <c r="B34" s="14">
        <v>3260</v>
      </c>
      <c r="C34" s="14">
        <f t="shared" si="1"/>
        <v>815</v>
      </c>
      <c r="D34" s="12">
        <v>1.25</v>
      </c>
      <c r="E34" s="30">
        <f t="shared" si="2"/>
        <v>4075</v>
      </c>
      <c r="F34" s="12">
        <v>0</v>
      </c>
      <c r="G34" s="31">
        <f t="shared" si="3"/>
        <v>0</v>
      </c>
      <c r="H34" s="32">
        <f t="shared" si="4"/>
        <v>4075</v>
      </c>
      <c r="I34" s="32">
        <v>4</v>
      </c>
      <c r="J34" s="32">
        <f t="shared" si="5"/>
        <v>0</v>
      </c>
      <c r="K34" s="31">
        <f t="shared" si="0"/>
        <v>0</v>
      </c>
      <c r="L34" s="12">
        <f t="shared" si="6"/>
        <v>0</v>
      </c>
    </row>
    <row r="35" spans="1:12" s="1" customFormat="1" ht="15.4" customHeight="1" x14ac:dyDescent="0.15">
      <c r="A35" s="16" t="s">
        <v>42</v>
      </c>
      <c r="B35" s="14">
        <v>4470</v>
      </c>
      <c r="C35" s="14">
        <f t="shared" si="1"/>
        <v>1117.5</v>
      </c>
      <c r="D35" s="12">
        <v>1.25</v>
      </c>
      <c r="E35" s="30">
        <f t="shared" si="2"/>
        <v>5587.5</v>
      </c>
      <c r="F35" s="12">
        <v>1.25</v>
      </c>
      <c r="G35" s="31">
        <f t="shared" si="3"/>
        <v>5587.5</v>
      </c>
      <c r="H35" s="32">
        <f t="shared" si="4"/>
        <v>0</v>
      </c>
      <c r="I35" s="32">
        <v>4</v>
      </c>
      <c r="J35" s="32">
        <f t="shared" si="5"/>
        <v>1</v>
      </c>
      <c r="K35" s="31">
        <f t="shared" si="0"/>
        <v>1.330255283888256</v>
      </c>
      <c r="L35" s="12">
        <f t="shared" si="6"/>
        <v>1486.5602797451261</v>
      </c>
    </row>
    <row r="36" spans="1:12" s="1" customFormat="1" ht="15.4" customHeight="1" x14ac:dyDescent="0.15">
      <c r="A36" s="16" t="s">
        <v>43</v>
      </c>
      <c r="B36" s="14">
        <v>3400</v>
      </c>
      <c r="C36" s="14">
        <f t="shared" si="1"/>
        <v>850</v>
      </c>
      <c r="D36" s="12">
        <v>1.25</v>
      </c>
      <c r="E36" s="30">
        <f t="shared" si="2"/>
        <v>4250</v>
      </c>
      <c r="F36" s="12">
        <v>0</v>
      </c>
      <c r="G36" s="31">
        <f t="shared" si="3"/>
        <v>0</v>
      </c>
      <c r="H36" s="32">
        <f t="shared" si="4"/>
        <v>4250</v>
      </c>
      <c r="I36" s="32">
        <v>4</v>
      </c>
      <c r="J36" s="32">
        <f t="shared" si="5"/>
        <v>0</v>
      </c>
      <c r="K36" s="31">
        <f t="shared" si="0"/>
        <v>0</v>
      </c>
      <c r="L36" s="12">
        <f t="shared" si="6"/>
        <v>0</v>
      </c>
    </row>
    <row r="37" spans="1:12" s="1" customFormat="1" ht="15.4" customHeight="1" x14ac:dyDescent="0.15">
      <c r="A37" s="16" t="s">
        <v>44</v>
      </c>
      <c r="B37" s="14">
        <v>3674</v>
      </c>
      <c r="C37" s="14">
        <f t="shared" si="1"/>
        <v>918.5</v>
      </c>
      <c r="D37" s="12">
        <v>1.25</v>
      </c>
      <c r="E37" s="30">
        <f t="shared" si="2"/>
        <v>4592.5</v>
      </c>
      <c r="F37" s="12">
        <v>1.25</v>
      </c>
      <c r="G37" s="31">
        <f t="shared" si="3"/>
        <v>4592.5</v>
      </c>
      <c r="H37" s="32">
        <f t="shared" si="4"/>
        <v>0</v>
      </c>
      <c r="I37" s="32">
        <v>4</v>
      </c>
      <c r="J37" s="32">
        <f t="shared" si="5"/>
        <v>1</v>
      </c>
      <c r="K37" s="31">
        <f t="shared" si="0"/>
        <v>1.330255283888256</v>
      </c>
      <c r="L37" s="12">
        <f t="shared" si="6"/>
        <v>1221.8394782513631</v>
      </c>
    </row>
    <row r="38" spans="1:12" s="1" customFormat="1" ht="15.4" customHeight="1" x14ac:dyDescent="0.15">
      <c r="A38" s="16" t="s">
        <v>45</v>
      </c>
      <c r="B38" s="14">
        <v>2358</v>
      </c>
      <c r="C38" s="14">
        <f t="shared" si="1"/>
        <v>589.5</v>
      </c>
      <c r="D38" s="12">
        <v>1.25</v>
      </c>
      <c r="E38" s="30">
        <f t="shared" si="2"/>
        <v>2947.5</v>
      </c>
      <c r="F38" s="12">
        <v>1.25</v>
      </c>
      <c r="G38" s="31">
        <f t="shared" si="3"/>
        <v>2947.5</v>
      </c>
      <c r="H38" s="32">
        <f t="shared" si="4"/>
        <v>0</v>
      </c>
      <c r="I38" s="32">
        <v>4</v>
      </c>
      <c r="J38" s="32">
        <f t="shared" si="5"/>
        <v>1</v>
      </c>
      <c r="K38" s="31">
        <f t="shared" si="0"/>
        <v>1.330255283888256</v>
      </c>
      <c r="L38" s="12">
        <f t="shared" si="6"/>
        <v>784.18548985212692</v>
      </c>
    </row>
    <row r="39" spans="1:12" s="1" customFormat="1" ht="15.4" customHeight="1" x14ac:dyDescent="0.15">
      <c r="A39" s="16" t="s">
        <v>46</v>
      </c>
      <c r="B39" s="14">
        <v>3838</v>
      </c>
      <c r="C39" s="14">
        <f t="shared" si="1"/>
        <v>959.5</v>
      </c>
      <c r="D39" s="12">
        <v>1.25</v>
      </c>
      <c r="E39" s="30">
        <f t="shared" si="2"/>
        <v>4797.5</v>
      </c>
      <c r="F39" s="12">
        <v>0</v>
      </c>
      <c r="G39" s="31">
        <f t="shared" si="3"/>
        <v>0</v>
      </c>
      <c r="H39" s="32">
        <f t="shared" si="4"/>
        <v>4797.5</v>
      </c>
      <c r="I39" s="32">
        <v>4</v>
      </c>
      <c r="J39" s="32">
        <f t="shared" si="5"/>
        <v>0</v>
      </c>
      <c r="K39" s="31">
        <f t="shared" si="0"/>
        <v>0</v>
      </c>
      <c r="L39" s="12">
        <f t="shared" si="6"/>
        <v>0</v>
      </c>
    </row>
    <row r="40" spans="1:12" s="1" customFormat="1" ht="15.4" customHeight="1" x14ac:dyDescent="0.15">
      <c r="A40" s="16" t="s">
        <v>47</v>
      </c>
      <c r="B40" s="14">
        <v>3139</v>
      </c>
      <c r="C40" s="14">
        <f t="shared" si="1"/>
        <v>784.75</v>
      </c>
      <c r="D40" s="12">
        <v>1.25</v>
      </c>
      <c r="E40" s="30">
        <f t="shared" si="2"/>
        <v>3923.75</v>
      </c>
      <c r="F40" s="12">
        <v>0</v>
      </c>
      <c r="G40" s="31">
        <f t="shared" si="3"/>
        <v>0</v>
      </c>
      <c r="H40" s="32">
        <f t="shared" si="4"/>
        <v>3923.75</v>
      </c>
      <c r="I40" s="32">
        <v>4</v>
      </c>
      <c r="J40" s="32">
        <f t="shared" si="5"/>
        <v>0</v>
      </c>
      <c r="K40" s="31">
        <f t="shared" si="0"/>
        <v>0</v>
      </c>
      <c r="L40" s="12">
        <f t="shared" si="6"/>
        <v>0</v>
      </c>
    </row>
    <row r="41" spans="1:12" s="1" customFormat="1" ht="15.4" customHeight="1" x14ac:dyDescent="0.15">
      <c r="A41" s="16" t="s">
        <v>48</v>
      </c>
      <c r="B41" s="14">
        <v>3636</v>
      </c>
      <c r="C41" s="14">
        <f t="shared" si="1"/>
        <v>909</v>
      </c>
      <c r="D41" s="12">
        <v>1.25</v>
      </c>
      <c r="E41" s="30">
        <f t="shared" si="2"/>
        <v>4545</v>
      </c>
      <c r="F41" s="12">
        <v>1.25</v>
      </c>
      <c r="G41" s="31">
        <f t="shared" si="3"/>
        <v>4545</v>
      </c>
      <c r="H41" s="32">
        <f t="shared" si="4"/>
        <v>0</v>
      </c>
      <c r="I41" s="32">
        <v>4</v>
      </c>
      <c r="J41" s="32">
        <f t="shared" si="5"/>
        <v>1</v>
      </c>
      <c r="K41" s="31">
        <f t="shared" si="0"/>
        <v>1.330255283888256</v>
      </c>
      <c r="L41" s="12">
        <f t="shared" si="6"/>
        <v>1209.2020530544246</v>
      </c>
    </row>
    <row r="42" spans="1:12" s="1" customFormat="1" ht="15.4" customHeight="1" x14ac:dyDescent="0.15">
      <c r="A42" s="16" t="s">
        <v>49</v>
      </c>
      <c r="B42" s="14">
        <v>2465</v>
      </c>
      <c r="C42" s="14">
        <f t="shared" si="1"/>
        <v>616.25</v>
      </c>
      <c r="D42" s="12">
        <v>1.25</v>
      </c>
      <c r="E42" s="30">
        <f t="shared" si="2"/>
        <v>3081.25</v>
      </c>
      <c r="F42" s="12">
        <v>0</v>
      </c>
      <c r="G42" s="31">
        <f t="shared" si="3"/>
        <v>0</v>
      </c>
      <c r="H42" s="32">
        <f t="shared" si="4"/>
        <v>3081.25</v>
      </c>
      <c r="I42" s="32">
        <v>4</v>
      </c>
      <c r="J42" s="32">
        <f t="shared" si="5"/>
        <v>0</v>
      </c>
      <c r="K42" s="31">
        <f t="shared" si="0"/>
        <v>0</v>
      </c>
      <c r="L42" s="12">
        <f t="shared" si="6"/>
        <v>0</v>
      </c>
    </row>
    <row r="43" spans="1:12" s="1" customFormat="1" ht="15.4" customHeight="1" x14ac:dyDescent="0.15">
      <c r="A43" s="16" t="s">
        <v>50</v>
      </c>
      <c r="B43" s="14">
        <v>4088</v>
      </c>
      <c r="C43" s="14">
        <f t="shared" si="1"/>
        <v>1022</v>
      </c>
      <c r="D43" s="12">
        <v>1.25</v>
      </c>
      <c r="E43" s="30">
        <f t="shared" si="2"/>
        <v>5110</v>
      </c>
      <c r="F43" s="12">
        <v>1.25</v>
      </c>
      <c r="G43" s="31">
        <f t="shared" si="3"/>
        <v>5110</v>
      </c>
      <c r="H43" s="32">
        <f t="shared" si="4"/>
        <v>0</v>
      </c>
      <c r="I43" s="32">
        <v>4</v>
      </c>
      <c r="J43" s="32">
        <f t="shared" si="5"/>
        <v>1</v>
      </c>
      <c r="K43" s="31">
        <f t="shared" si="0"/>
        <v>1.330255283888256</v>
      </c>
      <c r="L43" s="12">
        <f t="shared" si="6"/>
        <v>1359.5209001337976</v>
      </c>
    </row>
    <row r="44" spans="1:12" s="1" customFormat="1" ht="15.4" customHeight="1" x14ac:dyDescent="0.15">
      <c r="A44" s="16" t="s">
        <v>51</v>
      </c>
      <c r="B44" s="14">
        <v>4836</v>
      </c>
      <c r="C44" s="14">
        <f t="shared" si="1"/>
        <v>1209</v>
      </c>
      <c r="D44" s="12">
        <v>1.25</v>
      </c>
      <c r="E44" s="30">
        <f t="shared" si="2"/>
        <v>6045</v>
      </c>
      <c r="F44" s="12">
        <v>0</v>
      </c>
      <c r="G44" s="31">
        <f t="shared" si="3"/>
        <v>0</v>
      </c>
      <c r="H44" s="32">
        <f t="shared" si="4"/>
        <v>6045</v>
      </c>
      <c r="I44" s="32">
        <v>4</v>
      </c>
      <c r="J44" s="32">
        <f t="shared" si="5"/>
        <v>0</v>
      </c>
      <c r="K44" s="31">
        <f t="shared" si="0"/>
        <v>0</v>
      </c>
      <c r="L44" s="12">
        <f t="shared" si="6"/>
        <v>0</v>
      </c>
    </row>
    <row r="45" spans="1:12" s="1" customFormat="1" ht="15.4" customHeight="1" x14ac:dyDescent="0.15">
      <c r="A45" s="16" t="s">
        <v>52</v>
      </c>
      <c r="B45" s="14">
        <v>2126</v>
      </c>
      <c r="C45" s="14">
        <f t="shared" si="1"/>
        <v>531.5</v>
      </c>
      <c r="D45" s="12">
        <v>1.25</v>
      </c>
      <c r="E45" s="30">
        <f t="shared" si="2"/>
        <v>2657.5</v>
      </c>
      <c r="F45" s="12">
        <v>1.25</v>
      </c>
      <c r="G45" s="31">
        <f t="shared" si="3"/>
        <v>2657.5</v>
      </c>
      <c r="H45" s="32">
        <f t="shared" si="4"/>
        <v>0</v>
      </c>
      <c r="I45" s="32">
        <v>4</v>
      </c>
      <c r="J45" s="32">
        <f t="shared" si="5"/>
        <v>1</v>
      </c>
      <c r="K45" s="31">
        <f t="shared" si="0"/>
        <v>1.330255283888256</v>
      </c>
      <c r="L45" s="12">
        <f t="shared" si="6"/>
        <v>707.03068338660808</v>
      </c>
    </row>
    <row r="46" spans="1:12" s="1" customFormat="1" ht="15.4" customHeight="1" x14ac:dyDescent="0.15">
      <c r="A46" s="16" t="s">
        <v>53</v>
      </c>
      <c r="B46" s="14">
        <v>2497</v>
      </c>
      <c r="C46" s="14">
        <f t="shared" si="1"/>
        <v>624.25</v>
      </c>
      <c r="D46" s="12">
        <v>1.25</v>
      </c>
      <c r="E46" s="30">
        <f t="shared" si="2"/>
        <v>3121.25</v>
      </c>
      <c r="F46" s="12">
        <v>1.25</v>
      </c>
      <c r="G46" s="31">
        <f t="shared" si="3"/>
        <v>3121.25</v>
      </c>
      <c r="H46" s="32">
        <f t="shared" si="4"/>
        <v>0</v>
      </c>
      <c r="I46" s="32">
        <v>4</v>
      </c>
      <c r="J46" s="32">
        <f t="shared" si="5"/>
        <v>1</v>
      </c>
      <c r="K46" s="31">
        <f t="shared" si="0"/>
        <v>1.330255283888256</v>
      </c>
      <c r="L46" s="12">
        <f t="shared" si="6"/>
        <v>830.4118609672438</v>
      </c>
    </row>
    <row r="47" spans="1:12" s="1" customFormat="1" ht="15.4" customHeight="1" x14ac:dyDescent="0.15">
      <c r="A47" s="16" t="s">
        <v>54</v>
      </c>
      <c r="B47" s="14">
        <v>5107</v>
      </c>
      <c r="C47" s="14">
        <f t="shared" si="1"/>
        <v>1276.75</v>
      </c>
      <c r="D47" s="12">
        <v>1.25</v>
      </c>
      <c r="E47" s="30">
        <f t="shared" si="2"/>
        <v>6383.75</v>
      </c>
      <c r="F47" s="12">
        <v>0</v>
      </c>
      <c r="G47" s="31">
        <f t="shared" si="3"/>
        <v>0</v>
      </c>
      <c r="H47" s="32">
        <f t="shared" si="4"/>
        <v>6383.75</v>
      </c>
      <c r="I47" s="32">
        <v>4</v>
      </c>
      <c r="J47" s="32">
        <f t="shared" si="5"/>
        <v>0</v>
      </c>
      <c r="K47" s="31">
        <f t="shared" si="0"/>
        <v>0</v>
      </c>
      <c r="L47" s="12">
        <f t="shared" si="6"/>
        <v>0</v>
      </c>
    </row>
    <row r="48" spans="1:12" s="1" customFormat="1" ht="15.4" customHeight="1" x14ac:dyDescent="0.15">
      <c r="A48" s="16" t="s">
        <v>55</v>
      </c>
      <c r="B48" s="14">
        <v>2163</v>
      </c>
      <c r="C48" s="14">
        <f t="shared" si="1"/>
        <v>540.75</v>
      </c>
      <c r="D48" s="12">
        <v>1.25</v>
      </c>
      <c r="E48" s="30">
        <f t="shared" si="2"/>
        <v>2703.75</v>
      </c>
      <c r="F48" s="12">
        <v>1.25</v>
      </c>
      <c r="G48" s="31">
        <f t="shared" si="3"/>
        <v>2703.75</v>
      </c>
      <c r="H48" s="32">
        <f t="shared" si="4"/>
        <v>0</v>
      </c>
      <c r="I48" s="32">
        <v>4</v>
      </c>
      <c r="J48" s="32">
        <f t="shared" si="5"/>
        <v>1</v>
      </c>
      <c r="K48" s="31">
        <f t="shared" si="0"/>
        <v>1.330255283888256</v>
      </c>
      <c r="L48" s="12">
        <f t="shared" si="6"/>
        <v>719.33554476257439</v>
      </c>
    </row>
    <row r="49" spans="1:12" s="1" customFormat="1" ht="15.4" customHeight="1" x14ac:dyDescent="0.15">
      <c r="A49" s="16" t="s">
        <v>56</v>
      </c>
      <c r="B49" s="14">
        <v>1803</v>
      </c>
      <c r="C49" s="14">
        <f t="shared" si="1"/>
        <v>450.75</v>
      </c>
      <c r="D49" s="12">
        <v>1.25</v>
      </c>
      <c r="E49" s="30">
        <f t="shared" si="2"/>
        <v>2253.75</v>
      </c>
      <c r="F49" s="12">
        <v>0</v>
      </c>
      <c r="G49" s="31">
        <f t="shared" si="3"/>
        <v>0</v>
      </c>
      <c r="H49" s="32">
        <f t="shared" si="4"/>
        <v>2253.75</v>
      </c>
      <c r="I49" s="32">
        <v>4</v>
      </c>
      <c r="J49" s="32">
        <f t="shared" si="5"/>
        <v>0</v>
      </c>
      <c r="K49" s="31">
        <f t="shared" si="0"/>
        <v>0</v>
      </c>
      <c r="L49" s="12">
        <f t="shared" si="6"/>
        <v>0</v>
      </c>
    </row>
    <row r="50" spans="1:12" s="1" customFormat="1" ht="15.4" customHeight="1" x14ac:dyDescent="0.15">
      <c r="A50" s="16" t="s">
        <v>57</v>
      </c>
      <c r="B50" s="14">
        <v>3686</v>
      </c>
      <c r="C50" s="14">
        <f t="shared" si="1"/>
        <v>921.5</v>
      </c>
      <c r="D50" s="12">
        <v>1.25</v>
      </c>
      <c r="E50" s="30">
        <f t="shared" si="2"/>
        <v>4607.5</v>
      </c>
      <c r="F50" s="12">
        <v>1.25</v>
      </c>
      <c r="G50" s="31">
        <f t="shared" si="3"/>
        <v>4607.5</v>
      </c>
      <c r="H50" s="32">
        <f t="shared" si="4"/>
        <v>0</v>
      </c>
      <c r="I50" s="32">
        <v>4</v>
      </c>
      <c r="J50" s="32">
        <f t="shared" si="5"/>
        <v>1</v>
      </c>
      <c r="K50" s="31">
        <f t="shared" si="0"/>
        <v>1.330255283888256</v>
      </c>
      <c r="L50" s="12">
        <f t="shared" si="6"/>
        <v>1225.8302441030278</v>
      </c>
    </row>
    <row r="51" spans="1:12" s="1" customFormat="1" ht="15.4" customHeight="1" x14ac:dyDescent="0.15">
      <c r="A51" s="16" t="s">
        <v>58</v>
      </c>
      <c r="B51" s="14">
        <v>2663</v>
      </c>
      <c r="C51" s="14">
        <f t="shared" si="1"/>
        <v>665.75</v>
      </c>
      <c r="D51" s="12">
        <v>1.25</v>
      </c>
      <c r="E51" s="30">
        <f t="shared" si="2"/>
        <v>3328.75</v>
      </c>
      <c r="F51" s="12">
        <v>1.25</v>
      </c>
      <c r="G51" s="31">
        <f t="shared" si="3"/>
        <v>3328.75</v>
      </c>
      <c r="H51" s="32">
        <f t="shared" si="4"/>
        <v>0</v>
      </c>
      <c r="I51" s="32">
        <v>4</v>
      </c>
      <c r="J51" s="32">
        <f t="shared" si="5"/>
        <v>1</v>
      </c>
      <c r="K51" s="31">
        <f t="shared" si="0"/>
        <v>1.330255283888256</v>
      </c>
      <c r="L51" s="12">
        <f t="shared" si="6"/>
        <v>885.61745524860646</v>
      </c>
    </row>
    <row r="52" spans="1:12" s="1" customFormat="1" ht="15.4" customHeight="1" x14ac:dyDescent="0.15">
      <c r="A52" s="16" t="s">
        <v>59</v>
      </c>
      <c r="B52" s="14">
        <v>3708</v>
      </c>
      <c r="C52" s="14">
        <f t="shared" si="1"/>
        <v>927</v>
      </c>
      <c r="D52" s="12">
        <v>1.25</v>
      </c>
      <c r="E52" s="30">
        <f t="shared" si="2"/>
        <v>4635</v>
      </c>
      <c r="F52" s="12">
        <v>1.25</v>
      </c>
      <c r="G52" s="31">
        <f t="shared" si="3"/>
        <v>4635</v>
      </c>
      <c r="H52" s="32">
        <f t="shared" si="4"/>
        <v>0</v>
      </c>
      <c r="I52" s="32">
        <v>4</v>
      </c>
      <c r="J52" s="32">
        <f t="shared" si="5"/>
        <v>1</v>
      </c>
      <c r="K52" s="31">
        <f t="shared" si="0"/>
        <v>1.330255283888256</v>
      </c>
      <c r="L52" s="12">
        <f t="shared" si="6"/>
        <v>1233.1466481644134</v>
      </c>
    </row>
    <row r="53" spans="1:12" s="1" customFormat="1" ht="15.4" customHeight="1" x14ac:dyDescent="0.15">
      <c r="A53" s="16" t="s">
        <v>60</v>
      </c>
      <c r="B53" s="14">
        <v>3853</v>
      </c>
      <c r="C53" s="14">
        <f t="shared" si="1"/>
        <v>963.25</v>
      </c>
      <c r="D53" s="12">
        <v>1.25</v>
      </c>
      <c r="E53" s="30">
        <f t="shared" si="2"/>
        <v>4816.25</v>
      </c>
      <c r="F53" s="12">
        <v>1.25</v>
      </c>
      <c r="G53" s="31">
        <f t="shared" si="3"/>
        <v>4816.25</v>
      </c>
      <c r="H53" s="32">
        <f t="shared" si="4"/>
        <v>0</v>
      </c>
      <c r="I53" s="32">
        <v>4</v>
      </c>
      <c r="J53" s="32">
        <f t="shared" si="5"/>
        <v>1</v>
      </c>
      <c r="K53" s="31">
        <f t="shared" si="0"/>
        <v>1.330255283888256</v>
      </c>
      <c r="L53" s="12">
        <f t="shared" si="6"/>
        <v>1281.3684022053626</v>
      </c>
    </row>
    <row r="54" spans="1:12" s="1" customFormat="1" ht="15.4" customHeight="1" x14ac:dyDescent="0.15">
      <c r="A54" s="16" t="s">
        <v>61</v>
      </c>
      <c r="B54" s="14">
        <v>2449</v>
      </c>
      <c r="C54" s="14">
        <f t="shared" si="1"/>
        <v>612.25</v>
      </c>
      <c r="D54" s="12">
        <v>1.25</v>
      </c>
      <c r="E54" s="30">
        <f t="shared" si="2"/>
        <v>3061.25</v>
      </c>
      <c r="F54" s="12">
        <v>1.25</v>
      </c>
      <c r="G54" s="31">
        <f t="shared" si="3"/>
        <v>3061.25</v>
      </c>
      <c r="H54" s="32">
        <f t="shared" si="4"/>
        <v>0</v>
      </c>
      <c r="I54" s="32">
        <v>4</v>
      </c>
      <c r="J54" s="32">
        <f t="shared" si="5"/>
        <v>1</v>
      </c>
      <c r="K54" s="31">
        <f t="shared" si="0"/>
        <v>1.330255283888256</v>
      </c>
      <c r="L54" s="12">
        <f t="shared" si="6"/>
        <v>814.44879756058469</v>
      </c>
    </row>
    <row r="55" spans="1:12" s="1" customFormat="1" ht="15.4" customHeight="1" x14ac:dyDescent="0.15">
      <c r="A55" s="16" t="s">
        <v>62</v>
      </c>
      <c r="B55" s="14">
        <v>3690</v>
      </c>
      <c r="C55" s="14">
        <f t="shared" si="1"/>
        <v>922.5</v>
      </c>
      <c r="D55" s="12">
        <v>1.25</v>
      </c>
      <c r="E55" s="30">
        <f t="shared" si="2"/>
        <v>4612.5</v>
      </c>
      <c r="F55" s="12">
        <v>1.25</v>
      </c>
      <c r="G55" s="31">
        <f t="shared" si="3"/>
        <v>4612.5</v>
      </c>
      <c r="H55" s="32">
        <f t="shared" si="4"/>
        <v>0</v>
      </c>
      <c r="I55" s="32">
        <v>4</v>
      </c>
      <c r="J55" s="32">
        <f t="shared" si="5"/>
        <v>1</v>
      </c>
      <c r="K55" s="31">
        <f t="shared" si="0"/>
        <v>1.330255283888256</v>
      </c>
      <c r="L55" s="12">
        <f t="shared" si="6"/>
        <v>1227.1604993869162</v>
      </c>
    </row>
    <row r="56" spans="1:12" s="1" customFormat="1" ht="15.4" customHeight="1" x14ac:dyDescent="0.15">
      <c r="A56" s="16" t="s">
        <v>63</v>
      </c>
      <c r="B56" s="14">
        <v>2526</v>
      </c>
      <c r="C56" s="14">
        <f t="shared" si="1"/>
        <v>631.5</v>
      </c>
      <c r="D56" s="12">
        <v>1.25</v>
      </c>
      <c r="E56" s="30">
        <f t="shared" si="2"/>
        <v>3157.5</v>
      </c>
      <c r="F56" s="12">
        <v>0</v>
      </c>
      <c r="G56" s="31">
        <f t="shared" si="3"/>
        <v>0</v>
      </c>
      <c r="H56" s="32">
        <f t="shared" si="4"/>
        <v>3157.5</v>
      </c>
      <c r="I56" s="32">
        <v>4</v>
      </c>
      <c r="J56" s="32">
        <f t="shared" si="5"/>
        <v>0</v>
      </c>
      <c r="K56" s="31">
        <f t="shared" si="0"/>
        <v>0</v>
      </c>
      <c r="L56" s="12">
        <f t="shared" si="6"/>
        <v>0</v>
      </c>
    </row>
    <row r="57" spans="1:12" s="1" customFormat="1" ht="15.4" customHeight="1" x14ac:dyDescent="0.15">
      <c r="A57" s="16" t="s">
        <v>64</v>
      </c>
      <c r="B57" s="14">
        <v>4598</v>
      </c>
      <c r="C57" s="14">
        <f t="shared" si="1"/>
        <v>1149.5</v>
      </c>
      <c r="D57" s="12">
        <v>1.25</v>
      </c>
      <c r="E57" s="30">
        <f t="shared" si="2"/>
        <v>5747.5</v>
      </c>
      <c r="F57" s="12">
        <v>0</v>
      </c>
      <c r="G57" s="31">
        <f t="shared" si="3"/>
        <v>0</v>
      </c>
      <c r="H57" s="32">
        <f t="shared" si="4"/>
        <v>5747.5</v>
      </c>
      <c r="I57" s="32">
        <v>4</v>
      </c>
      <c r="J57" s="32">
        <f t="shared" si="5"/>
        <v>0</v>
      </c>
      <c r="K57" s="31">
        <f t="shared" si="0"/>
        <v>0</v>
      </c>
      <c r="L57" s="12">
        <f t="shared" si="6"/>
        <v>0</v>
      </c>
    </row>
    <row r="58" spans="1:12" s="1" customFormat="1" ht="15.4" customHeight="1" x14ac:dyDescent="0.15">
      <c r="A58" s="16" t="s">
        <v>65</v>
      </c>
      <c r="B58" s="14">
        <v>4147</v>
      </c>
      <c r="C58" s="14">
        <f t="shared" si="1"/>
        <v>1036.75</v>
      </c>
      <c r="D58" s="12">
        <v>1.25</v>
      </c>
      <c r="E58" s="30">
        <f t="shared" si="2"/>
        <v>5183.75</v>
      </c>
      <c r="F58" s="12">
        <v>1.25</v>
      </c>
      <c r="G58" s="31">
        <f t="shared" si="3"/>
        <v>5183.75</v>
      </c>
      <c r="H58" s="32">
        <f t="shared" si="4"/>
        <v>0</v>
      </c>
      <c r="I58" s="32">
        <v>4</v>
      </c>
      <c r="J58" s="32">
        <f t="shared" si="5"/>
        <v>1</v>
      </c>
      <c r="K58" s="31">
        <f t="shared" si="0"/>
        <v>1.330255283888256</v>
      </c>
      <c r="L58" s="12">
        <f t="shared" si="6"/>
        <v>1379.1421655711495</v>
      </c>
    </row>
    <row r="59" spans="1:12" s="1" customFormat="1" ht="15.4" customHeight="1" x14ac:dyDescent="0.15">
      <c r="A59" s="16" t="s">
        <v>66</v>
      </c>
      <c r="B59" s="14">
        <v>4358</v>
      </c>
      <c r="C59" s="14">
        <f t="shared" si="1"/>
        <v>1089.5</v>
      </c>
      <c r="D59" s="12">
        <v>1.25</v>
      </c>
      <c r="E59" s="30">
        <f t="shared" si="2"/>
        <v>5447.5</v>
      </c>
      <c r="F59" s="12">
        <v>0</v>
      </c>
      <c r="G59" s="31">
        <f t="shared" si="3"/>
        <v>0</v>
      </c>
      <c r="H59" s="32">
        <f t="shared" si="4"/>
        <v>5447.5</v>
      </c>
      <c r="I59" s="32">
        <v>4</v>
      </c>
      <c r="J59" s="32">
        <f t="shared" si="5"/>
        <v>0</v>
      </c>
      <c r="K59" s="31">
        <f t="shared" si="0"/>
        <v>0</v>
      </c>
      <c r="L59" s="12">
        <f t="shared" si="6"/>
        <v>0</v>
      </c>
    </row>
    <row r="60" spans="1:12" s="1" customFormat="1" ht="15.4" customHeight="1" x14ac:dyDescent="0.15">
      <c r="A60" s="16" t="s">
        <v>67</v>
      </c>
      <c r="B60" s="14">
        <v>3130</v>
      </c>
      <c r="C60" s="14">
        <f t="shared" si="1"/>
        <v>782.5</v>
      </c>
      <c r="D60" s="12">
        <v>1.25</v>
      </c>
      <c r="E60" s="30">
        <f t="shared" si="2"/>
        <v>3912.5</v>
      </c>
      <c r="F60" s="12">
        <v>1.25</v>
      </c>
      <c r="G60" s="31">
        <f t="shared" si="3"/>
        <v>3912.5</v>
      </c>
      <c r="H60" s="32">
        <f t="shared" si="4"/>
        <v>0</v>
      </c>
      <c r="I60" s="32">
        <v>4</v>
      </c>
      <c r="J60" s="32">
        <f t="shared" si="5"/>
        <v>1</v>
      </c>
      <c r="K60" s="31">
        <f t="shared" si="0"/>
        <v>1.330255283888256</v>
      </c>
      <c r="L60" s="12">
        <f t="shared" si="6"/>
        <v>1040.9247596425603</v>
      </c>
    </row>
    <row r="61" spans="1:12" s="1" customFormat="1" ht="15.4" customHeight="1" x14ac:dyDescent="0.15">
      <c r="A61" s="16" t="s">
        <v>68</v>
      </c>
      <c r="B61" s="14">
        <v>2418</v>
      </c>
      <c r="C61" s="14">
        <f t="shared" si="1"/>
        <v>604.5</v>
      </c>
      <c r="D61" s="12">
        <v>1.25</v>
      </c>
      <c r="E61" s="30">
        <f t="shared" si="2"/>
        <v>3022.5</v>
      </c>
      <c r="F61" s="12">
        <v>1.25</v>
      </c>
      <c r="G61" s="31">
        <f t="shared" si="3"/>
        <v>3022.5</v>
      </c>
      <c r="H61" s="32">
        <f t="shared" si="4"/>
        <v>0</v>
      </c>
      <c r="I61" s="32">
        <v>4</v>
      </c>
      <c r="J61" s="32">
        <f t="shared" si="5"/>
        <v>1</v>
      </c>
      <c r="K61" s="31">
        <f t="shared" si="0"/>
        <v>1.330255283888256</v>
      </c>
      <c r="L61" s="12">
        <f t="shared" si="6"/>
        <v>804.13931911045074</v>
      </c>
    </row>
    <row r="62" spans="1:12" s="1" customFormat="1" ht="15.4" customHeight="1" x14ac:dyDescent="0.15">
      <c r="A62" s="16" t="s">
        <v>69</v>
      </c>
      <c r="B62" s="14">
        <v>2686</v>
      </c>
      <c r="C62" s="14">
        <f t="shared" si="1"/>
        <v>671.5</v>
      </c>
      <c r="D62" s="12">
        <v>1.25</v>
      </c>
      <c r="E62" s="30">
        <f t="shared" si="2"/>
        <v>3357.5</v>
      </c>
      <c r="F62" s="12">
        <v>0</v>
      </c>
      <c r="G62" s="31">
        <f t="shared" si="3"/>
        <v>0</v>
      </c>
      <c r="H62" s="32">
        <f t="shared" si="4"/>
        <v>3357.5</v>
      </c>
      <c r="I62" s="32">
        <v>4</v>
      </c>
      <c r="J62" s="32">
        <f t="shared" si="5"/>
        <v>0</v>
      </c>
      <c r="K62" s="31">
        <f t="shared" si="0"/>
        <v>0</v>
      </c>
      <c r="L62" s="12">
        <f t="shared" si="6"/>
        <v>0</v>
      </c>
    </row>
    <row r="63" spans="1:12" s="1" customFormat="1" ht="15.4" customHeight="1" x14ac:dyDescent="0.15">
      <c r="A63" s="16" t="s">
        <v>70</v>
      </c>
      <c r="B63" s="14">
        <v>3972</v>
      </c>
      <c r="C63" s="14">
        <f t="shared" si="1"/>
        <v>993</v>
      </c>
      <c r="D63" s="12">
        <v>1.25</v>
      </c>
      <c r="E63" s="30">
        <f t="shared" si="2"/>
        <v>4965</v>
      </c>
      <c r="F63" s="12">
        <v>1.25</v>
      </c>
      <c r="G63" s="31">
        <f t="shared" si="3"/>
        <v>4965</v>
      </c>
      <c r="H63" s="32">
        <f t="shared" si="4"/>
        <v>0</v>
      </c>
      <c r="I63" s="32">
        <v>4</v>
      </c>
      <c r="J63" s="32">
        <f t="shared" si="5"/>
        <v>1</v>
      </c>
      <c r="K63" s="31">
        <f t="shared" si="0"/>
        <v>1.330255283888256</v>
      </c>
      <c r="L63" s="12">
        <f t="shared" si="6"/>
        <v>1320.9434969010381</v>
      </c>
    </row>
    <row r="64" spans="1:12" s="1" customFormat="1" ht="15.4" customHeight="1" x14ac:dyDescent="0.15">
      <c r="A64" s="16" t="s">
        <v>71</v>
      </c>
      <c r="B64" s="14">
        <v>3793</v>
      </c>
      <c r="C64" s="14">
        <f t="shared" si="1"/>
        <v>948.25</v>
      </c>
      <c r="D64" s="12">
        <v>1.25</v>
      </c>
      <c r="E64" s="30">
        <f t="shared" si="2"/>
        <v>4741.25</v>
      </c>
      <c r="F64" s="12">
        <v>0</v>
      </c>
      <c r="G64" s="31">
        <f t="shared" si="3"/>
        <v>0</v>
      </c>
      <c r="H64" s="32">
        <f t="shared" si="4"/>
        <v>4741.25</v>
      </c>
      <c r="I64" s="32">
        <v>4</v>
      </c>
      <c r="J64" s="32">
        <f t="shared" si="5"/>
        <v>0</v>
      </c>
      <c r="K64" s="31">
        <f t="shared" si="0"/>
        <v>0</v>
      </c>
      <c r="L64" s="12">
        <f t="shared" si="6"/>
        <v>0</v>
      </c>
    </row>
    <row r="65" spans="1:12" s="1" customFormat="1" ht="15.4" customHeight="1" x14ac:dyDescent="0.15">
      <c r="A65" s="16" t="s">
        <v>72</v>
      </c>
      <c r="B65" s="14">
        <v>4426</v>
      </c>
      <c r="C65" s="14">
        <f t="shared" si="1"/>
        <v>1106.5</v>
      </c>
      <c r="D65" s="12">
        <v>1.25</v>
      </c>
      <c r="E65" s="30">
        <f t="shared" si="2"/>
        <v>5532.5</v>
      </c>
      <c r="F65" s="12">
        <v>1.25</v>
      </c>
      <c r="G65" s="31">
        <f t="shared" si="3"/>
        <v>5532.5</v>
      </c>
      <c r="H65" s="32">
        <f t="shared" si="4"/>
        <v>0</v>
      </c>
      <c r="I65" s="32">
        <v>4</v>
      </c>
      <c r="J65" s="32">
        <f t="shared" si="5"/>
        <v>1</v>
      </c>
      <c r="K65" s="31">
        <f t="shared" si="0"/>
        <v>1.330255283888256</v>
      </c>
      <c r="L65" s="12">
        <f t="shared" si="6"/>
        <v>1471.9274716223551</v>
      </c>
    </row>
    <row r="66" spans="1:12" s="1" customFormat="1" ht="15.4" customHeight="1" x14ac:dyDescent="0.15">
      <c r="A66" s="16" t="s">
        <v>73</v>
      </c>
      <c r="B66" s="14">
        <v>5013</v>
      </c>
      <c r="C66" s="14">
        <f t="shared" ref="C66:C129" si="7">B66/I66</f>
        <v>1253.25</v>
      </c>
      <c r="D66" s="12">
        <v>1.25</v>
      </c>
      <c r="E66" s="30">
        <f t="shared" ref="E66:E129" si="8">B66*D66</f>
        <v>6266.25</v>
      </c>
      <c r="F66" s="12">
        <v>1.25</v>
      </c>
      <c r="G66" s="31">
        <f t="shared" ref="G66:G129" si="9">B66*F66</f>
        <v>6266.25</v>
      </c>
      <c r="H66" s="32">
        <f t="shared" ref="H66:H129" si="10">E66-G66</f>
        <v>0</v>
      </c>
      <c r="I66" s="32">
        <v>4</v>
      </c>
      <c r="J66" s="32">
        <f t="shared" ref="J66:J129" si="11">F66/1.25</f>
        <v>1</v>
      </c>
      <c r="K66" s="31">
        <f t="shared" si="0"/>
        <v>1.330255283888256</v>
      </c>
      <c r="L66" s="12">
        <f t="shared" ref="L66:L129" si="12">K66*C66</f>
        <v>1667.1424345329567</v>
      </c>
    </row>
    <row r="67" spans="1:12" s="1" customFormat="1" ht="15.4" customHeight="1" x14ac:dyDescent="0.15">
      <c r="A67" s="16" t="s">
        <v>74</v>
      </c>
      <c r="B67" s="14">
        <v>2986</v>
      </c>
      <c r="C67" s="14">
        <f t="shared" si="7"/>
        <v>746.5</v>
      </c>
      <c r="D67" s="12">
        <v>1.25</v>
      </c>
      <c r="E67" s="30">
        <f t="shared" si="8"/>
        <v>3732.5</v>
      </c>
      <c r="F67" s="12">
        <v>0</v>
      </c>
      <c r="G67" s="31">
        <f t="shared" si="9"/>
        <v>0</v>
      </c>
      <c r="H67" s="32">
        <f t="shared" si="10"/>
        <v>3732.5</v>
      </c>
      <c r="I67" s="32">
        <v>4</v>
      </c>
      <c r="J67" s="32">
        <f t="shared" si="11"/>
        <v>0</v>
      </c>
      <c r="K67" s="31">
        <f t="shared" ref="K67:K130" si="13">J67*$H$289</f>
        <v>0</v>
      </c>
      <c r="L67" s="12">
        <f t="shared" si="12"/>
        <v>0</v>
      </c>
    </row>
    <row r="68" spans="1:12" s="1" customFormat="1" ht="15.4" customHeight="1" x14ac:dyDescent="0.15">
      <c r="A68" s="16" t="s">
        <v>75</v>
      </c>
      <c r="B68" s="14">
        <v>6122</v>
      </c>
      <c r="C68" s="14">
        <f t="shared" si="7"/>
        <v>1530.5</v>
      </c>
      <c r="D68" s="12">
        <v>1.25</v>
      </c>
      <c r="E68" s="30">
        <f t="shared" si="8"/>
        <v>7652.5</v>
      </c>
      <c r="F68" s="12">
        <v>1.25</v>
      </c>
      <c r="G68" s="31">
        <f t="shared" si="9"/>
        <v>7652.5</v>
      </c>
      <c r="H68" s="32">
        <f t="shared" si="10"/>
        <v>0</v>
      </c>
      <c r="I68" s="32">
        <v>4</v>
      </c>
      <c r="J68" s="32">
        <f t="shared" si="11"/>
        <v>1</v>
      </c>
      <c r="K68" s="31">
        <f t="shared" si="13"/>
        <v>1.330255283888256</v>
      </c>
      <c r="L68" s="12">
        <f t="shared" si="12"/>
        <v>2035.9557119909757</v>
      </c>
    </row>
    <row r="69" spans="1:12" s="1" customFormat="1" ht="15.4" customHeight="1" x14ac:dyDescent="0.15">
      <c r="A69" s="16" t="s">
        <v>76</v>
      </c>
      <c r="B69" s="14">
        <v>133</v>
      </c>
      <c r="C69" s="14">
        <f t="shared" si="7"/>
        <v>33.25</v>
      </c>
      <c r="D69" s="12">
        <v>1.25</v>
      </c>
      <c r="E69" s="30">
        <f t="shared" si="8"/>
        <v>166.25</v>
      </c>
      <c r="F69" s="12">
        <v>1.25</v>
      </c>
      <c r="G69" s="31">
        <f t="shared" si="9"/>
        <v>166.25</v>
      </c>
      <c r="H69" s="32">
        <f t="shared" si="10"/>
        <v>0</v>
      </c>
      <c r="I69" s="32">
        <v>4</v>
      </c>
      <c r="J69" s="32">
        <f t="shared" si="11"/>
        <v>1</v>
      </c>
      <c r="K69" s="31">
        <f t="shared" si="13"/>
        <v>1.330255283888256</v>
      </c>
      <c r="L69" s="12">
        <f t="shared" si="12"/>
        <v>44.23098818928451</v>
      </c>
    </row>
    <row r="70" spans="1:12" s="1" customFormat="1" ht="15.4" customHeight="1" x14ac:dyDescent="0.15">
      <c r="A70" s="16" t="s">
        <v>77</v>
      </c>
      <c r="B70" s="14">
        <v>4630</v>
      </c>
      <c r="C70" s="14">
        <f t="shared" si="7"/>
        <v>1157.5</v>
      </c>
      <c r="D70" s="12">
        <v>1.25</v>
      </c>
      <c r="E70" s="30">
        <f t="shared" si="8"/>
        <v>5787.5</v>
      </c>
      <c r="F70" s="12">
        <v>1.25</v>
      </c>
      <c r="G70" s="31">
        <f t="shared" si="9"/>
        <v>5787.5</v>
      </c>
      <c r="H70" s="32">
        <f t="shared" si="10"/>
        <v>0</v>
      </c>
      <c r="I70" s="32">
        <v>4</v>
      </c>
      <c r="J70" s="32">
        <f t="shared" si="11"/>
        <v>1</v>
      </c>
      <c r="K70" s="31">
        <f t="shared" si="13"/>
        <v>1.330255283888256</v>
      </c>
      <c r="L70" s="12">
        <f t="shared" si="12"/>
        <v>1539.7704911006563</v>
      </c>
    </row>
    <row r="71" spans="1:12" s="1" customFormat="1" ht="15.4" customHeight="1" x14ac:dyDescent="0.15">
      <c r="A71" s="16" t="s">
        <v>78</v>
      </c>
      <c r="B71" s="14">
        <v>7162</v>
      </c>
      <c r="C71" s="14">
        <f t="shared" si="7"/>
        <v>1790.5</v>
      </c>
      <c r="D71" s="12">
        <v>1.25</v>
      </c>
      <c r="E71" s="30">
        <f t="shared" si="8"/>
        <v>8952.5</v>
      </c>
      <c r="F71" s="12">
        <v>0</v>
      </c>
      <c r="G71" s="31">
        <f t="shared" si="9"/>
        <v>0</v>
      </c>
      <c r="H71" s="32">
        <f t="shared" si="10"/>
        <v>8952.5</v>
      </c>
      <c r="I71" s="32">
        <v>4</v>
      </c>
      <c r="J71" s="32">
        <f t="shared" si="11"/>
        <v>0</v>
      </c>
      <c r="K71" s="31">
        <f t="shared" si="13"/>
        <v>0</v>
      </c>
      <c r="L71" s="12">
        <f t="shared" si="12"/>
        <v>0</v>
      </c>
    </row>
    <row r="72" spans="1:12" s="1" customFormat="1" ht="15.4" customHeight="1" x14ac:dyDescent="0.15">
      <c r="A72" s="16" t="s">
        <v>79</v>
      </c>
      <c r="B72" s="14">
        <v>2215</v>
      </c>
      <c r="C72" s="14">
        <f t="shared" si="7"/>
        <v>553.75</v>
      </c>
      <c r="D72" s="12">
        <v>1.25</v>
      </c>
      <c r="E72" s="30">
        <f t="shared" si="8"/>
        <v>2768.75</v>
      </c>
      <c r="F72" s="12">
        <v>1.25</v>
      </c>
      <c r="G72" s="31">
        <f t="shared" si="9"/>
        <v>2768.75</v>
      </c>
      <c r="H72" s="32">
        <f t="shared" si="10"/>
        <v>0</v>
      </c>
      <c r="I72" s="32">
        <v>4</v>
      </c>
      <c r="J72" s="32">
        <f t="shared" si="11"/>
        <v>1</v>
      </c>
      <c r="K72" s="31">
        <f t="shared" si="13"/>
        <v>1.330255283888256</v>
      </c>
      <c r="L72" s="12">
        <f t="shared" si="12"/>
        <v>736.62886345312177</v>
      </c>
    </row>
    <row r="73" spans="1:12" s="1" customFormat="1" ht="15.4" customHeight="1" x14ac:dyDescent="0.15">
      <c r="A73" s="16" t="s">
        <v>80</v>
      </c>
      <c r="B73" s="14">
        <v>2701</v>
      </c>
      <c r="C73" s="14">
        <f t="shared" si="7"/>
        <v>675.25</v>
      </c>
      <c r="D73" s="12">
        <v>1.25</v>
      </c>
      <c r="E73" s="30">
        <f t="shared" si="8"/>
        <v>3376.25</v>
      </c>
      <c r="F73" s="12">
        <v>1.25</v>
      </c>
      <c r="G73" s="31">
        <f t="shared" si="9"/>
        <v>3376.25</v>
      </c>
      <c r="H73" s="32">
        <f t="shared" si="10"/>
        <v>0</v>
      </c>
      <c r="I73" s="32">
        <v>4</v>
      </c>
      <c r="J73" s="32">
        <f t="shared" si="11"/>
        <v>1</v>
      </c>
      <c r="K73" s="31">
        <f t="shared" si="13"/>
        <v>1.330255283888256</v>
      </c>
      <c r="L73" s="12">
        <f t="shared" si="12"/>
        <v>898.25488044554481</v>
      </c>
    </row>
    <row r="74" spans="1:12" s="1" customFormat="1" ht="15.4" customHeight="1" x14ac:dyDescent="0.15">
      <c r="A74" s="16" t="s">
        <v>81</v>
      </c>
      <c r="B74" s="14">
        <v>2878</v>
      </c>
      <c r="C74" s="14">
        <f t="shared" si="7"/>
        <v>719.5</v>
      </c>
      <c r="D74" s="12">
        <v>1.25</v>
      </c>
      <c r="E74" s="30">
        <f t="shared" si="8"/>
        <v>3597.5</v>
      </c>
      <c r="F74" s="12">
        <v>1.25</v>
      </c>
      <c r="G74" s="31">
        <f t="shared" si="9"/>
        <v>3597.5</v>
      </c>
      <c r="H74" s="32">
        <f t="shared" si="10"/>
        <v>0</v>
      </c>
      <c r="I74" s="32">
        <v>4</v>
      </c>
      <c r="J74" s="32">
        <f t="shared" si="11"/>
        <v>1</v>
      </c>
      <c r="K74" s="31">
        <f t="shared" si="13"/>
        <v>1.330255283888256</v>
      </c>
      <c r="L74" s="12">
        <f t="shared" si="12"/>
        <v>957.11867675760016</v>
      </c>
    </row>
    <row r="75" spans="1:12" s="1" customFormat="1" ht="15.4" customHeight="1" x14ac:dyDescent="0.15">
      <c r="A75" s="16" t="s">
        <v>82</v>
      </c>
      <c r="B75" s="14">
        <v>1838</v>
      </c>
      <c r="C75" s="14">
        <f t="shared" si="7"/>
        <v>459.5</v>
      </c>
      <c r="D75" s="12">
        <v>1.25</v>
      </c>
      <c r="E75" s="30">
        <f t="shared" si="8"/>
        <v>2297.5</v>
      </c>
      <c r="F75" s="12">
        <v>1.25</v>
      </c>
      <c r="G75" s="31">
        <f t="shared" si="9"/>
        <v>2297.5</v>
      </c>
      <c r="H75" s="32">
        <f>E75-G75</f>
        <v>0</v>
      </c>
      <c r="I75" s="32">
        <v>4</v>
      </c>
      <c r="J75" s="32">
        <f t="shared" si="11"/>
        <v>1</v>
      </c>
      <c r="K75" s="31">
        <f t="shared" si="13"/>
        <v>1.330255283888256</v>
      </c>
      <c r="L75" s="12">
        <f t="shared" si="12"/>
        <v>611.25230294665357</v>
      </c>
    </row>
    <row r="76" spans="1:12" s="1" customFormat="1" ht="15.4" customHeight="1" x14ac:dyDescent="0.15">
      <c r="A76" s="16" t="s">
        <v>83</v>
      </c>
      <c r="B76" s="14">
        <v>5750</v>
      </c>
      <c r="C76" s="14">
        <f t="shared" si="7"/>
        <v>1437.5</v>
      </c>
      <c r="D76" s="12">
        <v>1.25</v>
      </c>
      <c r="E76" s="30">
        <f t="shared" si="8"/>
        <v>7187.5</v>
      </c>
      <c r="F76" s="12">
        <v>0</v>
      </c>
      <c r="G76" s="31">
        <f t="shared" si="9"/>
        <v>0</v>
      </c>
      <c r="H76" s="32">
        <f t="shared" si="10"/>
        <v>7187.5</v>
      </c>
      <c r="I76" s="32">
        <v>4</v>
      </c>
      <c r="J76" s="32">
        <f t="shared" si="11"/>
        <v>0</v>
      </c>
      <c r="K76" s="31">
        <f t="shared" si="13"/>
        <v>0</v>
      </c>
      <c r="L76" s="12">
        <f t="shared" si="12"/>
        <v>0</v>
      </c>
    </row>
    <row r="77" spans="1:12" s="1" customFormat="1" ht="15.4" customHeight="1" x14ac:dyDescent="0.15">
      <c r="A77" s="16" t="s">
        <v>84</v>
      </c>
      <c r="B77" s="14">
        <v>2865</v>
      </c>
      <c r="C77" s="14">
        <f t="shared" si="7"/>
        <v>716.25</v>
      </c>
      <c r="D77" s="12">
        <v>1.25</v>
      </c>
      <c r="E77" s="30">
        <f t="shared" si="8"/>
        <v>3581.25</v>
      </c>
      <c r="F77" s="12">
        <v>1.25</v>
      </c>
      <c r="G77" s="31">
        <f t="shared" si="9"/>
        <v>3581.25</v>
      </c>
      <c r="H77" s="32">
        <f t="shared" si="10"/>
        <v>0</v>
      </c>
      <c r="I77" s="32">
        <v>4</v>
      </c>
      <c r="J77" s="32">
        <f t="shared" si="11"/>
        <v>1</v>
      </c>
      <c r="K77" s="31">
        <f t="shared" si="13"/>
        <v>1.330255283888256</v>
      </c>
      <c r="L77" s="12">
        <f t="shared" si="12"/>
        <v>952.7953470849634</v>
      </c>
    </row>
    <row r="78" spans="1:12" s="1" customFormat="1" ht="15.4" customHeight="1" x14ac:dyDescent="0.15">
      <c r="A78" s="16" t="s">
        <v>85</v>
      </c>
      <c r="B78" s="14">
        <v>3648</v>
      </c>
      <c r="C78" s="14">
        <f t="shared" si="7"/>
        <v>912</v>
      </c>
      <c r="D78" s="12">
        <v>1.25</v>
      </c>
      <c r="E78" s="30">
        <f t="shared" si="8"/>
        <v>4560</v>
      </c>
      <c r="F78" s="12">
        <v>1.25</v>
      </c>
      <c r="G78" s="31">
        <f t="shared" si="9"/>
        <v>4560</v>
      </c>
      <c r="H78" s="32">
        <f t="shared" si="10"/>
        <v>0</v>
      </c>
      <c r="I78" s="32">
        <v>4</v>
      </c>
      <c r="J78" s="32">
        <f t="shared" si="11"/>
        <v>1</v>
      </c>
      <c r="K78" s="31">
        <f t="shared" si="13"/>
        <v>1.330255283888256</v>
      </c>
      <c r="L78" s="12">
        <f t="shared" si="12"/>
        <v>1213.1928189060895</v>
      </c>
    </row>
    <row r="79" spans="1:12" s="1" customFormat="1" ht="15.4" customHeight="1" x14ac:dyDescent="0.15">
      <c r="A79" s="16" t="s">
        <v>86</v>
      </c>
      <c r="B79" s="14">
        <v>3036</v>
      </c>
      <c r="C79" s="14">
        <f t="shared" si="7"/>
        <v>759</v>
      </c>
      <c r="D79" s="12">
        <v>1.25</v>
      </c>
      <c r="E79" s="30">
        <f t="shared" si="8"/>
        <v>3795</v>
      </c>
      <c r="F79" s="12">
        <v>1.25</v>
      </c>
      <c r="G79" s="31">
        <f t="shared" si="9"/>
        <v>3795</v>
      </c>
      <c r="H79" s="32">
        <f t="shared" si="10"/>
        <v>0</v>
      </c>
      <c r="I79" s="32">
        <v>4</v>
      </c>
      <c r="J79" s="32">
        <f t="shared" si="11"/>
        <v>1</v>
      </c>
      <c r="K79" s="31">
        <f t="shared" si="13"/>
        <v>1.330255283888256</v>
      </c>
      <c r="L79" s="12">
        <f t="shared" si="12"/>
        <v>1009.6637604711863</v>
      </c>
    </row>
    <row r="80" spans="1:12" s="1" customFormat="1" ht="15.4" customHeight="1" x14ac:dyDescent="0.15">
      <c r="A80" s="16" t="s">
        <v>87</v>
      </c>
      <c r="B80" s="14">
        <v>3867</v>
      </c>
      <c r="C80" s="14">
        <f t="shared" si="7"/>
        <v>966.75</v>
      </c>
      <c r="D80" s="12">
        <v>1.25</v>
      </c>
      <c r="E80" s="30">
        <f t="shared" si="8"/>
        <v>4833.75</v>
      </c>
      <c r="F80" s="12">
        <v>1.25</v>
      </c>
      <c r="G80" s="31">
        <f t="shared" si="9"/>
        <v>4833.75</v>
      </c>
      <c r="H80" s="32">
        <f t="shared" si="10"/>
        <v>0</v>
      </c>
      <c r="I80" s="32">
        <v>4</v>
      </c>
      <c r="J80" s="32">
        <f t="shared" si="11"/>
        <v>1</v>
      </c>
      <c r="K80" s="31">
        <f t="shared" si="13"/>
        <v>1.330255283888256</v>
      </c>
      <c r="L80" s="12">
        <f t="shared" si="12"/>
        <v>1286.0242956989714</v>
      </c>
    </row>
    <row r="81" spans="1:12" s="1" customFormat="1" ht="15.4" customHeight="1" x14ac:dyDescent="0.15">
      <c r="A81" s="16" t="s">
        <v>88</v>
      </c>
      <c r="B81" s="14">
        <v>4422</v>
      </c>
      <c r="C81" s="14">
        <f t="shared" si="7"/>
        <v>1105.5</v>
      </c>
      <c r="D81" s="12">
        <v>1.25</v>
      </c>
      <c r="E81" s="30">
        <f t="shared" si="8"/>
        <v>5527.5</v>
      </c>
      <c r="F81" s="12">
        <v>1.25</v>
      </c>
      <c r="G81" s="31">
        <f t="shared" si="9"/>
        <v>5527.5</v>
      </c>
      <c r="H81" s="32">
        <f t="shared" si="10"/>
        <v>0</v>
      </c>
      <c r="I81" s="32">
        <v>4</v>
      </c>
      <c r="J81" s="32">
        <f t="shared" si="11"/>
        <v>1</v>
      </c>
      <c r="K81" s="31">
        <f t="shared" si="13"/>
        <v>1.330255283888256</v>
      </c>
      <c r="L81" s="12">
        <f t="shared" si="12"/>
        <v>1470.597216338467</v>
      </c>
    </row>
    <row r="82" spans="1:12" s="1" customFormat="1" ht="15.4" customHeight="1" x14ac:dyDescent="0.15">
      <c r="A82" s="16" t="s">
        <v>89</v>
      </c>
      <c r="B82" s="14">
        <v>3335</v>
      </c>
      <c r="C82" s="14">
        <f t="shared" si="7"/>
        <v>833.75</v>
      </c>
      <c r="D82" s="12">
        <v>1.25</v>
      </c>
      <c r="E82" s="30">
        <f t="shared" si="8"/>
        <v>4168.75</v>
      </c>
      <c r="F82" s="12">
        <v>1.25</v>
      </c>
      <c r="G82" s="31">
        <f t="shared" si="9"/>
        <v>4168.75</v>
      </c>
      <c r="H82" s="32">
        <f t="shared" si="10"/>
        <v>0</v>
      </c>
      <c r="I82" s="32">
        <v>4</v>
      </c>
      <c r="J82" s="32">
        <f t="shared" si="11"/>
        <v>1</v>
      </c>
      <c r="K82" s="31">
        <f t="shared" si="13"/>
        <v>1.330255283888256</v>
      </c>
      <c r="L82" s="12">
        <f t="shared" si="12"/>
        <v>1109.1003429418333</v>
      </c>
    </row>
    <row r="83" spans="1:12" s="1" customFormat="1" ht="15.4" customHeight="1" x14ac:dyDescent="0.15">
      <c r="A83" s="16" t="s">
        <v>90</v>
      </c>
      <c r="B83" s="14">
        <v>6672</v>
      </c>
      <c r="C83" s="14">
        <f t="shared" si="7"/>
        <v>1668</v>
      </c>
      <c r="D83" s="12">
        <v>1.25</v>
      </c>
      <c r="E83" s="30">
        <f t="shared" si="8"/>
        <v>8340</v>
      </c>
      <c r="F83" s="12">
        <v>1.25</v>
      </c>
      <c r="G83" s="31">
        <f t="shared" si="9"/>
        <v>8340</v>
      </c>
      <c r="H83" s="32">
        <f t="shared" si="10"/>
        <v>0</v>
      </c>
      <c r="I83" s="32">
        <v>4</v>
      </c>
      <c r="J83" s="32">
        <f t="shared" si="11"/>
        <v>1</v>
      </c>
      <c r="K83" s="31">
        <f t="shared" si="13"/>
        <v>1.330255283888256</v>
      </c>
      <c r="L83" s="12">
        <f t="shared" si="12"/>
        <v>2218.865813525611</v>
      </c>
    </row>
    <row r="84" spans="1:12" s="1" customFormat="1" ht="15.4" customHeight="1" x14ac:dyDescent="0.15">
      <c r="A84" s="16" t="s">
        <v>91</v>
      </c>
      <c r="B84" s="14">
        <v>2555</v>
      </c>
      <c r="C84" s="14">
        <f t="shared" si="7"/>
        <v>638.75</v>
      </c>
      <c r="D84" s="12">
        <v>1.25</v>
      </c>
      <c r="E84" s="30">
        <f t="shared" si="8"/>
        <v>3193.75</v>
      </c>
      <c r="F84" s="12">
        <v>1.25</v>
      </c>
      <c r="G84" s="31">
        <f t="shared" si="9"/>
        <v>3193.75</v>
      </c>
      <c r="H84" s="32">
        <f t="shared" si="10"/>
        <v>0</v>
      </c>
      <c r="I84" s="32">
        <v>4</v>
      </c>
      <c r="J84" s="32">
        <f t="shared" si="11"/>
        <v>1</v>
      </c>
      <c r="K84" s="31">
        <f t="shared" si="13"/>
        <v>1.330255283888256</v>
      </c>
      <c r="L84" s="12">
        <f t="shared" si="12"/>
        <v>849.70056258362354</v>
      </c>
    </row>
    <row r="85" spans="1:12" s="1" customFormat="1" ht="15.4" customHeight="1" x14ac:dyDescent="0.15">
      <c r="A85" s="16" t="s">
        <v>92</v>
      </c>
      <c r="B85" s="14">
        <v>3110</v>
      </c>
      <c r="C85" s="14">
        <f t="shared" si="7"/>
        <v>777.5</v>
      </c>
      <c r="D85" s="12">
        <v>1.25</v>
      </c>
      <c r="E85" s="30">
        <f t="shared" si="8"/>
        <v>3887.5</v>
      </c>
      <c r="F85" s="12">
        <v>1.25</v>
      </c>
      <c r="G85" s="31">
        <f t="shared" si="9"/>
        <v>3887.5</v>
      </c>
      <c r="H85" s="32">
        <f t="shared" si="10"/>
        <v>0</v>
      </c>
      <c r="I85" s="32">
        <v>4</v>
      </c>
      <c r="J85" s="32">
        <f t="shared" si="11"/>
        <v>1</v>
      </c>
      <c r="K85" s="31">
        <f t="shared" si="13"/>
        <v>1.330255283888256</v>
      </c>
      <c r="L85" s="12">
        <f t="shared" si="12"/>
        <v>1034.273483223119</v>
      </c>
    </row>
    <row r="86" spans="1:12" s="1" customFormat="1" ht="15.4" customHeight="1" x14ac:dyDescent="0.15">
      <c r="A86" s="16" t="s">
        <v>93</v>
      </c>
      <c r="B86" s="14">
        <v>3309</v>
      </c>
      <c r="C86" s="14">
        <f t="shared" si="7"/>
        <v>827.25</v>
      </c>
      <c r="D86" s="12">
        <v>1.25</v>
      </c>
      <c r="E86" s="30">
        <f t="shared" si="8"/>
        <v>4136.25</v>
      </c>
      <c r="F86" s="12">
        <v>1.25</v>
      </c>
      <c r="G86" s="31">
        <f t="shared" si="9"/>
        <v>4136.25</v>
      </c>
      <c r="H86" s="32">
        <f t="shared" si="10"/>
        <v>0</v>
      </c>
      <c r="I86" s="32">
        <v>4</v>
      </c>
      <c r="J86" s="32">
        <f t="shared" si="11"/>
        <v>1</v>
      </c>
      <c r="K86" s="31">
        <f t="shared" si="13"/>
        <v>1.330255283888256</v>
      </c>
      <c r="L86" s="12">
        <f t="shared" si="12"/>
        <v>1100.4536835965598</v>
      </c>
    </row>
    <row r="87" spans="1:12" s="1" customFormat="1" ht="15.4" customHeight="1" x14ac:dyDescent="0.15">
      <c r="A87" s="16" t="s">
        <v>94</v>
      </c>
      <c r="B87" s="14">
        <v>4301</v>
      </c>
      <c r="C87" s="14">
        <f t="shared" si="7"/>
        <v>1075.25</v>
      </c>
      <c r="D87" s="12">
        <v>1.25</v>
      </c>
      <c r="E87" s="30">
        <f t="shared" si="8"/>
        <v>5376.25</v>
      </c>
      <c r="F87" s="12">
        <v>1.25</v>
      </c>
      <c r="G87" s="31">
        <f t="shared" si="9"/>
        <v>5376.25</v>
      </c>
      <c r="H87" s="32">
        <f t="shared" si="10"/>
        <v>0</v>
      </c>
      <c r="I87" s="32">
        <v>4</v>
      </c>
      <c r="J87" s="32">
        <f t="shared" si="11"/>
        <v>1</v>
      </c>
      <c r="K87" s="31">
        <f t="shared" si="13"/>
        <v>1.330255283888256</v>
      </c>
      <c r="L87" s="12">
        <f t="shared" si="12"/>
        <v>1430.3569940008472</v>
      </c>
    </row>
    <row r="88" spans="1:12" s="1" customFormat="1" ht="15.4" customHeight="1" x14ac:dyDescent="0.15">
      <c r="A88" s="16" t="s">
        <v>95</v>
      </c>
      <c r="B88" s="14">
        <v>4442</v>
      </c>
      <c r="C88" s="14">
        <f t="shared" si="7"/>
        <v>1110.5</v>
      </c>
      <c r="D88" s="12">
        <v>1.25</v>
      </c>
      <c r="E88" s="30">
        <f t="shared" si="8"/>
        <v>5552.5</v>
      </c>
      <c r="F88" s="12">
        <v>1.25</v>
      </c>
      <c r="G88" s="31">
        <f t="shared" si="9"/>
        <v>5552.5</v>
      </c>
      <c r="H88" s="32">
        <f t="shared" si="10"/>
        <v>0</v>
      </c>
      <c r="I88" s="32">
        <v>4</v>
      </c>
      <c r="J88" s="32">
        <f t="shared" si="11"/>
        <v>1</v>
      </c>
      <c r="K88" s="31">
        <f t="shared" si="13"/>
        <v>1.330255283888256</v>
      </c>
      <c r="L88" s="12">
        <f t="shared" si="12"/>
        <v>1477.2484927579083</v>
      </c>
    </row>
    <row r="89" spans="1:12" s="1" customFormat="1" ht="15.4" customHeight="1" x14ac:dyDescent="0.15">
      <c r="A89" s="16" t="s">
        <v>96</v>
      </c>
      <c r="B89" s="14">
        <v>2977</v>
      </c>
      <c r="C89" s="14">
        <f t="shared" si="7"/>
        <v>744.25</v>
      </c>
      <c r="D89" s="12">
        <v>1.25</v>
      </c>
      <c r="E89" s="30">
        <f t="shared" si="8"/>
        <v>3721.25</v>
      </c>
      <c r="F89" s="12">
        <v>0</v>
      </c>
      <c r="G89" s="31">
        <f t="shared" si="9"/>
        <v>0</v>
      </c>
      <c r="H89" s="32">
        <f t="shared" si="10"/>
        <v>3721.25</v>
      </c>
      <c r="I89" s="32">
        <v>4</v>
      </c>
      <c r="J89" s="32">
        <f t="shared" si="11"/>
        <v>0</v>
      </c>
      <c r="K89" s="31">
        <f t="shared" si="13"/>
        <v>0</v>
      </c>
      <c r="L89" s="12">
        <f t="shared" si="12"/>
        <v>0</v>
      </c>
    </row>
    <row r="90" spans="1:12" s="1" customFormat="1" ht="15.4" customHeight="1" x14ac:dyDescent="0.15">
      <c r="A90" s="16" t="s">
        <v>97</v>
      </c>
      <c r="B90" s="14">
        <v>1557</v>
      </c>
      <c r="C90" s="14">
        <f t="shared" si="7"/>
        <v>389.25</v>
      </c>
      <c r="D90" s="12">
        <v>1.25</v>
      </c>
      <c r="E90" s="30">
        <f t="shared" si="8"/>
        <v>1946.25</v>
      </c>
      <c r="F90" s="12">
        <v>0</v>
      </c>
      <c r="G90" s="31">
        <f t="shared" si="9"/>
        <v>0</v>
      </c>
      <c r="H90" s="32">
        <f t="shared" si="10"/>
        <v>1946.25</v>
      </c>
      <c r="I90" s="32">
        <v>4</v>
      </c>
      <c r="J90" s="32">
        <f t="shared" si="11"/>
        <v>0</v>
      </c>
      <c r="K90" s="31">
        <f t="shared" si="13"/>
        <v>0</v>
      </c>
      <c r="L90" s="12">
        <f t="shared" si="12"/>
        <v>0</v>
      </c>
    </row>
    <row r="91" spans="1:12" s="1" customFormat="1" ht="15.4" customHeight="1" x14ac:dyDescent="0.15">
      <c r="A91" s="16" t="s">
        <v>98</v>
      </c>
      <c r="B91" s="14">
        <v>5972</v>
      </c>
      <c r="C91" s="14">
        <f t="shared" si="7"/>
        <v>1493</v>
      </c>
      <c r="D91" s="12">
        <v>1.25</v>
      </c>
      <c r="E91" s="30">
        <f t="shared" si="8"/>
        <v>7465</v>
      </c>
      <c r="F91" s="12">
        <v>1.25</v>
      </c>
      <c r="G91" s="31">
        <f t="shared" si="9"/>
        <v>7465</v>
      </c>
      <c r="H91" s="32">
        <f t="shared" si="10"/>
        <v>0</v>
      </c>
      <c r="I91" s="32">
        <v>4</v>
      </c>
      <c r="J91" s="32">
        <f t="shared" si="11"/>
        <v>1</v>
      </c>
      <c r="K91" s="31">
        <f t="shared" si="13"/>
        <v>1.330255283888256</v>
      </c>
      <c r="L91" s="12">
        <f t="shared" si="12"/>
        <v>1986.0711388451662</v>
      </c>
    </row>
    <row r="92" spans="1:12" s="1" customFormat="1" ht="15.4" customHeight="1" x14ac:dyDescent="0.15">
      <c r="A92" s="16" t="s">
        <v>99</v>
      </c>
      <c r="B92" s="14">
        <v>3293</v>
      </c>
      <c r="C92" s="14">
        <f t="shared" si="7"/>
        <v>823.25</v>
      </c>
      <c r="D92" s="12">
        <v>1.25</v>
      </c>
      <c r="E92" s="30">
        <f t="shared" si="8"/>
        <v>4116.25</v>
      </c>
      <c r="F92" s="12">
        <v>1.25</v>
      </c>
      <c r="G92" s="31">
        <f t="shared" si="9"/>
        <v>4116.25</v>
      </c>
      <c r="H92" s="32">
        <f t="shared" si="10"/>
        <v>0</v>
      </c>
      <c r="I92" s="32">
        <v>4</v>
      </c>
      <c r="J92" s="32">
        <f t="shared" si="11"/>
        <v>1</v>
      </c>
      <c r="K92" s="31">
        <f t="shared" si="13"/>
        <v>1.330255283888256</v>
      </c>
      <c r="L92" s="12">
        <f t="shared" si="12"/>
        <v>1095.1326624610067</v>
      </c>
    </row>
    <row r="93" spans="1:12" s="1" customFormat="1" ht="15.4" customHeight="1" x14ac:dyDescent="0.15">
      <c r="A93" s="16" t="s">
        <v>100</v>
      </c>
      <c r="B93" s="14">
        <v>2797</v>
      </c>
      <c r="C93" s="14">
        <f t="shared" si="7"/>
        <v>699.25</v>
      </c>
      <c r="D93" s="12">
        <v>1.25</v>
      </c>
      <c r="E93" s="30">
        <f t="shared" si="8"/>
        <v>3496.25</v>
      </c>
      <c r="F93" s="12">
        <v>1.25</v>
      </c>
      <c r="G93" s="31">
        <f t="shared" si="9"/>
        <v>3496.25</v>
      </c>
      <c r="H93" s="32">
        <f t="shared" si="10"/>
        <v>0</v>
      </c>
      <c r="I93" s="32">
        <v>4</v>
      </c>
      <c r="J93" s="32">
        <f t="shared" si="11"/>
        <v>1</v>
      </c>
      <c r="K93" s="31">
        <f t="shared" si="13"/>
        <v>1.330255283888256</v>
      </c>
      <c r="L93" s="12">
        <f t="shared" si="12"/>
        <v>930.18100725886302</v>
      </c>
    </row>
    <row r="94" spans="1:12" s="1" customFormat="1" ht="15.4" customHeight="1" x14ac:dyDescent="0.15">
      <c r="A94" s="16" t="s">
        <v>101</v>
      </c>
      <c r="B94" s="14">
        <v>3618</v>
      </c>
      <c r="C94" s="14">
        <f t="shared" si="7"/>
        <v>904.5</v>
      </c>
      <c r="D94" s="12">
        <v>1.25</v>
      </c>
      <c r="E94" s="30">
        <f t="shared" si="8"/>
        <v>4522.5</v>
      </c>
      <c r="F94" s="12">
        <v>1.25</v>
      </c>
      <c r="G94" s="31">
        <f t="shared" si="9"/>
        <v>4522.5</v>
      </c>
      <c r="H94" s="32">
        <f t="shared" si="10"/>
        <v>0</v>
      </c>
      <c r="I94" s="32">
        <v>4</v>
      </c>
      <c r="J94" s="32">
        <f t="shared" si="11"/>
        <v>1</v>
      </c>
      <c r="K94" s="31">
        <f t="shared" si="13"/>
        <v>1.330255283888256</v>
      </c>
      <c r="L94" s="12">
        <f t="shared" si="12"/>
        <v>1203.2159042769276</v>
      </c>
    </row>
    <row r="95" spans="1:12" s="1" customFormat="1" ht="15.4" customHeight="1" x14ac:dyDescent="0.15">
      <c r="A95" s="16" t="s">
        <v>102</v>
      </c>
      <c r="B95" s="14">
        <v>4873</v>
      </c>
      <c r="C95" s="14">
        <f t="shared" si="7"/>
        <v>1218.25</v>
      </c>
      <c r="D95" s="12">
        <v>1.25</v>
      </c>
      <c r="E95" s="30">
        <f t="shared" si="8"/>
        <v>6091.25</v>
      </c>
      <c r="F95" s="12">
        <v>1.25</v>
      </c>
      <c r="G95" s="31">
        <f t="shared" si="9"/>
        <v>6091.25</v>
      </c>
      <c r="H95" s="32">
        <f t="shared" si="10"/>
        <v>0</v>
      </c>
      <c r="I95" s="32">
        <v>4</v>
      </c>
      <c r="J95" s="32">
        <f t="shared" si="11"/>
        <v>1</v>
      </c>
      <c r="K95" s="31">
        <f t="shared" si="13"/>
        <v>1.330255283888256</v>
      </c>
      <c r="L95" s="12">
        <f t="shared" si="12"/>
        <v>1620.5834995968678</v>
      </c>
    </row>
    <row r="96" spans="1:12" s="1" customFormat="1" ht="15.4" customHeight="1" x14ac:dyDescent="0.15">
      <c r="A96" s="16" t="s">
        <v>103</v>
      </c>
      <c r="B96" s="14">
        <v>4809</v>
      </c>
      <c r="C96" s="14">
        <f t="shared" si="7"/>
        <v>1202.25</v>
      </c>
      <c r="D96" s="12">
        <v>1.25</v>
      </c>
      <c r="E96" s="30">
        <f t="shared" si="8"/>
        <v>6011.25</v>
      </c>
      <c r="F96" s="12">
        <v>0</v>
      </c>
      <c r="G96" s="31">
        <f t="shared" si="9"/>
        <v>0</v>
      </c>
      <c r="H96" s="32">
        <f t="shared" si="10"/>
        <v>6011.25</v>
      </c>
      <c r="I96" s="32">
        <v>4</v>
      </c>
      <c r="J96" s="32">
        <f t="shared" si="11"/>
        <v>0</v>
      </c>
      <c r="K96" s="31">
        <f t="shared" si="13"/>
        <v>0</v>
      </c>
      <c r="L96" s="12">
        <f t="shared" si="12"/>
        <v>0</v>
      </c>
    </row>
    <row r="97" spans="1:12" s="1" customFormat="1" ht="15.4" customHeight="1" x14ac:dyDescent="0.15">
      <c r="A97" s="16" t="s">
        <v>104</v>
      </c>
      <c r="B97" s="14">
        <v>2517</v>
      </c>
      <c r="C97" s="14">
        <f t="shared" si="7"/>
        <v>629.25</v>
      </c>
      <c r="D97" s="12">
        <v>1.25</v>
      </c>
      <c r="E97" s="30">
        <f t="shared" si="8"/>
        <v>3146.25</v>
      </c>
      <c r="F97" s="12">
        <v>0</v>
      </c>
      <c r="G97" s="31">
        <f t="shared" si="9"/>
        <v>0</v>
      </c>
      <c r="H97" s="32">
        <f t="shared" si="10"/>
        <v>3146.25</v>
      </c>
      <c r="I97" s="32">
        <v>4</v>
      </c>
      <c r="J97" s="32">
        <f t="shared" si="11"/>
        <v>0</v>
      </c>
      <c r="K97" s="31">
        <f t="shared" si="13"/>
        <v>0</v>
      </c>
      <c r="L97" s="12">
        <f t="shared" si="12"/>
        <v>0</v>
      </c>
    </row>
    <row r="98" spans="1:12" s="1" customFormat="1" ht="15.4" customHeight="1" x14ac:dyDescent="0.15">
      <c r="A98" s="16" t="s">
        <v>105</v>
      </c>
      <c r="B98" s="14">
        <v>6016</v>
      </c>
      <c r="C98" s="14">
        <f t="shared" si="7"/>
        <v>1504</v>
      </c>
      <c r="D98" s="12">
        <v>1.25</v>
      </c>
      <c r="E98" s="30">
        <f t="shared" si="8"/>
        <v>7520</v>
      </c>
      <c r="F98" s="12">
        <v>1.25</v>
      </c>
      <c r="G98" s="31">
        <f t="shared" si="9"/>
        <v>7520</v>
      </c>
      <c r="H98" s="32">
        <f t="shared" si="10"/>
        <v>0</v>
      </c>
      <c r="I98" s="32">
        <v>4</v>
      </c>
      <c r="J98" s="32">
        <f t="shared" si="11"/>
        <v>1</v>
      </c>
      <c r="K98" s="31">
        <f t="shared" si="13"/>
        <v>1.330255283888256</v>
      </c>
      <c r="L98" s="12">
        <f t="shared" si="12"/>
        <v>2000.7039469679371</v>
      </c>
    </row>
    <row r="99" spans="1:12" s="1" customFormat="1" ht="15.4" customHeight="1" x14ac:dyDescent="0.15">
      <c r="A99" s="16" t="s">
        <v>106</v>
      </c>
      <c r="B99" s="14">
        <v>3971</v>
      </c>
      <c r="C99" s="14">
        <f t="shared" si="7"/>
        <v>992.75</v>
      </c>
      <c r="D99" s="12">
        <v>1.25</v>
      </c>
      <c r="E99" s="30">
        <f t="shared" si="8"/>
        <v>4963.75</v>
      </c>
      <c r="F99" s="12">
        <v>1.25</v>
      </c>
      <c r="G99" s="31">
        <f t="shared" si="9"/>
        <v>4963.75</v>
      </c>
      <c r="H99" s="32">
        <f t="shared" si="10"/>
        <v>0</v>
      </c>
      <c r="I99" s="32">
        <v>4</v>
      </c>
      <c r="J99" s="32">
        <f t="shared" si="11"/>
        <v>1</v>
      </c>
      <c r="K99" s="31">
        <f t="shared" si="13"/>
        <v>1.330255283888256</v>
      </c>
      <c r="L99" s="12">
        <f t="shared" si="12"/>
        <v>1320.6109330800662</v>
      </c>
    </row>
    <row r="100" spans="1:12" s="1" customFormat="1" ht="15.4" customHeight="1" x14ac:dyDescent="0.15">
      <c r="A100" s="16" t="s">
        <v>107</v>
      </c>
      <c r="B100" s="14">
        <v>3177</v>
      </c>
      <c r="C100" s="14">
        <f t="shared" si="7"/>
        <v>794.25</v>
      </c>
      <c r="D100" s="12">
        <v>1.25</v>
      </c>
      <c r="E100" s="30">
        <f t="shared" si="8"/>
        <v>3971.25</v>
      </c>
      <c r="F100" s="12">
        <v>1.25</v>
      </c>
      <c r="G100" s="31">
        <f t="shared" si="9"/>
        <v>3971.25</v>
      </c>
      <c r="H100" s="32">
        <f t="shared" si="10"/>
        <v>0</v>
      </c>
      <c r="I100" s="32">
        <v>4</v>
      </c>
      <c r="J100" s="32">
        <f t="shared" si="11"/>
        <v>1</v>
      </c>
      <c r="K100" s="31">
        <f t="shared" si="13"/>
        <v>1.330255283888256</v>
      </c>
      <c r="L100" s="12">
        <f t="shared" si="12"/>
        <v>1056.5552592282472</v>
      </c>
    </row>
    <row r="101" spans="1:12" s="1" customFormat="1" ht="15.4" customHeight="1" x14ac:dyDescent="0.15">
      <c r="A101" s="16" t="s">
        <v>108</v>
      </c>
      <c r="B101" s="14">
        <v>2661</v>
      </c>
      <c r="C101" s="14">
        <f t="shared" si="7"/>
        <v>665.25</v>
      </c>
      <c r="D101" s="12">
        <v>1.25</v>
      </c>
      <c r="E101" s="30">
        <f t="shared" si="8"/>
        <v>3326.25</v>
      </c>
      <c r="F101" s="12">
        <v>0</v>
      </c>
      <c r="G101" s="31">
        <f t="shared" si="9"/>
        <v>0</v>
      </c>
      <c r="H101" s="32">
        <f t="shared" si="10"/>
        <v>3326.25</v>
      </c>
      <c r="I101" s="32">
        <v>4</v>
      </c>
      <c r="J101" s="32">
        <f t="shared" si="11"/>
        <v>0</v>
      </c>
      <c r="K101" s="31">
        <f t="shared" si="13"/>
        <v>0</v>
      </c>
      <c r="L101" s="12">
        <f t="shared" si="12"/>
        <v>0</v>
      </c>
    </row>
    <row r="102" spans="1:12" s="1" customFormat="1" ht="15.4" customHeight="1" x14ac:dyDescent="0.15">
      <c r="A102" s="16" t="s">
        <v>109</v>
      </c>
      <c r="B102" s="14">
        <v>6046</v>
      </c>
      <c r="C102" s="14">
        <f t="shared" si="7"/>
        <v>1511.5</v>
      </c>
      <c r="D102" s="12">
        <v>1.25</v>
      </c>
      <c r="E102" s="30">
        <f t="shared" si="8"/>
        <v>7557.5</v>
      </c>
      <c r="F102" s="12">
        <v>1.25</v>
      </c>
      <c r="G102" s="31">
        <f t="shared" si="9"/>
        <v>7557.5</v>
      </c>
      <c r="H102" s="32">
        <f t="shared" si="10"/>
        <v>0</v>
      </c>
      <c r="I102" s="32">
        <v>4</v>
      </c>
      <c r="J102" s="32">
        <f t="shared" si="11"/>
        <v>1</v>
      </c>
      <c r="K102" s="31">
        <f t="shared" si="13"/>
        <v>1.330255283888256</v>
      </c>
      <c r="L102" s="12">
        <f t="shared" si="12"/>
        <v>2010.680861597099</v>
      </c>
    </row>
    <row r="103" spans="1:12" s="1" customFormat="1" ht="15.4" customHeight="1" x14ac:dyDescent="0.15">
      <c r="A103" s="16" t="s">
        <v>110</v>
      </c>
      <c r="B103" s="14">
        <v>3198</v>
      </c>
      <c r="C103" s="14">
        <f t="shared" si="7"/>
        <v>799.5</v>
      </c>
      <c r="D103" s="12">
        <v>1.25</v>
      </c>
      <c r="E103" s="30">
        <f t="shared" si="8"/>
        <v>3997.5</v>
      </c>
      <c r="F103" s="12">
        <v>1.25</v>
      </c>
      <c r="G103" s="31">
        <f t="shared" si="9"/>
        <v>3997.5</v>
      </c>
      <c r="H103" s="32">
        <f t="shared" si="10"/>
        <v>0</v>
      </c>
      <c r="I103" s="32">
        <v>4</v>
      </c>
      <c r="J103" s="32">
        <f t="shared" si="11"/>
        <v>1</v>
      </c>
      <c r="K103" s="31">
        <f t="shared" si="13"/>
        <v>1.330255283888256</v>
      </c>
      <c r="L103" s="12">
        <f t="shared" si="12"/>
        <v>1063.5390994686607</v>
      </c>
    </row>
    <row r="104" spans="1:12" s="1" customFormat="1" ht="15.4" customHeight="1" x14ac:dyDescent="0.15">
      <c r="A104" s="16" t="s">
        <v>111</v>
      </c>
      <c r="B104" s="14">
        <v>5284</v>
      </c>
      <c r="C104" s="14">
        <f t="shared" si="7"/>
        <v>1321</v>
      </c>
      <c r="D104" s="12">
        <v>1.25</v>
      </c>
      <c r="E104" s="30">
        <f t="shared" si="8"/>
        <v>6605</v>
      </c>
      <c r="F104" s="12">
        <v>1.25</v>
      </c>
      <c r="G104" s="31">
        <f t="shared" si="9"/>
        <v>6605</v>
      </c>
      <c r="H104" s="32">
        <f t="shared" si="10"/>
        <v>0</v>
      </c>
      <c r="I104" s="32">
        <v>4</v>
      </c>
      <c r="J104" s="32">
        <f t="shared" si="11"/>
        <v>1</v>
      </c>
      <c r="K104" s="31">
        <f t="shared" si="13"/>
        <v>1.330255283888256</v>
      </c>
      <c r="L104" s="12">
        <f t="shared" si="12"/>
        <v>1757.2672300163861</v>
      </c>
    </row>
    <row r="105" spans="1:12" s="1" customFormat="1" ht="15.4" customHeight="1" x14ac:dyDescent="0.15">
      <c r="A105" s="16" t="s">
        <v>112</v>
      </c>
      <c r="B105" s="14">
        <v>6563</v>
      </c>
      <c r="C105" s="14">
        <f t="shared" si="7"/>
        <v>1640.75</v>
      </c>
      <c r="D105" s="12">
        <v>1.25</v>
      </c>
      <c r="E105" s="30">
        <f t="shared" si="8"/>
        <v>8203.75</v>
      </c>
      <c r="F105" s="12">
        <v>1.25</v>
      </c>
      <c r="G105" s="31">
        <f t="shared" si="9"/>
        <v>8203.75</v>
      </c>
      <c r="H105" s="32">
        <f t="shared" si="10"/>
        <v>0</v>
      </c>
      <c r="I105" s="32">
        <v>4</v>
      </c>
      <c r="J105" s="32">
        <f t="shared" si="11"/>
        <v>1</v>
      </c>
      <c r="K105" s="31">
        <f t="shared" si="13"/>
        <v>1.330255283888256</v>
      </c>
      <c r="L105" s="12">
        <f t="shared" si="12"/>
        <v>2182.6163570396561</v>
      </c>
    </row>
    <row r="106" spans="1:12" s="1" customFormat="1" ht="15.4" customHeight="1" x14ac:dyDescent="0.15">
      <c r="A106" s="16" t="s">
        <v>113</v>
      </c>
      <c r="B106" s="14">
        <v>3391</v>
      </c>
      <c r="C106" s="14">
        <f t="shared" si="7"/>
        <v>847.75</v>
      </c>
      <c r="D106" s="12">
        <v>1.25</v>
      </c>
      <c r="E106" s="30">
        <f t="shared" si="8"/>
        <v>4238.75</v>
      </c>
      <c r="F106" s="12">
        <v>1.25</v>
      </c>
      <c r="G106" s="31">
        <f t="shared" si="9"/>
        <v>4238.75</v>
      </c>
      <c r="H106" s="32">
        <f t="shared" si="10"/>
        <v>0</v>
      </c>
      <c r="I106" s="32">
        <v>4</v>
      </c>
      <c r="J106" s="32">
        <f t="shared" si="11"/>
        <v>1</v>
      </c>
      <c r="K106" s="31">
        <f t="shared" si="13"/>
        <v>1.330255283888256</v>
      </c>
      <c r="L106" s="12">
        <f t="shared" si="12"/>
        <v>1127.723916916269</v>
      </c>
    </row>
    <row r="107" spans="1:12" s="1" customFormat="1" ht="15.4" customHeight="1" x14ac:dyDescent="0.15">
      <c r="A107" s="16" t="s">
        <v>114</v>
      </c>
      <c r="B107" s="14">
        <v>3481</v>
      </c>
      <c r="C107" s="14">
        <f t="shared" si="7"/>
        <v>870.25</v>
      </c>
      <c r="D107" s="12">
        <v>1.25</v>
      </c>
      <c r="E107" s="30">
        <f t="shared" si="8"/>
        <v>4351.25</v>
      </c>
      <c r="F107" s="12">
        <v>0</v>
      </c>
      <c r="G107" s="31">
        <f t="shared" si="9"/>
        <v>0</v>
      </c>
      <c r="H107" s="32">
        <f t="shared" si="10"/>
        <v>4351.25</v>
      </c>
      <c r="I107" s="32">
        <v>4</v>
      </c>
      <c r="J107" s="32">
        <f t="shared" si="11"/>
        <v>0</v>
      </c>
      <c r="K107" s="31">
        <f t="shared" si="13"/>
        <v>0</v>
      </c>
      <c r="L107" s="12">
        <f t="shared" si="12"/>
        <v>0</v>
      </c>
    </row>
    <row r="108" spans="1:12" s="1" customFormat="1" ht="15.4" customHeight="1" x14ac:dyDescent="0.15">
      <c r="A108" s="16" t="s">
        <v>115</v>
      </c>
      <c r="B108" s="14">
        <v>6412</v>
      </c>
      <c r="C108" s="14">
        <f t="shared" si="7"/>
        <v>1603</v>
      </c>
      <c r="D108" s="12">
        <v>1.25</v>
      </c>
      <c r="E108" s="30">
        <f t="shared" si="8"/>
        <v>8015</v>
      </c>
      <c r="F108" s="12">
        <v>1.25</v>
      </c>
      <c r="G108" s="31">
        <f t="shared" si="9"/>
        <v>8015</v>
      </c>
      <c r="H108" s="32">
        <f t="shared" si="10"/>
        <v>0</v>
      </c>
      <c r="I108" s="32">
        <v>4</v>
      </c>
      <c r="J108" s="32">
        <f t="shared" si="11"/>
        <v>1</v>
      </c>
      <c r="K108" s="31">
        <f t="shared" si="13"/>
        <v>1.330255283888256</v>
      </c>
      <c r="L108" s="12">
        <f t="shared" si="12"/>
        <v>2132.3992200728744</v>
      </c>
    </row>
    <row r="109" spans="1:12" s="1" customFormat="1" ht="15.4" customHeight="1" x14ac:dyDescent="0.15">
      <c r="A109" s="16" t="s">
        <v>116</v>
      </c>
      <c r="B109" s="14">
        <v>1368</v>
      </c>
      <c r="C109" s="14">
        <f t="shared" si="7"/>
        <v>342</v>
      </c>
      <c r="D109" s="12">
        <v>1.25</v>
      </c>
      <c r="E109" s="30">
        <f t="shared" si="8"/>
        <v>1710</v>
      </c>
      <c r="F109" s="12">
        <v>1.25</v>
      </c>
      <c r="G109" s="31">
        <f t="shared" si="9"/>
        <v>1710</v>
      </c>
      <c r="H109" s="32">
        <f t="shared" si="10"/>
        <v>0</v>
      </c>
      <c r="I109" s="32">
        <v>4</v>
      </c>
      <c r="J109" s="32">
        <f t="shared" si="11"/>
        <v>1</v>
      </c>
      <c r="K109" s="31">
        <f t="shared" si="13"/>
        <v>1.330255283888256</v>
      </c>
      <c r="L109" s="12">
        <f t="shared" si="12"/>
        <v>454.94730708978352</v>
      </c>
    </row>
    <row r="110" spans="1:12" s="1" customFormat="1" ht="15.4" customHeight="1" x14ac:dyDescent="0.15">
      <c r="A110" s="16" t="s">
        <v>117</v>
      </c>
      <c r="B110" s="14">
        <v>3664</v>
      </c>
      <c r="C110" s="14">
        <f t="shared" si="7"/>
        <v>916</v>
      </c>
      <c r="D110" s="12">
        <v>1.25</v>
      </c>
      <c r="E110" s="30">
        <f t="shared" si="8"/>
        <v>4580</v>
      </c>
      <c r="F110" s="12">
        <v>1.25</v>
      </c>
      <c r="G110" s="31">
        <f t="shared" si="9"/>
        <v>4580</v>
      </c>
      <c r="H110" s="32">
        <f t="shared" si="10"/>
        <v>0</v>
      </c>
      <c r="I110" s="32">
        <v>4</v>
      </c>
      <c r="J110" s="32">
        <f t="shared" si="11"/>
        <v>1</v>
      </c>
      <c r="K110" s="31">
        <f t="shared" si="13"/>
        <v>1.330255283888256</v>
      </c>
      <c r="L110" s="12">
        <f t="shared" si="12"/>
        <v>1218.5138400416424</v>
      </c>
    </row>
    <row r="111" spans="1:12" s="1" customFormat="1" ht="15.4" customHeight="1" x14ac:dyDescent="0.15">
      <c r="A111" s="16" t="s">
        <v>118</v>
      </c>
      <c r="B111" s="14">
        <v>7480</v>
      </c>
      <c r="C111" s="14">
        <f t="shared" si="7"/>
        <v>1870</v>
      </c>
      <c r="D111" s="12">
        <v>1.25</v>
      </c>
      <c r="E111" s="30">
        <f t="shared" si="8"/>
        <v>9350</v>
      </c>
      <c r="F111" s="12">
        <v>1.25</v>
      </c>
      <c r="G111" s="31">
        <f t="shared" si="9"/>
        <v>9350</v>
      </c>
      <c r="H111" s="32">
        <f t="shared" si="10"/>
        <v>0</v>
      </c>
      <c r="I111" s="32">
        <v>4</v>
      </c>
      <c r="J111" s="32">
        <f t="shared" si="11"/>
        <v>1</v>
      </c>
      <c r="K111" s="31">
        <f t="shared" si="13"/>
        <v>1.330255283888256</v>
      </c>
      <c r="L111" s="12">
        <f t="shared" si="12"/>
        <v>2487.5773808710387</v>
      </c>
    </row>
    <row r="112" spans="1:12" s="1" customFormat="1" ht="15.4" customHeight="1" x14ac:dyDescent="0.15">
      <c r="A112" s="16" t="s">
        <v>119</v>
      </c>
      <c r="B112" s="14">
        <v>4648</v>
      </c>
      <c r="C112" s="14">
        <f t="shared" si="7"/>
        <v>1162</v>
      </c>
      <c r="D112" s="12">
        <v>1.25</v>
      </c>
      <c r="E112" s="30">
        <f t="shared" si="8"/>
        <v>5810</v>
      </c>
      <c r="F112" s="12">
        <v>1.25</v>
      </c>
      <c r="G112" s="31">
        <f t="shared" si="9"/>
        <v>5810</v>
      </c>
      <c r="H112" s="32">
        <f t="shared" si="10"/>
        <v>0</v>
      </c>
      <c r="I112" s="32">
        <v>4</v>
      </c>
      <c r="J112" s="32">
        <f t="shared" si="11"/>
        <v>1</v>
      </c>
      <c r="K112" s="31">
        <f t="shared" si="13"/>
        <v>1.330255283888256</v>
      </c>
      <c r="L112" s="12">
        <f t="shared" si="12"/>
        <v>1545.7566398781535</v>
      </c>
    </row>
    <row r="113" spans="1:12" s="1" customFormat="1" ht="15.4" customHeight="1" x14ac:dyDescent="0.15">
      <c r="A113" s="16" t="s">
        <v>120</v>
      </c>
      <c r="B113" s="14">
        <v>5191</v>
      </c>
      <c r="C113" s="14">
        <f t="shared" si="7"/>
        <v>1297.75</v>
      </c>
      <c r="D113" s="12">
        <v>1.25</v>
      </c>
      <c r="E113" s="30">
        <f t="shared" si="8"/>
        <v>6488.75</v>
      </c>
      <c r="F113" s="12">
        <v>1.25</v>
      </c>
      <c r="G113" s="31">
        <f t="shared" si="9"/>
        <v>6488.75</v>
      </c>
      <c r="H113" s="32">
        <f t="shared" si="10"/>
        <v>0</v>
      </c>
      <c r="I113" s="32">
        <v>4</v>
      </c>
      <c r="J113" s="32">
        <f t="shared" si="11"/>
        <v>1</v>
      </c>
      <c r="K113" s="31">
        <f t="shared" si="13"/>
        <v>1.330255283888256</v>
      </c>
      <c r="L113" s="12">
        <f t="shared" si="12"/>
        <v>1726.3387946659841</v>
      </c>
    </row>
    <row r="114" spans="1:12" s="1" customFormat="1" ht="15.4" customHeight="1" x14ac:dyDescent="0.15">
      <c r="A114" s="16" t="s">
        <v>121</v>
      </c>
      <c r="B114" s="14">
        <v>3793</v>
      </c>
      <c r="C114" s="14">
        <f t="shared" si="7"/>
        <v>948.25</v>
      </c>
      <c r="D114" s="12">
        <v>1.25</v>
      </c>
      <c r="E114" s="30">
        <f t="shared" si="8"/>
        <v>4741.25</v>
      </c>
      <c r="F114" s="12">
        <v>1.25</v>
      </c>
      <c r="G114" s="31">
        <f t="shared" si="9"/>
        <v>4741.25</v>
      </c>
      <c r="H114" s="32">
        <f t="shared" si="10"/>
        <v>0</v>
      </c>
      <c r="I114" s="32">
        <v>4</v>
      </c>
      <c r="J114" s="32">
        <f t="shared" si="11"/>
        <v>1</v>
      </c>
      <c r="K114" s="31">
        <f t="shared" si="13"/>
        <v>1.330255283888256</v>
      </c>
      <c r="L114" s="12">
        <f t="shared" si="12"/>
        <v>1261.4145729470388</v>
      </c>
    </row>
    <row r="115" spans="1:12" s="1" customFormat="1" ht="15.4" customHeight="1" x14ac:dyDescent="0.15">
      <c r="A115" s="16" t="s">
        <v>122</v>
      </c>
      <c r="B115" s="14">
        <v>2410</v>
      </c>
      <c r="C115" s="14">
        <f t="shared" si="7"/>
        <v>602.5</v>
      </c>
      <c r="D115" s="12">
        <v>1.25</v>
      </c>
      <c r="E115" s="30">
        <f t="shared" si="8"/>
        <v>3012.5</v>
      </c>
      <c r="F115" s="12">
        <v>1.25</v>
      </c>
      <c r="G115" s="31">
        <f t="shared" si="9"/>
        <v>3012.5</v>
      </c>
      <c r="H115" s="32">
        <f t="shared" si="10"/>
        <v>0</v>
      </c>
      <c r="I115" s="32">
        <v>4</v>
      </c>
      <c r="J115" s="32">
        <f t="shared" si="11"/>
        <v>1</v>
      </c>
      <c r="K115" s="31">
        <f t="shared" si="13"/>
        <v>1.330255283888256</v>
      </c>
      <c r="L115" s="12">
        <f t="shared" si="12"/>
        <v>801.47880854267419</v>
      </c>
    </row>
    <row r="116" spans="1:12" s="1" customFormat="1" ht="15.4" customHeight="1" x14ac:dyDescent="0.15">
      <c r="A116" s="16" t="s">
        <v>123</v>
      </c>
      <c r="B116" s="14">
        <v>4794</v>
      </c>
      <c r="C116" s="14">
        <f t="shared" si="7"/>
        <v>1198.5</v>
      </c>
      <c r="D116" s="12">
        <v>1.25</v>
      </c>
      <c r="E116" s="30">
        <f t="shared" si="8"/>
        <v>5992.5</v>
      </c>
      <c r="F116" s="12">
        <v>1.25</v>
      </c>
      <c r="G116" s="31">
        <f t="shared" si="9"/>
        <v>5992.5</v>
      </c>
      <c r="H116" s="32">
        <f t="shared" si="10"/>
        <v>0</v>
      </c>
      <c r="I116" s="32">
        <v>4</v>
      </c>
      <c r="J116" s="32">
        <f t="shared" si="11"/>
        <v>1</v>
      </c>
      <c r="K116" s="31">
        <f t="shared" si="13"/>
        <v>1.330255283888256</v>
      </c>
      <c r="L116" s="12">
        <f t="shared" si="12"/>
        <v>1594.3109577400749</v>
      </c>
    </row>
    <row r="117" spans="1:12" s="1" customFormat="1" ht="15.4" customHeight="1" x14ac:dyDescent="0.15">
      <c r="A117" s="16" t="s">
        <v>124</v>
      </c>
      <c r="B117" s="14">
        <v>1901</v>
      </c>
      <c r="C117" s="14">
        <f t="shared" si="7"/>
        <v>475.25</v>
      </c>
      <c r="D117" s="12">
        <v>1.25</v>
      </c>
      <c r="E117" s="30">
        <f t="shared" si="8"/>
        <v>2376.25</v>
      </c>
      <c r="F117" s="12">
        <v>0</v>
      </c>
      <c r="G117" s="31">
        <f t="shared" si="9"/>
        <v>0</v>
      </c>
      <c r="H117" s="32">
        <f t="shared" si="10"/>
        <v>2376.25</v>
      </c>
      <c r="I117" s="32">
        <v>4</v>
      </c>
      <c r="J117" s="32">
        <f t="shared" si="11"/>
        <v>0</v>
      </c>
      <c r="K117" s="31">
        <f t="shared" si="13"/>
        <v>0</v>
      </c>
      <c r="L117" s="12">
        <f t="shared" si="12"/>
        <v>0</v>
      </c>
    </row>
    <row r="118" spans="1:12" s="1" customFormat="1" ht="15.4" customHeight="1" x14ac:dyDescent="0.15">
      <c r="A118" s="16" t="s">
        <v>125</v>
      </c>
      <c r="B118" s="14">
        <v>6217</v>
      </c>
      <c r="C118" s="14">
        <f t="shared" si="7"/>
        <v>1554.25</v>
      </c>
      <c r="D118" s="12">
        <v>1.25</v>
      </c>
      <c r="E118" s="30">
        <f t="shared" si="8"/>
        <v>7771.25</v>
      </c>
      <c r="F118" s="12">
        <v>1.25</v>
      </c>
      <c r="G118" s="31">
        <f t="shared" si="9"/>
        <v>7771.25</v>
      </c>
      <c r="H118" s="32">
        <f t="shared" si="10"/>
        <v>0</v>
      </c>
      <c r="I118" s="32">
        <v>4</v>
      </c>
      <c r="J118" s="32">
        <f t="shared" si="11"/>
        <v>1</v>
      </c>
      <c r="K118" s="31">
        <f t="shared" si="13"/>
        <v>1.330255283888256</v>
      </c>
      <c r="L118" s="12">
        <f t="shared" si="12"/>
        <v>2067.549274983322</v>
      </c>
    </row>
    <row r="119" spans="1:12" s="1" customFormat="1" ht="15.4" customHeight="1" x14ac:dyDescent="0.15">
      <c r="A119" s="16" t="s">
        <v>126</v>
      </c>
      <c r="B119" s="14">
        <v>4026</v>
      </c>
      <c r="C119" s="14">
        <f t="shared" si="7"/>
        <v>1006.5</v>
      </c>
      <c r="D119" s="12">
        <v>1.25</v>
      </c>
      <c r="E119" s="30">
        <f t="shared" si="8"/>
        <v>5032.5</v>
      </c>
      <c r="F119" s="12">
        <v>1.25</v>
      </c>
      <c r="G119" s="31">
        <f t="shared" si="9"/>
        <v>5032.5</v>
      </c>
      <c r="H119" s="32">
        <f t="shared" si="10"/>
        <v>0</v>
      </c>
      <c r="I119" s="32">
        <v>4</v>
      </c>
      <c r="J119" s="32">
        <f t="shared" si="11"/>
        <v>1</v>
      </c>
      <c r="K119" s="31">
        <f t="shared" si="13"/>
        <v>1.330255283888256</v>
      </c>
      <c r="L119" s="12">
        <f t="shared" si="12"/>
        <v>1338.9019432335297</v>
      </c>
    </row>
    <row r="120" spans="1:12" s="1" customFormat="1" ht="15.4" customHeight="1" x14ac:dyDescent="0.15">
      <c r="A120" s="16" t="s">
        <v>127</v>
      </c>
      <c r="B120" s="14">
        <v>6277</v>
      </c>
      <c r="C120" s="14">
        <f t="shared" si="7"/>
        <v>1569.25</v>
      </c>
      <c r="D120" s="12">
        <v>1.25</v>
      </c>
      <c r="E120" s="30">
        <f t="shared" si="8"/>
        <v>7846.25</v>
      </c>
      <c r="F120" s="12">
        <v>1.25</v>
      </c>
      <c r="G120" s="31">
        <f t="shared" si="9"/>
        <v>7846.25</v>
      </c>
      <c r="H120" s="32">
        <f t="shared" si="10"/>
        <v>0</v>
      </c>
      <c r="I120" s="32">
        <v>4</v>
      </c>
      <c r="J120" s="32">
        <f t="shared" si="11"/>
        <v>1</v>
      </c>
      <c r="K120" s="31">
        <f t="shared" si="13"/>
        <v>1.330255283888256</v>
      </c>
      <c r="L120" s="12">
        <f t="shared" si="12"/>
        <v>2087.5031042416458</v>
      </c>
    </row>
    <row r="121" spans="1:12" s="1" customFormat="1" ht="15.4" customHeight="1" x14ac:dyDescent="0.15">
      <c r="A121" s="16" t="s">
        <v>128</v>
      </c>
      <c r="B121" s="14">
        <v>4365</v>
      </c>
      <c r="C121" s="14">
        <f t="shared" si="7"/>
        <v>1091.25</v>
      </c>
      <c r="D121" s="12">
        <v>1.25</v>
      </c>
      <c r="E121" s="30">
        <f t="shared" si="8"/>
        <v>5456.25</v>
      </c>
      <c r="F121" s="12">
        <v>0</v>
      </c>
      <c r="G121" s="31">
        <f t="shared" si="9"/>
        <v>0</v>
      </c>
      <c r="H121" s="32">
        <f t="shared" si="10"/>
        <v>5456.25</v>
      </c>
      <c r="I121" s="32">
        <v>4</v>
      </c>
      <c r="J121" s="32">
        <f t="shared" si="11"/>
        <v>0</v>
      </c>
      <c r="K121" s="31">
        <f t="shared" si="13"/>
        <v>0</v>
      </c>
      <c r="L121" s="12">
        <f t="shared" si="12"/>
        <v>0</v>
      </c>
    </row>
    <row r="122" spans="1:12" s="1" customFormat="1" ht="15.4" customHeight="1" x14ac:dyDescent="0.15">
      <c r="A122" s="16" t="s">
        <v>129</v>
      </c>
      <c r="B122" s="14">
        <v>2638</v>
      </c>
      <c r="C122" s="14">
        <f t="shared" si="7"/>
        <v>659.5</v>
      </c>
      <c r="D122" s="12">
        <v>1.25</v>
      </c>
      <c r="E122" s="30">
        <f t="shared" si="8"/>
        <v>3297.5</v>
      </c>
      <c r="F122" s="12">
        <v>1.25</v>
      </c>
      <c r="G122" s="31">
        <f t="shared" si="9"/>
        <v>3297.5</v>
      </c>
      <c r="H122" s="32">
        <f t="shared" si="10"/>
        <v>0</v>
      </c>
      <c r="I122" s="32">
        <v>4</v>
      </c>
      <c r="J122" s="32">
        <f t="shared" si="11"/>
        <v>1</v>
      </c>
      <c r="K122" s="31">
        <f t="shared" si="13"/>
        <v>1.330255283888256</v>
      </c>
      <c r="L122" s="12">
        <f t="shared" si="12"/>
        <v>877.30335972430487</v>
      </c>
    </row>
    <row r="123" spans="1:12" s="1" customFormat="1" ht="15.4" customHeight="1" x14ac:dyDescent="0.15">
      <c r="A123" s="16" t="s">
        <v>130</v>
      </c>
      <c r="B123" s="14">
        <v>2330</v>
      </c>
      <c r="C123" s="14">
        <f t="shared" si="7"/>
        <v>582.5</v>
      </c>
      <c r="D123" s="12">
        <v>1.25</v>
      </c>
      <c r="E123" s="30">
        <f t="shared" si="8"/>
        <v>2912.5</v>
      </c>
      <c r="F123" s="12">
        <v>0</v>
      </c>
      <c r="G123" s="31">
        <f t="shared" si="9"/>
        <v>0</v>
      </c>
      <c r="H123" s="32">
        <f t="shared" si="10"/>
        <v>2912.5</v>
      </c>
      <c r="I123" s="32">
        <v>4</v>
      </c>
      <c r="J123" s="32">
        <f t="shared" si="11"/>
        <v>0</v>
      </c>
      <c r="K123" s="31">
        <f t="shared" si="13"/>
        <v>0</v>
      </c>
      <c r="L123" s="12">
        <f t="shared" si="12"/>
        <v>0</v>
      </c>
    </row>
    <row r="124" spans="1:12" s="1" customFormat="1" ht="15.4" customHeight="1" x14ac:dyDescent="0.15">
      <c r="A124" s="16" t="s">
        <v>131</v>
      </c>
      <c r="B124" s="14">
        <v>4501</v>
      </c>
      <c r="C124" s="14">
        <f t="shared" si="7"/>
        <v>1125.25</v>
      </c>
      <c r="D124" s="12">
        <v>1.25</v>
      </c>
      <c r="E124" s="30">
        <f t="shared" si="8"/>
        <v>5626.25</v>
      </c>
      <c r="F124" s="12">
        <v>1.25</v>
      </c>
      <c r="G124" s="31">
        <f t="shared" si="9"/>
        <v>5626.25</v>
      </c>
      <c r="H124" s="32">
        <f t="shared" si="10"/>
        <v>0</v>
      </c>
      <c r="I124" s="32">
        <v>4</v>
      </c>
      <c r="J124" s="32">
        <f t="shared" si="11"/>
        <v>1</v>
      </c>
      <c r="K124" s="31">
        <f t="shared" si="13"/>
        <v>1.330255283888256</v>
      </c>
      <c r="L124" s="12">
        <f t="shared" si="12"/>
        <v>1496.8697581952601</v>
      </c>
    </row>
    <row r="125" spans="1:12" s="1" customFormat="1" ht="15.4" customHeight="1" x14ac:dyDescent="0.15">
      <c r="A125" s="16" t="s">
        <v>132</v>
      </c>
      <c r="B125" s="14">
        <v>2895</v>
      </c>
      <c r="C125" s="14">
        <f t="shared" si="7"/>
        <v>723.75</v>
      </c>
      <c r="D125" s="12">
        <v>1.25</v>
      </c>
      <c r="E125" s="30">
        <f t="shared" si="8"/>
        <v>3618.75</v>
      </c>
      <c r="F125" s="12">
        <v>1.25</v>
      </c>
      <c r="G125" s="31">
        <f t="shared" si="9"/>
        <v>3618.75</v>
      </c>
      <c r="H125" s="32">
        <f t="shared" si="10"/>
        <v>0</v>
      </c>
      <c r="I125" s="32">
        <v>4</v>
      </c>
      <c r="J125" s="32">
        <f t="shared" si="11"/>
        <v>1</v>
      </c>
      <c r="K125" s="31">
        <f t="shared" si="13"/>
        <v>1.330255283888256</v>
      </c>
      <c r="L125" s="12">
        <f t="shared" si="12"/>
        <v>962.77226171412531</v>
      </c>
    </row>
    <row r="126" spans="1:12" s="1" customFormat="1" ht="15.4" customHeight="1" x14ac:dyDescent="0.15">
      <c r="A126" s="16" t="s">
        <v>133</v>
      </c>
      <c r="B126" s="14">
        <v>3055</v>
      </c>
      <c r="C126" s="14">
        <f t="shared" si="7"/>
        <v>763.75</v>
      </c>
      <c r="D126" s="12">
        <v>1.25</v>
      </c>
      <c r="E126" s="30">
        <f t="shared" si="8"/>
        <v>3818.75</v>
      </c>
      <c r="F126" s="12">
        <v>0</v>
      </c>
      <c r="G126" s="31">
        <f t="shared" si="9"/>
        <v>0</v>
      </c>
      <c r="H126" s="32">
        <f t="shared" si="10"/>
        <v>3818.75</v>
      </c>
      <c r="I126" s="32">
        <v>4</v>
      </c>
      <c r="J126" s="32">
        <f t="shared" si="11"/>
        <v>0</v>
      </c>
      <c r="K126" s="31">
        <f t="shared" si="13"/>
        <v>0</v>
      </c>
      <c r="L126" s="12">
        <f t="shared" si="12"/>
        <v>0</v>
      </c>
    </row>
    <row r="127" spans="1:12" s="1" customFormat="1" ht="15.4" customHeight="1" x14ac:dyDescent="0.15">
      <c r="A127" s="16" t="s">
        <v>134</v>
      </c>
      <c r="B127" s="14">
        <v>4146</v>
      </c>
      <c r="C127" s="14">
        <f t="shared" si="7"/>
        <v>1036.5</v>
      </c>
      <c r="D127" s="12">
        <v>1.25</v>
      </c>
      <c r="E127" s="30">
        <f t="shared" si="8"/>
        <v>5182.5</v>
      </c>
      <c r="F127" s="12">
        <v>1.25</v>
      </c>
      <c r="G127" s="31">
        <f t="shared" si="9"/>
        <v>5182.5</v>
      </c>
      <c r="H127" s="32">
        <f t="shared" si="10"/>
        <v>0</v>
      </c>
      <c r="I127" s="32">
        <v>4</v>
      </c>
      <c r="J127" s="32">
        <f t="shared" si="11"/>
        <v>1</v>
      </c>
      <c r="K127" s="31">
        <f t="shared" si="13"/>
        <v>1.330255283888256</v>
      </c>
      <c r="L127" s="12">
        <f t="shared" si="12"/>
        <v>1378.8096017501773</v>
      </c>
    </row>
    <row r="128" spans="1:12" s="1" customFormat="1" ht="15.4" customHeight="1" x14ac:dyDescent="0.15">
      <c r="A128" s="16" t="s">
        <v>135</v>
      </c>
      <c r="B128" s="14">
        <v>4775</v>
      </c>
      <c r="C128" s="14">
        <f t="shared" si="7"/>
        <v>1193.75</v>
      </c>
      <c r="D128" s="12">
        <v>1.25</v>
      </c>
      <c r="E128" s="30">
        <f t="shared" si="8"/>
        <v>5968.75</v>
      </c>
      <c r="F128" s="12">
        <v>1.25</v>
      </c>
      <c r="G128" s="31">
        <f t="shared" si="9"/>
        <v>5968.75</v>
      </c>
      <c r="H128" s="32">
        <f t="shared" si="10"/>
        <v>0</v>
      </c>
      <c r="I128" s="32">
        <v>4</v>
      </c>
      <c r="J128" s="32">
        <f t="shared" si="11"/>
        <v>1</v>
      </c>
      <c r="K128" s="31">
        <f t="shared" si="13"/>
        <v>1.330255283888256</v>
      </c>
      <c r="L128" s="12">
        <f t="shared" si="12"/>
        <v>1587.9922451416055</v>
      </c>
    </row>
    <row r="129" spans="1:12" s="1" customFormat="1" ht="15.4" customHeight="1" x14ac:dyDescent="0.15">
      <c r="A129" s="16" t="s">
        <v>136</v>
      </c>
      <c r="B129" s="14">
        <v>1762</v>
      </c>
      <c r="C129" s="14">
        <f t="shared" si="7"/>
        <v>440.5</v>
      </c>
      <c r="D129" s="12">
        <v>1.25</v>
      </c>
      <c r="E129" s="30">
        <f t="shared" si="8"/>
        <v>2202.5</v>
      </c>
      <c r="F129" s="12">
        <v>1.25</v>
      </c>
      <c r="G129" s="31">
        <f t="shared" si="9"/>
        <v>2202.5</v>
      </c>
      <c r="H129" s="32">
        <f t="shared" si="10"/>
        <v>0</v>
      </c>
      <c r="I129" s="32">
        <v>4</v>
      </c>
      <c r="J129" s="32">
        <f t="shared" si="11"/>
        <v>1</v>
      </c>
      <c r="K129" s="31">
        <f t="shared" si="13"/>
        <v>1.330255283888256</v>
      </c>
      <c r="L129" s="12">
        <f t="shared" si="12"/>
        <v>585.97745255277675</v>
      </c>
    </row>
    <row r="130" spans="1:12" s="1" customFormat="1" ht="15.4" customHeight="1" x14ac:dyDescent="0.15">
      <c r="A130" s="16" t="s">
        <v>137</v>
      </c>
      <c r="B130" s="14">
        <v>1043</v>
      </c>
      <c r="C130" s="14">
        <f t="shared" ref="C130:C189" si="14">B130/I130</f>
        <v>260.75</v>
      </c>
      <c r="D130" s="12">
        <v>1.25</v>
      </c>
      <c r="E130" s="30">
        <f t="shared" ref="E130:E137" si="15">B130*D130</f>
        <v>1303.75</v>
      </c>
      <c r="F130" s="12">
        <v>1.25</v>
      </c>
      <c r="G130" s="31">
        <f t="shared" ref="G130:G189" si="16">B130*F130</f>
        <v>1303.75</v>
      </c>
      <c r="H130" s="32">
        <f t="shared" ref="H130:H189" si="17">E130-G130</f>
        <v>0</v>
      </c>
      <c r="I130" s="32">
        <v>4</v>
      </c>
      <c r="J130" s="32">
        <f t="shared" ref="J130:J189" si="18">F130/1.25</f>
        <v>1</v>
      </c>
      <c r="K130" s="31">
        <f t="shared" si="13"/>
        <v>1.330255283888256</v>
      </c>
      <c r="L130" s="12">
        <f t="shared" ref="L130:L189" si="19">K130*C130</f>
        <v>346.86406527386276</v>
      </c>
    </row>
    <row r="131" spans="1:12" s="1" customFormat="1" ht="15.4" customHeight="1" x14ac:dyDescent="0.15">
      <c r="A131" s="16" t="s">
        <v>138</v>
      </c>
      <c r="B131" s="14">
        <v>1927</v>
      </c>
      <c r="C131" s="14">
        <f t="shared" si="14"/>
        <v>481.75</v>
      </c>
      <c r="D131" s="12">
        <v>1.25</v>
      </c>
      <c r="E131" s="30">
        <f t="shared" si="15"/>
        <v>2408.75</v>
      </c>
      <c r="F131" s="12">
        <v>1.25</v>
      </c>
      <c r="G131" s="31">
        <f t="shared" si="16"/>
        <v>2408.75</v>
      </c>
      <c r="H131" s="32">
        <f t="shared" si="17"/>
        <v>0</v>
      </c>
      <c r="I131" s="32">
        <v>4</v>
      </c>
      <c r="J131" s="32">
        <f t="shared" si="18"/>
        <v>1</v>
      </c>
      <c r="K131" s="31">
        <f t="shared" ref="K131:K194" si="20">J131*$H$289</f>
        <v>1.330255283888256</v>
      </c>
      <c r="L131" s="12">
        <f t="shared" si="19"/>
        <v>640.85048301316726</v>
      </c>
    </row>
    <row r="132" spans="1:12" s="1" customFormat="1" ht="15.4" customHeight="1" x14ac:dyDescent="0.15">
      <c r="A132" s="16" t="s">
        <v>139</v>
      </c>
      <c r="B132" s="14">
        <v>5210</v>
      </c>
      <c r="C132" s="14">
        <f t="shared" si="14"/>
        <v>1302.5</v>
      </c>
      <c r="D132" s="12">
        <v>1.25</v>
      </c>
      <c r="E132" s="30">
        <f t="shared" si="15"/>
        <v>6512.5</v>
      </c>
      <c r="F132" s="12">
        <v>1.25</v>
      </c>
      <c r="G132" s="31">
        <f t="shared" si="16"/>
        <v>6512.5</v>
      </c>
      <c r="H132" s="32">
        <f t="shared" si="17"/>
        <v>0</v>
      </c>
      <c r="I132" s="32">
        <v>4</v>
      </c>
      <c r="J132" s="32">
        <f t="shared" si="18"/>
        <v>1</v>
      </c>
      <c r="K132" s="31">
        <f t="shared" si="20"/>
        <v>1.330255283888256</v>
      </c>
      <c r="L132" s="12">
        <f t="shared" si="19"/>
        <v>1732.6575072644534</v>
      </c>
    </row>
    <row r="133" spans="1:12" s="1" customFormat="1" ht="15.4" customHeight="1" x14ac:dyDescent="0.15">
      <c r="A133" s="16" t="s">
        <v>140</v>
      </c>
      <c r="B133" s="14">
        <v>4589</v>
      </c>
      <c r="C133" s="14">
        <f t="shared" si="14"/>
        <v>1147.25</v>
      </c>
      <c r="D133" s="12">
        <v>1.25</v>
      </c>
      <c r="E133" s="30">
        <f t="shared" si="15"/>
        <v>5736.25</v>
      </c>
      <c r="F133" s="12">
        <v>1.25</v>
      </c>
      <c r="G133" s="31">
        <f t="shared" si="16"/>
        <v>5736.25</v>
      </c>
      <c r="H133" s="32">
        <f t="shared" si="17"/>
        <v>0</v>
      </c>
      <c r="I133" s="32">
        <v>4</v>
      </c>
      <c r="J133" s="32">
        <f t="shared" si="18"/>
        <v>1</v>
      </c>
      <c r="K133" s="31">
        <f t="shared" si="20"/>
        <v>1.330255283888256</v>
      </c>
      <c r="L133" s="12">
        <f t="shared" si="19"/>
        <v>1526.1353744408016</v>
      </c>
    </row>
    <row r="134" spans="1:12" s="1" customFormat="1" ht="15.4" customHeight="1" x14ac:dyDescent="0.15">
      <c r="A134" s="16" t="s">
        <v>141</v>
      </c>
      <c r="B134" s="14">
        <v>3978</v>
      </c>
      <c r="C134" s="14">
        <f t="shared" si="14"/>
        <v>994.5</v>
      </c>
      <c r="D134" s="12">
        <v>1.25</v>
      </c>
      <c r="E134" s="30">
        <f t="shared" si="15"/>
        <v>4972.5</v>
      </c>
      <c r="F134" s="12">
        <v>1.25</v>
      </c>
      <c r="G134" s="31">
        <f t="shared" si="16"/>
        <v>4972.5</v>
      </c>
      <c r="H134" s="32">
        <f t="shared" si="17"/>
        <v>0</v>
      </c>
      <c r="I134" s="32">
        <v>4</v>
      </c>
      <c r="J134" s="32">
        <f t="shared" si="18"/>
        <v>1</v>
      </c>
      <c r="K134" s="31">
        <f t="shared" si="20"/>
        <v>1.330255283888256</v>
      </c>
      <c r="L134" s="12">
        <f t="shared" si="19"/>
        <v>1322.9388798268706</v>
      </c>
    </row>
    <row r="135" spans="1:12" s="1" customFormat="1" ht="15.4" customHeight="1" x14ac:dyDescent="0.15">
      <c r="A135" s="16" t="s">
        <v>142</v>
      </c>
      <c r="B135" s="14">
        <v>5019</v>
      </c>
      <c r="C135" s="14">
        <f t="shared" si="14"/>
        <v>1254.75</v>
      </c>
      <c r="D135" s="12">
        <v>1.25</v>
      </c>
      <c r="E135" s="30">
        <f t="shared" si="15"/>
        <v>6273.75</v>
      </c>
      <c r="F135" s="12">
        <v>1.25</v>
      </c>
      <c r="G135" s="31">
        <f t="shared" si="16"/>
        <v>6273.75</v>
      </c>
      <c r="H135" s="32">
        <f t="shared" si="17"/>
        <v>0</v>
      </c>
      <c r="I135" s="32">
        <v>4</v>
      </c>
      <c r="J135" s="32">
        <f t="shared" si="18"/>
        <v>1</v>
      </c>
      <c r="K135" s="31">
        <f t="shared" si="20"/>
        <v>1.330255283888256</v>
      </c>
      <c r="L135" s="12">
        <f t="shared" si="19"/>
        <v>1669.1378174587892</v>
      </c>
    </row>
    <row r="136" spans="1:12" s="1" customFormat="1" ht="15.4" customHeight="1" x14ac:dyDescent="0.15">
      <c r="A136" s="16" t="s">
        <v>143</v>
      </c>
      <c r="B136" s="14">
        <v>3807</v>
      </c>
      <c r="C136" s="14">
        <f t="shared" si="14"/>
        <v>951.75</v>
      </c>
      <c r="D136" s="12">
        <v>1.25</v>
      </c>
      <c r="E136" s="30">
        <f t="shared" si="15"/>
        <v>4758.75</v>
      </c>
      <c r="F136" s="12">
        <v>1.25</v>
      </c>
      <c r="G136" s="31">
        <f t="shared" si="16"/>
        <v>4758.75</v>
      </c>
      <c r="H136" s="32">
        <f t="shared" si="17"/>
        <v>0</v>
      </c>
      <c r="I136" s="32">
        <v>4</v>
      </c>
      <c r="J136" s="32">
        <f t="shared" si="18"/>
        <v>1</v>
      </c>
      <c r="K136" s="31">
        <f t="shared" si="20"/>
        <v>1.330255283888256</v>
      </c>
      <c r="L136" s="12">
        <f t="shared" si="19"/>
        <v>1266.0704664406476</v>
      </c>
    </row>
    <row r="137" spans="1:12" s="1" customFormat="1" ht="15.4" customHeight="1" x14ac:dyDescent="0.15">
      <c r="A137" s="16" t="s">
        <v>144</v>
      </c>
      <c r="B137" s="14">
        <v>3981</v>
      </c>
      <c r="C137" s="14">
        <f t="shared" si="14"/>
        <v>995.25</v>
      </c>
      <c r="D137" s="12">
        <v>1.25</v>
      </c>
      <c r="E137" s="30">
        <f t="shared" si="15"/>
        <v>4976.25</v>
      </c>
      <c r="F137" s="12">
        <v>1.25</v>
      </c>
      <c r="G137" s="31">
        <f t="shared" si="16"/>
        <v>4976.25</v>
      </c>
      <c r="H137" s="32">
        <f t="shared" si="17"/>
        <v>0</v>
      </c>
      <c r="I137" s="32">
        <v>4</v>
      </c>
      <c r="J137" s="32">
        <f t="shared" si="18"/>
        <v>1</v>
      </c>
      <c r="K137" s="31">
        <f t="shared" si="20"/>
        <v>1.330255283888256</v>
      </c>
      <c r="L137" s="12">
        <f t="shared" si="19"/>
        <v>1323.9365712897868</v>
      </c>
    </row>
    <row r="138" spans="1:12" s="1" customFormat="1" ht="15.4" customHeight="1" x14ac:dyDescent="0.15">
      <c r="A138" s="16" t="s">
        <v>145</v>
      </c>
      <c r="B138" s="14">
        <v>2406</v>
      </c>
      <c r="C138" s="14">
        <f t="shared" si="14"/>
        <v>601.5</v>
      </c>
      <c r="D138" s="12">
        <v>1.25</v>
      </c>
      <c r="E138" s="30">
        <f>B138*D138</f>
        <v>3007.5</v>
      </c>
      <c r="F138" s="12">
        <v>1.25</v>
      </c>
      <c r="G138" s="31">
        <f t="shared" si="16"/>
        <v>3007.5</v>
      </c>
      <c r="H138" s="32">
        <f t="shared" si="17"/>
        <v>0</v>
      </c>
      <c r="I138" s="32">
        <v>4</v>
      </c>
      <c r="J138" s="32">
        <f t="shared" si="18"/>
        <v>1</v>
      </c>
      <c r="K138" s="31">
        <f t="shared" si="20"/>
        <v>1.330255283888256</v>
      </c>
      <c r="L138" s="12">
        <f t="shared" si="19"/>
        <v>800.14855325878602</v>
      </c>
    </row>
    <row r="139" spans="1:12" s="1" customFormat="1" ht="15.4" customHeight="1" x14ac:dyDescent="0.15">
      <c r="A139" s="16" t="s">
        <v>146</v>
      </c>
      <c r="B139" s="14">
        <v>4328</v>
      </c>
      <c r="C139" s="14">
        <f t="shared" si="14"/>
        <v>1082</v>
      </c>
      <c r="D139" s="12">
        <v>1.25</v>
      </c>
      <c r="E139" s="30">
        <f t="shared" ref="E139:E198" si="21">B139*D139</f>
        <v>5410</v>
      </c>
      <c r="F139" s="12">
        <v>1.25</v>
      </c>
      <c r="G139" s="31">
        <f t="shared" si="16"/>
        <v>5410</v>
      </c>
      <c r="H139" s="32">
        <f t="shared" si="17"/>
        <v>0</v>
      </c>
      <c r="I139" s="32">
        <v>4</v>
      </c>
      <c r="J139" s="32">
        <f t="shared" si="18"/>
        <v>1</v>
      </c>
      <c r="K139" s="31">
        <f t="shared" si="20"/>
        <v>1.330255283888256</v>
      </c>
      <c r="L139" s="12">
        <f t="shared" si="19"/>
        <v>1439.3362171670931</v>
      </c>
    </row>
    <row r="140" spans="1:12" s="1" customFormat="1" ht="15.4" customHeight="1" x14ac:dyDescent="0.15">
      <c r="A140" s="16" t="s">
        <v>147</v>
      </c>
      <c r="B140" s="14">
        <v>5872</v>
      </c>
      <c r="C140" s="14">
        <f t="shared" si="14"/>
        <v>1468</v>
      </c>
      <c r="D140" s="12">
        <v>1.25</v>
      </c>
      <c r="E140" s="30">
        <f t="shared" si="21"/>
        <v>7340</v>
      </c>
      <c r="F140" s="12">
        <v>1.25</v>
      </c>
      <c r="G140" s="31">
        <f t="shared" si="16"/>
        <v>7340</v>
      </c>
      <c r="H140" s="32">
        <f t="shared" si="17"/>
        <v>0</v>
      </c>
      <c r="I140" s="32">
        <v>4</v>
      </c>
      <c r="J140" s="32">
        <f t="shared" si="18"/>
        <v>1</v>
      </c>
      <c r="K140" s="31">
        <f t="shared" si="20"/>
        <v>1.330255283888256</v>
      </c>
      <c r="L140" s="12">
        <f t="shared" si="19"/>
        <v>1952.8147567479598</v>
      </c>
    </row>
    <row r="141" spans="1:12" s="1" customFormat="1" ht="15.4" customHeight="1" x14ac:dyDescent="0.15">
      <c r="A141" s="16" t="s">
        <v>148</v>
      </c>
      <c r="B141" s="14">
        <v>2312</v>
      </c>
      <c r="C141" s="14">
        <f t="shared" si="14"/>
        <v>578</v>
      </c>
      <c r="D141" s="12">
        <v>1.25</v>
      </c>
      <c r="E141" s="30">
        <f t="shared" si="21"/>
        <v>2890</v>
      </c>
      <c r="F141" s="12">
        <v>0</v>
      </c>
      <c r="G141" s="31">
        <f t="shared" si="16"/>
        <v>0</v>
      </c>
      <c r="H141" s="32">
        <f t="shared" si="17"/>
        <v>2890</v>
      </c>
      <c r="I141" s="32">
        <v>4</v>
      </c>
      <c r="J141" s="32">
        <f t="shared" si="18"/>
        <v>0</v>
      </c>
      <c r="K141" s="31">
        <f t="shared" si="20"/>
        <v>0</v>
      </c>
      <c r="L141" s="12">
        <f t="shared" si="19"/>
        <v>0</v>
      </c>
    </row>
    <row r="142" spans="1:12" s="1" customFormat="1" ht="15.4" customHeight="1" x14ac:dyDescent="0.15">
      <c r="A142" s="16" t="s">
        <v>149</v>
      </c>
      <c r="B142" s="14">
        <v>2685</v>
      </c>
      <c r="C142" s="14">
        <f t="shared" si="14"/>
        <v>671.25</v>
      </c>
      <c r="D142" s="12">
        <v>1.25</v>
      </c>
      <c r="E142" s="30">
        <f t="shared" si="21"/>
        <v>3356.25</v>
      </c>
      <c r="F142" s="12">
        <v>1.25</v>
      </c>
      <c r="G142" s="31">
        <f t="shared" si="16"/>
        <v>3356.25</v>
      </c>
      <c r="H142" s="32">
        <f t="shared" si="17"/>
        <v>0</v>
      </c>
      <c r="I142" s="32">
        <v>4</v>
      </c>
      <c r="J142" s="32">
        <f t="shared" si="18"/>
        <v>1</v>
      </c>
      <c r="K142" s="31">
        <f t="shared" si="20"/>
        <v>1.330255283888256</v>
      </c>
      <c r="L142" s="12">
        <f t="shared" si="19"/>
        <v>892.93385930999182</v>
      </c>
    </row>
    <row r="143" spans="1:12" s="1" customFormat="1" ht="15.4" customHeight="1" x14ac:dyDescent="0.15">
      <c r="A143" s="16" t="s">
        <v>150</v>
      </c>
      <c r="B143" s="14">
        <v>6147</v>
      </c>
      <c r="C143" s="14">
        <f t="shared" si="14"/>
        <v>1536.75</v>
      </c>
      <c r="D143" s="12">
        <v>1.25</v>
      </c>
      <c r="E143" s="30">
        <f t="shared" si="21"/>
        <v>7683.75</v>
      </c>
      <c r="F143" s="12">
        <v>1.25</v>
      </c>
      <c r="G143" s="31">
        <f t="shared" si="16"/>
        <v>7683.75</v>
      </c>
      <c r="H143" s="32">
        <f t="shared" si="17"/>
        <v>0</v>
      </c>
      <c r="I143" s="32">
        <v>4</v>
      </c>
      <c r="J143" s="32">
        <f t="shared" si="18"/>
        <v>1</v>
      </c>
      <c r="K143" s="31">
        <f t="shared" si="20"/>
        <v>1.330255283888256</v>
      </c>
      <c r="L143" s="12">
        <f t="shared" si="19"/>
        <v>2044.2698075152773</v>
      </c>
    </row>
    <row r="144" spans="1:12" s="1" customFormat="1" ht="15.4" customHeight="1" x14ac:dyDescent="0.15">
      <c r="A144" s="16" t="s">
        <v>151</v>
      </c>
      <c r="B144" s="14">
        <v>2415</v>
      </c>
      <c r="C144" s="14">
        <f t="shared" si="14"/>
        <v>603.75</v>
      </c>
      <c r="D144" s="12">
        <v>1.25</v>
      </c>
      <c r="E144" s="30">
        <f t="shared" si="21"/>
        <v>3018.75</v>
      </c>
      <c r="F144" s="12">
        <v>1.25</v>
      </c>
      <c r="G144" s="31">
        <f t="shared" si="16"/>
        <v>3018.75</v>
      </c>
      <c r="H144" s="32">
        <f t="shared" si="17"/>
        <v>0</v>
      </c>
      <c r="I144" s="32">
        <v>4</v>
      </c>
      <c r="J144" s="32">
        <f t="shared" si="18"/>
        <v>1</v>
      </c>
      <c r="K144" s="31">
        <f t="shared" si="20"/>
        <v>1.330255283888256</v>
      </c>
      <c r="L144" s="12">
        <f t="shared" si="19"/>
        <v>803.14162764753451</v>
      </c>
    </row>
    <row r="145" spans="1:12" s="1" customFormat="1" ht="15.4" customHeight="1" x14ac:dyDescent="0.15">
      <c r="A145" s="16" t="s">
        <v>152</v>
      </c>
      <c r="B145" s="14">
        <v>3249</v>
      </c>
      <c r="C145" s="14">
        <f t="shared" si="14"/>
        <v>812.25</v>
      </c>
      <c r="D145" s="12">
        <v>1.25</v>
      </c>
      <c r="E145" s="30">
        <f t="shared" si="21"/>
        <v>4061.25</v>
      </c>
      <c r="F145" s="12">
        <v>1.25</v>
      </c>
      <c r="G145" s="31">
        <f t="shared" si="16"/>
        <v>4061.25</v>
      </c>
      <c r="H145" s="32">
        <f t="shared" si="17"/>
        <v>0</v>
      </c>
      <c r="I145" s="32">
        <v>4</v>
      </c>
      <c r="J145" s="32">
        <f t="shared" si="18"/>
        <v>1</v>
      </c>
      <c r="K145" s="31">
        <f t="shared" si="20"/>
        <v>1.330255283888256</v>
      </c>
      <c r="L145" s="12">
        <f t="shared" si="19"/>
        <v>1080.499854338236</v>
      </c>
    </row>
    <row r="146" spans="1:12" s="1" customFormat="1" ht="15.4" customHeight="1" x14ac:dyDescent="0.15">
      <c r="A146" s="16" t="s">
        <v>153</v>
      </c>
      <c r="B146" s="14">
        <v>3331</v>
      </c>
      <c r="C146" s="14">
        <f t="shared" si="14"/>
        <v>832.75</v>
      </c>
      <c r="D146" s="12">
        <v>1.25</v>
      </c>
      <c r="E146" s="30">
        <f t="shared" si="21"/>
        <v>4163.75</v>
      </c>
      <c r="F146" s="12">
        <v>1.25</v>
      </c>
      <c r="G146" s="31">
        <f t="shared" si="16"/>
        <v>4163.75</v>
      </c>
      <c r="H146" s="32">
        <f t="shared" si="17"/>
        <v>0</v>
      </c>
      <c r="I146" s="32">
        <v>4</v>
      </c>
      <c r="J146" s="32">
        <f t="shared" si="18"/>
        <v>1</v>
      </c>
      <c r="K146" s="31">
        <f t="shared" si="20"/>
        <v>1.330255283888256</v>
      </c>
      <c r="L146" s="12">
        <f t="shared" si="19"/>
        <v>1107.7700876579452</v>
      </c>
    </row>
    <row r="147" spans="1:12" s="1" customFormat="1" ht="15.4" customHeight="1" x14ac:dyDescent="0.15">
      <c r="A147" s="16" t="s">
        <v>154</v>
      </c>
      <c r="B147" s="14">
        <v>2964</v>
      </c>
      <c r="C147" s="14">
        <f t="shared" si="14"/>
        <v>741</v>
      </c>
      <c r="D147" s="12">
        <v>1.25</v>
      </c>
      <c r="E147" s="30">
        <f t="shared" si="21"/>
        <v>3705</v>
      </c>
      <c r="F147" s="12">
        <v>1.25</v>
      </c>
      <c r="G147" s="31">
        <f t="shared" si="16"/>
        <v>3705</v>
      </c>
      <c r="H147" s="32">
        <f t="shared" si="17"/>
        <v>0</v>
      </c>
      <c r="I147" s="32">
        <v>4</v>
      </c>
      <c r="J147" s="32">
        <f t="shared" si="18"/>
        <v>1</v>
      </c>
      <c r="K147" s="31">
        <f t="shared" si="20"/>
        <v>1.330255283888256</v>
      </c>
      <c r="L147" s="12">
        <f t="shared" si="19"/>
        <v>985.71916536119772</v>
      </c>
    </row>
    <row r="148" spans="1:12" s="1" customFormat="1" ht="15.4" customHeight="1" x14ac:dyDescent="0.15">
      <c r="A148" s="16" t="s">
        <v>155</v>
      </c>
      <c r="B148" s="14">
        <v>3086</v>
      </c>
      <c r="C148" s="14">
        <f t="shared" si="14"/>
        <v>771.5</v>
      </c>
      <c r="D148" s="12">
        <v>1.25</v>
      </c>
      <c r="E148" s="30">
        <f t="shared" si="21"/>
        <v>3857.5</v>
      </c>
      <c r="F148" s="12">
        <v>1.25</v>
      </c>
      <c r="G148" s="31">
        <f t="shared" si="16"/>
        <v>3857.5</v>
      </c>
      <c r="H148" s="32">
        <f t="shared" si="17"/>
        <v>0</v>
      </c>
      <c r="I148" s="32">
        <v>4</v>
      </c>
      <c r="J148" s="32">
        <f t="shared" si="18"/>
        <v>1</v>
      </c>
      <c r="K148" s="31">
        <f t="shared" si="20"/>
        <v>1.330255283888256</v>
      </c>
      <c r="L148" s="12">
        <f t="shared" si="19"/>
        <v>1026.2919515197896</v>
      </c>
    </row>
    <row r="149" spans="1:12" s="1" customFormat="1" ht="15.4" customHeight="1" x14ac:dyDescent="0.15">
      <c r="A149" s="16" t="s">
        <v>156</v>
      </c>
      <c r="B149" s="14">
        <v>4887</v>
      </c>
      <c r="C149" s="14">
        <f t="shared" si="14"/>
        <v>1221.75</v>
      </c>
      <c r="D149" s="12">
        <v>1.25</v>
      </c>
      <c r="E149" s="30">
        <f t="shared" si="21"/>
        <v>6108.75</v>
      </c>
      <c r="F149" s="12">
        <v>1.25</v>
      </c>
      <c r="G149" s="31">
        <f t="shared" si="16"/>
        <v>6108.75</v>
      </c>
      <c r="H149" s="32">
        <f t="shared" si="17"/>
        <v>0</v>
      </c>
      <c r="I149" s="32">
        <v>4</v>
      </c>
      <c r="J149" s="32">
        <f t="shared" si="18"/>
        <v>1</v>
      </c>
      <c r="K149" s="31">
        <f t="shared" si="20"/>
        <v>1.330255283888256</v>
      </c>
      <c r="L149" s="12">
        <f t="shared" si="19"/>
        <v>1625.2393930904768</v>
      </c>
    </row>
    <row r="150" spans="1:12" s="1" customFormat="1" ht="15.4" customHeight="1" x14ac:dyDescent="0.15">
      <c r="A150" s="16" t="s">
        <v>157</v>
      </c>
      <c r="B150" s="14">
        <v>3743</v>
      </c>
      <c r="C150" s="14">
        <f t="shared" si="14"/>
        <v>935.75</v>
      </c>
      <c r="D150" s="12">
        <v>1.25</v>
      </c>
      <c r="E150" s="30">
        <f t="shared" si="21"/>
        <v>4678.75</v>
      </c>
      <c r="F150" s="12">
        <v>1.25</v>
      </c>
      <c r="G150" s="31">
        <f t="shared" si="16"/>
        <v>4678.75</v>
      </c>
      <c r="H150" s="32">
        <f t="shared" si="17"/>
        <v>0</v>
      </c>
      <c r="I150" s="32">
        <v>4</v>
      </c>
      <c r="J150" s="32">
        <f t="shared" si="18"/>
        <v>1</v>
      </c>
      <c r="K150" s="31">
        <f t="shared" si="20"/>
        <v>1.330255283888256</v>
      </c>
      <c r="L150" s="12">
        <f t="shared" si="19"/>
        <v>1244.7863818984356</v>
      </c>
    </row>
    <row r="151" spans="1:12" s="1" customFormat="1" ht="15.4" customHeight="1" x14ac:dyDescent="0.15">
      <c r="A151" s="16" t="s">
        <v>158</v>
      </c>
      <c r="B151" s="14">
        <v>4558</v>
      </c>
      <c r="C151" s="14">
        <f t="shared" si="14"/>
        <v>1139.5</v>
      </c>
      <c r="D151" s="12">
        <v>1.25</v>
      </c>
      <c r="E151" s="30">
        <f t="shared" si="21"/>
        <v>5697.5</v>
      </c>
      <c r="F151" s="12">
        <v>1.25</v>
      </c>
      <c r="G151" s="31">
        <f t="shared" si="16"/>
        <v>5697.5</v>
      </c>
      <c r="H151" s="32">
        <f t="shared" si="17"/>
        <v>0</v>
      </c>
      <c r="I151" s="32">
        <v>4</v>
      </c>
      <c r="J151" s="32">
        <f t="shared" si="18"/>
        <v>1</v>
      </c>
      <c r="K151" s="31">
        <f t="shared" si="20"/>
        <v>1.330255283888256</v>
      </c>
      <c r="L151" s="12">
        <f t="shared" si="19"/>
        <v>1515.8258959906677</v>
      </c>
    </row>
    <row r="152" spans="1:12" s="1" customFormat="1" ht="15.4" customHeight="1" x14ac:dyDescent="0.15">
      <c r="A152" s="16" t="s">
        <v>159</v>
      </c>
      <c r="B152" s="14">
        <v>3962</v>
      </c>
      <c r="C152" s="14">
        <f t="shared" si="14"/>
        <v>990.5</v>
      </c>
      <c r="D152" s="12">
        <v>1.25</v>
      </c>
      <c r="E152" s="30">
        <f t="shared" si="21"/>
        <v>4952.5</v>
      </c>
      <c r="F152" s="12">
        <v>1.25</v>
      </c>
      <c r="G152" s="31">
        <f t="shared" si="16"/>
        <v>4952.5</v>
      </c>
      <c r="H152" s="32">
        <f t="shared" si="17"/>
        <v>0</v>
      </c>
      <c r="I152" s="32">
        <v>4</v>
      </c>
      <c r="J152" s="32">
        <f t="shared" si="18"/>
        <v>1</v>
      </c>
      <c r="K152" s="31">
        <f t="shared" si="20"/>
        <v>1.330255283888256</v>
      </c>
      <c r="L152" s="12">
        <f t="shared" si="19"/>
        <v>1317.6178586913175</v>
      </c>
    </row>
    <row r="153" spans="1:12" s="1" customFormat="1" ht="15.4" customHeight="1" x14ac:dyDescent="0.15">
      <c r="A153" s="16" t="s">
        <v>160</v>
      </c>
      <c r="B153" s="14">
        <v>4895</v>
      </c>
      <c r="C153" s="14">
        <f t="shared" si="14"/>
        <v>1223.75</v>
      </c>
      <c r="D153" s="12">
        <v>1.25</v>
      </c>
      <c r="E153" s="30">
        <f t="shared" si="21"/>
        <v>6118.75</v>
      </c>
      <c r="F153" s="12">
        <v>0</v>
      </c>
      <c r="G153" s="31">
        <f t="shared" si="16"/>
        <v>0</v>
      </c>
      <c r="H153" s="32">
        <f t="shared" si="17"/>
        <v>6118.75</v>
      </c>
      <c r="I153" s="32">
        <v>4</v>
      </c>
      <c r="J153" s="32">
        <f t="shared" si="18"/>
        <v>0</v>
      </c>
      <c r="K153" s="31">
        <f t="shared" si="20"/>
        <v>0</v>
      </c>
      <c r="L153" s="12">
        <f t="shared" si="19"/>
        <v>0</v>
      </c>
    </row>
    <row r="154" spans="1:12" s="1" customFormat="1" ht="15.4" customHeight="1" x14ac:dyDescent="0.15">
      <c r="A154" s="16" t="s">
        <v>161</v>
      </c>
      <c r="B154" s="14">
        <v>3094</v>
      </c>
      <c r="C154" s="14">
        <f t="shared" si="14"/>
        <v>773.5</v>
      </c>
      <c r="D154" s="12">
        <v>1.25</v>
      </c>
      <c r="E154" s="30">
        <f t="shared" si="21"/>
        <v>3867.5</v>
      </c>
      <c r="F154" s="12">
        <v>0</v>
      </c>
      <c r="G154" s="31">
        <f t="shared" si="16"/>
        <v>0</v>
      </c>
      <c r="H154" s="32">
        <f t="shared" si="17"/>
        <v>3867.5</v>
      </c>
      <c r="I154" s="32">
        <v>4</v>
      </c>
      <c r="J154" s="32">
        <f t="shared" si="18"/>
        <v>0</v>
      </c>
      <c r="K154" s="31">
        <f t="shared" si="20"/>
        <v>0</v>
      </c>
      <c r="L154" s="12">
        <f t="shared" si="19"/>
        <v>0</v>
      </c>
    </row>
    <row r="155" spans="1:12" s="1" customFormat="1" ht="15.4" customHeight="1" x14ac:dyDescent="0.15">
      <c r="A155" s="16" t="s">
        <v>162</v>
      </c>
      <c r="B155" s="14">
        <v>1745</v>
      </c>
      <c r="C155" s="14">
        <f t="shared" si="14"/>
        <v>436.25</v>
      </c>
      <c r="D155" s="12">
        <v>1.25</v>
      </c>
      <c r="E155" s="30">
        <f t="shared" si="21"/>
        <v>2181.25</v>
      </c>
      <c r="F155" s="12">
        <v>0</v>
      </c>
      <c r="G155" s="31">
        <f t="shared" si="16"/>
        <v>0</v>
      </c>
      <c r="H155" s="32">
        <f t="shared" si="17"/>
        <v>2181.25</v>
      </c>
      <c r="I155" s="32">
        <v>4</v>
      </c>
      <c r="J155" s="32">
        <f t="shared" si="18"/>
        <v>0</v>
      </c>
      <c r="K155" s="31">
        <f t="shared" si="20"/>
        <v>0</v>
      </c>
      <c r="L155" s="12">
        <f t="shared" si="19"/>
        <v>0</v>
      </c>
    </row>
    <row r="156" spans="1:12" s="1" customFormat="1" ht="15.4" customHeight="1" x14ac:dyDescent="0.15">
      <c r="A156" s="16" t="s">
        <v>163</v>
      </c>
      <c r="B156" s="14">
        <v>5576</v>
      </c>
      <c r="C156" s="14">
        <f t="shared" si="14"/>
        <v>1394</v>
      </c>
      <c r="D156" s="12">
        <v>1.25</v>
      </c>
      <c r="E156" s="30">
        <f t="shared" si="21"/>
        <v>6970</v>
      </c>
      <c r="F156" s="12">
        <v>1.25</v>
      </c>
      <c r="G156" s="31">
        <f t="shared" si="16"/>
        <v>6970</v>
      </c>
      <c r="H156" s="32">
        <f t="shared" si="17"/>
        <v>0</v>
      </c>
      <c r="I156" s="32">
        <v>4</v>
      </c>
      <c r="J156" s="32">
        <f t="shared" si="18"/>
        <v>1</v>
      </c>
      <c r="K156" s="31">
        <f t="shared" si="20"/>
        <v>1.330255283888256</v>
      </c>
      <c r="L156" s="12">
        <f t="shared" si="19"/>
        <v>1854.3758657402288</v>
      </c>
    </row>
    <row r="157" spans="1:12" s="1" customFormat="1" ht="15.4" customHeight="1" x14ac:dyDescent="0.15">
      <c r="A157" s="16" t="s">
        <v>164</v>
      </c>
      <c r="B157" s="14">
        <v>3202</v>
      </c>
      <c r="C157" s="14">
        <f t="shared" si="14"/>
        <v>800.5</v>
      </c>
      <c r="D157" s="12">
        <v>1.25</v>
      </c>
      <c r="E157" s="30">
        <f t="shared" si="21"/>
        <v>4002.5</v>
      </c>
      <c r="F157" s="12">
        <v>1.25</v>
      </c>
      <c r="G157" s="31">
        <f t="shared" si="16"/>
        <v>4002.5</v>
      </c>
      <c r="H157" s="32">
        <f t="shared" si="17"/>
        <v>0</v>
      </c>
      <c r="I157" s="32">
        <v>4</v>
      </c>
      <c r="J157" s="32">
        <f t="shared" si="18"/>
        <v>1</v>
      </c>
      <c r="K157" s="31">
        <f t="shared" si="20"/>
        <v>1.330255283888256</v>
      </c>
      <c r="L157" s="12">
        <f t="shared" si="19"/>
        <v>1064.8693547525488</v>
      </c>
    </row>
    <row r="158" spans="1:12" s="1" customFormat="1" ht="15.4" customHeight="1" x14ac:dyDescent="0.15">
      <c r="A158" s="16" t="s">
        <v>165</v>
      </c>
      <c r="B158" s="14">
        <v>3129</v>
      </c>
      <c r="C158" s="14">
        <f t="shared" si="14"/>
        <v>782.25</v>
      </c>
      <c r="D158" s="12">
        <v>1.25</v>
      </c>
      <c r="E158" s="30">
        <f t="shared" si="21"/>
        <v>3911.25</v>
      </c>
      <c r="F158" s="12">
        <v>1.25</v>
      </c>
      <c r="G158" s="31">
        <f t="shared" si="16"/>
        <v>3911.25</v>
      </c>
      <c r="H158" s="32">
        <f t="shared" si="17"/>
        <v>0</v>
      </c>
      <c r="I158" s="32">
        <v>4</v>
      </c>
      <c r="J158" s="32">
        <f t="shared" si="18"/>
        <v>1</v>
      </c>
      <c r="K158" s="31">
        <f t="shared" si="20"/>
        <v>1.330255283888256</v>
      </c>
      <c r="L158" s="12">
        <f t="shared" si="19"/>
        <v>1040.5921958215883</v>
      </c>
    </row>
    <row r="159" spans="1:12" s="1" customFormat="1" ht="15.4" customHeight="1" x14ac:dyDescent="0.15">
      <c r="A159" s="16" t="s">
        <v>166</v>
      </c>
      <c r="B159" s="14">
        <v>2645</v>
      </c>
      <c r="C159" s="14">
        <f t="shared" si="14"/>
        <v>661.25</v>
      </c>
      <c r="D159" s="12">
        <v>1.25</v>
      </c>
      <c r="E159" s="30">
        <f t="shared" si="21"/>
        <v>3306.25</v>
      </c>
      <c r="F159" s="12">
        <v>1.25</v>
      </c>
      <c r="G159" s="31">
        <f t="shared" si="16"/>
        <v>3306.25</v>
      </c>
      <c r="H159" s="32">
        <f t="shared" si="17"/>
        <v>0</v>
      </c>
      <c r="I159" s="32">
        <v>4</v>
      </c>
      <c r="J159" s="32">
        <f t="shared" si="18"/>
        <v>1</v>
      </c>
      <c r="K159" s="31">
        <f t="shared" si="20"/>
        <v>1.330255283888256</v>
      </c>
      <c r="L159" s="12">
        <f t="shared" si="19"/>
        <v>879.63130647110927</v>
      </c>
    </row>
    <row r="160" spans="1:12" s="1" customFormat="1" ht="15.4" customHeight="1" x14ac:dyDescent="0.15">
      <c r="A160" s="16" t="s">
        <v>167</v>
      </c>
      <c r="B160" s="14">
        <v>1660</v>
      </c>
      <c r="C160" s="14">
        <f t="shared" si="14"/>
        <v>415</v>
      </c>
      <c r="D160" s="12">
        <v>1.25</v>
      </c>
      <c r="E160" s="30">
        <f t="shared" si="21"/>
        <v>2075</v>
      </c>
      <c r="F160" s="12">
        <v>1.25</v>
      </c>
      <c r="G160" s="31">
        <f t="shared" si="16"/>
        <v>2075</v>
      </c>
      <c r="H160" s="32">
        <f t="shared" si="17"/>
        <v>0</v>
      </c>
      <c r="I160" s="32">
        <v>4</v>
      </c>
      <c r="J160" s="32">
        <f t="shared" si="18"/>
        <v>1</v>
      </c>
      <c r="K160" s="31">
        <f t="shared" si="20"/>
        <v>1.330255283888256</v>
      </c>
      <c r="L160" s="12">
        <f t="shared" si="19"/>
        <v>552.05594281362619</v>
      </c>
    </row>
    <row r="161" spans="1:12" s="1" customFormat="1" ht="15.4" customHeight="1" x14ac:dyDescent="0.15">
      <c r="A161" s="16" t="s">
        <v>168</v>
      </c>
      <c r="B161" s="14">
        <v>2794</v>
      </c>
      <c r="C161" s="14">
        <f t="shared" si="14"/>
        <v>698.5</v>
      </c>
      <c r="D161" s="12">
        <v>1.25</v>
      </c>
      <c r="E161" s="30">
        <f t="shared" si="21"/>
        <v>3492.5</v>
      </c>
      <c r="F161" s="12">
        <v>1.25</v>
      </c>
      <c r="G161" s="31">
        <f t="shared" si="16"/>
        <v>3492.5</v>
      </c>
      <c r="H161" s="32">
        <f t="shared" si="17"/>
        <v>0</v>
      </c>
      <c r="I161" s="32">
        <v>4</v>
      </c>
      <c r="J161" s="32">
        <f t="shared" si="18"/>
        <v>1</v>
      </c>
      <c r="K161" s="31">
        <f t="shared" si="20"/>
        <v>1.330255283888256</v>
      </c>
      <c r="L161" s="12">
        <f t="shared" si="19"/>
        <v>929.18331579594678</v>
      </c>
    </row>
    <row r="162" spans="1:12" s="1" customFormat="1" ht="15.4" customHeight="1" x14ac:dyDescent="0.15">
      <c r="A162" s="16" t="s">
        <v>169</v>
      </c>
      <c r="B162" s="14">
        <v>5252</v>
      </c>
      <c r="C162" s="14">
        <f t="shared" si="14"/>
        <v>1313</v>
      </c>
      <c r="D162" s="12">
        <v>1.25</v>
      </c>
      <c r="E162" s="30">
        <f t="shared" si="21"/>
        <v>6565</v>
      </c>
      <c r="F162" s="12">
        <v>1.25</v>
      </c>
      <c r="G162" s="31">
        <f t="shared" si="16"/>
        <v>6565</v>
      </c>
      <c r="H162" s="32">
        <f t="shared" si="17"/>
        <v>0</v>
      </c>
      <c r="I162" s="32">
        <v>4</v>
      </c>
      <c r="J162" s="32">
        <f t="shared" si="18"/>
        <v>1</v>
      </c>
      <c r="K162" s="31">
        <f t="shared" si="20"/>
        <v>1.330255283888256</v>
      </c>
      <c r="L162" s="12">
        <f t="shared" si="19"/>
        <v>1746.6251877452801</v>
      </c>
    </row>
    <row r="163" spans="1:12" s="1" customFormat="1" ht="15.4" customHeight="1" x14ac:dyDescent="0.15">
      <c r="A163" s="16" t="s">
        <v>170</v>
      </c>
      <c r="B163" s="14">
        <v>3105</v>
      </c>
      <c r="C163" s="14">
        <f t="shared" si="14"/>
        <v>776.25</v>
      </c>
      <c r="D163" s="12">
        <v>1.25</v>
      </c>
      <c r="E163" s="30">
        <f t="shared" si="21"/>
        <v>3881.25</v>
      </c>
      <c r="F163" s="12">
        <v>1.25</v>
      </c>
      <c r="G163" s="31">
        <f t="shared" si="16"/>
        <v>3881.25</v>
      </c>
      <c r="H163" s="32">
        <f t="shared" si="17"/>
        <v>0</v>
      </c>
      <c r="I163" s="32">
        <v>4</v>
      </c>
      <c r="J163" s="32">
        <f t="shared" si="18"/>
        <v>1</v>
      </c>
      <c r="K163" s="31">
        <f t="shared" si="20"/>
        <v>1.330255283888256</v>
      </c>
      <c r="L163" s="12">
        <f t="shared" si="19"/>
        <v>1032.6106641182587</v>
      </c>
    </row>
    <row r="164" spans="1:12" s="1" customFormat="1" ht="15.4" customHeight="1" x14ac:dyDescent="0.15">
      <c r="A164" s="16" t="s">
        <v>171</v>
      </c>
      <c r="B164" s="14">
        <v>1296</v>
      </c>
      <c r="C164" s="14">
        <f t="shared" si="14"/>
        <v>324</v>
      </c>
      <c r="D164" s="12">
        <v>1.25</v>
      </c>
      <c r="E164" s="30">
        <f t="shared" si="21"/>
        <v>1620</v>
      </c>
      <c r="F164" s="12">
        <v>1.25</v>
      </c>
      <c r="G164" s="31">
        <f t="shared" si="16"/>
        <v>1620</v>
      </c>
      <c r="H164" s="32">
        <f t="shared" si="17"/>
        <v>0</v>
      </c>
      <c r="I164" s="32">
        <v>4</v>
      </c>
      <c r="J164" s="32">
        <f t="shared" si="18"/>
        <v>1</v>
      </c>
      <c r="K164" s="31">
        <f t="shared" si="20"/>
        <v>1.330255283888256</v>
      </c>
      <c r="L164" s="12">
        <f t="shared" si="19"/>
        <v>431.00271197979492</v>
      </c>
    </row>
    <row r="165" spans="1:12" s="1" customFormat="1" ht="15.4" customHeight="1" x14ac:dyDescent="0.15">
      <c r="A165" s="16" t="s">
        <v>172</v>
      </c>
      <c r="B165" s="14">
        <v>2692</v>
      </c>
      <c r="C165" s="14">
        <f t="shared" si="14"/>
        <v>673</v>
      </c>
      <c r="D165" s="12">
        <v>1.25</v>
      </c>
      <c r="E165" s="30">
        <f t="shared" si="21"/>
        <v>3365</v>
      </c>
      <c r="F165" s="12">
        <v>1.25</v>
      </c>
      <c r="G165" s="31">
        <f t="shared" si="16"/>
        <v>3365</v>
      </c>
      <c r="H165" s="32">
        <f t="shared" si="17"/>
        <v>0</v>
      </c>
      <c r="I165" s="32">
        <v>4</v>
      </c>
      <c r="J165" s="32">
        <f t="shared" si="18"/>
        <v>1</v>
      </c>
      <c r="K165" s="31">
        <f t="shared" si="20"/>
        <v>1.330255283888256</v>
      </c>
      <c r="L165" s="12">
        <f t="shared" si="19"/>
        <v>895.26180605679622</v>
      </c>
    </row>
    <row r="166" spans="1:12" s="1" customFormat="1" ht="15.4" customHeight="1" x14ac:dyDescent="0.15">
      <c r="A166" s="16" t="s">
        <v>173</v>
      </c>
      <c r="B166" s="14">
        <v>7764</v>
      </c>
      <c r="C166" s="14">
        <f t="shared" si="14"/>
        <v>1941</v>
      </c>
      <c r="D166" s="12">
        <v>1.25</v>
      </c>
      <c r="E166" s="30">
        <f t="shared" si="21"/>
        <v>9705</v>
      </c>
      <c r="F166" s="12">
        <v>0</v>
      </c>
      <c r="G166" s="31">
        <f t="shared" si="16"/>
        <v>0</v>
      </c>
      <c r="H166" s="32">
        <f t="shared" si="17"/>
        <v>9705</v>
      </c>
      <c r="I166" s="32">
        <v>4</v>
      </c>
      <c r="J166" s="32">
        <f t="shared" si="18"/>
        <v>0</v>
      </c>
      <c r="K166" s="31">
        <f t="shared" si="20"/>
        <v>0</v>
      </c>
      <c r="L166" s="12">
        <f t="shared" si="19"/>
        <v>0</v>
      </c>
    </row>
    <row r="167" spans="1:12" s="1" customFormat="1" ht="15.4" customHeight="1" x14ac:dyDescent="0.15">
      <c r="A167" s="16" t="s">
        <v>174</v>
      </c>
      <c r="B167" s="14">
        <v>2182</v>
      </c>
      <c r="C167" s="14">
        <f t="shared" si="14"/>
        <v>545.5</v>
      </c>
      <c r="D167" s="12">
        <v>1.25</v>
      </c>
      <c r="E167" s="30">
        <f t="shared" si="21"/>
        <v>2727.5</v>
      </c>
      <c r="F167" s="12">
        <v>1.25</v>
      </c>
      <c r="G167" s="31">
        <f t="shared" si="16"/>
        <v>2727.5</v>
      </c>
      <c r="H167" s="32">
        <f t="shared" si="17"/>
        <v>0</v>
      </c>
      <c r="I167" s="32">
        <v>4</v>
      </c>
      <c r="J167" s="32">
        <f t="shared" si="18"/>
        <v>1</v>
      </c>
      <c r="K167" s="31">
        <f t="shared" si="20"/>
        <v>1.330255283888256</v>
      </c>
      <c r="L167" s="12">
        <f t="shared" si="19"/>
        <v>725.65425736104362</v>
      </c>
    </row>
    <row r="168" spans="1:12" s="1" customFormat="1" ht="15.4" customHeight="1" x14ac:dyDescent="0.15">
      <c r="A168" s="16" t="s">
        <v>175</v>
      </c>
      <c r="B168" s="14">
        <v>3126</v>
      </c>
      <c r="C168" s="14">
        <f t="shared" si="14"/>
        <v>781.5</v>
      </c>
      <c r="D168" s="12">
        <v>1.25</v>
      </c>
      <c r="E168" s="30">
        <f t="shared" si="21"/>
        <v>3907.5</v>
      </c>
      <c r="F168" s="12">
        <v>1.25</v>
      </c>
      <c r="G168" s="31">
        <f t="shared" si="16"/>
        <v>3907.5</v>
      </c>
      <c r="H168" s="32">
        <f t="shared" si="17"/>
        <v>0</v>
      </c>
      <c r="I168" s="32">
        <v>4</v>
      </c>
      <c r="J168" s="32">
        <f t="shared" si="18"/>
        <v>1</v>
      </c>
      <c r="K168" s="31">
        <f t="shared" si="20"/>
        <v>1.330255283888256</v>
      </c>
      <c r="L168" s="12">
        <f t="shared" si="19"/>
        <v>1039.5945043586721</v>
      </c>
    </row>
    <row r="169" spans="1:12" s="1" customFormat="1" ht="15.4" customHeight="1" x14ac:dyDescent="0.15">
      <c r="A169" s="16" t="s">
        <v>176</v>
      </c>
      <c r="B169" s="14">
        <v>3024</v>
      </c>
      <c r="C169" s="14">
        <f t="shared" si="14"/>
        <v>756</v>
      </c>
      <c r="D169" s="12">
        <v>1.25</v>
      </c>
      <c r="E169" s="30">
        <f t="shared" si="21"/>
        <v>3780</v>
      </c>
      <c r="F169" s="12">
        <v>1.25</v>
      </c>
      <c r="G169" s="31">
        <f t="shared" si="16"/>
        <v>3780</v>
      </c>
      <c r="H169" s="32">
        <f t="shared" si="17"/>
        <v>0</v>
      </c>
      <c r="I169" s="32">
        <v>4</v>
      </c>
      <c r="J169" s="32">
        <f t="shared" si="18"/>
        <v>1</v>
      </c>
      <c r="K169" s="31">
        <f t="shared" si="20"/>
        <v>1.330255283888256</v>
      </c>
      <c r="L169" s="12">
        <f t="shared" si="19"/>
        <v>1005.6729946195215</v>
      </c>
    </row>
    <row r="170" spans="1:12" s="1" customFormat="1" ht="15.4" customHeight="1" x14ac:dyDescent="0.15">
      <c r="A170" s="16" t="s">
        <v>177</v>
      </c>
      <c r="B170" s="14">
        <v>4006</v>
      </c>
      <c r="C170" s="14">
        <f t="shared" si="14"/>
        <v>1001.5</v>
      </c>
      <c r="D170" s="12">
        <v>1.25</v>
      </c>
      <c r="E170" s="30">
        <f t="shared" si="21"/>
        <v>5007.5</v>
      </c>
      <c r="F170" s="12">
        <v>0</v>
      </c>
      <c r="G170" s="31">
        <f t="shared" si="16"/>
        <v>0</v>
      </c>
      <c r="H170" s="32">
        <f t="shared" si="17"/>
        <v>5007.5</v>
      </c>
      <c r="I170" s="32">
        <v>4</v>
      </c>
      <c r="J170" s="32">
        <f t="shared" si="18"/>
        <v>0</v>
      </c>
      <c r="K170" s="31">
        <f t="shared" si="20"/>
        <v>0</v>
      </c>
      <c r="L170" s="12">
        <f t="shared" si="19"/>
        <v>0</v>
      </c>
    </row>
    <row r="171" spans="1:12" s="1" customFormat="1" ht="15.4" customHeight="1" x14ac:dyDescent="0.15">
      <c r="A171" s="16" t="s">
        <v>178</v>
      </c>
      <c r="B171" s="14">
        <v>2058</v>
      </c>
      <c r="C171" s="14">
        <f t="shared" si="14"/>
        <v>514.5</v>
      </c>
      <c r="D171" s="12">
        <v>1.25</v>
      </c>
      <c r="E171" s="30">
        <f t="shared" si="21"/>
        <v>2572.5</v>
      </c>
      <c r="F171" s="12">
        <v>1.25</v>
      </c>
      <c r="G171" s="31">
        <f t="shared" si="16"/>
        <v>2572.5</v>
      </c>
      <c r="H171" s="32">
        <f t="shared" si="17"/>
        <v>0</v>
      </c>
      <c r="I171" s="32">
        <v>4</v>
      </c>
      <c r="J171" s="32">
        <f t="shared" si="18"/>
        <v>1</v>
      </c>
      <c r="K171" s="31">
        <f t="shared" si="20"/>
        <v>1.330255283888256</v>
      </c>
      <c r="L171" s="12">
        <f t="shared" si="19"/>
        <v>684.4163435605077</v>
      </c>
    </row>
    <row r="172" spans="1:12" s="1" customFormat="1" ht="15.4" customHeight="1" x14ac:dyDescent="0.15">
      <c r="A172" s="16" t="s">
        <v>179</v>
      </c>
      <c r="B172" s="14">
        <v>8240</v>
      </c>
      <c r="C172" s="14">
        <f t="shared" si="14"/>
        <v>2060</v>
      </c>
      <c r="D172" s="12">
        <v>1.25</v>
      </c>
      <c r="E172" s="30">
        <f t="shared" si="21"/>
        <v>10300</v>
      </c>
      <c r="F172" s="12">
        <v>1.25</v>
      </c>
      <c r="G172" s="31">
        <f t="shared" si="16"/>
        <v>10300</v>
      </c>
      <c r="H172" s="32">
        <f t="shared" si="17"/>
        <v>0</v>
      </c>
      <c r="I172" s="32">
        <v>4</v>
      </c>
      <c r="J172" s="32">
        <f t="shared" si="18"/>
        <v>1</v>
      </c>
      <c r="K172" s="31">
        <f t="shared" si="20"/>
        <v>1.330255283888256</v>
      </c>
      <c r="L172" s="12">
        <f t="shared" si="19"/>
        <v>2740.3258848098071</v>
      </c>
    </row>
    <row r="173" spans="1:12" s="1" customFormat="1" ht="15.4" customHeight="1" x14ac:dyDescent="0.15">
      <c r="A173" s="16" t="s">
        <v>180</v>
      </c>
      <c r="B173" s="14">
        <v>5065</v>
      </c>
      <c r="C173" s="14">
        <f t="shared" si="14"/>
        <v>1266.25</v>
      </c>
      <c r="D173" s="12">
        <v>1.25</v>
      </c>
      <c r="E173" s="30">
        <f t="shared" si="21"/>
        <v>6331.25</v>
      </c>
      <c r="F173" s="12">
        <v>1.25</v>
      </c>
      <c r="G173" s="31">
        <f t="shared" si="16"/>
        <v>6331.25</v>
      </c>
      <c r="H173" s="32">
        <f t="shared" si="17"/>
        <v>0</v>
      </c>
      <c r="I173" s="32">
        <v>4</v>
      </c>
      <c r="J173" s="32">
        <f t="shared" si="18"/>
        <v>1</v>
      </c>
      <c r="K173" s="31">
        <f t="shared" si="20"/>
        <v>1.330255283888256</v>
      </c>
      <c r="L173" s="12">
        <f t="shared" si="19"/>
        <v>1684.4357532235042</v>
      </c>
    </row>
    <row r="174" spans="1:12" s="1" customFormat="1" ht="15.4" customHeight="1" x14ac:dyDescent="0.15">
      <c r="A174" s="16" t="s">
        <v>181</v>
      </c>
      <c r="B174" s="14">
        <v>2173</v>
      </c>
      <c r="C174" s="14">
        <f t="shared" si="14"/>
        <v>543.25</v>
      </c>
      <c r="D174" s="12">
        <v>1.25</v>
      </c>
      <c r="E174" s="30">
        <f t="shared" si="21"/>
        <v>2716.25</v>
      </c>
      <c r="F174" s="12">
        <v>0</v>
      </c>
      <c r="G174" s="31">
        <f t="shared" si="16"/>
        <v>0</v>
      </c>
      <c r="H174" s="32">
        <f t="shared" si="17"/>
        <v>2716.25</v>
      </c>
      <c r="I174" s="32">
        <v>4</v>
      </c>
      <c r="J174" s="32">
        <f t="shared" si="18"/>
        <v>0</v>
      </c>
      <c r="K174" s="31">
        <f t="shared" si="20"/>
        <v>0</v>
      </c>
      <c r="L174" s="12">
        <f t="shared" si="19"/>
        <v>0</v>
      </c>
    </row>
    <row r="175" spans="1:12" s="1" customFormat="1" ht="15.4" customHeight="1" x14ac:dyDescent="0.15">
      <c r="A175" s="16" t="s">
        <v>182</v>
      </c>
      <c r="B175" s="14">
        <v>2827</v>
      </c>
      <c r="C175" s="14">
        <f t="shared" si="14"/>
        <v>706.75</v>
      </c>
      <c r="D175" s="12">
        <v>1.25</v>
      </c>
      <c r="E175" s="30">
        <f t="shared" si="21"/>
        <v>3533.75</v>
      </c>
      <c r="F175" s="12">
        <v>1.25</v>
      </c>
      <c r="G175" s="31">
        <f t="shared" si="16"/>
        <v>3533.75</v>
      </c>
      <c r="H175" s="32">
        <f t="shared" si="17"/>
        <v>0</v>
      </c>
      <c r="I175" s="32">
        <v>4</v>
      </c>
      <c r="J175" s="32">
        <f t="shared" si="18"/>
        <v>1</v>
      </c>
      <c r="K175" s="31">
        <f t="shared" si="20"/>
        <v>1.330255283888256</v>
      </c>
      <c r="L175" s="12">
        <f t="shared" si="19"/>
        <v>940.15792188802493</v>
      </c>
    </row>
    <row r="176" spans="1:12" s="1" customFormat="1" ht="15.4" customHeight="1" x14ac:dyDescent="0.15">
      <c r="A176" s="16" t="s">
        <v>183</v>
      </c>
      <c r="B176" s="14">
        <v>3404</v>
      </c>
      <c r="C176" s="14">
        <f t="shared" si="14"/>
        <v>851</v>
      </c>
      <c r="D176" s="12">
        <v>1.25</v>
      </c>
      <c r="E176" s="30">
        <f t="shared" si="21"/>
        <v>4255</v>
      </c>
      <c r="F176" s="12">
        <v>1.25</v>
      </c>
      <c r="G176" s="31">
        <f t="shared" si="16"/>
        <v>4255</v>
      </c>
      <c r="H176" s="32">
        <f t="shared" si="17"/>
        <v>0</v>
      </c>
      <c r="I176" s="32">
        <v>4</v>
      </c>
      <c r="J176" s="32">
        <f t="shared" si="18"/>
        <v>1</v>
      </c>
      <c r="K176" s="31">
        <f t="shared" si="20"/>
        <v>1.330255283888256</v>
      </c>
      <c r="L176" s="12">
        <f t="shared" si="19"/>
        <v>1132.0472465889059</v>
      </c>
    </row>
    <row r="177" spans="1:12" s="1" customFormat="1" ht="15.4" customHeight="1" x14ac:dyDescent="0.15">
      <c r="A177" s="16" t="s">
        <v>184</v>
      </c>
      <c r="B177" s="14">
        <v>1530</v>
      </c>
      <c r="C177" s="14">
        <f t="shared" si="14"/>
        <v>382.5</v>
      </c>
      <c r="D177" s="12">
        <v>1.25</v>
      </c>
      <c r="E177" s="30">
        <f t="shared" si="21"/>
        <v>1912.5</v>
      </c>
      <c r="F177" s="12">
        <v>1.25</v>
      </c>
      <c r="G177" s="31">
        <f t="shared" si="16"/>
        <v>1912.5</v>
      </c>
      <c r="H177" s="32">
        <f t="shared" si="17"/>
        <v>0</v>
      </c>
      <c r="I177" s="32">
        <v>4</v>
      </c>
      <c r="J177" s="32">
        <f t="shared" si="18"/>
        <v>1</v>
      </c>
      <c r="K177" s="31">
        <f t="shared" si="20"/>
        <v>1.330255283888256</v>
      </c>
      <c r="L177" s="12">
        <f t="shared" si="19"/>
        <v>508.82264608725791</v>
      </c>
    </row>
    <row r="178" spans="1:12" s="1" customFormat="1" ht="15.4" customHeight="1" x14ac:dyDescent="0.15">
      <c r="A178" s="16" t="s">
        <v>185</v>
      </c>
      <c r="B178" s="14">
        <v>4570</v>
      </c>
      <c r="C178" s="14">
        <f t="shared" si="14"/>
        <v>1142.5</v>
      </c>
      <c r="D178" s="12">
        <v>1.25</v>
      </c>
      <c r="E178" s="30">
        <f t="shared" si="21"/>
        <v>5712.5</v>
      </c>
      <c r="F178" s="12">
        <v>1.25</v>
      </c>
      <c r="G178" s="31">
        <f t="shared" si="16"/>
        <v>5712.5</v>
      </c>
      <c r="H178" s="32">
        <f t="shared" si="17"/>
        <v>0</v>
      </c>
      <c r="I178" s="32">
        <v>4</v>
      </c>
      <c r="J178" s="32">
        <f t="shared" si="18"/>
        <v>1</v>
      </c>
      <c r="K178" s="31">
        <f t="shared" si="20"/>
        <v>1.330255283888256</v>
      </c>
      <c r="L178" s="12">
        <f t="shared" si="19"/>
        <v>1519.8166618423325</v>
      </c>
    </row>
    <row r="179" spans="1:12" s="1" customFormat="1" ht="15.4" customHeight="1" x14ac:dyDescent="0.15">
      <c r="A179" s="16" t="s">
        <v>186</v>
      </c>
      <c r="B179" s="14">
        <v>2851</v>
      </c>
      <c r="C179" s="14">
        <f t="shared" si="14"/>
        <v>712.75</v>
      </c>
      <c r="D179" s="12">
        <v>1.25</v>
      </c>
      <c r="E179" s="30">
        <f t="shared" si="21"/>
        <v>3563.75</v>
      </c>
      <c r="F179" s="12">
        <v>1.25</v>
      </c>
      <c r="G179" s="31">
        <f t="shared" si="16"/>
        <v>3563.75</v>
      </c>
      <c r="H179" s="32">
        <f t="shared" si="17"/>
        <v>0</v>
      </c>
      <c r="I179" s="32">
        <v>4</v>
      </c>
      <c r="J179" s="32">
        <f t="shared" si="18"/>
        <v>1</v>
      </c>
      <c r="K179" s="31">
        <f t="shared" si="20"/>
        <v>1.330255283888256</v>
      </c>
      <c r="L179" s="12">
        <f t="shared" si="19"/>
        <v>948.13945359135448</v>
      </c>
    </row>
    <row r="180" spans="1:12" s="1" customFormat="1" ht="15.4" customHeight="1" x14ac:dyDescent="0.15">
      <c r="A180" s="16" t="s">
        <v>187</v>
      </c>
      <c r="B180" s="14">
        <v>4698</v>
      </c>
      <c r="C180" s="14">
        <f t="shared" si="14"/>
        <v>1174.5</v>
      </c>
      <c r="D180" s="12">
        <v>1.25</v>
      </c>
      <c r="E180" s="30">
        <f t="shared" si="21"/>
        <v>5872.5</v>
      </c>
      <c r="F180" s="12">
        <v>1.25</v>
      </c>
      <c r="G180" s="31">
        <f t="shared" si="16"/>
        <v>5872.5</v>
      </c>
      <c r="H180" s="32">
        <f t="shared" si="17"/>
        <v>0</v>
      </c>
      <c r="I180" s="32">
        <v>4</v>
      </c>
      <c r="J180" s="32">
        <f t="shared" si="18"/>
        <v>1</v>
      </c>
      <c r="K180" s="31">
        <f t="shared" si="20"/>
        <v>1.330255283888256</v>
      </c>
      <c r="L180" s="12">
        <f t="shared" si="19"/>
        <v>1562.3848309267566</v>
      </c>
    </row>
    <row r="181" spans="1:12" s="1" customFormat="1" ht="15.4" customHeight="1" x14ac:dyDescent="0.15">
      <c r="A181" s="16" t="s">
        <v>188</v>
      </c>
      <c r="B181" s="14">
        <v>3197</v>
      </c>
      <c r="C181" s="14">
        <f t="shared" si="14"/>
        <v>799.25</v>
      </c>
      <c r="D181" s="12">
        <v>1.25</v>
      </c>
      <c r="E181" s="30">
        <f t="shared" si="21"/>
        <v>3996.25</v>
      </c>
      <c r="F181" s="12">
        <v>1.25</v>
      </c>
      <c r="G181" s="31">
        <f t="shared" si="16"/>
        <v>3996.25</v>
      </c>
      <c r="H181" s="32">
        <f t="shared" si="17"/>
        <v>0</v>
      </c>
      <c r="I181" s="32">
        <v>4</v>
      </c>
      <c r="J181" s="32">
        <f t="shared" si="18"/>
        <v>1</v>
      </c>
      <c r="K181" s="31">
        <f t="shared" si="20"/>
        <v>1.330255283888256</v>
      </c>
      <c r="L181" s="12">
        <f t="shared" si="19"/>
        <v>1063.2065356476885</v>
      </c>
    </row>
    <row r="182" spans="1:12" s="1" customFormat="1" ht="15.4" customHeight="1" x14ac:dyDescent="0.15">
      <c r="A182" s="16" t="s">
        <v>189</v>
      </c>
      <c r="B182" s="14">
        <v>4239</v>
      </c>
      <c r="C182" s="14">
        <f t="shared" si="14"/>
        <v>1059.75</v>
      </c>
      <c r="D182" s="12">
        <v>1.25</v>
      </c>
      <c r="E182" s="30">
        <f t="shared" si="21"/>
        <v>5298.75</v>
      </c>
      <c r="F182" s="12">
        <v>0</v>
      </c>
      <c r="G182" s="31">
        <f t="shared" si="16"/>
        <v>0</v>
      </c>
      <c r="H182" s="32">
        <f t="shared" si="17"/>
        <v>5298.75</v>
      </c>
      <c r="I182" s="32">
        <v>4</v>
      </c>
      <c r="J182" s="32">
        <f t="shared" si="18"/>
        <v>0</v>
      </c>
      <c r="K182" s="31">
        <f t="shared" si="20"/>
        <v>0</v>
      </c>
      <c r="L182" s="12">
        <f t="shared" si="19"/>
        <v>0</v>
      </c>
    </row>
    <row r="183" spans="1:12" s="1" customFormat="1" ht="15.4" customHeight="1" x14ac:dyDescent="0.15">
      <c r="A183" s="16" t="s">
        <v>190</v>
      </c>
      <c r="B183" s="14">
        <v>2867</v>
      </c>
      <c r="C183" s="14">
        <f t="shared" si="14"/>
        <v>716.75</v>
      </c>
      <c r="D183" s="12">
        <v>1.25</v>
      </c>
      <c r="E183" s="30">
        <f t="shared" si="21"/>
        <v>3583.75</v>
      </c>
      <c r="F183" s="12">
        <v>0</v>
      </c>
      <c r="G183" s="31">
        <f t="shared" si="16"/>
        <v>0</v>
      </c>
      <c r="H183" s="32">
        <f t="shared" si="17"/>
        <v>3583.75</v>
      </c>
      <c r="I183" s="32">
        <v>4</v>
      </c>
      <c r="J183" s="32">
        <f t="shared" si="18"/>
        <v>0</v>
      </c>
      <c r="K183" s="31">
        <f t="shared" si="20"/>
        <v>0</v>
      </c>
      <c r="L183" s="12">
        <f t="shared" si="19"/>
        <v>0</v>
      </c>
    </row>
    <row r="184" spans="1:12" s="1" customFormat="1" ht="15.4" customHeight="1" x14ac:dyDescent="0.15">
      <c r="A184" s="16" t="s">
        <v>191</v>
      </c>
      <c r="B184" s="14">
        <v>5727</v>
      </c>
      <c r="C184" s="14">
        <f t="shared" si="14"/>
        <v>1431.75</v>
      </c>
      <c r="D184" s="12">
        <v>1.25</v>
      </c>
      <c r="E184" s="30">
        <f t="shared" si="21"/>
        <v>7158.75</v>
      </c>
      <c r="F184" s="12">
        <v>0</v>
      </c>
      <c r="G184" s="31">
        <f t="shared" si="16"/>
        <v>0</v>
      </c>
      <c r="H184" s="32">
        <f t="shared" si="17"/>
        <v>7158.75</v>
      </c>
      <c r="I184" s="32">
        <v>4</v>
      </c>
      <c r="J184" s="32">
        <f t="shared" si="18"/>
        <v>0</v>
      </c>
      <c r="K184" s="31">
        <f t="shared" si="20"/>
        <v>0</v>
      </c>
      <c r="L184" s="12">
        <f t="shared" si="19"/>
        <v>0</v>
      </c>
    </row>
    <row r="185" spans="1:12" s="1" customFormat="1" ht="15.4" customHeight="1" x14ac:dyDescent="0.15">
      <c r="A185" s="16" t="s">
        <v>192</v>
      </c>
      <c r="B185" s="14">
        <v>1505</v>
      </c>
      <c r="C185" s="14">
        <f t="shared" si="14"/>
        <v>376.25</v>
      </c>
      <c r="D185" s="12">
        <v>1.25</v>
      </c>
      <c r="E185" s="30">
        <f t="shared" si="21"/>
        <v>1881.25</v>
      </c>
      <c r="F185" s="12">
        <v>1.25</v>
      </c>
      <c r="G185" s="31">
        <f t="shared" si="16"/>
        <v>1881.25</v>
      </c>
      <c r="H185" s="32">
        <f t="shared" si="17"/>
        <v>0</v>
      </c>
      <c r="I185" s="32">
        <v>4</v>
      </c>
      <c r="J185" s="32">
        <f t="shared" si="18"/>
        <v>1</v>
      </c>
      <c r="K185" s="31">
        <f t="shared" si="20"/>
        <v>1.330255283888256</v>
      </c>
      <c r="L185" s="12">
        <f t="shared" si="19"/>
        <v>500.50855056295632</v>
      </c>
    </row>
    <row r="186" spans="1:12" s="1" customFormat="1" ht="15.4" customHeight="1" x14ac:dyDescent="0.15">
      <c r="A186" s="16" t="s">
        <v>193</v>
      </c>
      <c r="B186" s="14">
        <v>2823</v>
      </c>
      <c r="C186" s="14">
        <f t="shared" si="14"/>
        <v>705.75</v>
      </c>
      <c r="D186" s="12">
        <v>1.25</v>
      </c>
      <c r="E186" s="30">
        <f t="shared" si="21"/>
        <v>3528.75</v>
      </c>
      <c r="F186" s="12">
        <v>0</v>
      </c>
      <c r="G186" s="31">
        <f t="shared" si="16"/>
        <v>0</v>
      </c>
      <c r="H186" s="32">
        <f t="shared" si="17"/>
        <v>3528.75</v>
      </c>
      <c r="I186" s="32">
        <v>4</v>
      </c>
      <c r="J186" s="32">
        <f t="shared" si="18"/>
        <v>0</v>
      </c>
      <c r="K186" s="31">
        <f t="shared" si="20"/>
        <v>0</v>
      </c>
      <c r="L186" s="12">
        <f t="shared" si="19"/>
        <v>0</v>
      </c>
    </row>
    <row r="187" spans="1:12" s="1" customFormat="1" ht="15.4" customHeight="1" x14ac:dyDescent="0.15">
      <c r="A187" s="16" t="s">
        <v>194</v>
      </c>
      <c r="B187" s="14">
        <v>2767</v>
      </c>
      <c r="C187" s="14">
        <f t="shared" si="14"/>
        <v>691.75</v>
      </c>
      <c r="D187" s="12">
        <v>1.25</v>
      </c>
      <c r="E187" s="30">
        <f t="shared" si="21"/>
        <v>3458.75</v>
      </c>
      <c r="F187" s="12">
        <v>0</v>
      </c>
      <c r="G187" s="31">
        <f t="shared" si="16"/>
        <v>0</v>
      </c>
      <c r="H187" s="32">
        <f t="shared" si="17"/>
        <v>3458.75</v>
      </c>
      <c r="I187" s="32">
        <v>4</v>
      </c>
      <c r="J187" s="32">
        <f t="shared" si="18"/>
        <v>0</v>
      </c>
      <c r="K187" s="31">
        <f t="shared" si="20"/>
        <v>0</v>
      </c>
      <c r="L187" s="12">
        <f t="shared" si="19"/>
        <v>0</v>
      </c>
    </row>
    <row r="188" spans="1:12" s="1" customFormat="1" ht="15.4" customHeight="1" x14ac:dyDescent="0.15">
      <c r="A188" s="16" t="s">
        <v>195</v>
      </c>
      <c r="B188" s="14">
        <v>5631</v>
      </c>
      <c r="C188" s="14">
        <f t="shared" si="14"/>
        <v>1407.75</v>
      </c>
      <c r="D188" s="12">
        <v>1.25</v>
      </c>
      <c r="E188" s="30">
        <f t="shared" si="21"/>
        <v>7038.75</v>
      </c>
      <c r="F188" s="12">
        <v>1.25</v>
      </c>
      <c r="G188" s="31">
        <f t="shared" si="16"/>
        <v>7038.75</v>
      </c>
      <c r="H188" s="32">
        <f t="shared" si="17"/>
        <v>0</v>
      </c>
      <c r="I188" s="32">
        <v>4</v>
      </c>
      <c r="J188" s="32">
        <f t="shared" si="18"/>
        <v>1</v>
      </c>
      <c r="K188" s="31">
        <f t="shared" si="20"/>
        <v>1.330255283888256</v>
      </c>
      <c r="L188" s="12">
        <f t="shared" si="19"/>
        <v>1872.6668758936923</v>
      </c>
    </row>
    <row r="189" spans="1:12" s="1" customFormat="1" ht="15.4" customHeight="1" x14ac:dyDescent="0.15">
      <c r="A189" s="16" t="s">
        <v>196</v>
      </c>
      <c r="B189" s="14">
        <v>2583</v>
      </c>
      <c r="C189" s="14">
        <f t="shared" si="14"/>
        <v>645.75</v>
      </c>
      <c r="D189" s="12">
        <v>1.25</v>
      </c>
      <c r="E189" s="30">
        <f t="shared" si="21"/>
        <v>3228.75</v>
      </c>
      <c r="F189" s="12">
        <v>1.25</v>
      </c>
      <c r="G189" s="31">
        <f t="shared" si="16"/>
        <v>3228.75</v>
      </c>
      <c r="H189" s="32">
        <f t="shared" si="17"/>
        <v>0</v>
      </c>
      <c r="I189" s="32">
        <v>4</v>
      </c>
      <c r="J189" s="32">
        <f t="shared" si="18"/>
        <v>1</v>
      </c>
      <c r="K189" s="31">
        <f t="shared" si="20"/>
        <v>1.330255283888256</v>
      </c>
      <c r="L189" s="12">
        <f t="shared" si="19"/>
        <v>859.01234957084125</v>
      </c>
    </row>
    <row r="190" spans="1:12" s="1" customFormat="1" ht="15.4" customHeight="1" x14ac:dyDescent="0.3">
      <c r="A190" s="19" t="s">
        <v>197</v>
      </c>
      <c r="B190" s="14">
        <v>2219</v>
      </c>
      <c r="C190" s="14">
        <f t="shared" ref="C190:C251" si="22">B190/I190</f>
        <v>554.75</v>
      </c>
      <c r="D190" s="12">
        <v>1.25</v>
      </c>
      <c r="E190" s="30">
        <f t="shared" si="21"/>
        <v>2773.75</v>
      </c>
      <c r="F190" s="12">
        <v>1.25</v>
      </c>
      <c r="G190" s="31">
        <f t="shared" ref="G190:G251" si="23">B190*F190</f>
        <v>2773.75</v>
      </c>
      <c r="H190" s="32">
        <f t="shared" ref="H190:H251" si="24">E190-G190</f>
        <v>0</v>
      </c>
      <c r="I190" s="32">
        <v>4</v>
      </c>
      <c r="J190" s="32">
        <f t="shared" ref="J190:J251" si="25">F190/1.25</f>
        <v>1</v>
      </c>
      <c r="K190" s="31">
        <f t="shared" si="20"/>
        <v>1.330255283888256</v>
      </c>
      <c r="L190" s="12">
        <f t="shared" ref="L190:L251" si="26">K190*C190</f>
        <v>737.95911873701004</v>
      </c>
    </row>
    <row r="191" spans="1:12" s="1" customFormat="1" ht="15.4" customHeight="1" x14ac:dyDescent="0.15">
      <c r="A191" s="16" t="s">
        <v>198</v>
      </c>
      <c r="B191" s="14">
        <v>4750</v>
      </c>
      <c r="C191" s="14">
        <f t="shared" si="22"/>
        <v>1187.5</v>
      </c>
      <c r="D191" s="12">
        <v>1.25</v>
      </c>
      <c r="E191" s="30">
        <f t="shared" si="21"/>
        <v>5937.5</v>
      </c>
      <c r="F191" s="12">
        <v>1.25</v>
      </c>
      <c r="G191" s="31">
        <f t="shared" si="23"/>
        <v>5937.5</v>
      </c>
      <c r="H191" s="32">
        <f t="shared" si="24"/>
        <v>0</v>
      </c>
      <c r="I191" s="32">
        <v>4</v>
      </c>
      <c r="J191" s="32">
        <f t="shared" si="25"/>
        <v>1</v>
      </c>
      <c r="K191" s="31">
        <f t="shared" si="20"/>
        <v>1.330255283888256</v>
      </c>
      <c r="L191" s="12">
        <f t="shared" si="26"/>
        <v>1579.6781496173039</v>
      </c>
    </row>
    <row r="192" spans="1:12" s="1" customFormat="1" ht="15.4" customHeight="1" x14ac:dyDescent="0.15">
      <c r="A192" s="16" t="s">
        <v>199</v>
      </c>
      <c r="B192" s="14">
        <v>2665</v>
      </c>
      <c r="C192" s="14">
        <f t="shared" si="22"/>
        <v>666.25</v>
      </c>
      <c r="D192" s="12">
        <v>1.25</v>
      </c>
      <c r="E192" s="30">
        <f t="shared" si="21"/>
        <v>3331.25</v>
      </c>
      <c r="F192" s="12">
        <v>1.25</v>
      </c>
      <c r="G192" s="31">
        <f t="shared" si="23"/>
        <v>3331.25</v>
      </c>
      <c r="H192" s="32">
        <f t="shared" si="24"/>
        <v>0</v>
      </c>
      <c r="I192" s="32">
        <v>4</v>
      </c>
      <c r="J192" s="32">
        <f t="shared" si="25"/>
        <v>1</v>
      </c>
      <c r="K192" s="31">
        <f t="shared" si="20"/>
        <v>1.330255283888256</v>
      </c>
      <c r="L192" s="12">
        <f t="shared" si="26"/>
        <v>886.28258289055054</v>
      </c>
    </row>
    <row r="193" spans="1:12" s="1" customFormat="1" ht="15.4" customHeight="1" x14ac:dyDescent="0.15">
      <c r="A193" s="16" t="s">
        <v>200</v>
      </c>
      <c r="B193" s="14">
        <v>7463</v>
      </c>
      <c r="C193" s="14">
        <f t="shared" si="22"/>
        <v>1865.75</v>
      </c>
      <c r="D193" s="12">
        <v>1.25</v>
      </c>
      <c r="E193" s="30">
        <f t="shared" si="21"/>
        <v>9328.75</v>
      </c>
      <c r="F193" s="12">
        <v>1.25</v>
      </c>
      <c r="G193" s="31">
        <f t="shared" si="23"/>
        <v>9328.75</v>
      </c>
      <c r="H193" s="32">
        <f t="shared" si="24"/>
        <v>0</v>
      </c>
      <c r="I193" s="32">
        <v>4</v>
      </c>
      <c r="J193" s="32">
        <f t="shared" si="25"/>
        <v>1</v>
      </c>
      <c r="K193" s="31">
        <f t="shared" si="20"/>
        <v>1.330255283888256</v>
      </c>
      <c r="L193" s="26">
        <f t="shared" si="26"/>
        <v>2481.9237959145134</v>
      </c>
    </row>
    <row r="194" spans="1:12" s="1" customFormat="1" ht="15.4" customHeight="1" x14ac:dyDescent="0.15">
      <c r="A194" s="16" t="s">
        <v>201</v>
      </c>
      <c r="B194" s="14">
        <v>3863</v>
      </c>
      <c r="C194" s="14">
        <f t="shared" si="22"/>
        <v>965.75</v>
      </c>
      <c r="D194" s="12">
        <v>1.25</v>
      </c>
      <c r="E194" s="30">
        <f t="shared" si="21"/>
        <v>4828.75</v>
      </c>
      <c r="F194" s="12">
        <v>1.25</v>
      </c>
      <c r="G194" s="31">
        <f t="shared" si="23"/>
        <v>4828.75</v>
      </c>
      <c r="H194" s="32">
        <f t="shared" si="24"/>
        <v>0</v>
      </c>
      <c r="I194" s="32">
        <v>4</v>
      </c>
      <c r="J194" s="32">
        <f t="shared" si="25"/>
        <v>1</v>
      </c>
      <c r="K194" s="31">
        <f t="shared" si="20"/>
        <v>1.330255283888256</v>
      </c>
      <c r="L194" s="12">
        <f t="shared" si="26"/>
        <v>1284.6940404150832</v>
      </c>
    </row>
    <row r="195" spans="1:12" s="1" customFormat="1" ht="15.4" customHeight="1" x14ac:dyDescent="0.15">
      <c r="A195" s="16" t="s">
        <v>202</v>
      </c>
      <c r="B195" s="14">
        <v>6004</v>
      </c>
      <c r="C195" s="14">
        <f t="shared" si="22"/>
        <v>1501</v>
      </c>
      <c r="D195" s="12">
        <v>1.25</v>
      </c>
      <c r="E195" s="30">
        <f t="shared" si="21"/>
        <v>7505</v>
      </c>
      <c r="F195" s="12">
        <v>1.25</v>
      </c>
      <c r="G195" s="31">
        <f t="shared" si="23"/>
        <v>7505</v>
      </c>
      <c r="H195" s="32">
        <f t="shared" si="24"/>
        <v>0</v>
      </c>
      <c r="I195" s="32">
        <v>4</v>
      </c>
      <c r="J195" s="32">
        <f t="shared" si="25"/>
        <v>1</v>
      </c>
      <c r="K195" s="31">
        <f t="shared" ref="K195:K258" si="27">J195*$H$289</f>
        <v>1.330255283888256</v>
      </c>
      <c r="L195" s="12">
        <f t="shared" si="26"/>
        <v>1996.7131811162722</v>
      </c>
    </row>
    <row r="196" spans="1:12" s="1" customFormat="1" ht="15.4" customHeight="1" x14ac:dyDescent="0.15">
      <c r="A196" s="16" t="s">
        <v>203</v>
      </c>
      <c r="B196" s="14">
        <v>3331</v>
      </c>
      <c r="C196" s="14">
        <f t="shared" si="22"/>
        <v>832.75</v>
      </c>
      <c r="D196" s="12">
        <v>1.25</v>
      </c>
      <c r="E196" s="30">
        <f t="shared" si="21"/>
        <v>4163.75</v>
      </c>
      <c r="F196" s="12">
        <v>1.25</v>
      </c>
      <c r="G196" s="31">
        <f t="shared" si="23"/>
        <v>4163.75</v>
      </c>
      <c r="H196" s="32">
        <f t="shared" si="24"/>
        <v>0</v>
      </c>
      <c r="I196" s="32">
        <v>4</v>
      </c>
      <c r="J196" s="32">
        <f t="shared" si="25"/>
        <v>1</v>
      </c>
      <c r="K196" s="31">
        <f t="shared" si="27"/>
        <v>1.330255283888256</v>
      </c>
      <c r="L196" s="12">
        <f t="shared" si="26"/>
        <v>1107.7700876579452</v>
      </c>
    </row>
    <row r="197" spans="1:12" s="1" customFormat="1" ht="15.4" customHeight="1" x14ac:dyDescent="0.15">
      <c r="A197" s="16" t="s">
        <v>204</v>
      </c>
      <c r="B197" s="14">
        <v>1634</v>
      </c>
      <c r="C197" s="14">
        <f t="shared" si="22"/>
        <v>408.5</v>
      </c>
      <c r="D197" s="12">
        <v>1.25</v>
      </c>
      <c r="E197" s="30">
        <f t="shared" si="21"/>
        <v>2042.5</v>
      </c>
      <c r="F197" s="12">
        <v>1.25</v>
      </c>
      <c r="G197" s="31">
        <f t="shared" si="23"/>
        <v>2042.5</v>
      </c>
      <c r="H197" s="32">
        <f t="shared" si="24"/>
        <v>0</v>
      </c>
      <c r="I197" s="32">
        <v>4</v>
      </c>
      <c r="J197" s="32">
        <f t="shared" si="25"/>
        <v>1</v>
      </c>
      <c r="K197" s="31">
        <f t="shared" si="27"/>
        <v>1.330255283888256</v>
      </c>
      <c r="L197" s="12">
        <f t="shared" si="26"/>
        <v>543.40928346835256</v>
      </c>
    </row>
    <row r="198" spans="1:12" s="1" customFormat="1" ht="15.4" customHeight="1" x14ac:dyDescent="0.15">
      <c r="A198" s="16" t="s">
        <v>205</v>
      </c>
      <c r="B198" s="14">
        <v>989</v>
      </c>
      <c r="C198" s="14">
        <f t="shared" si="22"/>
        <v>247.25</v>
      </c>
      <c r="D198" s="12">
        <v>1.25</v>
      </c>
      <c r="E198" s="30">
        <f t="shared" si="21"/>
        <v>1236.25</v>
      </c>
      <c r="F198" s="12">
        <v>1.25</v>
      </c>
      <c r="G198" s="31">
        <f t="shared" si="23"/>
        <v>1236.25</v>
      </c>
      <c r="H198" s="32">
        <f t="shared" si="24"/>
        <v>0</v>
      </c>
      <c r="I198" s="32">
        <v>4</v>
      </c>
      <c r="J198" s="32">
        <f t="shared" si="25"/>
        <v>1</v>
      </c>
      <c r="K198" s="31">
        <f t="shared" si="27"/>
        <v>1.330255283888256</v>
      </c>
      <c r="L198" s="12">
        <f t="shared" si="26"/>
        <v>328.9056189413713</v>
      </c>
    </row>
    <row r="199" spans="1:12" s="1" customFormat="1" ht="15.4" customHeight="1" x14ac:dyDescent="0.15">
      <c r="A199" s="16" t="s">
        <v>206</v>
      </c>
      <c r="B199" s="14">
        <v>2379</v>
      </c>
      <c r="C199" s="14">
        <f t="shared" si="22"/>
        <v>594.75</v>
      </c>
      <c r="D199" s="12">
        <v>1.25</v>
      </c>
      <c r="E199" s="30">
        <f t="shared" ref="E199:E260" si="28">B199*D199</f>
        <v>2973.75</v>
      </c>
      <c r="F199" s="12">
        <v>1.25</v>
      </c>
      <c r="G199" s="31">
        <f t="shared" si="23"/>
        <v>2973.75</v>
      </c>
      <c r="H199" s="32">
        <f t="shared" si="24"/>
        <v>0</v>
      </c>
      <c r="I199" s="32">
        <v>4</v>
      </c>
      <c r="J199" s="32">
        <f t="shared" si="25"/>
        <v>1</v>
      </c>
      <c r="K199" s="31">
        <f t="shared" si="27"/>
        <v>1.330255283888256</v>
      </c>
      <c r="L199" s="12">
        <f t="shared" si="26"/>
        <v>791.16933009254024</v>
      </c>
    </row>
    <row r="200" spans="1:12" s="1" customFormat="1" ht="15.4" customHeight="1" x14ac:dyDescent="0.15">
      <c r="A200" s="16" t="s">
        <v>207</v>
      </c>
      <c r="B200" s="14">
        <v>1754</v>
      </c>
      <c r="C200" s="14">
        <f t="shared" si="22"/>
        <v>438.5</v>
      </c>
      <c r="D200" s="12">
        <v>1.25</v>
      </c>
      <c r="E200" s="30">
        <f t="shared" si="28"/>
        <v>2192.5</v>
      </c>
      <c r="F200" s="12">
        <v>1.25</v>
      </c>
      <c r="G200" s="31">
        <f t="shared" si="23"/>
        <v>2192.5</v>
      </c>
      <c r="H200" s="32">
        <f t="shared" si="24"/>
        <v>0</v>
      </c>
      <c r="I200" s="32">
        <v>4</v>
      </c>
      <c r="J200" s="32">
        <f t="shared" si="25"/>
        <v>1</v>
      </c>
      <c r="K200" s="31">
        <f t="shared" si="27"/>
        <v>1.330255283888256</v>
      </c>
      <c r="L200" s="12">
        <f t="shared" si="26"/>
        <v>583.3169419850002</v>
      </c>
    </row>
    <row r="201" spans="1:12" s="1" customFormat="1" ht="15.4" customHeight="1" x14ac:dyDescent="0.15">
      <c r="A201" s="16" t="s">
        <v>208</v>
      </c>
      <c r="B201" s="14">
        <v>2631</v>
      </c>
      <c r="C201" s="14">
        <f t="shared" si="22"/>
        <v>657.75</v>
      </c>
      <c r="D201" s="12">
        <v>1.25</v>
      </c>
      <c r="E201" s="30">
        <f t="shared" si="28"/>
        <v>3288.75</v>
      </c>
      <c r="F201" s="12">
        <v>1.25</v>
      </c>
      <c r="G201" s="31">
        <f t="shared" si="23"/>
        <v>3288.75</v>
      </c>
      <c r="H201" s="32">
        <f t="shared" si="24"/>
        <v>0</v>
      </c>
      <c r="I201" s="32">
        <v>4</v>
      </c>
      <c r="J201" s="32">
        <f t="shared" si="25"/>
        <v>1</v>
      </c>
      <c r="K201" s="31">
        <f t="shared" si="27"/>
        <v>1.330255283888256</v>
      </c>
      <c r="L201" s="12">
        <f t="shared" si="26"/>
        <v>874.97541297750035</v>
      </c>
    </row>
    <row r="202" spans="1:12" s="1" customFormat="1" ht="15.4" customHeight="1" x14ac:dyDescent="0.15">
      <c r="A202" s="16" t="s">
        <v>209</v>
      </c>
      <c r="B202" s="14">
        <v>1381</v>
      </c>
      <c r="C202" s="14">
        <f t="shared" si="22"/>
        <v>345.25</v>
      </c>
      <c r="D202" s="12">
        <v>1.25</v>
      </c>
      <c r="E202" s="30">
        <f t="shared" si="28"/>
        <v>1726.25</v>
      </c>
      <c r="F202" s="12">
        <v>0</v>
      </c>
      <c r="G202" s="31">
        <f t="shared" si="23"/>
        <v>0</v>
      </c>
      <c r="H202" s="32">
        <f t="shared" si="24"/>
        <v>1726.25</v>
      </c>
      <c r="I202" s="32">
        <v>4</v>
      </c>
      <c r="J202" s="32">
        <f t="shared" si="25"/>
        <v>0</v>
      </c>
      <c r="K202" s="31">
        <f t="shared" si="27"/>
        <v>0</v>
      </c>
      <c r="L202" s="12">
        <f t="shared" si="26"/>
        <v>0</v>
      </c>
    </row>
    <row r="203" spans="1:12" s="1" customFormat="1" ht="15.4" customHeight="1" x14ac:dyDescent="0.15">
      <c r="A203" s="16" t="s">
        <v>210</v>
      </c>
      <c r="B203" s="14">
        <v>1500</v>
      </c>
      <c r="C203" s="14">
        <f t="shared" si="22"/>
        <v>375</v>
      </c>
      <c r="D203" s="12">
        <v>1.25</v>
      </c>
      <c r="E203" s="30">
        <f t="shared" si="28"/>
        <v>1875</v>
      </c>
      <c r="F203" s="12">
        <v>1.25</v>
      </c>
      <c r="G203" s="31">
        <f t="shared" si="23"/>
        <v>1875</v>
      </c>
      <c r="H203" s="32">
        <f t="shared" si="24"/>
        <v>0</v>
      </c>
      <c r="I203" s="32">
        <v>4</v>
      </c>
      <c r="J203" s="32">
        <f t="shared" si="25"/>
        <v>1</v>
      </c>
      <c r="K203" s="31">
        <f t="shared" si="27"/>
        <v>1.330255283888256</v>
      </c>
      <c r="L203" s="12">
        <f t="shared" si="26"/>
        <v>498.845731458096</v>
      </c>
    </row>
    <row r="204" spans="1:12" s="1" customFormat="1" ht="15.4" customHeight="1" x14ac:dyDescent="0.15">
      <c r="A204" s="16" t="s">
        <v>211</v>
      </c>
      <c r="B204" s="14">
        <v>3123</v>
      </c>
      <c r="C204" s="14">
        <f t="shared" si="22"/>
        <v>780.75</v>
      </c>
      <c r="D204" s="12">
        <v>1.25</v>
      </c>
      <c r="E204" s="30">
        <f t="shared" si="28"/>
        <v>3903.75</v>
      </c>
      <c r="F204" s="12">
        <v>1.25</v>
      </c>
      <c r="G204" s="31">
        <f t="shared" si="23"/>
        <v>3903.75</v>
      </c>
      <c r="H204" s="32">
        <f t="shared" si="24"/>
        <v>0</v>
      </c>
      <c r="I204" s="32">
        <v>4</v>
      </c>
      <c r="J204" s="32">
        <f t="shared" si="25"/>
        <v>1</v>
      </c>
      <c r="K204" s="31">
        <f t="shared" si="27"/>
        <v>1.330255283888256</v>
      </c>
      <c r="L204" s="12">
        <f t="shared" si="26"/>
        <v>1038.5968128957559</v>
      </c>
    </row>
    <row r="205" spans="1:12" s="1" customFormat="1" ht="15.4" customHeight="1" x14ac:dyDescent="0.15">
      <c r="A205" s="16" t="s">
        <v>212</v>
      </c>
      <c r="B205" s="14">
        <v>4583</v>
      </c>
      <c r="C205" s="14">
        <f t="shared" si="22"/>
        <v>1145.75</v>
      </c>
      <c r="D205" s="12">
        <v>1.25</v>
      </c>
      <c r="E205" s="30">
        <f t="shared" si="28"/>
        <v>5728.75</v>
      </c>
      <c r="F205" s="12">
        <v>1.25</v>
      </c>
      <c r="G205" s="31">
        <f t="shared" si="23"/>
        <v>5728.75</v>
      </c>
      <c r="H205" s="32">
        <f t="shared" si="24"/>
        <v>0</v>
      </c>
      <c r="I205" s="32">
        <v>4</v>
      </c>
      <c r="J205" s="32">
        <f t="shared" si="25"/>
        <v>1</v>
      </c>
      <c r="K205" s="31">
        <f t="shared" si="27"/>
        <v>1.330255283888256</v>
      </c>
      <c r="L205" s="12">
        <f t="shared" si="26"/>
        <v>1524.1399915149693</v>
      </c>
    </row>
    <row r="206" spans="1:12" s="1" customFormat="1" ht="15.4" customHeight="1" x14ac:dyDescent="0.15">
      <c r="A206" s="16" t="s">
        <v>213</v>
      </c>
      <c r="B206" s="14">
        <v>2869</v>
      </c>
      <c r="C206" s="14">
        <f t="shared" si="22"/>
        <v>717.25</v>
      </c>
      <c r="D206" s="12">
        <v>1.25</v>
      </c>
      <c r="E206" s="30">
        <f t="shared" si="28"/>
        <v>3586.25</v>
      </c>
      <c r="F206" s="12">
        <v>0</v>
      </c>
      <c r="G206" s="31">
        <f t="shared" si="23"/>
        <v>0</v>
      </c>
      <c r="H206" s="32">
        <f t="shared" si="24"/>
        <v>3586.25</v>
      </c>
      <c r="I206" s="32">
        <v>4</v>
      </c>
      <c r="J206" s="32">
        <f t="shared" si="25"/>
        <v>0</v>
      </c>
      <c r="K206" s="31">
        <f t="shared" si="27"/>
        <v>0</v>
      </c>
      <c r="L206" s="12">
        <f t="shared" si="26"/>
        <v>0</v>
      </c>
    </row>
    <row r="207" spans="1:12" s="1" customFormat="1" ht="15.4" customHeight="1" x14ac:dyDescent="0.15">
      <c r="A207" s="16" t="s">
        <v>214</v>
      </c>
      <c r="B207" s="14">
        <v>4688</v>
      </c>
      <c r="C207" s="14">
        <f t="shared" si="22"/>
        <v>1172</v>
      </c>
      <c r="D207" s="12">
        <v>1.25</v>
      </c>
      <c r="E207" s="30">
        <f t="shared" si="28"/>
        <v>5860</v>
      </c>
      <c r="F207" s="12">
        <v>1.25</v>
      </c>
      <c r="G207" s="31">
        <f t="shared" si="23"/>
        <v>5860</v>
      </c>
      <c r="H207" s="32">
        <f t="shared" si="24"/>
        <v>0</v>
      </c>
      <c r="I207" s="32">
        <v>4</v>
      </c>
      <c r="J207" s="32">
        <f t="shared" si="25"/>
        <v>1</v>
      </c>
      <c r="K207" s="31">
        <f t="shared" si="27"/>
        <v>1.330255283888256</v>
      </c>
      <c r="L207" s="12">
        <f t="shared" si="26"/>
        <v>1559.059192717036</v>
      </c>
    </row>
    <row r="208" spans="1:12" s="1" customFormat="1" ht="15.4" customHeight="1" x14ac:dyDescent="0.15">
      <c r="A208" s="16" t="s">
        <v>215</v>
      </c>
      <c r="B208" s="14">
        <v>2435</v>
      </c>
      <c r="C208" s="14">
        <f t="shared" si="22"/>
        <v>608.75</v>
      </c>
      <c r="D208" s="12">
        <v>1.25</v>
      </c>
      <c r="E208" s="30">
        <f t="shared" si="28"/>
        <v>3043.75</v>
      </c>
      <c r="F208" s="12">
        <v>1.25</v>
      </c>
      <c r="G208" s="31">
        <f t="shared" si="23"/>
        <v>3043.75</v>
      </c>
      <c r="H208" s="32">
        <f t="shared" si="24"/>
        <v>0</v>
      </c>
      <c r="I208" s="32">
        <v>4</v>
      </c>
      <c r="J208" s="32">
        <f t="shared" si="25"/>
        <v>1</v>
      </c>
      <c r="K208" s="31">
        <f t="shared" si="27"/>
        <v>1.330255283888256</v>
      </c>
      <c r="L208" s="12">
        <f t="shared" si="26"/>
        <v>809.79290406697578</v>
      </c>
    </row>
    <row r="209" spans="1:12" s="1" customFormat="1" ht="15.4" customHeight="1" x14ac:dyDescent="0.15">
      <c r="A209" s="16" t="s">
        <v>216</v>
      </c>
      <c r="B209" s="14">
        <v>3279</v>
      </c>
      <c r="C209" s="14">
        <f t="shared" si="22"/>
        <v>819.75</v>
      </c>
      <c r="D209" s="12">
        <v>1.25</v>
      </c>
      <c r="E209" s="30">
        <f t="shared" si="28"/>
        <v>4098.75</v>
      </c>
      <c r="F209" s="12">
        <v>1.25</v>
      </c>
      <c r="G209" s="31">
        <f t="shared" si="23"/>
        <v>4098.75</v>
      </c>
      <c r="H209" s="32">
        <f t="shared" si="24"/>
        <v>0</v>
      </c>
      <c r="I209" s="32">
        <v>4</v>
      </c>
      <c r="J209" s="32">
        <f t="shared" si="25"/>
        <v>1</v>
      </c>
      <c r="K209" s="31">
        <f t="shared" si="27"/>
        <v>1.330255283888256</v>
      </c>
      <c r="L209" s="12">
        <f t="shared" si="26"/>
        <v>1090.4767689673979</v>
      </c>
    </row>
    <row r="210" spans="1:12" s="1" customFormat="1" ht="15.4" customHeight="1" x14ac:dyDescent="0.15">
      <c r="A210" s="16" t="s">
        <v>217</v>
      </c>
      <c r="B210" s="14">
        <v>5196</v>
      </c>
      <c r="C210" s="14">
        <f t="shared" si="22"/>
        <v>1299</v>
      </c>
      <c r="D210" s="12">
        <v>1.25</v>
      </c>
      <c r="E210" s="30">
        <f t="shared" si="28"/>
        <v>6495</v>
      </c>
      <c r="F210" s="12">
        <v>1.25</v>
      </c>
      <c r="G210" s="31">
        <f t="shared" si="23"/>
        <v>6495</v>
      </c>
      <c r="H210" s="32">
        <f t="shared" si="24"/>
        <v>0</v>
      </c>
      <c r="I210" s="32">
        <v>4</v>
      </c>
      <c r="J210" s="32">
        <f t="shared" si="25"/>
        <v>1</v>
      </c>
      <c r="K210" s="31">
        <f t="shared" si="27"/>
        <v>1.330255283888256</v>
      </c>
      <c r="L210" s="12">
        <f t="shared" si="26"/>
        <v>1728.0016137708444</v>
      </c>
    </row>
    <row r="211" spans="1:12" s="1" customFormat="1" ht="15.4" customHeight="1" x14ac:dyDescent="0.15">
      <c r="A211" s="16" t="s">
        <v>218</v>
      </c>
      <c r="B211" s="14">
        <v>5098</v>
      </c>
      <c r="C211" s="14">
        <f t="shared" si="22"/>
        <v>1274.5</v>
      </c>
      <c r="D211" s="12">
        <v>1.25</v>
      </c>
      <c r="E211" s="30">
        <f t="shared" si="28"/>
        <v>6372.5</v>
      </c>
      <c r="F211" s="12">
        <v>1.25</v>
      </c>
      <c r="G211" s="31">
        <f t="shared" si="23"/>
        <v>6372.5</v>
      </c>
      <c r="H211" s="32">
        <f t="shared" si="24"/>
        <v>0</v>
      </c>
      <c r="I211" s="32">
        <v>4</v>
      </c>
      <c r="J211" s="32">
        <f t="shared" si="25"/>
        <v>1</v>
      </c>
      <c r="K211" s="31">
        <f t="shared" si="27"/>
        <v>1.330255283888256</v>
      </c>
      <c r="L211" s="12">
        <f t="shared" si="26"/>
        <v>1695.4103593155824</v>
      </c>
    </row>
    <row r="212" spans="1:12" s="1" customFormat="1" ht="15.4" customHeight="1" x14ac:dyDescent="0.15">
      <c r="A212" s="16" t="s">
        <v>219</v>
      </c>
      <c r="B212" s="14">
        <v>2290</v>
      </c>
      <c r="C212" s="14">
        <f t="shared" si="22"/>
        <v>572.5</v>
      </c>
      <c r="D212" s="12">
        <v>1.25</v>
      </c>
      <c r="E212" s="30">
        <f t="shared" si="28"/>
        <v>2862.5</v>
      </c>
      <c r="F212" s="12">
        <v>0</v>
      </c>
      <c r="G212" s="31">
        <f t="shared" si="23"/>
        <v>0</v>
      </c>
      <c r="H212" s="32">
        <f t="shared" si="24"/>
        <v>2862.5</v>
      </c>
      <c r="I212" s="32">
        <v>4</v>
      </c>
      <c r="J212" s="32">
        <f t="shared" si="25"/>
        <v>0</v>
      </c>
      <c r="K212" s="31">
        <f t="shared" si="27"/>
        <v>0</v>
      </c>
      <c r="L212" s="12">
        <f t="shared" si="26"/>
        <v>0</v>
      </c>
    </row>
    <row r="213" spans="1:12" s="1" customFormat="1" ht="15.4" customHeight="1" x14ac:dyDescent="0.15">
      <c r="A213" s="16" t="s">
        <v>220</v>
      </c>
      <c r="B213" s="14">
        <v>8260</v>
      </c>
      <c r="C213" s="14">
        <f t="shared" si="22"/>
        <v>2065</v>
      </c>
      <c r="D213" s="12">
        <v>1.25</v>
      </c>
      <c r="E213" s="30">
        <f t="shared" si="28"/>
        <v>10325</v>
      </c>
      <c r="F213" s="12">
        <v>1.25</v>
      </c>
      <c r="G213" s="31">
        <f t="shared" si="23"/>
        <v>10325</v>
      </c>
      <c r="H213" s="32">
        <f t="shared" si="24"/>
        <v>0</v>
      </c>
      <c r="I213" s="32">
        <v>4</v>
      </c>
      <c r="J213" s="32">
        <f t="shared" si="25"/>
        <v>1</v>
      </c>
      <c r="K213" s="31">
        <f t="shared" si="27"/>
        <v>1.330255283888256</v>
      </c>
      <c r="L213" s="12">
        <f t="shared" si="26"/>
        <v>2746.9771612292484</v>
      </c>
    </row>
    <row r="214" spans="1:12" s="1" customFormat="1" ht="15.4" customHeight="1" x14ac:dyDescent="0.15">
      <c r="A214" s="16" t="s">
        <v>221</v>
      </c>
      <c r="B214" s="14">
        <v>4714</v>
      </c>
      <c r="C214" s="14">
        <f t="shared" si="22"/>
        <v>1178.5</v>
      </c>
      <c r="D214" s="12">
        <v>1.25</v>
      </c>
      <c r="E214" s="30">
        <f t="shared" si="28"/>
        <v>5892.5</v>
      </c>
      <c r="F214" s="12">
        <v>1.25</v>
      </c>
      <c r="G214" s="31">
        <f t="shared" si="23"/>
        <v>5892.5</v>
      </c>
      <c r="H214" s="32">
        <f t="shared" si="24"/>
        <v>0</v>
      </c>
      <c r="I214" s="32">
        <v>4</v>
      </c>
      <c r="J214" s="32">
        <f t="shared" si="25"/>
        <v>1</v>
      </c>
      <c r="K214" s="31">
        <f t="shared" si="27"/>
        <v>1.330255283888256</v>
      </c>
      <c r="L214" s="12">
        <f t="shared" si="26"/>
        <v>1567.7058520623098</v>
      </c>
    </row>
    <row r="215" spans="1:12" s="1" customFormat="1" ht="15.4" customHeight="1" x14ac:dyDescent="0.15">
      <c r="A215" s="16" t="s">
        <v>222</v>
      </c>
      <c r="B215" s="14">
        <v>2618</v>
      </c>
      <c r="C215" s="14">
        <f t="shared" si="22"/>
        <v>654.5</v>
      </c>
      <c r="D215" s="12">
        <v>1.25</v>
      </c>
      <c r="E215" s="30">
        <f t="shared" si="28"/>
        <v>3272.5</v>
      </c>
      <c r="F215" s="12">
        <v>0</v>
      </c>
      <c r="G215" s="31">
        <f t="shared" si="23"/>
        <v>0</v>
      </c>
      <c r="H215" s="32">
        <f t="shared" si="24"/>
        <v>3272.5</v>
      </c>
      <c r="I215" s="32">
        <v>4</v>
      </c>
      <c r="J215" s="32">
        <f t="shared" si="25"/>
        <v>0</v>
      </c>
      <c r="K215" s="31">
        <f t="shared" si="27"/>
        <v>0</v>
      </c>
      <c r="L215" s="12">
        <f t="shared" si="26"/>
        <v>0</v>
      </c>
    </row>
    <row r="216" spans="1:12" s="1" customFormat="1" ht="15.4" customHeight="1" x14ac:dyDescent="0.15">
      <c r="A216" s="16" t="s">
        <v>223</v>
      </c>
      <c r="B216" s="14">
        <v>2952</v>
      </c>
      <c r="C216" s="14">
        <f t="shared" si="22"/>
        <v>738</v>
      </c>
      <c r="D216" s="12">
        <v>1.25</v>
      </c>
      <c r="E216" s="30">
        <f t="shared" si="28"/>
        <v>3690</v>
      </c>
      <c r="F216" s="12">
        <v>1.25</v>
      </c>
      <c r="G216" s="31">
        <f t="shared" si="23"/>
        <v>3690</v>
      </c>
      <c r="H216" s="32">
        <f t="shared" si="24"/>
        <v>0</v>
      </c>
      <c r="I216" s="32">
        <v>4</v>
      </c>
      <c r="J216" s="32">
        <f t="shared" si="25"/>
        <v>1</v>
      </c>
      <c r="K216" s="31">
        <f t="shared" si="27"/>
        <v>1.330255283888256</v>
      </c>
      <c r="L216" s="12">
        <f t="shared" si="26"/>
        <v>981.72839950953289</v>
      </c>
    </row>
    <row r="217" spans="1:12" s="1" customFormat="1" ht="15.4" customHeight="1" x14ac:dyDescent="0.15">
      <c r="A217" s="16" t="s">
        <v>224</v>
      </c>
      <c r="B217" s="14">
        <v>2836</v>
      </c>
      <c r="C217" s="14">
        <f t="shared" si="22"/>
        <v>709</v>
      </c>
      <c r="D217" s="12">
        <v>1.25</v>
      </c>
      <c r="E217" s="30">
        <f t="shared" si="28"/>
        <v>3545</v>
      </c>
      <c r="F217" s="12">
        <v>1.25</v>
      </c>
      <c r="G217" s="31">
        <f t="shared" si="23"/>
        <v>3545</v>
      </c>
      <c r="H217" s="32">
        <f t="shared" si="24"/>
        <v>0</v>
      </c>
      <c r="I217" s="32">
        <v>4</v>
      </c>
      <c r="J217" s="32">
        <f t="shared" si="25"/>
        <v>1</v>
      </c>
      <c r="K217" s="31">
        <f t="shared" si="27"/>
        <v>1.330255283888256</v>
      </c>
      <c r="L217" s="12">
        <f t="shared" si="26"/>
        <v>943.15099627677353</v>
      </c>
    </row>
    <row r="218" spans="1:12" s="1" customFormat="1" ht="15.4" customHeight="1" x14ac:dyDescent="0.15">
      <c r="A218" s="16" t="s">
        <v>225</v>
      </c>
      <c r="B218" s="14">
        <v>3608</v>
      </c>
      <c r="C218" s="14">
        <f t="shared" si="22"/>
        <v>902</v>
      </c>
      <c r="D218" s="12">
        <v>1.25</v>
      </c>
      <c r="E218" s="30">
        <f t="shared" si="28"/>
        <v>4510</v>
      </c>
      <c r="F218" s="12">
        <v>1.25</v>
      </c>
      <c r="G218" s="31">
        <f t="shared" si="23"/>
        <v>4510</v>
      </c>
      <c r="H218" s="32">
        <f t="shared" si="24"/>
        <v>0</v>
      </c>
      <c r="I218" s="32">
        <v>4</v>
      </c>
      <c r="J218" s="32">
        <f t="shared" si="25"/>
        <v>1</v>
      </c>
      <c r="K218" s="31">
        <f t="shared" si="27"/>
        <v>1.330255283888256</v>
      </c>
      <c r="L218" s="12">
        <f t="shared" si="26"/>
        <v>1199.890266067207</v>
      </c>
    </row>
    <row r="219" spans="1:12" s="1" customFormat="1" ht="15.4" customHeight="1" x14ac:dyDescent="0.15">
      <c r="A219" s="16" t="s">
        <v>226</v>
      </c>
      <c r="B219" s="14">
        <v>1214</v>
      </c>
      <c r="C219" s="14">
        <f t="shared" si="22"/>
        <v>303.5</v>
      </c>
      <c r="D219" s="12">
        <v>1.25</v>
      </c>
      <c r="E219" s="30">
        <f t="shared" si="28"/>
        <v>1517.5</v>
      </c>
      <c r="F219" s="12">
        <v>0</v>
      </c>
      <c r="G219" s="31">
        <f t="shared" si="23"/>
        <v>0</v>
      </c>
      <c r="H219" s="32">
        <f t="shared" si="24"/>
        <v>1517.5</v>
      </c>
      <c r="I219" s="32">
        <v>4</v>
      </c>
      <c r="J219" s="32">
        <f t="shared" si="25"/>
        <v>0</v>
      </c>
      <c r="K219" s="31">
        <f t="shared" si="27"/>
        <v>0</v>
      </c>
      <c r="L219" s="12">
        <f t="shared" si="26"/>
        <v>0</v>
      </c>
    </row>
    <row r="220" spans="1:12" s="1" customFormat="1" ht="15.4" customHeight="1" x14ac:dyDescent="0.15">
      <c r="A220" s="16" t="s">
        <v>227</v>
      </c>
      <c r="B220" s="14">
        <v>6129</v>
      </c>
      <c r="C220" s="14">
        <f t="shared" si="22"/>
        <v>1532.25</v>
      </c>
      <c r="D220" s="12">
        <v>1.25</v>
      </c>
      <c r="E220" s="30">
        <f t="shared" si="28"/>
        <v>7661.25</v>
      </c>
      <c r="F220" s="12">
        <v>0</v>
      </c>
      <c r="G220" s="31">
        <f t="shared" si="23"/>
        <v>0</v>
      </c>
      <c r="H220" s="32">
        <f t="shared" si="24"/>
        <v>7661.25</v>
      </c>
      <c r="I220" s="32">
        <v>4</v>
      </c>
      <c r="J220" s="32">
        <f t="shared" si="25"/>
        <v>0</v>
      </c>
      <c r="K220" s="31">
        <f t="shared" si="27"/>
        <v>0</v>
      </c>
      <c r="L220" s="12">
        <f t="shared" si="26"/>
        <v>0</v>
      </c>
    </row>
    <row r="221" spans="1:12" s="1" customFormat="1" ht="15.4" customHeight="1" x14ac:dyDescent="0.15">
      <c r="A221" s="16" t="s">
        <v>228</v>
      </c>
      <c r="B221" s="14">
        <v>3263</v>
      </c>
      <c r="C221" s="14">
        <f t="shared" si="22"/>
        <v>815.75</v>
      </c>
      <c r="D221" s="12">
        <v>1.25</v>
      </c>
      <c r="E221" s="30">
        <f t="shared" si="28"/>
        <v>4078.75</v>
      </c>
      <c r="F221" s="12">
        <v>0</v>
      </c>
      <c r="G221" s="31">
        <f t="shared" si="23"/>
        <v>0</v>
      </c>
      <c r="H221" s="32">
        <f t="shared" si="24"/>
        <v>4078.75</v>
      </c>
      <c r="I221" s="32">
        <v>4</v>
      </c>
      <c r="J221" s="32">
        <f t="shared" si="25"/>
        <v>0</v>
      </c>
      <c r="K221" s="31">
        <f t="shared" si="27"/>
        <v>0</v>
      </c>
      <c r="L221" s="12">
        <f t="shared" si="26"/>
        <v>0</v>
      </c>
    </row>
    <row r="222" spans="1:12" s="1" customFormat="1" ht="15.4" customHeight="1" x14ac:dyDescent="0.15">
      <c r="A222" s="16" t="s">
        <v>229</v>
      </c>
      <c r="B222" s="14">
        <v>4436</v>
      </c>
      <c r="C222" s="14">
        <f t="shared" si="22"/>
        <v>1109</v>
      </c>
      <c r="D222" s="12">
        <v>1.25</v>
      </c>
      <c r="E222" s="30">
        <f t="shared" si="28"/>
        <v>5545</v>
      </c>
      <c r="F222" s="12">
        <v>1.25</v>
      </c>
      <c r="G222" s="31">
        <f t="shared" si="23"/>
        <v>5545</v>
      </c>
      <c r="H222" s="32">
        <f t="shared" si="24"/>
        <v>0</v>
      </c>
      <c r="I222" s="32">
        <v>4</v>
      </c>
      <c r="J222" s="32">
        <f t="shared" si="25"/>
        <v>1</v>
      </c>
      <c r="K222" s="31">
        <f t="shared" si="27"/>
        <v>1.330255283888256</v>
      </c>
      <c r="L222" s="12">
        <f t="shared" si="26"/>
        <v>1475.2531098320758</v>
      </c>
    </row>
    <row r="223" spans="1:12" s="1" customFormat="1" ht="15.4" customHeight="1" x14ac:dyDescent="0.15">
      <c r="A223" s="16" t="s">
        <v>230</v>
      </c>
      <c r="B223" s="14">
        <v>2936</v>
      </c>
      <c r="C223" s="14">
        <f t="shared" si="22"/>
        <v>734</v>
      </c>
      <c r="D223" s="12">
        <v>1.25</v>
      </c>
      <c r="E223" s="30">
        <f t="shared" si="28"/>
        <v>3670</v>
      </c>
      <c r="F223" s="12">
        <v>1.25</v>
      </c>
      <c r="G223" s="31">
        <f t="shared" si="23"/>
        <v>3670</v>
      </c>
      <c r="H223" s="32">
        <f t="shared" si="24"/>
        <v>0</v>
      </c>
      <c r="I223" s="32">
        <v>4</v>
      </c>
      <c r="J223" s="32">
        <f t="shared" si="25"/>
        <v>1</v>
      </c>
      <c r="K223" s="31">
        <f t="shared" si="27"/>
        <v>1.330255283888256</v>
      </c>
      <c r="L223" s="12">
        <f t="shared" si="26"/>
        <v>976.4073783739799</v>
      </c>
    </row>
    <row r="224" spans="1:12" s="1" customFormat="1" ht="15.4" customHeight="1" x14ac:dyDescent="0.15">
      <c r="A224" s="16" t="s">
        <v>231</v>
      </c>
      <c r="B224" s="14">
        <v>2874</v>
      </c>
      <c r="C224" s="14">
        <f t="shared" si="22"/>
        <v>718.5</v>
      </c>
      <c r="D224" s="12">
        <v>1.25</v>
      </c>
      <c r="E224" s="30">
        <f t="shared" si="28"/>
        <v>3592.5</v>
      </c>
      <c r="F224" s="12">
        <v>0</v>
      </c>
      <c r="G224" s="31">
        <f t="shared" si="23"/>
        <v>0</v>
      </c>
      <c r="H224" s="32">
        <f t="shared" si="24"/>
        <v>3592.5</v>
      </c>
      <c r="I224" s="32">
        <v>4</v>
      </c>
      <c r="J224" s="32">
        <f t="shared" si="25"/>
        <v>0</v>
      </c>
      <c r="K224" s="31">
        <f t="shared" si="27"/>
        <v>0</v>
      </c>
      <c r="L224" s="12">
        <f t="shared" si="26"/>
        <v>0</v>
      </c>
    </row>
    <row r="225" spans="1:12" s="1" customFormat="1" ht="15.4" customHeight="1" x14ac:dyDescent="0.15">
      <c r="A225" s="16" t="s">
        <v>232</v>
      </c>
      <c r="B225" s="14">
        <v>3584</v>
      </c>
      <c r="C225" s="14">
        <f t="shared" si="22"/>
        <v>896</v>
      </c>
      <c r="D225" s="12">
        <v>1.25</v>
      </c>
      <c r="E225" s="30">
        <f t="shared" si="28"/>
        <v>4480</v>
      </c>
      <c r="F225" s="12">
        <v>0</v>
      </c>
      <c r="G225" s="31">
        <f t="shared" si="23"/>
        <v>0</v>
      </c>
      <c r="H225" s="32">
        <f t="shared" si="24"/>
        <v>4480</v>
      </c>
      <c r="I225" s="32">
        <v>4</v>
      </c>
      <c r="J225" s="32">
        <f t="shared" si="25"/>
        <v>0</v>
      </c>
      <c r="K225" s="31">
        <f t="shared" si="27"/>
        <v>0</v>
      </c>
      <c r="L225" s="12">
        <f t="shared" si="26"/>
        <v>0</v>
      </c>
    </row>
    <row r="226" spans="1:12" s="1" customFormat="1" ht="15.4" customHeight="1" x14ac:dyDescent="0.15">
      <c r="A226" s="16" t="s">
        <v>233</v>
      </c>
      <c r="B226" s="14">
        <v>3258</v>
      </c>
      <c r="C226" s="14">
        <f t="shared" si="22"/>
        <v>814.5</v>
      </c>
      <c r="D226" s="12">
        <v>1.25</v>
      </c>
      <c r="E226" s="30">
        <f t="shared" si="28"/>
        <v>4072.5</v>
      </c>
      <c r="F226" s="12">
        <v>0</v>
      </c>
      <c r="G226" s="31">
        <f t="shared" si="23"/>
        <v>0</v>
      </c>
      <c r="H226" s="32">
        <f t="shared" si="24"/>
        <v>4072.5</v>
      </c>
      <c r="I226" s="32">
        <v>4</v>
      </c>
      <c r="J226" s="32">
        <f t="shared" si="25"/>
        <v>0</v>
      </c>
      <c r="K226" s="31">
        <f t="shared" si="27"/>
        <v>0</v>
      </c>
      <c r="L226" s="12">
        <f t="shared" si="26"/>
        <v>0</v>
      </c>
    </row>
    <row r="227" spans="1:12" s="1" customFormat="1" ht="15.4" customHeight="1" x14ac:dyDescent="0.15">
      <c r="A227" s="16" t="s">
        <v>234</v>
      </c>
      <c r="B227" s="14">
        <v>2893</v>
      </c>
      <c r="C227" s="14">
        <f t="shared" si="22"/>
        <v>723.25</v>
      </c>
      <c r="D227" s="12">
        <v>1.25</v>
      </c>
      <c r="E227" s="30">
        <f t="shared" si="28"/>
        <v>3616.25</v>
      </c>
      <c r="F227" s="12">
        <v>0</v>
      </c>
      <c r="G227" s="31">
        <f t="shared" si="23"/>
        <v>0</v>
      </c>
      <c r="H227" s="32">
        <f t="shared" si="24"/>
        <v>3616.25</v>
      </c>
      <c r="I227" s="32">
        <v>4</v>
      </c>
      <c r="J227" s="32">
        <f t="shared" si="25"/>
        <v>0</v>
      </c>
      <c r="K227" s="31">
        <f t="shared" si="27"/>
        <v>0</v>
      </c>
      <c r="L227" s="12">
        <f t="shared" si="26"/>
        <v>0</v>
      </c>
    </row>
    <row r="228" spans="1:12" s="1" customFormat="1" ht="15.4" customHeight="1" x14ac:dyDescent="0.15">
      <c r="A228" s="16" t="s">
        <v>235</v>
      </c>
      <c r="B228" s="14">
        <v>3240</v>
      </c>
      <c r="C228" s="14">
        <f t="shared" si="22"/>
        <v>810</v>
      </c>
      <c r="D228" s="12">
        <v>1.25</v>
      </c>
      <c r="E228" s="30">
        <f t="shared" si="28"/>
        <v>4050</v>
      </c>
      <c r="F228" s="12">
        <v>1.25</v>
      </c>
      <c r="G228" s="31">
        <f t="shared" si="23"/>
        <v>4050</v>
      </c>
      <c r="H228" s="32">
        <f t="shared" si="24"/>
        <v>0</v>
      </c>
      <c r="I228" s="32">
        <v>4</v>
      </c>
      <c r="J228" s="32">
        <f t="shared" si="25"/>
        <v>1</v>
      </c>
      <c r="K228" s="31">
        <f t="shared" si="27"/>
        <v>1.330255283888256</v>
      </c>
      <c r="L228" s="12">
        <f t="shared" si="26"/>
        <v>1077.5067799494873</v>
      </c>
    </row>
    <row r="229" spans="1:12" s="1" customFormat="1" ht="15.4" customHeight="1" x14ac:dyDescent="0.15">
      <c r="A229" s="16" t="s">
        <v>236</v>
      </c>
      <c r="B229" s="14">
        <v>775</v>
      </c>
      <c r="C229" s="14">
        <f t="shared" si="22"/>
        <v>193.75</v>
      </c>
      <c r="D229" s="12">
        <v>1.25</v>
      </c>
      <c r="E229" s="30">
        <f t="shared" si="28"/>
        <v>968.75</v>
      </c>
      <c r="F229" s="12">
        <v>0</v>
      </c>
      <c r="G229" s="31">
        <f t="shared" si="23"/>
        <v>0</v>
      </c>
      <c r="H229" s="32">
        <f t="shared" si="24"/>
        <v>968.75</v>
      </c>
      <c r="I229" s="32">
        <v>4</v>
      </c>
      <c r="J229" s="32">
        <f t="shared" si="25"/>
        <v>0</v>
      </c>
      <c r="K229" s="31">
        <f t="shared" si="27"/>
        <v>0</v>
      </c>
      <c r="L229" s="12">
        <f t="shared" si="26"/>
        <v>0</v>
      </c>
    </row>
    <row r="230" spans="1:12" s="1" customFormat="1" ht="15.4" customHeight="1" x14ac:dyDescent="0.15">
      <c r="A230" s="16" t="s">
        <v>237</v>
      </c>
      <c r="B230" s="14">
        <v>2485</v>
      </c>
      <c r="C230" s="14">
        <f t="shared" si="22"/>
        <v>621.25</v>
      </c>
      <c r="D230" s="12">
        <v>1.25</v>
      </c>
      <c r="E230" s="30">
        <f t="shared" si="28"/>
        <v>3106.25</v>
      </c>
      <c r="F230" s="12">
        <v>1.25</v>
      </c>
      <c r="G230" s="31">
        <f t="shared" si="23"/>
        <v>3106.25</v>
      </c>
      <c r="H230" s="32">
        <f t="shared" si="24"/>
        <v>0</v>
      </c>
      <c r="I230" s="32">
        <v>4</v>
      </c>
      <c r="J230" s="32">
        <f t="shared" si="25"/>
        <v>1</v>
      </c>
      <c r="K230" s="31">
        <f t="shared" si="27"/>
        <v>1.330255283888256</v>
      </c>
      <c r="L230" s="12">
        <f t="shared" si="26"/>
        <v>826.42109511557908</v>
      </c>
    </row>
    <row r="231" spans="1:12" s="1" customFormat="1" ht="15.4" customHeight="1" x14ac:dyDescent="0.15">
      <c r="A231" s="16" t="s">
        <v>238</v>
      </c>
      <c r="B231" s="14">
        <v>2304</v>
      </c>
      <c r="C231" s="14">
        <f t="shared" si="22"/>
        <v>576</v>
      </c>
      <c r="D231" s="12">
        <v>1.25</v>
      </c>
      <c r="E231" s="30">
        <f t="shared" si="28"/>
        <v>2880</v>
      </c>
      <c r="F231" s="12">
        <v>1.25</v>
      </c>
      <c r="G231" s="31">
        <f t="shared" si="23"/>
        <v>2880</v>
      </c>
      <c r="H231" s="32">
        <f t="shared" si="24"/>
        <v>0</v>
      </c>
      <c r="I231" s="32">
        <v>4</v>
      </c>
      <c r="J231" s="32">
        <f t="shared" si="25"/>
        <v>1</v>
      </c>
      <c r="K231" s="31">
        <f t="shared" si="27"/>
        <v>1.330255283888256</v>
      </c>
      <c r="L231" s="12">
        <f t="shared" si="26"/>
        <v>766.22704351963546</v>
      </c>
    </row>
    <row r="232" spans="1:12" s="1" customFormat="1" ht="15.4" customHeight="1" x14ac:dyDescent="0.15">
      <c r="A232" s="16" t="s">
        <v>239</v>
      </c>
      <c r="B232" s="14">
        <v>3943</v>
      </c>
      <c r="C232" s="14">
        <f t="shared" si="22"/>
        <v>985.75</v>
      </c>
      <c r="D232" s="12">
        <v>1.25</v>
      </c>
      <c r="E232" s="30">
        <f t="shared" si="28"/>
        <v>4928.75</v>
      </c>
      <c r="F232" s="12">
        <v>1.25</v>
      </c>
      <c r="G232" s="31">
        <f t="shared" si="23"/>
        <v>4928.75</v>
      </c>
      <c r="H232" s="32">
        <f t="shared" si="24"/>
        <v>0</v>
      </c>
      <c r="I232" s="32">
        <v>4</v>
      </c>
      <c r="J232" s="32">
        <f t="shared" si="25"/>
        <v>1</v>
      </c>
      <c r="K232" s="31">
        <f t="shared" si="27"/>
        <v>1.330255283888256</v>
      </c>
      <c r="L232" s="12">
        <f t="shared" si="26"/>
        <v>1311.2991460928483</v>
      </c>
    </row>
    <row r="233" spans="1:12" s="1" customFormat="1" ht="15.4" customHeight="1" x14ac:dyDescent="0.15">
      <c r="A233" s="16" t="s">
        <v>240</v>
      </c>
      <c r="B233" s="14">
        <v>4644</v>
      </c>
      <c r="C233" s="14">
        <f t="shared" si="22"/>
        <v>1161</v>
      </c>
      <c r="D233" s="12">
        <v>1.25</v>
      </c>
      <c r="E233" s="30">
        <f t="shared" si="28"/>
        <v>5805</v>
      </c>
      <c r="F233" s="12">
        <v>1.25</v>
      </c>
      <c r="G233" s="31">
        <f t="shared" si="23"/>
        <v>5805</v>
      </c>
      <c r="H233" s="32">
        <f t="shared" si="24"/>
        <v>0</v>
      </c>
      <c r="I233" s="32">
        <v>4</v>
      </c>
      <c r="J233" s="32">
        <f t="shared" si="25"/>
        <v>1</v>
      </c>
      <c r="K233" s="31">
        <f t="shared" si="27"/>
        <v>1.330255283888256</v>
      </c>
      <c r="L233" s="12">
        <f t="shared" si="26"/>
        <v>1544.4263845942653</v>
      </c>
    </row>
    <row r="234" spans="1:12" s="1" customFormat="1" ht="15.4" customHeight="1" x14ac:dyDescent="0.15">
      <c r="A234" s="16" t="s">
        <v>241</v>
      </c>
      <c r="B234" s="14">
        <v>4153</v>
      </c>
      <c r="C234" s="14">
        <f t="shared" si="22"/>
        <v>1038.25</v>
      </c>
      <c r="D234" s="12">
        <v>1.25</v>
      </c>
      <c r="E234" s="30">
        <f t="shared" si="28"/>
        <v>5191.25</v>
      </c>
      <c r="F234" s="12">
        <v>1.25</v>
      </c>
      <c r="G234" s="31">
        <f t="shared" si="23"/>
        <v>5191.25</v>
      </c>
      <c r="H234" s="32">
        <f t="shared" si="24"/>
        <v>0</v>
      </c>
      <c r="I234" s="32">
        <v>4</v>
      </c>
      <c r="J234" s="32">
        <f t="shared" si="25"/>
        <v>1</v>
      </c>
      <c r="K234" s="31">
        <f t="shared" si="27"/>
        <v>1.330255283888256</v>
      </c>
      <c r="L234" s="12">
        <f t="shared" si="26"/>
        <v>1381.1375484969817</v>
      </c>
    </row>
    <row r="235" spans="1:12" s="1" customFormat="1" ht="15.4" customHeight="1" x14ac:dyDescent="0.15">
      <c r="A235" s="16" t="s">
        <v>242</v>
      </c>
      <c r="B235" s="14">
        <v>4039</v>
      </c>
      <c r="C235" s="14">
        <f t="shared" si="22"/>
        <v>1009.75</v>
      </c>
      <c r="D235" s="12">
        <v>1.25</v>
      </c>
      <c r="E235" s="30">
        <f t="shared" si="28"/>
        <v>5048.75</v>
      </c>
      <c r="F235" s="12">
        <v>1.25</v>
      </c>
      <c r="G235" s="31">
        <f t="shared" si="23"/>
        <v>5048.75</v>
      </c>
      <c r="H235" s="32">
        <f t="shared" si="24"/>
        <v>0</v>
      </c>
      <c r="I235" s="32">
        <v>4</v>
      </c>
      <c r="J235" s="32">
        <f t="shared" si="25"/>
        <v>1</v>
      </c>
      <c r="K235" s="31">
        <f t="shared" si="27"/>
        <v>1.330255283888256</v>
      </c>
      <c r="L235" s="12">
        <f t="shared" si="26"/>
        <v>1343.2252729061665</v>
      </c>
    </row>
    <row r="236" spans="1:12" s="1" customFormat="1" ht="15.4" customHeight="1" x14ac:dyDescent="0.15">
      <c r="A236" s="16" t="s">
        <v>243</v>
      </c>
      <c r="B236" s="14">
        <v>2675</v>
      </c>
      <c r="C236" s="14">
        <f t="shared" si="22"/>
        <v>668.75</v>
      </c>
      <c r="D236" s="12">
        <v>1.25</v>
      </c>
      <c r="E236" s="30">
        <f t="shared" si="28"/>
        <v>3343.75</v>
      </c>
      <c r="F236" s="12">
        <v>0</v>
      </c>
      <c r="G236" s="31">
        <f t="shared" si="23"/>
        <v>0</v>
      </c>
      <c r="H236" s="32">
        <f t="shared" si="24"/>
        <v>3343.75</v>
      </c>
      <c r="I236" s="32">
        <v>4</v>
      </c>
      <c r="J236" s="32">
        <f t="shared" si="25"/>
        <v>0</v>
      </c>
      <c r="K236" s="31">
        <f t="shared" si="27"/>
        <v>0</v>
      </c>
      <c r="L236" s="12">
        <f t="shared" si="26"/>
        <v>0</v>
      </c>
    </row>
    <row r="237" spans="1:12" s="1" customFormat="1" ht="15.4" customHeight="1" x14ac:dyDescent="0.15">
      <c r="A237" s="16" t="s">
        <v>244</v>
      </c>
      <c r="B237" s="14">
        <v>2186</v>
      </c>
      <c r="C237" s="14">
        <f t="shared" si="22"/>
        <v>546.5</v>
      </c>
      <c r="D237" s="12">
        <v>1.25</v>
      </c>
      <c r="E237" s="30">
        <f t="shared" si="28"/>
        <v>2732.5</v>
      </c>
      <c r="F237" s="12">
        <v>0</v>
      </c>
      <c r="G237" s="31">
        <f t="shared" si="23"/>
        <v>0</v>
      </c>
      <c r="H237" s="32">
        <f t="shared" si="24"/>
        <v>2732.5</v>
      </c>
      <c r="I237" s="32">
        <v>4</v>
      </c>
      <c r="J237" s="32">
        <f t="shared" si="25"/>
        <v>0</v>
      </c>
      <c r="K237" s="31">
        <f t="shared" si="27"/>
        <v>0</v>
      </c>
      <c r="L237" s="12">
        <f t="shared" si="26"/>
        <v>0</v>
      </c>
    </row>
    <row r="238" spans="1:12" s="1" customFormat="1" ht="15.4" customHeight="1" x14ac:dyDescent="0.15">
      <c r="A238" s="16" t="s">
        <v>245</v>
      </c>
      <c r="B238" s="14">
        <v>10856</v>
      </c>
      <c r="C238" s="14">
        <f t="shared" si="22"/>
        <v>2714</v>
      </c>
      <c r="D238" s="12">
        <v>1.25</v>
      </c>
      <c r="E238" s="30">
        <f t="shared" si="28"/>
        <v>13570</v>
      </c>
      <c r="F238" s="12">
        <v>1.25</v>
      </c>
      <c r="G238" s="31">
        <f t="shared" si="23"/>
        <v>13570</v>
      </c>
      <c r="H238" s="32">
        <f t="shared" si="24"/>
        <v>0</v>
      </c>
      <c r="I238" s="32">
        <v>4</v>
      </c>
      <c r="J238" s="32">
        <f t="shared" si="25"/>
        <v>1</v>
      </c>
      <c r="K238" s="31">
        <f t="shared" si="27"/>
        <v>1.330255283888256</v>
      </c>
      <c r="L238" s="12">
        <f t="shared" si="26"/>
        <v>3610.3128404727267</v>
      </c>
    </row>
    <row r="239" spans="1:12" s="1" customFormat="1" ht="15.4" customHeight="1" x14ac:dyDescent="0.15">
      <c r="A239" s="16" t="s">
        <v>246</v>
      </c>
      <c r="B239" s="14">
        <v>3521</v>
      </c>
      <c r="C239" s="14">
        <f t="shared" si="22"/>
        <v>880.25</v>
      </c>
      <c r="D239" s="12">
        <v>1.25</v>
      </c>
      <c r="E239" s="30">
        <f t="shared" si="28"/>
        <v>4401.25</v>
      </c>
      <c r="F239" s="12">
        <v>1.25</v>
      </c>
      <c r="G239" s="31">
        <f t="shared" si="23"/>
        <v>4401.25</v>
      </c>
      <c r="H239" s="32">
        <f t="shared" si="24"/>
        <v>0</v>
      </c>
      <c r="I239" s="32">
        <v>4</v>
      </c>
      <c r="J239" s="32">
        <f t="shared" si="25"/>
        <v>1</v>
      </c>
      <c r="K239" s="31">
        <f t="shared" si="27"/>
        <v>1.330255283888256</v>
      </c>
      <c r="L239" s="12">
        <f t="shared" si="26"/>
        <v>1170.9572136426373</v>
      </c>
    </row>
    <row r="240" spans="1:12" s="1" customFormat="1" ht="15.4" customHeight="1" x14ac:dyDescent="0.15">
      <c r="A240" s="16" t="s">
        <v>247</v>
      </c>
      <c r="B240" s="14">
        <v>4506</v>
      </c>
      <c r="C240" s="14">
        <f t="shared" si="22"/>
        <v>1126.5</v>
      </c>
      <c r="D240" s="12">
        <v>1.25</v>
      </c>
      <c r="E240" s="30">
        <f t="shared" si="28"/>
        <v>5632.5</v>
      </c>
      <c r="F240" s="12">
        <v>0</v>
      </c>
      <c r="G240" s="31">
        <f t="shared" si="23"/>
        <v>0</v>
      </c>
      <c r="H240" s="32">
        <f t="shared" si="24"/>
        <v>5632.5</v>
      </c>
      <c r="I240" s="32">
        <v>4</v>
      </c>
      <c r="J240" s="32">
        <f t="shared" si="25"/>
        <v>0</v>
      </c>
      <c r="K240" s="31">
        <f t="shared" si="27"/>
        <v>0</v>
      </c>
      <c r="L240" s="12">
        <f t="shared" si="26"/>
        <v>0</v>
      </c>
    </row>
    <row r="241" spans="1:12" s="1" customFormat="1" ht="15.4" customHeight="1" x14ac:dyDescent="0.15">
      <c r="A241" s="16" t="s">
        <v>248</v>
      </c>
      <c r="B241" s="14">
        <v>1687</v>
      </c>
      <c r="C241" s="14">
        <f t="shared" si="22"/>
        <v>421.75</v>
      </c>
      <c r="D241" s="12">
        <v>1.25</v>
      </c>
      <c r="E241" s="30">
        <f t="shared" si="28"/>
        <v>2108.75</v>
      </c>
      <c r="F241" s="12">
        <v>1.25</v>
      </c>
      <c r="G241" s="31">
        <f t="shared" si="23"/>
        <v>2108.75</v>
      </c>
      <c r="H241" s="32">
        <f t="shared" si="24"/>
        <v>0</v>
      </c>
      <c r="I241" s="32">
        <v>4</v>
      </c>
      <c r="J241" s="32">
        <f t="shared" si="25"/>
        <v>1</v>
      </c>
      <c r="K241" s="31">
        <f t="shared" si="27"/>
        <v>1.330255283888256</v>
      </c>
      <c r="L241" s="12">
        <f t="shared" si="26"/>
        <v>561.03516597987198</v>
      </c>
    </row>
    <row r="242" spans="1:12" s="1" customFormat="1" ht="15.4" customHeight="1" x14ac:dyDescent="0.15">
      <c r="A242" s="16" t="s">
        <v>249</v>
      </c>
      <c r="B242" s="14">
        <v>2654</v>
      </c>
      <c r="C242" s="14">
        <f t="shared" si="22"/>
        <v>663.5</v>
      </c>
      <c r="D242" s="12">
        <v>1.25</v>
      </c>
      <c r="E242" s="30">
        <f t="shared" si="28"/>
        <v>3317.5</v>
      </c>
      <c r="F242" s="12">
        <v>0</v>
      </c>
      <c r="G242" s="31">
        <f t="shared" si="23"/>
        <v>0</v>
      </c>
      <c r="H242" s="32">
        <f t="shared" si="24"/>
        <v>3317.5</v>
      </c>
      <c r="I242" s="32">
        <v>4</v>
      </c>
      <c r="J242" s="32">
        <f t="shared" si="25"/>
        <v>0</v>
      </c>
      <c r="K242" s="31">
        <f t="shared" si="27"/>
        <v>0</v>
      </c>
      <c r="L242" s="12">
        <f t="shared" si="26"/>
        <v>0</v>
      </c>
    </row>
    <row r="243" spans="1:12" s="1" customFormat="1" ht="15.4" customHeight="1" x14ac:dyDescent="0.15">
      <c r="A243" s="16" t="s">
        <v>250</v>
      </c>
      <c r="B243" s="14">
        <v>3926</v>
      </c>
      <c r="C243" s="14">
        <f t="shared" si="22"/>
        <v>981.5</v>
      </c>
      <c r="D243" s="12">
        <v>1.25</v>
      </c>
      <c r="E243" s="30">
        <f t="shared" si="28"/>
        <v>4907.5</v>
      </c>
      <c r="F243" s="12">
        <v>1.25</v>
      </c>
      <c r="G243" s="31">
        <f t="shared" si="23"/>
        <v>4907.5</v>
      </c>
      <c r="H243" s="32">
        <f t="shared" si="24"/>
        <v>0</v>
      </c>
      <c r="I243" s="32">
        <v>4</v>
      </c>
      <c r="J243" s="32">
        <f t="shared" si="25"/>
        <v>1</v>
      </c>
      <c r="K243" s="31">
        <f t="shared" si="27"/>
        <v>1.330255283888256</v>
      </c>
      <c r="L243" s="12">
        <f t="shared" si="26"/>
        <v>1305.6455611363233</v>
      </c>
    </row>
    <row r="244" spans="1:12" s="1" customFormat="1" ht="15.4" customHeight="1" x14ac:dyDescent="0.15">
      <c r="A244" s="16" t="s">
        <v>251</v>
      </c>
      <c r="B244" s="14">
        <v>5357</v>
      </c>
      <c r="C244" s="14">
        <f t="shared" si="22"/>
        <v>1339.25</v>
      </c>
      <c r="D244" s="12">
        <v>1.25</v>
      </c>
      <c r="E244" s="30">
        <f t="shared" si="28"/>
        <v>6696.25</v>
      </c>
      <c r="F244" s="12">
        <v>1.25</v>
      </c>
      <c r="G244" s="31">
        <f t="shared" si="23"/>
        <v>6696.25</v>
      </c>
      <c r="H244" s="32">
        <f t="shared" si="24"/>
        <v>0</v>
      </c>
      <c r="I244" s="32">
        <v>4</v>
      </c>
      <c r="J244" s="32">
        <f t="shared" si="25"/>
        <v>1</v>
      </c>
      <c r="K244" s="31">
        <f t="shared" si="27"/>
        <v>1.330255283888256</v>
      </c>
      <c r="L244" s="12">
        <f t="shared" si="26"/>
        <v>1781.5443889473468</v>
      </c>
    </row>
    <row r="245" spans="1:12" s="1" customFormat="1" ht="15.4" customHeight="1" x14ac:dyDescent="0.15">
      <c r="A245" s="16" t="s">
        <v>252</v>
      </c>
      <c r="B245" s="14">
        <v>5931</v>
      </c>
      <c r="C245" s="14">
        <f t="shared" si="22"/>
        <v>1482.75</v>
      </c>
      <c r="D245" s="12">
        <v>1.25</v>
      </c>
      <c r="E245" s="30">
        <f t="shared" si="28"/>
        <v>7413.75</v>
      </c>
      <c r="F245" s="12">
        <v>1.25</v>
      </c>
      <c r="G245" s="31">
        <f t="shared" si="23"/>
        <v>7413.75</v>
      </c>
      <c r="H245" s="32">
        <f t="shared" si="24"/>
        <v>0</v>
      </c>
      <c r="I245" s="32">
        <v>4</v>
      </c>
      <c r="J245" s="32">
        <f t="shared" si="25"/>
        <v>1</v>
      </c>
      <c r="K245" s="31">
        <f t="shared" si="27"/>
        <v>1.330255283888256</v>
      </c>
      <c r="L245" s="12">
        <f t="shared" si="26"/>
        <v>1972.4360221853115</v>
      </c>
    </row>
    <row r="246" spans="1:12" s="1" customFormat="1" ht="15.4" customHeight="1" x14ac:dyDescent="0.15">
      <c r="A246" s="16" t="s">
        <v>253</v>
      </c>
      <c r="B246" s="14">
        <v>4832</v>
      </c>
      <c r="C246" s="14">
        <f t="shared" si="22"/>
        <v>1208</v>
      </c>
      <c r="D246" s="12">
        <v>1.25</v>
      </c>
      <c r="E246" s="30">
        <f t="shared" si="28"/>
        <v>6040</v>
      </c>
      <c r="F246" s="12">
        <v>1.25</v>
      </c>
      <c r="G246" s="31">
        <f t="shared" si="23"/>
        <v>6040</v>
      </c>
      <c r="H246" s="32">
        <f t="shared" si="24"/>
        <v>0</v>
      </c>
      <c r="I246" s="32">
        <v>4</v>
      </c>
      <c r="J246" s="32">
        <f t="shared" si="25"/>
        <v>1</v>
      </c>
      <c r="K246" s="31">
        <f t="shared" si="27"/>
        <v>1.330255283888256</v>
      </c>
      <c r="L246" s="12">
        <f t="shared" si="26"/>
        <v>1606.9483829370133</v>
      </c>
    </row>
    <row r="247" spans="1:12" s="1" customFormat="1" ht="15.4" customHeight="1" x14ac:dyDescent="0.15">
      <c r="A247" s="16" t="s">
        <v>254</v>
      </c>
      <c r="B247" s="14">
        <v>3530</v>
      </c>
      <c r="C247" s="14">
        <f t="shared" si="22"/>
        <v>882.5</v>
      </c>
      <c r="D247" s="12">
        <v>1.25</v>
      </c>
      <c r="E247" s="30">
        <f t="shared" si="28"/>
        <v>4412.5</v>
      </c>
      <c r="F247" s="12">
        <v>1.25</v>
      </c>
      <c r="G247" s="31">
        <f t="shared" si="23"/>
        <v>4412.5</v>
      </c>
      <c r="H247" s="32">
        <f t="shared" si="24"/>
        <v>0</v>
      </c>
      <c r="I247" s="32">
        <v>4</v>
      </c>
      <c r="J247" s="32">
        <f t="shared" si="25"/>
        <v>1</v>
      </c>
      <c r="K247" s="31">
        <f t="shared" si="27"/>
        <v>1.330255283888256</v>
      </c>
      <c r="L247" s="12">
        <f t="shared" si="26"/>
        <v>1173.950288031386</v>
      </c>
    </row>
    <row r="248" spans="1:12" s="1" customFormat="1" ht="15.4" customHeight="1" x14ac:dyDescent="0.15">
      <c r="A248" s="16" t="s">
        <v>255</v>
      </c>
      <c r="B248" s="14">
        <v>1612</v>
      </c>
      <c r="C248" s="14">
        <f t="shared" si="22"/>
        <v>403</v>
      </c>
      <c r="D248" s="12">
        <v>1.25</v>
      </c>
      <c r="E248" s="30">
        <f t="shared" si="28"/>
        <v>2015</v>
      </c>
      <c r="F248" s="12">
        <v>0</v>
      </c>
      <c r="G248" s="31">
        <f t="shared" si="23"/>
        <v>0</v>
      </c>
      <c r="H248" s="32">
        <f t="shared" si="24"/>
        <v>2015</v>
      </c>
      <c r="I248" s="32">
        <v>4</v>
      </c>
      <c r="J248" s="32">
        <f t="shared" si="25"/>
        <v>0</v>
      </c>
      <c r="K248" s="31">
        <f t="shared" si="27"/>
        <v>0</v>
      </c>
      <c r="L248" s="12">
        <f t="shared" si="26"/>
        <v>0</v>
      </c>
    </row>
    <row r="249" spans="1:12" s="1" customFormat="1" ht="15.4" customHeight="1" x14ac:dyDescent="0.15">
      <c r="A249" s="16" t="s">
        <v>256</v>
      </c>
      <c r="B249" s="14">
        <v>2135</v>
      </c>
      <c r="C249" s="14">
        <f t="shared" si="22"/>
        <v>533.75</v>
      </c>
      <c r="D249" s="12">
        <v>1.25</v>
      </c>
      <c r="E249" s="30">
        <f t="shared" si="28"/>
        <v>2668.75</v>
      </c>
      <c r="F249" s="12">
        <v>1.25</v>
      </c>
      <c r="G249" s="31">
        <f t="shared" si="23"/>
        <v>2668.75</v>
      </c>
      <c r="H249" s="32">
        <f t="shared" si="24"/>
        <v>0</v>
      </c>
      <c r="I249" s="32">
        <v>4</v>
      </c>
      <c r="J249" s="32">
        <f t="shared" si="25"/>
        <v>1</v>
      </c>
      <c r="K249" s="31">
        <f t="shared" si="27"/>
        <v>1.330255283888256</v>
      </c>
      <c r="L249" s="12">
        <f t="shared" si="26"/>
        <v>710.02375777535667</v>
      </c>
    </row>
    <row r="250" spans="1:12" s="1" customFormat="1" ht="15.4" customHeight="1" x14ac:dyDescent="0.15">
      <c r="A250" s="16" t="s">
        <v>257</v>
      </c>
      <c r="B250" s="14">
        <v>1369</v>
      </c>
      <c r="C250" s="14">
        <f t="shared" si="22"/>
        <v>342.25</v>
      </c>
      <c r="D250" s="12">
        <v>1.25</v>
      </c>
      <c r="E250" s="30">
        <f t="shared" si="28"/>
        <v>1711.25</v>
      </c>
      <c r="F250" s="12">
        <v>1.25</v>
      </c>
      <c r="G250" s="31">
        <f t="shared" si="23"/>
        <v>1711.25</v>
      </c>
      <c r="H250" s="32">
        <f t="shared" si="24"/>
        <v>0</v>
      </c>
      <c r="I250" s="32">
        <v>4</v>
      </c>
      <c r="J250" s="32">
        <f t="shared" si="25"/>
        <v>1</v>
      </c>
      <c r="K250" s="31">
        <f t="shared" si="27"/>
        <v>1.330255283888256</v>
      </c>
      <c r="L250" s="12">
        <f t="shared" si="26"/>
        <v>455.27987091075562</v>
      </c>
    </row>
    <row r="251" spans="1:12" s="1" customFormat="1" ht="15.4" customHeight="1" x14ac:dyDescent="0.15">
      <c r="A251" s="16" t="s">
        <v>258</v>
      </c>
      <c r="B251" s="14">
        <v>2205</v>
      </c>
      <c r="C251" s="14">
        <f t="shared" si="22"/>
        <v>551.25</v>
      </c>
      <c r="D251" s="12">
        <v>1.25</v>
      </c>
      <c r="E251" s="30">
        <f t="shared" si="28"/>
        <v>2756.25</v>
      </c>
      <c r="F251" s="12">
        <v>0</v>
      </c>
      <c r="G251" s="31">
        <f t="shared" si="23"/>
        <v>0</v>
      </c>
      <c r="H251" s="32">
        <f t="shared" si="24"/>
        <v>2756.25</v>
      </c>
      <c r="I251" s="32">
        <v>4</v>
      </c>
      <c r="J251" s="32">
        <f t="shared" si="25"/>
        <v>0</v>
      </c>
      <c r="K251" s="31">
        <f t="shared" si="27"/>
        <v>0</v>
      </c>
      <c r="L251" s="12">
        <f t="shared" si="26"/>
        <v>0</v>
      </c>
    </row>
    <row r="252" spans="1:12" s="1" customFormat="1" ht="15.4" customHeight="1" x14ac:dyDescent="0.15">
      <c r="A252" s="16" t="s">
        <v>259</v>
      </c>
      <c r="B252" s="14">
        <v>5707</v>
      </c>
      <c r="C252" s="14">
        <f t="shared" ref="C252:C284" si="29">B252/I252</f>
        <v>1426.75</v>
      </c>
      <c r="D252" s="12">
        <v>1.25</v>
      </c>
      <c r="E252" s="30">
        <f t="shared" si="28"/>
        <v>7133.75</v>
      </c>
      <c r="F252" s="12">
        <v>1.25</v>
      </c>
      <c r="G252" s="31">
        <f t="shared" ref="G252:G284" si="30">B252*F252</f>
        <v>7133.75</v>
      </c>
      <c r="H252" s="32">
        <f t="shared" ref="H252:H284" si="31">E252-G252</f>
        <v>0</v>
      </c>
      <c r="I252" s="32">
        <v>4</v>
      </c>
      <c r="J252" s="32">
        <f t="shared" ref="J252:J284" si="32">F252/1.25</f>
        <v>1</v>
      </c>
      <c r="K252" s="31">
        <f t="shared" si="27"/>
        <v>1.330255283888256</v>
      </c>
      <c r="L252" s="12">
        <f t="shared" ref="L252:L284" si="33">K252*C252</f>
        <v>1897.9417262875693</v>
      </c>
    </row>
    <row r="253" spans="1:12" s="1" customFormat="1" ht="15.4" customHeight="1" x14ac:dyDescent="0.15">
      <c r="A253" s="16" t="s">
        <v>260</v>
      </c>
      <c r="B253" s="14">
        <v>2189</v>
      </c>
      <c r="C253" s="14">
        <f t="shared" si="29"/>
        <v>547.25</v>
      </c>
      <c r="D253" s="12">
        <v>1.25</v>
      </c>
      <c r="E253" s="30">
        <f t="shared" si="28"/>
        <v>2736.25</v>
      </c>
      <c r="F253" s="12">
        <v>1.25</v>
      </c>
      <c r="G253" s="31">
        <f t="shared" si="30"/>
        <v>2736.25</v>
      </c>
      <c r="H253" s="32">
        <f t="shared" si="31"/>
        <v>0</v>
      </c>
      <c r="I253" s="32">
        <v>4</v>
      </c>
      <c r="J253" s="32">
        <f t="shared" si="32"/>
        <v>1</v>
      </c>
      <c r="K253" s="31">
        <f t="shared" si="27"/>
        <v>1.330255283888256</v>
      </c>
      <c r="L253" s="12">
        <f t="shared" si="33"/>
        <v>727.98220410784813</v>
      </c>
    </row>
    <row r="254" spans="1:12" s="1" customFormat="1" ht="15.4" customHeight="1" x14ac:dyDescent="0.15">
      <c r="A254" s="16" t="s">
        <v>261</v>
      </c>
      <c r="B254" s="14">
        <v>2472</v>
      </c>
      <c r="C254" s="14">
        <f t="shared" si="29"/>
        <v>618</v>
      </c>
      <c r="D254" s="12">
        <v>1.25</v>
      </c>
      <c r="E254" s="30">
        <f t="shared" si="28"/>
        <v>3090</v>
      </c>
      <c r="F254" s="12">
        <v>1.25</v>
      </c>
      <c r="G254" s="31">
        <f t="shared" si="30"/>
        <v>3090</v>
      </c>
      <c r="H254" s="32">
        <f t="shared" si="31"/>
        <v>0</v>
      </c>
      <c r="I254" s="32">
        <v>4</v>
      </c>
      <c r="J254" s="32">
        <f t="shared" si="32"/>
        <v>1</v>
      </c>
      <c r="K254" s="31">
        <f t="shared" si="27"/>
        <v>1.330255283888256</v>
      </c>
      <c r="L254" s="12">
        <f t="shared" si="33"/>
        <v>822.0977654429422</v>
      </c>
    </row>
    <row r="255" spans="1:12" s="1" customFormat="1" ht="15.4" customHeight="1" x14ac:dyDescent="0.15">
      <c r="A255" s="16" t="s">
        <v>262</v>
      </c>
      <c r="B255" s="14">
        <v>6553</v>
      </c>
      <c r="C255" s="14">
        <f t="shared" si="29"/>
        <v>1638.25</v>
      </c>
      <c r="D255" s="12">
        <v>1.25</v>
      </c>
      <c r="E255" s="30">
        <f t="shared" si="28"/>
        <v>8191.25</v>
      </c>
      <c r="F255" s="12">
        <v>1.25</v>
      </c>
      <c r="G255" s="31">
        <f t="shared" si="30"/>
        <v>8191.25</v>
      </c>
      <c r="H255" s="32">
        <f t="shared" si="31"/>
        <v>0</v>
      </c>
      <c r="I255" s="32">
        <v>4</v>
      </c>
      <c r="J255" s="32">
        <f t="shared" si="32"/>
        <v>1</v>
      </c>
      <c r="K255" s="31">
        <f t="shared" si="27"/>
        <v>1.330255283888256</v>
      </c>
      <c r="L255" s="12">
        <f t="shared" si="33"/>
        <v>2179.2907188299355</v>
      </c>
    </row>
    <row r="256" spans="1:12" s="1" customFormat="1" ht="15.4" customHeight="1" x14ac:dyDescent="0.15">
      <c r="A256" s="16" t="s">
        <v>263</v>
      </c>
      <c r="B256" s="14">
        <v>1982</v>
      </c>
      <c r="C256" s="14">
        <f t="shared" si="29"/>
        <v>495.5</v>
      </c>
      <c r="D256" s="12">
        <v>1.25</v>
      </c>
      <c r="E256" s="30">
        <f t="shared" si="28"/>
        <v>2477.5</v>
      </c>
      <c r="F256" s="12">
        <v>1.25</v>
      </c>
      <c r="G256" s="31">
        <f t="shared" si="30"/>
        <v>2477.5</v>
      </c>
      <c r="H256" s="32">
        <f t="shared" si="31"/>
        <v>0</v>
      </c>
      <c r="I256" s="32">
        <v>4</v>
      </c>
      <c r="J256" s="32">
        <f t="shared" si="32"/>
        <v>1</v>
      </c>
      <c r="K256" s="31">
        <f t="shared" si="27"/>
        <v>1.330255283888256</v>
      </c>
      <c r="L256" s="12">
        <f t="shared" si="33"/>
        <v>659.14149316663088</v>
      </c>
    </row>
    <row r="257" spans="1:12" s="1" customFormat="1" ht="15.4" customHeight="1" x14ac:dyDescent="0.15">
      <c r="A257" s="16" t="s">
        <v>264</v>
      </c>
      <c r="B257" s="14">
        <v>6417</v>
      </c>
      <c r="C257" s="14">
        <f t="shared" si="29"/>
        <v>1604.25</v>
      </c>
      <c r="D257" s="12">
        <v>1.25</v>
      </c>
      <c r="E257" s="30">
        <f t="shared" si="28"/>
        <v>8021.25</v>
      </c>
      <c r="F257" s="12">
        <v>1.25</v>
      </c>
      <c r="G257" s="31">
        <f t="shared" si="30"/>
        <v>8021.25</v>
      </c>
      <c r="H257" s="32">
        <f t="shared" si="31"/>
        <v>0</v>
      </c>
      <c r="I257" s="32">
        <v>4</v>
      </c>
      <c r="J257" s="32">
        <f t="shared" si="32"/>
        <v>1</v>
      </c>
      <c r="K257" s="31">
        <f t="shared" si="27"/>
        <v>1.330255283888256</v>
      </c>
      <c r="L257" s="12">
        <f t="shared" si="33"/>
        <v>2134.0620391777347</v>
      </c>
    </row>
    <row r="258" spans="1:12" s="1" customFormat="1" ht="15.4" customHeight="1" x14ac:dyDescent="0.15">
      <c r="A258" s="16" t="s">
        <v>265</v>
      </c>
      <c r="B258" s="14">
        <v>8326</v>
      </c>
      <c r="C258" s="14">
        <f t="shared" si="29"/>
        <v>2081.5</v>
      </c>
      <c r="D258" s="12">
        <v>1.25</v>
      </c>
      <c r="E258" s="30">
        <f t="shared" si="28"/>
        <v>10407.5</v>
      </c>
      <c r="F258" s="12">
        <v>1.25</v>
      </c>
      <c r="G258" s="31">
        <f t="shared" si="30"/>
        <v>10407.5</v>
      </c>
      <c r="H258" s="32">
        <f t="shared" si="31"/>
        <v>0</v>
      </c>
      <c r="I258" s="32">
        <v>4</v>
      </c>
      <c r="J258" s="32">
        <f t="shared" si="32"/>
        <v>1</v>
      </c>
      <c r="K258" s="31">
        <f t="shared" si="27"/>
        <v>1.330255283888256</v>
      </c>
      <c r="L258" s="12">
        <f t="shared" si="33"/>
        <v>2768.9263734134047</v>
      </c>
    </row>
    <row r="259" spans="1:12" s="1" customFormat="1" ht="15.4" customHeight="1" x14ac:dyDescent="0.15">
      <c r="A259" s="16" t="s">
        <v>266</v>
      </c>
      <c r="B259" s="14">
        <v>2840</v>
      </c>
      <c r="C259" s="14">
        <f t="shared" si="29"/>
        <v>710</v>
      </c>
      <c r="D259" s="12">
        <v>1.25</v>
      </c>
      <c r="E259" s="30">
        <f t="shared" si="28"/>
        <v>3550</v>
      </c>
      <c r="F259" s="12">
        <v>1.25</v>
      </c>
      <c r="G259" s="31">
        <f t="shared" si="30"/>
        <v>3550</v>
      </c>
      <c r="H259" s="32">
        <f t="shared" si="31"/>
        <v>0</v>
      </c>
      <c r="I259" s="32">
        <v>4</v>
      </c>
      <c r="J259" s="32">
        <f t="shared" si="32"/>
        <v>1</v>
      </c>
      <c r="K259" s="31">
        <f t="shared" ref="K259:K284" si="34">J259*$H$289</f>
        <v>1.330255283888256</v>
      </c>
      <c r="L259" s="12">
        <f t="shared" si="33"/>
        <v>944.48125156066169</v>
      </c>
    </row>
    <row r="260" spans="1:12" s="1" customFormat="1" ht="15.4" customHeight="1" x14ac:dyDescent="0.15">
      <c r="A260" s="16" t="s">
        <v>267</v>
      </c>
      <c r="B260" s="14">
        <v>4799</v>
      </c>
      <c r="C260" s="14">
        <f t="shared" si="29"/>
        <v>1199.75</v>
      </c>
      <c r="D260" s="12">
        <v>1.25</v>
      </c>
      <c r="E260" s="30">
        <f t="shared" si="28"/>
        <v>5998.75</v>
      </c>
      <c r="F260" s="12">
        <v>1.25</v>
      </c>
      <c r="G260" s="31">
        <f t="shared" si="30"/>
        <v>5998.75</v>
      </c>
      <c r="H260" s="32">
        <f t="shared" si="31"/>
        <v>0</v>
      </c>
      <c r="I260" s="32">
        <v>4</v>
      </c>
      <c r="J260" s="32">
        <f t="shared" si="32"/>
        <v>1</v>
      </c>
      <c r="K260" s="31">
        <f t="shared" si="34"/>
        <v>1.330255283888256</v>
      </c>
      <c r="L260" s="12">
        <f t="shared" si="33"/>
        <v>1595.9737768449352</v>
      </c>
    </row>
    <row r="261" spans="1:12" s="1" customFormat="1" ht="15.4" customHeight="1" x14ac:dyDescent="0.15">
      <c r="A261" s="16" t="s">
        <v>268</v>
      </c>
      <c r="B261" s="14">
        <v>811</v>
      </c>
      <c r="C261" s="14">
        <f t="shared" si="29"/>
        <v>202.75</v>
      </c>
      <c r="D261" s="12">
        <v>1.25</v>
      </c>
      <c r="E261" s="30">
        <f t="shared" ref="E261:E284" si="35">B261*D261</f>
        <v>1013.75</v>
      </c>
      <c r="F261" s="12">
        <v>1.25</v>
      </c>
      <c r="G261" s="31">
        <f t="shared" si="30"/>
        <v>1013.75</v>
      </c>
      <c r="H261" s="32">
        <f t="shared" si="31"/>
        <v>0</v>
      </c>
      <c r="I261" s="32">
        <v>4</v>
      </c>
      <c r="J261" s="32">
        <f t="shared" si="32"/>
        <v>1</v>
      </c>
      <c r="K261" s="31">
        <f t="shared" si="34"/>
        <v>1.330255283888256</v>
      </c>
      <c r="L261" s="12">
        <f t="shared" si="33"/>
        <v>269.70925880834392</v>
      </c>
    </row>
    <row r="262" spans="1:12" s="1" customFormat="1" ht="15.4" customHeight="1" x14ac:dyDescent="0.15">
      <c r="A262" s="16" t="s">
        <v>269</v>
      </c>
      <c r="B262" s="14">
        <v>3979</v>
      </c>
      <c r="C262" s="14">
        <f t="shared" si="29"/>
        <v>994.75</v>
      </c>
      <c r="D262" s="12">
        <v>1.25</v>
      </c>
      <c r="E262" s="30">
        <f t="shared" si="35"/>
        <v>4973.75</v>
      </c>
      <c r="F262" s="12">
        <v>1.25</v>
      </c>
      <c r="G262" s="31">
        <f t="shared" si="30"/>
        <v>4973.75</v>
      </c>
      <c r="H262" s="32">
        <f t="shared" si="31"/>
        <v>0</v>
      </c>
      <c r="I262" s="32">
        <v>4</v>
      </c>
      <c r="J262" s="32">
        <f t="shared" si="32"/>
        <v>1</v>
      </c>
      <c r="K262" s="31">
        <f t="shared" si="34"/>
        <v>1.330255283888256</v>
      </c>
      <c r="L262" s="12">
        <f t="shared" si="33"/>
        <v>1323.2714436478427</v>
      </c>
    </row>
    <row r="263" spans="1:12" s="1" customFormat="1" ht="15.4" customHeight="1" x14ac:dyDescent="0.15">
      <c r="A263" s="16" t="s">
        <v>270</v>
      </c>
      <c r="B263" s="14">
        <v>2882</v>
      </c>
      <c r="C263" s="14">
        <f t="shared" si="29"/>
        <v>720.5</v>
      </c>
      <c r="D263" s="12">
        <v>1.25</v>
      </c>
      <c r="E263" s="30">
        <f t="shared" si="35"/>
        <v>3602.5</v>
      </c>
      <c r="F263" s="12">
        <v>1.25</v>
      </c>
      <c r="G263" s="31">
        <f t="shared" si="30"/>
        <v>3602.5</v>
      </c>
      <c r="H263" s="32">
        <f t="shared" si="31"/>
        <v>0</v>
      </c>
      <c r="I263" s="32">
        <v>4</v>
      </c>
      <c r="J263" s="32">
        <f t="shared" si="32"/>
        <v>1</v>
      </c>
      <c r="K263" s="31">
        <f t="shared" si="34"/>
        <v>1.330255283888256</v>
      </c>
      <c r="L263" s="12">
        <f t="shared" si="33"/>
        <v>958.44893204148843</v>
      </c>
    </row>
    <row r="264" spans="1:12" s="1" customFormat="1" ht="15.4" customHeight="1" x14ac:dyDescent="0.15">
      <c r="A264" s="16" t="s">
        <v>271</v>
      </c>
      <c r="B264" s="14">
        <v>1014</v>
      </c>
      <c r="C264" s="14">
        <f t="shared" si="29"/>
        <v>253.5</v>
      </c>
      <c r="D264" s="12">
        <v>1.25</v>
      </c>
      <c r="E264" s="30">
        <f t="shared" si="35"/>
        <v>1267.5</v>
      </c>
      <c r="F264" s="12">
        <v>1.25</v>
      </c>
      <c r="G264" s="31">
        <f t="shared" si="30"/>
        <v>1267.5</v>
      </c>
      <c r="H264" s="32">
        <f t="shared" si="31"/>
        <v>0</v>
      </c>
      <c r="I264" s="32">
        <v>4</v>
      </c>
      <c r="J264" s="32">
        <f t="shared" si="32"/>
        <v>1</v>
      </c>
      <c r="K264" s="31">
        <f t="shared" si="34"/>
        <v>1.330255283888256</v>
      </c>
      <c r="L264" s="12">
        <f>K264*C264</f>
        <v>337.21971446567289</v>
      </c>
    </row>
    <row r="265" spans="1:12" s="1" customFormat="1" ht="15.4" customHeight="1" x14ac:dyDescent="0.15">
      <c r="A265" s="16" t="s">
        <v>272</v>
      </c>
      <c r="B265" s="14">
        <v>3688</v>
      </c>
      <c r="C265" s="14">
        <f t="shared" si="29"/>
        <v>922</v>
      </c>
      <c r="D265" s="12">
        <v>1.25</v>
      </c>
      <c r="E265" s="30">
        <f t="shared" si="35"/>
        <v>4610</v>
      </c>
      <c r="F265" s="12">
        <v>1.25</v>
      </c>
      <c r="G265" s="31">
        <f t="shared" si="30"/>
        <v>4610</v>
      </c>
      <c r="H265" s="32">
        <f t="shared" si="31"/>
        <v>0</v>
      </c>
      <c r="I265" s="32">
        <v>4</v>
      </c>
      <c r="J265" s="32">
        <f t="shared" si="32"/>
        <v>1</v>
      </c>
      <c r="K265" s="31">
        <f t="shared" si="34"/>
        <v>1.330255283888256</v>
      </c>
      <c r="L265" s="12">
        <f t="shared" si="33"/>
        <v>1226.4953717449721</v>
      </c>
    </row>
    <row r="266" spans="1:12" s="1" customFormat="1" ht="15.4" customHeight="1" x14ac:dyDescent="0.15">
      <c r="A266" s="16" t="s">
        <v>273</v>
      </c>
      <c r="B266" s="14">
        <v>3127</v>
      </c>
      <c r="C266" s="14">
        <f t="shared" si="29"/>
        <v>781.75</v>
      </c>
      <c r="D266" s="12">
        <v>1.25</v>
      </c>
      <c r="E266" s="30">
        <f t="shared" si="35"/>
        <v>3908.75</v>
      </c>
      <c r="F266" s="12">
        <v>1.25</v>
      </c>
      <c r="G266" s="31">
        <f t="shared" si="30"/>
        <v>3908.75</v>
      </c>
      <c r="H266" s="32">
        <f t="shared" si="31"/>
        <v>0</v>
      </c>
      <c r="I266" s="32">
        <v>4</v>
      </c>
      <c r="J266" s="32">
        <f t="shared" si="32"/>
        <v>1</v>
      </c>
      <c r="K266" s="31">
        <f t="shared" si="34"/>
        <v>1.330255283888256</v>
      </c>
      <c r="L266" s="12">
        <f t="shared" si="33"/>
        <v>1039.927068179644</v>
      </c>
    </row>
    <row r="267" spans="1:12" s="1" customFormat="1" ht="15.4" customHeight="1" x14ac:dyDescent="0.15">
      <c r="A267" s="16" t="s">
        <v>274</v>
      </c>
      <c r="B267" s="14">
        <v>3320</v>
      </c>
      <c r="C267" s="14">
        <f t="shared" si="29"/>
        <v>830</v>
      </c>
      <c r="D267" s="12">
        <v>1.25</v>
      </c>
      <c r="E267" s="30">
        <f t="shared" si="35"/>
        <v>4150</v>
      </c>
      <c r="F267" s="12">
        <v>1.25</v>
      </c>
      <c r="G267" s="31">
        <f t="shared" si="30"/>
        <v>4150</v>
      </c>
      <c r="H267" s="32">
        <f t="shared" si="31"/>
        <v>0</v>
      </c>
      <c r="I267" s="32">
        <v>4</v>
      </c>
      <c r="J267" s="32">
        <f t="shared" si="32"/>
        <v>1</v>
      </c>
      <c r="K267" s="31">
        <f t="shared" si="34"/>
        <v>1.330255283888256</v>
      </c>
      <c r="L267" s="12">
        <f t="shared" si="33"/>
        <v>1104.1118856272524</v>
      </c>
    </row>
    <row r="268" spans="1:12" s="1" customFormat="1" ht="15.4" customHeight="1" x14ac:dyDescent="0.15">
      <c r="A268" s="16" t="s">
        <v>275</v>
      </c>
      <c r="B268" s="14">
        <v>1633</v>
      </c>
      <c r="C268" s="14">
        <f t="shared" si="29"/>
        <v>408.25</v>
      </c>
      <c r="D268" s="12">
        <v>1.25</v>
      </c>
      <c r="E268" s="30">
        <f t="shared" si="35"/>
        <v>2041.25</v>
      </c>
      <c r="F268" s="12">
        <v>1.25</v>
      </c>
      <c r="G268" s="31">
        <f t="shared" si="30"/>
        <v>2041.25</v>
      </c>
      <c r="H268" s="32">
        <f t="shared" si="31"/>
        <v>0</v>
      </c>
      <c r="I268" s="32">
        <v>4</v>
      </c>
      <c r="J268" s="32">
        <f t="shared" si="32"/>
        <v>1</v>
      </c>
      <c r="K268" s="31">
        <f t="shared" si="34"/>
        <v>1.330255283888256</v>
      </c>
      <c r="L268" s="12">
        <f t="shared" si="33"/>
        <v>543.07671964738051</v>
      </c>
    </row>
    <row r="269" spans="1:12" s="1" customFormat="1" ht="15.4" customHeight="1" x14ac:dyDescent="0.15">
      <c r="A269" s="16" t="s">
        <v>276</v>
      </c>
      <c r="B269" s="14">
        <v>2590</v>
      </c>
      <c r="C269" s="14">
        <f t="shared" si="29"/>
        <v>647.5</v>
      </c>
      <c r="D269" s="12">
        <v>1.25</v>
      </c>
      <c r="E269" s="30">
        <f t="shared" si="35"/>
        <v>3237.5</v>
      </c>
      <c r="F269" s="12">
        <v>1.25</v>
      </c>
      <c r="G269" s="31">
        <f t="shared" si="30"/>
        <v>3237.5</v>
      </c>
      <c r="H269" s="32">
        <f t="shared" si="31"/>
        <v>0</v>
      </c>
      <c r="I269" s="32">
        <v>4</v>
      </c>
      <c r="J269" s="32">
        <f t="shared" si="32"/>
        <v>1</v>
      </c>
      <c r="K269" s="31">
        <f t="shared" si="34"/>
        <v>1.330255283888256</v>
      </c>
      <c r="L269" s="12">
        <f t="shared" si="33"/>
        <v>861.34029631764577</v>
      </c>
    </row>
    <row r="270" spans="1:12" s="1" customFormat="1" ht="15.4" customHeight="1" x14ac:dyDescent="0.15">
      <c r="A270" s="16" t="s">
        <v>277</v>
      </c>
      <c r="B270" s="14">
        <v>3664</v>
      </c>
      <c r="C270" s="14">
        <f t="shared" si="29"/>
        <v>916</v>
      </c>
      <c r="D270" s="12">
        <v>1.25</v>
      </c>
      <c r="E270" s="30">
        <f t="shared" si="35"/>
        <v>4580</v>
      </c>
      <c r="F270" s="12">
        <v>1.25</v>
      </c>
      <c r="G270" s="31">
        <f t="shared" si="30"/>
        <v>4580</v>
      </c>
      <c r="H270" s="32">
        <f t="shared" si="31"/>
        <v>0</v>
      </c>
      <c r="I270" s="32">
        <v>4</v>
      </c>
      <c r="J270" s="32">
        <f t="shared" si="32"/>
        <v>1</v>
      </c>
      <c r="K270" s="31">
        <f t="shared" si="34"/>
        <v>1.330255283888256</v>
      </c>
      <c r="L270" s="12">
        <f t="shared" si="33"/>
        <v>1218.5138400416424</v>
      </c>
    </row>
    <row r="271" spans="1:12" s="1" customFormat="1" ht="15.4" customHeight="1" x14ac:dyDescent="0.15">
      <c r="A271" s="16" t="s">
        <v>278</v>
      </c>
      <c r="B271" s="14">
        <v>3767</v>
      </c>
      <c r="C271" s="14">
        <f t="shared" si="29"/>
        <v>941.75</v>
      </c>
      <c r="D271" s="12">
        <v>1.25</v>
      </c>
      <c r="E271" s="30">
        <f t="shared" si="35"/>
        <v>4708.75</v>
      </c>
      <c r="F271" s="12">
        <v>1.25</v>
      </c>
      <c r="G271" s="31">
        <f t="shared" si="30"/>
        <v>4708.75</v>
      </c>
      <c r="H271" s="32">
        <f t="shared" si="31"/>
        <v>0</v>
      </c>
      <c r="I271" s="32">
        <v>4</v>
      </c>
      <c r="J271" s="32">
        <f t="shared" si="32"/>
        <v>1</v>
      </c>
      <c r="K271" s="31">
        <f t="shared" si="34"/>
        <v>1.330255283888256</v>
      </c>
      <c r="L271" s="12">
        <f t="shared" si="33"/>
        <v>1252.767913601765</v>
      </c>
    </row>
    <row r="272" spans="1:12" s="1" customFormat="1" ht="15.4" customHeight="1" x14ac:dyDescent="0.15">
      <c r="A272" s="16" t="s">
        <v>279</v>
      </c>
      <c r="B272" s="14">
        <v>4808</v>
      </c>
      <c r="C272" s="14">
        <f t="shared" si="29"/>
        <v>1202</v>
      </c>
      <c r="D272" s="12">
        <v>1.25</v>
      </c>
      <c r="E272" s="30">
        <f t="shared" si="35"/>
        <v>6010</v>
      </c>
      <c r="F272" s="12">
        <v>1.25</v>
      </c>
      <c r="G272" s="31">
        <f t="shared" si="30"/>
        <v>6010</v>
      </c>
      <c r="H272" s="32">
        <f t="shared" si="31"/>
        <v>0</v>
      </c>
      <c r="I272" s="32">
        <v>4</v>
      </c>
      <c r="J272" s="32">
        <f t="shared" si="32"/>
        <v>1</v>
      </c>
      <c r="K272" s="31">
        <f t="shared" si="34"/>
        <v>1.330255283888256</v>
      </c>
      <c r="L272" s="12">
        <f t="shared" si="33"/>
        <v>1598.9668512336837</v>
      </c>
    </row>
    <row r="273" spans="1:12" s="1" customFormat="1" ht="15.4" customHeight="1" x14ac:dyDescent="0.15">
      <c r="A273" s="16" t="s">
        <v>280</v>
      </c>
      <c r="B273" s="14">
        <v>5442</v>
      </c>
      <c r="C273" s="14">
        <f t="shared" si="29"/>
        <v>1360.5</v>
      </c>
      <c r="D273" s="12">
        <v>1.25</v>
      </c>
      <c r="E273" s="30">
        <f t="shared" si="35"/>
        <v>6802.5</v>
      </c>
      <c r="F273" s="12">
        <v>1.25</v>
      </c>
      <c r="G273" s="31">
        <f t="shared" si="30"/>
        <v>6802.5</v>
      </c>
      <c r="H273" s="32">
        <f t="shared" si="31"/>
        <v>0</v>
      </c>
      <c r="I273" s="32">
        <v>4</v>
      </c>
      <c r="J273" s="32">
        <f t="shared" si="32"/>
        <v>1</v>
      </c>
      <c r="K273" s="31">
        <f t="shared" si="34"/>
        <v>1.330255283888256</v>
      </c>
      <c r="L273" s="12">
        <f t="shared" si="33"/>
        <v>1809.8123137299722</v>
      </c>
    </row>
    <row r="274" spans="1:12" s="1" customFormat="1" ht="15.4" customHeight="1" x14ac:dyDescent="0.15">
      <c r="A274" s="16" t="s">
        <v>281</v>
      </c>
      <c r="B274" s="14">
        <v>3639</v>
      </c>
      <c r="C274" s="14">
        <f t="shared" si="29"/>
        <v>909.75</v>
      </c>
      <c r="D274" s="12">
        <v>1.25</v>
      </c>
      <c r="E274" s="30">
        <f t="shared" si="35"/>
        <v>4548.75</v>
      </c>
      <c r="F274" s="12">
        <v>1.25</v>
      </c>
      <c r="G274" s="31">
        <f t="shared" si="30"/>
        <v>4548.75</v>
      </c>
      <c r="H274" s="32">
        <f t="shared" si="31"/>
        <v>0</v>
      </c>
      <c r="I274" s="32">
        <v>4</v>
      </c>
      <c r="J274" s="32">
        <f t="shared" si="32"/>
        <v>1</v>
      </c>
      <c r="K274" s="31">
        <f t="shared" si="34"/>
        <v>1.330255283888256</v>
      </c>
      <c r="L274" s="12">
        <f t="shared" si="33"/>
        <v>1210.1997445173408</v>
      </c>
    </row>
    <row r="275" spans="1:12" s="1" customFormat="1" ht="15.4" customHeight="1" x14ac:dyDescent="0.15">
      <c r="A275" s="16" t="s">
        <v>282</v>
      </c>
      <c r="B275" s="14">
        <v>1834</v>
      </c>
      <c r="C275" s="14">
        <f t="shared" si="29"/>
        <v>458.5</v>
      </c>
      <c r="D275" s="12">
        <v>1.25</v>
      </c>
      <c r="E275" s="30">
        <f t="shared" si="35"/>
        <v>2292.5</v>
      </c>
      <c r="F275" s="12">
        <v>0</v>
      </c>
      <c r="G275" s="31">
        <f t="shared" si="30"/>
        <v>0</v>
      </c>
      <c r="H275" s="32">
        <f t="shared" si="31"/>
        <v>2292.5</v>
      </c>
      <c r="I275" s="32">
        <v>4</v>
      </c>
      <c r="J275" s="32">
        <f t="shared" si="32"/>
        <v>0</v>
      </c>
      <c r="K275" s="31">
        <f t="shared" si="34"/>
        <v>0</v>
      </c>
      <c r="L275" s="12">
        <f t="shared" si="33"/>
        <v>0</v>
      </c>
    </row>
    <row r="276" spans="1:12" s="1" customFormat="1" ht="15.4" customHeight="1" x14ac:dyDescent="0.15">
      <c r="A276" s="16" t="s">
        <v>283</v>
      </c>
      <c r="B276" s="14">
        <v>4537</v>
      </c>
      <c r="C276" s="14">
        <f t="shared" si="29"/>
        <v>1134.25</v>
      </c>
      <c r="D276" s="12">
        <v>1.25</v>
      </c>
      <c r="E276" s="30">
        <f t="shared" si="35"/>
        <v>5671.25</v>
      </c>
      <c r="F276" s="12">
        <v>0</v>
      </c>
      <c r="G276" s="31">
        <f t="shared" si="30"/>
        <v>0</v>
      </c>
      <c r="H276" s="32">
        <f t="shared" si="31"/>
        <v>5671.25</v>
      </c>
      <c r="I276" s="32">
        <v>4</v>
      </c>
      <c r="J276" s="32">
        <f t="shared" si="32"/>
        <v>0</v>
      </c>
      <c r="K276" s="31">
        <f t="shared" si="34"/>
        <v>0</v>
      </c>
      <c r="L276" s="12">
        <f t="shared" si="33"/>
        <v>0</v>
      </c>
    </row>
    <row r="277" spans="1:12" s="1" customFormat="1" ht="15.4" customHeight="1" x14ac:dyDescent="0.15">
      <c r="A277" s="16" t="s">
        <v>284</v>
      </c>
      <c r="B277" s="14">
        <v>1963</v>
      </c>
      <c r="C277" s="14">
        <f t="shared" si="29"/>
        <v>490.75</v>
      </c>
      <c r="D277" s="12">
        <v>1.25</v>
      </c>
      <c r="E277" s="30">
        <f t="shared" si="35"/>
        <v>2453.75</v>
      </c>
      <c r="F277" s="12">
        <v>0</v>
      </c>
      <c r="G277" s="31">
        <f t="shared" si="30"/>
        <v>0</v>
      </c>
      <c r="H277" s="32">
        <f t="shared" si="31"/>
        <v>2453.75</v>
      </c>
      <c r="I277" s="32">
        <v>4</v>
      </c>
      <c r="J277" s="32">
        <f t="shared" si="32"/>
        <v>0</v>
      </c>
      <c r="K277" s="31">
        <f t="shared" si="34"/>
        <v>0</v>
      </c>
      <c r="L277" s="12">
        <f t="shared" si="33"/>
        <v>0</v>
      </c>
    </row>
    <row r="278" spans="1:12" s="1" customFormat="1" ht="15.4" customHeight="1" x14ac:dyDescent="0.15">
      <c r="A278" s="16" t="s">
        <v>285</v>
      </c>
      <c r="B278" s="14">
        <v>1940</v>
      </c>
      <c r="C278" s="14">
        <f t="shared" si="29"/>
        <v>485</v>
      </c>
      <c r="D278" s="12">
        <v>1.25</v>
      </c>
      <c r="E278" s="30">
        <f t="shared" si="35"/>
        <v>2425</v>
      </c>
      <c r="F278" s="12">
        <v>1.25</v>
      </c>
      <c r="G278" s="31">
        <f t="shared" si="30"/>
        <v>2425</v>
      </c>
      <c r="H278" s="32">
        <f t="shared" si="31"/>
        <v>0</v>
      </c>
      <c r="I278" s="32">
        <v>4</v>
      </c>
      <c r="J278" s="32">
        <f t="shared" si="32"/>
        <v>1</v>
      </c>
      <c r="K278" s="31">
        <f t="shared" si="34"/>
        <v>1.330255283888256</v>
      </c>
      <c r="L278" s="12">
        <f t="shared" si="33"/>
        <v>645.17381268580414</v>
      </c>
    </row>
    <row r="279" spans="1:12" s="1" customFormat="1" ht="15.4" customHeight="1" x14ac:dyDescent="0.15">
      <c r="A279" s="16" t="s">
        <v>286</v>
      </c>
      <c r="B279" s="14">
        <v>4300</v>
      </c>
      <c r="C279" s="14">
        <f t="shared" si="29"/>
        <v>1075</v>
      </c>
      <c r="D279" s="12">
        <v>1.25</v>
      </c>
      <c r="E279" s="30">
        <f t="shared" si="35"/>
        <v>5375</v>
      </c>
      <c r="F279" s="12">
        <v>1.25</v>
      </c>
      <c r="G279" s="31">
        <f t="shared" si="30"/>
        <v>5375</v>
      </c>
      <c r="H279" s="32">
        <f t="shared" si="31"/>
        <v>0</v>
      </c>
      <c r="I279" s="32">
        <v>4</v>
      </c>
      <c r="J279" s="32">
        <f t="shared" si="32"/>
        <v>1</v>
      </c>
      <c r="K279" s="31">
        <f t="shared" si="34"/>
        <v>1.330255283888256</v>
      </c>
      <c r="L279" s="12">
        <f t="shared" si="33"/>
        <v>1430.0244301798753</v>
      </c>
    </row>
    <row r="280" spans="1:12" s="1" customFormat="1" ht="15.4" customHeight="1" x14ac:dyDescent="0.15">
      <c r="A280" s="16" t="s">
        <v>287</v>
      </c>
      <c r="B280" s="14">
        <v>2350</v>
      </c>
      <c r="C280" s="14">
        <f t="shared" si="29"/>
        <v>587.5</v>
      </c>
      <c r="D280" s="12">
        <v>1.25</v>
      </c>
      <c r="E280" s="30">
        <f t="shared" si="35"/>
        <v>2937.5</v>
      </c>
      <c r="F280" s="12">
        <v>1.25</v>
      </c>
      <c r="G280" s="31">
        <f t="shared" si="30"/>
        <v>2937.5</v>
      </c>
      <c r="H280" s="32">
        <f t="shared" si="31"/>
        <v>0</v>
      </c>
      <c r="I280" s="32">
        <v>4</v>
      </c>
      <c r="J280" s="32">
        <f t="shared" si="32"/>
        <v>1</v>
      </c>
      <c r="K280" s="31">
        <f t="shared" si="34"/>
        <v>1.330255283888256</v>
      </c>
      <c r="L280" s="12">
        <f t="shared" si="33"/>
        <v>781.52497928435037</v>
      </c>
    </row>
    <row r="281" spans="1:12" s="1" customFormat="1" ht="15.4" customHeight="1" x14ac:dyDescent="0.15">
      <c r="A281" s="16" t="s">
        <v>288</v>
      </c>
      <c r="B281" s="14">
        <v>3133</v>
      </c>
      <c r="C281" s="14">
        <f t="shared" si="29"/>
        <v>783.25</v>
      </c>
      <c r="D281" s="12">
        <v>1.25</v>
      </c>
      <c r="E281" s="30">
        <f t="shared" si="35"/>
        <v>3916.25</v>
      </c>
      <c r="F281" s="12">
        <v>1.25</v>
      </c>
      <c r="G281" s="31">
        <f t="shared" si="30"/>
        <v>3916.25</v>
      </c>
      <c r="H281" s="32">
        <f t="shared" si="31"/>
        <v>0</v>
      </c>
      <c r="I281" s="32">
        <v>4</v>
      </c>
      <c r="J281" s="32">
        <f t="shared" si="32"/>
        <v>1</v>
      </c>
      <c r="K281" s="31">
        <f t="shared" si="34"/>
        <v>1.330255283888256</v>
      </c>
      <c r="L281" s="12">
        <f t="shared" si="33"/>
        <v>1041.9224511054765</v>
      </c>
    </row>
    <row r="282" spans="1:12" s="1" customFormat="1" ht="15.4" customHeight="1" x14ac:dyDescent="0.15">
      <c r="A282" s="16" t="s">
        <v>289</v>
      </c>
      <c r="B282" s="14">
        <v>2983</v>
      </c>
      <c r="C282" s="14">
        <f t="shared" si="29"/>
        <v>745.75</v>
      </c>
      <c r="D282" s="12">
        <v>1.25</v>
      </c>
      <c r="E282" s="30">
        <f t="shared" si="35"/>
        <v>3728.75</v>
      </c>
      <c r="F282" s="12">
        <v>1.25</v>
      </c>
      <c r="G282" s="31">
        <f t="shared" si="30"/>
        <v>3728.75</v>
      </c>
      <c r="H282" s="32">
        <f t="shared" si="31"/>
        <v>0</v>
      </c>
      <c r="I282" s="32">
        <v>4</v>
      </c>
      <c r="J282" s="32">
        <f t="shared" si="32"/>
        <v>1</v>
      </c>
      <c r="K282" s="31">
        <f t="shared" si="34"/>
        <v>1.330255283888256</v>
      </c>
      <c r="L282" s="12">
        <f t="shared" si="33"/>
        <v>992.03787795966684</v>
      </c>
    </row>
    <row r="283" spans="1:12" s="1" customFormat="1" ht="15.4" customHeight="1" x14ac:dyDescent="0.15">
      <c r="A283" s="16" t="s">
        <v>290</v>
      </c>
      <c r="B283" s="14">
        <v>3856</v>
      </c>
      <c r="C283" s="14">
        <f t="shared" si="29"/>
        <v>964</v>
      </c>
      <c r="D283" s="12">
        <v>1.25</v>
      </c>
      <c r="E283" s="30">
        <f t="shared" si="35"/>
        <v>4820</v>
      </c>
      <c r="F283" s="12">
        <v>1.25</v>
      </c>
      <c r="G283" s="31">
        <f t="shared" si="30"/>
        <v>4820</v>
      </c>
      <c r="H283" s="32">
        <f t="shared" si="31"/>
        <v>0</v>
      </c>
      <c r="I283" s="32">
        <v>4</v>
      </c>
      <c r="J283" s="32">
        <f t="shared" si="32"/>
        <v>1</v>
      </c>
      <c r="K283" s="31">
        <f t="shared" si="34"/>
        <v>1.330255283888256</v>
      </c>
      <c r="L283" s="12">
        <f t="shared" si="33"/>
        <v>1282.3660936682788</v>
      </c>
    </row>
    <row r="284" spans="1:12" s="1" customFormat="1" ht="15.4" customHeight="1" x14ac:dyDescent="0.15">
      <c r="A284" s="16" t="s">
        <v>291</v>
      </c>
      <c r="B284" s="14">
        <v>552</v>
      </c>
      <c r="C284" s="14">
        <f t="shared" si="29"/>
        <v>138</v>
      </c>
      <c r="D284" s="12">
        <v>1.25</v>
      </c>
      <c r="E284" s="30">
        <f t="shared" si="35"/>
        <v>690</v>
      </c>
      <c r="F284" s="12">
        <v>1.25</v>
      </c>
      <c r="G284" s="31">
        <f t="shared" si="30"/>
        <v>690</v>
      </c>
      <c r="H284" s="32">
        <f t="shared" si="31"/>
        <v>0</v>
      </c>
      <c r="I284" s="32">
        <v>4</v>
      </c>
      <c r="J284" s="32">
        <f t="shared" si="32"/>
        <v>1</v>
      </c>
      <c r="K284" s="31">
        <f t="shared" si="34"/>
        <v>1.330255283888256</v>
      </c>
      <c r="L284" s="12">
        <f t="shared" si="33"/>
        <v>183.57522917657931</v>
      </c>
    </row>
    <row r="285" spans="1:12" s="1" customFormat="1" ht="15.4" customHeight="1" x14ac:dyDescent="0.2">
      <c r="A285" s="71"/>
      <c r="B285" s="72">
        <f>SUM(B3:B284)</f>
        <v>1019104</v>
      </c>
      <c r="C285" s="73">
        <f>SUM(C3:C284)</f>
        <v>254776</v>
      </c>
      <c r="D285" s="74"/>
      <c r="E285" s="75">
        <f>SUM(E3:E284)</f>
        <v>1273880</v>
      </c>
      <c r="F285" s="76"/>
      <c r="G285" s="77">
        <f>SUM(G3:G284)</f>
        <v>1006183.75</v>
      </c>
      <c r="H285" s="66">
        <f>SUM(H3:H284)</f>
        <v>267696.25</v>
      </c>
      <c r="I285" s="62"/>
      <c r="J285" s="61"/>
      <c r="K285" s="78"/>
      <c r="L285" s="66">
        <f>SUM(L3:L284)</f>
        <v>267696.25</v>
      </c>
    </row>
    <row r="286" spans="1:12" s="1" customFormat="1" ht="15.4" customHeight="1" x14ac:dyDescent="0.15">
      <c r="A286" s="70"/>
      <c r="B286" s="63"/>
      <c r="C286" s="79"/>
      <c r="D286" s="74"/>
      <c r="E286" s="80"/>
      <c r="F286" s="13"/>
      <c r="G286" s="80"/>
      <c r="H286" s="62"/>
      <c r="I286" s="62"/>
      <c r="J286" s="61"/>
      <c r="K286" s="78"/>
      <c r="L286" s="62"/>
    </row>
    <row r="287" spans="1:12" s="1" customFormat="1" ht="28.7" customHeight="1" x14ac:dyDescent="0.15">
      <c r="A287" s="47" t="s">
        <v>301</v>
      </c>
      <c r="B287" s="63">
        <v>201236.75</v>
      </c>
      <c r="C287" s="79"/>
      <c r="D287" s="13"/>
      <c r="E287" s="13"/>
      <c r="F287" s="13"/>
      <c r="G287" s="81" t="s">
        <v>302</v>
      </c>
      <c r="H287" s="62">
        <f>E285-G285</f>
        <v>267696.25</v>
      </c>
      <c r="I287" s="62"/>
      <c r="J287" s="61"/>
      <c r="K287" s="78"/>
      <c r="L287" s="82"/>
    </row>
    <row r="288" spans="1:12" x14ac:dyDescent="0.2">
      <c r="A288" s="49"/>
      <c r="C288" s="21"/>
      <c r="D288" s="21"/>
      <c r="E288" s="21"/>
      <c r="F288" s="21"/>
      <c r="G288" s="83" t="s">
        <v>303</v>
      </c>
      <c r="H288" s="84">
        <f>H285/B287</f>
        <v>1.330255283888256</v>
      </c>
      <c r="I288" s="84"/>
      <c r="J288" s="61"/>
      <c r="K288" s="78"/>
      <c r="L288" s="82"/>
    </row>
    <row r="289" spans="3:12" x14ac:dyDescent="0.2">
      <c r="C289" s="21"/>
      <c r="D289" s="21"/>
      <c r="E289" s="21"/>
      <c r="F289" s="21"/>
      <c r="G289" s="83" t="s">
        <v>304</v>
      </c>
      <c r="H289" s="84">
        <v>1.330255283888256</v>
      </c>
      <c r="I289" s="84"/>
      <c r="J289" s="21"/>
      <c r="K289" s="21"/>
      <c r="L289" s="21"/>
    </row>
  </sheetData>
  <sheetProtection algorithmName="SHA-512" hashValue="r+rLcQ9F9bikyEg7T1EMRDXzoymA0YVh9K/lM5InQpdZdbRU8944YqVSa1DF9rBpt7CNGz8RbS9jeKbPTfXkXw==" saltValue="rjQDTxRvHI5Y0AzpQjT8oQ==" spinCount="100000" sheet="1" objects="1" scenarios="1"/>
  <mergeCells count="1">
    <mergeCell ref="A1:L1"/>
  </mergeCells>
  <pageMargins left="0.7" right="0.7" top="0.75" bottom="0.75" header="0.3" footer="0.3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FB6B5-0E9E-4743-97F0-DA86031B9E9D}">
  <dimension ref="A1:G289"/>
  <sheetViews>
    <sheetView workbookViewId="0">
      <pane ySplit="2" topLeftCell="A3" activePane="bottomLeft" state="frozen"/>
      <selection pane="bottomLeft" activeCell="A14" sqref="A14"/>
    </sheetView>
  </sheetViews>
  <sheetFormatPr defaultRowHeight="12.75" x14ac:dyDescent="0.2"/>
  <cols>
    <col min="1" max="1" width="58.42578125" bestFit="1" customWidth="1"/>
    <col min="2" max="2" width="9.85546875" customWidth="1"/>
    <col min="3" max="4" width="8.7109375" bestFit="1" customWidth="1"/>
    <col min="5" max="5" width="9" bestFit="1" customWidth="1"/>
    <col min="6" max="6" width="8.85546875" bestFit="1" customWidth="1"/>
  </cols>
  <sheetData>
    <row r="1" spans="1:6" ht="16.5" x14ac:dyDescent="0.25">
      <c r="A1" s="88" t="s">
        <v>313</v>
      </c>
      <c r="B1" s="88"/>
      <c r="C1" s="88"/>
      <c r="D1" s="88"/>
      <c r="E1" s="88"/>
      <c r="F1" s="88"/>
    </row>
    <row r="2" spans="1:6" s="1" customFormat="1" ht="39.950000000000003" customHeight="1" x14ac:dyDescent="0.15">
      <c r="A2" s="3" t="s">
        <v>0</v>
      </c>
      <c r="B2" s="3" t="s">
        <v>1</v>
      </c>
      <c r="C2" s="3" t="s">
        <v>298</v>
      </c>
      <c r="D2" s="3" t="s">
        <v>299</v>
      </c>
      <c r="E2" s="3" t="s">
        <v>293</v>
      </c>
      <c r="F2" s="3" t="s">
        <v>305</v>
      </c>
    </row>
    <row r="3" spans="1:6" s="1" customFormat="1" ht="15.4" customHeight="1" x14ac:dyDescent="0.15">
      <c r="A3" s="18" t="s">
        <v>10</v>
      </c>
      <c r="B3" s="14">
        <v>4491</v>
      </c>
      <c r="C3" s="32">
        <v>4</v>
      </c>
      <c r="D3" s="32">
        <v>1</v>
      </c>
      <c r="E3" s="32">
        <f t="shared" ref="E3:E64" si="0">B3/C3</f>
        <v>1122.75</v>
      </c>
      <c r="F3" s="32">
        <f>D3*E3</f>
        <v>1122.75</v>
      </c>
    </row>
    <row r="4" spans="1:6" s="1" customFormat="1" ht="15.4" customHeight="1" x14ac:dyDescent="0.15">
      <c r="A4" s="16" t="s">
        <v>11</v>
      </c>
      <c r="B4" s="14">
        <v>327</v>
      </c>
      <c r="C4" s="32">
        <v>4</v>
      </c>
      <c r="D4" s="32">
        <v>1</v>
      </c>
      <c r="E4" s="32">
        <f t="shared" si="0"/>
        <v>81.75</v>
      </c>
      <c r="F4" s="32">
        <f t="shared" ref="F4:F65" si="1">D4*E4</f>
        <v>81.75</v>
      </c>
    </row>
    <row r="5" spans="1:6" s="1" customFormat="1" ht="15.4" customHeight="1" x14ac:dyDescent="0.15">
      <c r="A5" s="16" t="s">
        <v>12</v>
      </c>
      <c r="B5" s="14">
        <v>2785</v>
      </c>
      <c r="C5" s="32">
        <v>4</v>
      </c>
      <c r="D5" s="32">
        <v>0</v>
      </c>
      <c r="E5" s="32">
        <f t="shared" si="0"/>
        <v>696.25</v>
      </c>
      <c r="F5" s="32">
        <f t="shared" si="1"/>
        <v>0</v>
      </c>
    </row>
    <row r="6" spans="1:6" s="1" customFormat="1" ht="15.4" customHeight="1" x14ac:dyDescent="0.15">
      <c r="A6" s="16" t="s">
        <v>13</v>
      </c>
      <c r="B6" s="14">
        <v>7951</v>
      </c>
      <c r="C6" s="32">
        <v>4</v>
      </c>
      <c r="D6" s="32">
        <v>1</v>
      </c>
      <c r="E6" s="32">
        <f t="shared" si="0"/>
        <v>1987.75</v>
      </c>
      <c r="F6" s="32">
        <f t="shared" si="1"/>
        <v>1987.75</v>
      </c>
    </row>
    <row r="7" spans="1:6" s="1" customFormat="1" ht="15.4" customHeight="1" x14ac:dyDescent="0.15">
      <c r="A7" s="16" t="s">
        <v>14</v>
      </c>
      <c r="B7" s="14">
        <v>6039</v>
      </c>
      <c r="C7" s="32">
        <v>4</v>
      </c>
      <c r="D7" s="32">
        <v>1</v>
      </c>
      <c r="E7" s="32">
        <f t="shared" si="0"/>
        <v>1509.75</v>
      </c>
      <c r="F7" s="32">
        <f t="shared" si="1"/>
        <v>1509.75</v>
      </c>
    </row>
    <row r="8" spans="1:6" s="1" customFormat="1" ht="15.4" customHeight="1" x14ac:dyDescent="0.15">
      <c r="A8" s="16" t="s">
        <v>15</v>
      </c>
      <c r="B8" s="14">
        <v>2452</v>
      </c>
      <c r="C8" s="32">
        <v>4</v>
      </c>
      <c r="D8" s="32">
        <v>1</v>
      </c>
      <c r="E8" s="32">
        <f t="shared" si="0"/>
        <v>613</v>
      </c>
      <c r="F8" s="32">
        <f t="shared" si="1"/>
        <v>613</v>
      </c>
    </row>
    <row r="9" spans="1:6" s="1" customFormat="1" ht="15.4" customHeight="1" x14ac:dyDescent="0.15">
      <c r="A9" s="16" t="s">
        <v>16</v>
      </c>
      <c r="B9" s="14">
        <v>5190</v>
      </c>
      <c r="C9" s="32">
        <v>4</v>
      </c>
      <c r="D9" s="32">
        <v>1</v>
      </c>
      <c r="E9" s="32">
        <f t="shared" si="0"/>
        <v>1297.5</v>
      </c>
      <c r="F9" s="32">
        <f t="shared" si="1"/>
        <v>1297.5</v>
      </c>
    </row>
    <row r="10" spans="1:6" s="1" customFormat="1" ht="15.4" customHeight="1" x14ac:dyDescent="0.15">
      <c r="A10" s="16" t="s">
        <v>17</v>
      </c>
      <c r="B10" s="14">
        <v>2891</v>
      </c>
      <c r="C10" s="32">
        <v>4</v>
      </c>
      <c r="D10" s="32">
        <v>1</v>
      </c>
      <c r="E10" s="32">
        <f t="shared" si="0"/>
        <v>722.75</v>
      </c>
      <c r="F10" s="32">
        <f t="shared" si="1"/>
        <v>722.75</v>
      </c>
    </row>
    <row r="11" spans="1:6" s="1" customFormat="1" ht="15.4" customHeight="1" x14ac:dyDescent="0.15">
      <c r="A11" s="16" t="s">
        <v>18</v>
      </c>
      <c r="B11" s="14">
        <v>2389</v>
      </c>
      <c r="C11" s="32">
        <v>4</v>
      </c>
      <c r="D11" s="32">
        <v>0</v>
      </c>
      <c r="E11" s="32">
        <f t="shared" si="0"/>
        <v>597.25</v>
      </c>
      <c r="F11" s="32">
        <f t="shared" si="1"/>
        <v>0</v>
      </c>
    </row>
    <row r="12" spans="1:6" s="1" customFormat="1" ht="15.4" customHeight="1" x14ac:dyDescent="0.15">
      <c r="A12" s="16" t="s">
        <v>19</v>
      </c>
      <c r="B12" s="14">
        <v>4487</v>
      </c>
      <c r="C12" s="32">
        <v>4</v>
      </c>
      <c r="D12" s="32">
        <v>1</v>
      </c>
      <c r="E12" s="32">
        <f t="shared" si="0"/>
        <v>1121.75</v>
      </c>
      <c r="F12" s="32">
        <f t="shared" si="1"/>
        <v>1121.75</v>
      </c>
    </row>
    <row r="13" spans="1:6" s="1" customFormat="1" ht="15.4" customHeight="1" x14ac:dyDescent="0.15">
      <c r="A13" s="16" t="s">
        <v>20</v>
      </c>
      <c r="B13" s="14">
        <v>2400</v>
      </c>
      <c r="C13" s="32">
        <v>4</v>
      </c>
      <c r="D13" s="32">
        <v>0</v>
      </c>
      <c r="E13" s="32">
        <f t="shared" si="0"/>
        <v>600</v>
      </c>
      <c r="F13" s="32">
        <f t="shared" si="1"/>
        <v>0</v>
      </c>
    </row>
    <row r="14" spans="1:6" s="1" customFormat="1" ht="15.4" customHeight="1" x14ac:dyDescent="0.15">
      <c r="A14" s="16" t="s">
        <v>21</v>
      </c>
      <c r="B14" s="14">
        <v>4260</v>
      </c>
      <c r="C14" s="32">
        <v>4</v>
      </c>
      <c r="D14" s="32">
        <v>1</v>
      </c>
      <c r="E14" s="32">
        <f t="shared" si="0"/>
        <v>1065</v>
      </c>
      <c r="F14" s="32">
        <f t="shared" si="1"/>
        <v>1065</v>
      </c>
    </row>
    <row r="15" spans="1:6" s="1" customFormat="1" ht="15.4" customHeight="1" x14ac:dyDescent="0.15">
      <c r="A15" s="16" t="s">
        <v>22</v>
      </c>
      <c r="B15" s="14">
        <v>3173</v>
      </c>
      <c r="C15" s="32">
        <v>4</v>
      </c>
      <c r="D15" s="32">
        <v>1</v>
      </c>
      <c r="E15" s="32">
        <f t="shared" si="0"/>
        <v>793.25</v>
      </c>
      <c r="F15" s="32">
        <f t="shared" si="1"/>
        <v>793.25</v>
      </c>
    </row>
    <row r="16" spans="1:6" s="1" customFormat="1" ht="15.4" customHeight="1" x14ac:dyDescent="0.15">
      <c r="A16" s="16" t="s">
        <v>23</v>
      </c>
      <c r="B16" s="14">
        <v>3693</v>
      </c>
      <c r="C16" s="32">
        <v>4</v>
      </c>
      <c r="D16" s="32">
        <v>0</v>
      </c>
      <c r="E16" s="32">
        <f t="shared" si="0"/>
        <v>923.25</v>
      </c>
      <c r="F16" s="32">
        <f t="shared" si="1"/>
        <v>0</v>
      </c>
    </row>
    <row r="17" spans="1:6" s="1" customFormat="1" ht="15.4" customHeight="1" x14ac:dyDescent="0.15">
      <c r="A17" s="16" t="s">
        <v>24</v>
      </c>
      <c r="B17" s="14">
        <v>3317</v>
      </c>
      <c r="C17" s="32">
        <v>4</v>
      </c>
      <c r="D17" s="32">
        <v>0</v>
      </c>
      <c r="E17" s="32">
        <f t="shared" si="0"/>
        <v>829.25</v>
      </c>
      <c r="F17" s="32">
        <f t="shared" si="1"/>
        <v>0</v>
      </c>
    </row>
    <row r="18" spans="1:6" s="1" customFormat="1" ht="15.4" customHeight="1" x14ac:dyDescent="0.15">
      <c r="A18" s="16" t="s">
        <v>25</v>
      </c>
      <c r="B18" s="14">
        <v>2202</v>
      </c>
      <c r="C18" s="32">
        <v>4</v>
      </c>
      <c r="D18" s="32">
        <v>0</v>
      </c>
      <c r="E18" s="32">
        <f t="shared" si="0"/>
        <v>550.5</v>
      </c>
      <c r="F18" s="32">
        <f t="shared" si="1"/>
        <v>0</v>
      </c>
    </row>
    <row r="19" spans="1:6" s="1" customFormat="1" ht="15.4" customHeight="1" x14ac:dyDescent="0.15">
      <c r="A19" s="16" t="s">
        <v>26</v>
      </c>
      <c r="B19" s="14">
        <v>4027</v>
      </c>
      <c r="C19" s="32">
        <v>4</v>
      </c>
      <c r="D19" s="32">
        <v>1</v>
      </c>
      <c r="E19" s="32">
        <f t="shared" si="0"/>
        <v>1006.75</v>
      </c>
      <c r="F19" s="32">
        <f t="shared" si="1"/>
        <v>1006.75</v>
      </c>
    </row>
    <row r="20" spans="1:6" s="1" customFormat="1" ht="15.4" customHeight="1" x14ac:dyDescent="0.15">
      <c r="A20" s="16" t="s">
        <v>27</v>
      </c>
      <c r="B20" s="14">
        <v>4424</v>
      </c>
      <c r="C20" s="32">
        <v>4</v>
      </c>
      <c r="D20" s="32">
        <v>1</v>
      </c>
      <c r="E20" s="32">
        <f t="shared" si="0"/>
        <v>1106</v>
      </c>
      <c r="F20" s="32">
        <f t="shared" si="1"/>
        <v>1106</v>
      </c>
    </row>
    <row r="21" spans="1:6" s="1" customFormat="1" ht="15.4" customHeight="1" x14ac:dyDescent="0.15">
      <c r="A21" s="16" t="s">
        <v>28</v>
      </c>
      <c r="B21" s="14">
        <v>2484</v>
      </c>
      <c r="C21" s="32">
        <v>4</v>
      </c>
      <c r="D21" s="32">
        <v>1</v>
      </c>
      <c r="E21" s="32">
        <f t="shared" si="0"/>
        <v>621</v>
      </c>
      <c r="F21" s="32">
        <f t="shared" si="1"/>
        <v>621</v>
      </c>
    </row>
    <row r="22" spans="1:6" s="1" customFormat="1" ht="15.4" customHeight="1" x14ac:dyDescent="0.15">
      <c r="A22" s="16" t="s">
        <v>29</v>
      </c>
      <c r="B22" s="14">
        <v>1819</v>
      </c>
      <c r="C22" s="32">
        <v>4</v>
      </c>
      <c r="D22" s="32">
        <v>1</v>
      </c>
      <c r="E22" s="32">
        <f t="shared" si="0"/>
        <v>454.75</v>
      </c>
      <c r="F22" s="32">
        <f t="shared" si="1"/>
        <v>454.75</v>
      </c>
    </row>
    <row r="23" spans="1:6" s="1" customFormat="1" ht="15.4" customHeight="1" x14ac:dyDescent="0.15">
      <c r="A23" s="16" t="s">
        <v>30</v>
      </c>
      <c r="B23" s="14">
        <v>2102</v>
      </c>
      <c r="C23" s="32">
        <v>4</v>
      </c>
      <c r="D23" s="32">
        <v>1</v>
      </c>
      <c r="E23" s="32">
        <f t="shared" si="0"/>
        <v>525.5</v>
      </c>
      <c r="F23" s="32">
        <f>D23*E23</f>
        <v>525.5</v>
      </c>
    </row>
    <row r="24" spans="1:6" s="1" customFormat="1" ht="15.4" customHeight="1" x14ac:dyDescent="0.15">
      <c r="A24" s="16" t="s">
        <v>31</v>
      </c>
      <c r="B24" s="14">
        <v>2962</v>
      </c>
      <c r="C24" s="32">
        <v>4</v>
      </c>
      <c r="D24" s="32">
        <v>1</v>
      </c>
      <c r="E24" s="32">
        <f t="shared" si="0"/>
        <v>740.5</v>
      </c>
      <c r="F24" s="32">
        <f t="shared" si="1"/>
        <v>740.5</v>
      </c>
    </row>
    <row r="25" spans="1:6" s="1" customFormat="1" ht="15.4" customHeight="1" x14ac:dyDescent="0.15">
      <c r="A25" s="16" t="s">
        <v>32</v>
      </c>
      <c r="B25" s="14">
        <v>4460</v>
      </c>
      <c r="C25" s="32">
        <v>4</v>
      </c>
      <c r="D25" s="32">
        <v>1</v>
      </c>
      <c r="E25" s="32">
        <f t="shared" si="0"/>
        <v>1115</v>
      </c>
      <c r="F25" s="32">
        <f t="shared" si="1"/>
        <v>1115</v>
      </c>
    </row>
    <row r="26" spans="1:6" s="1" customFormat="1" ht="15.4" customHeight="1" x14ac:dyDescent="0.15">
      <c r="A26" s="16" t="s">
        <v>33</v>
      </c>
      <c r="B26" s="14">
        <v>4279</v>
      </c>
      <c r="C26" s="32">
        <v>4</v>
      </c>
      <c r="D26" s="32">
        <v>0</v>
      </c>
      <c r="E26" s="32">
        <f t="shared" si="0"/>
        <v>1069.75</v>
      </c>
      <c r="F26" s="32">
        <f t="shared" si="1"/>
        <v>0</v>
      </c>
    </row>
    <row r="27" spans="1:6" s="1" customFormat="1" ht="15.4" customHeight="1" x14ac:dyDescent="0.15">
      <c r="A27" s="16" t="s">
        <v>34</v>
      </c>
      <c r="B27" s="14">
        <v>2977</v>
      </c>
      <c r="C27" s="32">
        <v>4</v>
      </c>
      <c r="D27" s="32">
        <v>1</v>
      </c>
      <c r="E27" s="32">
        <f t="shared" si="0"/>
        <v>744.25</v>
      </c>
      <c r="F27" s="32">
        <f t="shared" si="1"/>
        <v>744.25</v>
      </c>
    </row>
    <row r="28" spans="1:6" s="1" customFormat="1" ht="15.4" customHeight="1" x14ac:dyDescent="0.15">
      <c r="A28" s="16" t="s">
        <v>35</v>
      </c>
      <c r="B28" s="14">
        <v>3460</v>
      </c>
      <c r="C28" s="32">
        <v>4</v>
      </c>
      <c r="D28" s="32">
        <v>1</v>
      </c>
      <c r="E28" s="32">
        <f t="shared" si="0"/>
        <v>865</v>
      </c>
      <c r="F28" s="32">
        <f t="shared" si="1"/>
        <v>865</v>
      </c>
    </row>
    <row r="29" spans="1:6" s="1" customFormat="1" ht="15.4" customHeight="1" x14ac:dyDescent="0.15">
      <c r="A29" s="16" t="s">
        <v>36</v>
      </c>
      <c r="B29" s="14">
        <v>3529</v>
      </c>
      <c r="C29" s="32">
        <v>4</v>
      </c>
      <c r="D29" s="32">
        <v>1</v>
      </c>
      <c r="E29" s="32">
        <f t="shared" si="0"/>
        <v>882.25</v>
      </c>
      <c r="F29" s="32">
        <f t="shared" si="1"/>
        <v>882.25</v>
      </c>
    </row>
    <row r="30" spans="1:6" s="1" customFormat="1" ht="15.4" customHeight="1" x14ac:dyDescent="0.15">
      <c r="A30" s="16" t="s">
        <v>37</v>
      </c>
      <c r="B30" s="14">
        <v>5154</v>
      </c>
      <c r="C30" s="32">
        <v>4</v>
      </c>
      <c r="D30" s="32">
        <v>1</v>
      </c>
      <c r="E30" s="32">
        <f t="shared" si="0"/>
        <v>1288.5</v>
      </c>
      <c r="F30" s="32">
        <f t="shared" si="1"/>
        <v>1288.5</v>
      </c>
    </row>
    <row r="31" spans="1:6" s="1" customFormat="1" ht="15.4" customHeight="1" x14ac:dyDescent="0.15">
      <c r="A31" s="16" t="s">
        <v>38</v>
      </c>
      <c r="B31" s="14">
        <v>4491</v>
      </c>
      <c r="C31" s="32">
        <v>4</v>
      </c>
      <c r="D31" s="32">
        <v>1</v>
      </c>
      <c r="E31" s="32">
        <f t="shared" si="0"/>
        <v>1122.75</v>
      </c>
      <c r="F31" s="32">
        <f t="shared" si="1"/>
        <v>1122.75</v>
      </c>
    </row>
    <row r="32" spans="1:6" s="1" customFormat="1" ht="15.4" customHeight="1" x14ac:dyDescent="0.15">
      <c r="A32" s="16" t="s">
        <v>39</v>
      </c>
      <c r="B32" s="14">
        <v>2674</v>
      </c>
      <c r="C32" s="32">
        <v>4</v>
      </c>
      <c r="D32" s="32">
        <v>1</v>
      </c>
      <c r="E32" s="32">
        <f t="shared" si="0"/>
        <v>668.5</v>
      </c>
      <c r="F32" s="32">
        <f t="shared" si="1"/>
        <v>668.5</v>
      </c>
    </row>
    <row r="33" spans="1:6" s="1" customFormat="1" ht="15.4" customHeight="1" x14ac:dyDescent="0.15">
      <c r="A33" s="16" t="s">
        <v>40</v>
      </c>
      <c r="B33" s="14">
        <v>6611</v>
      </c>
      <c r="C33" s="32">
        <v>4</v>
      </c>
      <c r="D33" s="32">
        <v>1</v>
      </c>
      <c r="E33" s="32">
        <f t="shared" si="0"/>
        <v>1652.75</v>
      </c>
      <c r="F33" s="32">
        <f t="shared" si="1"/>
        <v>1652.75</v>
      </c>
    </row>
    <row r="34" spans="1:6" s="1" customFormat="1" ht="15.4" customHeight="1" x14ac:dyDescent="0.15">
      <c r="A34" s="16" t="s">
        <v>41</v>
      </c>
      <c r="B34" s="14">
        <v>3260</v>
      </c>
      <c r="C34" s="32">
        <v>4</v>
      </c>
      <c r="D34" s="32">
        <v>0</v>
      </c>
      <c r="E34" s="32">
        <f t="shared" si="0"/>
        <v>815</v>
      </c>
      <c r="F34" s="32">
        <f t="shared" si="1"/>
        <v>0</v>
      </c>
    </row>
    <row r="35" spans="1:6" s="1" customFormat="1" ht="15.4" customHeight="1" x14ac:dyDescent="0.15">
      <c r="A35" s="16" t="s">
        <v>42</v>
      </c>
      <c r="B35" s="14">
        <v>4470</v>
      </c>
      <c r="C35" s="32">
        <v>4</v>
      </c>
      <c r="D35" s="32">
        <v>1</v>
      </c>
      <c r="E35" s="32">
        <f t="shared" si="0"/>
        <v>1117.5</v>
      </c>
      <c r="F35" s="32">
        <f t="shared" si="1"/>
        <v>1117.5</v>
      </c>
    </row>
    <row r="36" spans="1:6" s="1" customFormat="1" ht="15.4" customHeight="1" x14ac:dyDescent="0.15">
      <c r="A36" s="16" t="s">
        <v>43</v>
      </c>
      <c r="B36" s="14">
        <v>3400</v>
      </c>
      <c r="C36" s="32">
        <v>4</v>
      </c>
      <c r="D36" s="32">
        <v>0</v>
      </c>
      <c r="E36" s="32">
        <f t="shared" si="0"/>
        <v>850</v>
      </c>
      <c r="F36" s="32">
        <f t="shared" si="1"/>
        <v>0</v>
      </c>
    </row>
    <row r="37" spans="1:6" s="1" customFormat="1" ht="15.4" customHeight="1" x14ac:dyDescent="0.15">
      <c r="A37" s="16" t="s">
        <v>44</v>
      </c>
      <c r="B37" s="14">
        <v>3674</v>
      </c>
      <c r="C37" s="32">
        <v>4</v>
      </c>
      <c r="D37" s="32">
        <v>1</v>
      </c>
      <c r="E37" s="32">
        <f t="shared" si="0"/>
        <v>918.5</v>
      </c>
      <c r="F37" s="32">
        <f t="shared" si="1"/>
        <v>918.5</v>
      </c>
    </row>
    <row r="38" spans="1:6" s="1" customFormat="1" ht="15.4" customHeight="1" x14ac:dyDescent="0.15">
      <c r="A38" s="16" t="s">
        <v>45</v>
      </c>
      <c r="B38" s="14">
        <v>2358</v>
      </c>
      <c r="C38" s="32">
        <v>4</v>
      </c>
      <c r="D38" s="32">
        <v>1</v>
      </c>
      <c r="E38" s="32">
        <f t="shared" si="0"/>
        <v>589.5</v>
      </c>
      <c r="F38" s="32">
        <f t="shared" si="1"/>
        <v>589.5</v>
      </c>
    </row>
    <row r="39" spans="1:6" s="1" customFormat="1" ht="15.4" customHeight="1" x14ac:dyDescent="0.15">
      <c r="A39" s="16" t="s">
        <v>46</v>
      </c>
      <c r="B39" s="14">
        <v>3838</v>
      </c>
      <c r="C39" s="32">
        <v>4</v>
      </c>
      <c r="D39" s="32">
        <v>0</v>
      </c>
      <c r="E39" s="32">
        <f t="shared" si="0"/>
        <v>959.5</v>
      </c>
      <c r="F39" s="32">
        <f t="shared" si="1"/>
        <v>0</v>
      </c>
    </row>
    <row r="40" spans="1:6" s="1" customFormat="1" ht="15.4" customHeight="1" x14ac:dyDescent="0.15">
      <c r="A40" s="16" t="s">
        <v>47</v>
      </c>
      <c r="B40" s="14">
        <v>3139</v>
      </c>
      <c r="C40" s="32">
        <v>4</v>
      </c>
      <c r="D40" s="32">
        <v>0</v>
      </c>
      <c r="E40" s="32">
        <f t="shared" si="0"/>
        <v>784.75</v>
      </c>
      <c r="F40" s="32">
        <f t="shared" si="1"/>
        <v>0</v>
      </c>
    </row>
    <row r="41" spans="1:6" s="1" customFormat="1" ht="15.4" customHeight="1" x14ac:dyDescent="0.15">
      <c r="A41" s="16" t="s">
        <v>48</v>
      </c>
      <c r="B41" s="14">
        <v>3636</v>
      </c>
      <c r="C41" s="32">
        <v>4</v>
      </c>
      <c r="D41" s="32">
        <v>1</v>
      </c>
      <c r="E41" s="32">
        <f t="shared" si="0"/>
        <v>909</v>
      </c>
      <c r="F41" s="32">
        <f t="shared" si="1"/>
        <v>909</v>
      </c>
    </row>
    <row r="42" spans="1:6" s="1" customFormat="1" ht="15.4" customHeight="1" x14ac:dyDescent="0.15">
      <c r="A42" s="16" t="s">
        <v>49</v>
      </c>
      <c r="B42" s="14">
        <v>2465</v>
      </c>
      <c r="C42" s="32">
        <v>4</v>
      </c>
      <c r="D42" s="32">
        <v>0</v>
      </c>
      <c r="E42" s="32">
        <f t="shared" si="0"/>
        <v>616.25</v>
      </c>
      <c r="F42" s="32">
        <f t="shared" si="1"/>
        <v>0</v>
      </c>
    </row>
    <row r="43" spans="1:6" s="1" customFormat="1" ht="15.4" customHeight="1" x14ac:dyDescent="0.15">
      <c r="A43" s="16" t="s">
        <v>50</v>
      </c>
      <c r="B43" s="14">
        <v>4088</v>
      </c>
      <c r="C43" s="32">
        <v>4</v>
      </c>
      <c r="D43" s="32">
        <v>1</v>
      </c>
      <c r="E43" s="32">
        <f t="shared" si="0"/>
        <v>1022</v>
      </c>
      <c r="F43" s="32">
        <f t="shared" si="1"/>
        <v>1022</v>
      </c>
    </row>
    <row r="44" spans="1:6" s="1" customFormat="1" ht="15.4" customHeight="1" x14ac:dyDescent="0.15">
      <c r="A44" s="16" t="s">
        <v>51</v>
      </c>
      <c r="B44" s="14">
        <v>4836</v>
      </c>
      <c r="C44" s="32">
        <v>4</v>
      </c>
      <c r="D44" s="32">
        <v>0</v>
      </c>
      <c r="E44" s="32">
        <f t="shared" si="0"/>
        <v>1209</v>
      </c>
      <c r="F44" s="32">
        <f t="shared" si="1"/>
        <v>0</v>
      </c>
    </row>
    <row r="45" spans="1:6" s="1" customFormat="1" ht="15.4" customHeight="1" x14ac:dyDescent="0.15">
      <c r="A45" s="16" t="s">
        <v>52</v>
      </c>
      <c r="B45" s="14">
        <v>2126</v>
      </c>
      <c r="C45" s="32">
        <v>4</v>
      </c>
      <c r="D45" s="32">
        <v>1</v>
      </c>
      <c r="E45" s="32">
        <f t="shared" si="0"/>
        <v>531.5</v>
      </c>
      <c r="F45" s="32">
        <f t="shared" si="1"/>
        <v>531.5</v>
      </c>
    </row>
    <row r="46" spans="1:6" s="1" customFormat="1" ht="15.4" customHeight="1" x14ac:dyDescent="0.15">
      <c r="A46" s="16" t="s">
        <v>53</v>
      </c>
      <c r="B46" s="14">
        <v>2497</v>
      </c>
      <c r="C46" s="32">
        <v>4</v>
      </c>
      <c r="D46" s="32">
        <v>1</v>
      </c>
      <c r="E46" s="32">
        <f t="shared" si="0"/>
        <v>624.25</v>
      </c>
      <c r="F46" s="32">
        <f t="shared" si="1"/>
        <v>624.25</v>
      </c>
    </row>
    <row r="47" spans="1:6" s="1" customFormat="1" ht="15.4" customHeight="1" x14ac:dyDescent="0.15">
      <c r="A47" s="16" t="s">
        <v>54</v>
      </c>
      <c r="B47" s="14">
        <v>5107</v>
      </c>
      <c r="C47" s="32">
        <v>4</v>
      </c>
      <c r="D47" s="32">
        <v>0</v>
      </c>
      <c r="E47" s="32">
        <f t="shared" si="0"/>
        <v>1276.75</v>
      </c>
      <c r="F47" s="32">
        <f>D47*E47</f>
        <v>0</v>
      </c>
    </row>
    <row r="48" spans="1:6" s="1" customFormat="1" ht="15.4" customHeight="1" x14ac:dyDescent="0.15">
      <c r="A48" s="16" t="s">
        <v>55</v>
      </c>
      <c r="B48" s="14">
        <v>2163</v>
      </c>
      <c r="C48" s="32">
        <v>4</v>
      </c>
      <c r="D48" s="32">
        <v>1</v>
      </c>
      <c r="E48" s="32">
        <f t="shared" si="0"/>
        <v>540.75</v>
      </c>
      <c r="F48" s="32">
        <f t="shared" si="1"/>
        <v>540.75</v>
      </c>
    </row>
    <row r="49" spans="1:6" s="1" customFormat="1" ht="15.4" customHeight="1" x14ac:dyDescent="0.15">
      <c r="A49" s="16" t="s">
        <v>56</v>
      </c>
      <c r="B49" s="14">
        <v>1803</v>
      </c>
      <c r="C49" s="32">
        <v>4</v>
      </c>
      <c r="D49" s="32">
        <v>0</v>
      </c>
      <c r="E49" s="32">
        <f t="shared" si="0"/>
        <v>450.75</v>
      </c>
      <c r="F49" s="32">
        <f t="shared" si="1"/>
        <v>0</v>
      </c>
    </row>
    <row r="50" spans="1:6" s="1" customFormat="1" ht="15.4" customHeight="1" x14ac:dyDescent="0.15">
      <c r="A50" s="16" t="s">
        <v>57</v>
      </c>
      <c r="B50" s="14">
        <v>3686</v>
      </c>
      <c r="C50" s="32">
        <v>4</v>
      </c>
      <c r="D50" s="32">
        <v>1</v>
      </c>
      <c r="E50" s="32">
        <f t="shared" si="0"/>
        <v>921.5</v>
      </c>
      <c r="F50" s="32">
        <f t="shared" si="1"/>
        <v>921.5</v>
      </c>
    </row>
    <row r="51" spans="1:6" s="1" customFormat="1" ht="15.4" customHeight="1" x14ac:dyDescent="0.15">
      <c r="A51" s="16" t="s">
        <v>58</v>
      </c>
      <c r="B51" s="14">
        <v>2663</v>
      </c>
      <c r="C51" s="32">
        <v>4</v>
      </c>
      <c r="D51" s="32">
        <v>1</v>
      </c>
      <c r="E51" s="32">
        <f t="shared" si="0"/>
        <v>665.75</v>
      </c>
      <c r="F51" s="32">
        <f t="shared" si="1"/>
        <v>665.75</v>
      </c>
    </row>
    <row r="52" spans="1:6" s="1" customFormat="1" ht="15.4" customHeight="1" x14ac:dyDescent="0.15">
      <c r="A52" s="16" t="s">
        <v>59</v>
      </c>
      <c r="B52" s="14">
        <v>3708</v>
      </c>
      <c r="C52" s="32">
        <v>4</v>
      </c>
      <c r="D52" s="32">
        <v>1</v>
      </c>
      <c r="E52" s="32">
        <f t="shared" si="0"/>
        <v>927</v>
      </c>
      <c r="F52" s="32">
        <f t="shared" si="1"/>
        <v>927</v>
      </c>
    </row>
    <row r="53" spans="1:6" s="1" customFormat="1" ht="15.4" customHeight="1" x14ac:dyDescent="0.15">
      <c r="A53" s="16" t="s">
        <v>60</v>
      </c>
      <c r="B53" s="14">
        <v>3853</v>
      </c>
      <c r="C53" s="32">
        <v>4</v>
      </c>
      <c r="D53" s="32">
        <v>1</v>
      </c>
      <c r="E53" s="32">
        <f t="shared" si="0"/>
        <v>963.25</v>
      </c>
      <c r="F53" s="32">
        <f t="shared" si="1"/>
        <v>963.25</v>
      </c>
    </row>
    <row r="54" spans="1:6" s="1" customFormat="1" ht="15.4" customHeight="1" x14ac:dyDescent="0.15">
      <c r="A54" s="16" t="s">
        <v>61</v>
      </c>
      <c r="B54" s="14">
        <v>2449</v>
      </c>
      <c r="C54" s="32">
        <v>4</v>
      </c>
      <c r="D54" s="32">
        <v>1</v>
      </c>
      <c r="E54" s="32">
        <f t="shared" si="0"/>
        <v>612.25</v>
      </c>
      <c r="F54" s="32">
        <f t="shared" si="1"/>
        <v>612.25</v>
      </c>
    </row>
    <row r="55" spans="1:6" s="1" customFormat="1" ht="15.4" customHeight="1" x14ac:dyDescent="0.15">
      <c r="A55" s="16" t="s">
        <v>62</v>
      </c>
      <c r="B55" s="14">
        <v>3690</v>
      </c>
      <c r="C55" s="32">
        <v>4</v>
      </c>
      <c r="D55" s="32">
        <v>1</v>
      </c>
      <c r="E55" s="32">
        <f t="shared" si="0"/>
        <v>922.5</v>
      </c>
      <c r="F55" s="32">
        <f t="shared" si="1"/>
        <v>922.5</v>
      </c>
    </row>
    <row r="56" spans="1:6" s="1" customFormat="1" ht="15.4" customHeight="1" x14ac:dyDescent="0.15">
      <c r="A56" s="16" t="s">
        <v>63</v>
      </c>
      <c r="B56" s="14">
        <v>2526</v>
      </c>
      <c r="C56" s="32">
        <v>4</v>
      </c>
      <c r="D56" s="32">
        <v>0</v>
      </c>
      <c r="E56" s="32">
        <f t="shared" si="0"/>
        <v>631.5</v>
      </c>
      <c r="F56" s="32">
        <f t="shared" si="1"/>
        <v>0</v>
      </c>
    </row>
    <row r="57" spans="1:6" s="1" customFormat="1" ht="15.4" customHeight="1" x14ac:dyDescent="0.15">
      <c r="A57" s="16" t="s">
        <v>64</v>
      </c>
      <c r="B57" s="14">
        <v>4598</v>
      </c>
      <c r="C57" s="32">
        <v>4</v>
      </c>
      <c r="D57" s="32">
        <v>0</v>
      </c>
      <c r="E57" s="32">
        <f t="shared" si="0"/>
        <v>1149.5</v>
      </c>
      <c r="F57" s="32">
        <f t="shared" si="1"/>
        <v>0</v>
      </c>
    </row>
    <row r="58" spans="1:6" s="1" customFormat="1" ht="15.4" customHeight="1" x14ac:dyDescent="0.15">
      <c r="A58" s="16" t="s">
        <v>65</v>
      </c>
      <c r="B58" s="14">
        <v>4147</v>
      </c>
      <c r="C58" s="32">
        <v>4</v>
      </c>
      <c r="D58" s="32">
        <v>1</v>
      </c>
      <c r="E58" s="32">
        <f t="shared" si="0"/>
        <v>1036.75</v>
      </c>
      <c r="F58" s="32">
        <f t="shared" si="1"/>
        <v>1036.75</v>
      </c>
    </row>
    <row r="59" spans="1:6" s="1" customFormat="1" ht="15.4" customHeight="1" x14ac:dyDescent="0.15">
      <c r="A59" s="16" t="s">
        <v>66</v>
      </c>
      <c r="B59" s="14">
        <v>4358</v>
      </c>
      <c r="C59" s="32">
        <v>4</v>
      </c>
      <c r="D59" s="32">
        <v>0</v>
      </c>
      <c r="E59" s="32">
        <f t="shared" si="0"/>
        <v>1089.5</v>
      </c>
      <c r="F59" s="32">
        <f t="shared" si="1"/>
        <v>0</v>
      </c>
    </row>
    <row r="60" spans="1:6" s="1" customFormat="1" ht="15.4" customHeight="1" x14ac:dyDescent="0.15">
      <c r="A60" s="16" t="s">
        <v>67</v>
      </c>
      <c r="B60" s="14">
        <v>3130</v>
      </c>
      <c r="C60" s="32">
        <v>4</v>
      </c>
      <c r="D60" s="32">
        <v>1</v>
      </c>
      <c r="E60" s="32">
        <f t="shared" si="0"/>
        <v>782.5</v>
      </c>
      <c r="F60" s="32">
        <f t="shared" si="1"/>
        <v>782.5</v>
      </c>
    </row>
    <row r="61" spans="1:6" s="1" customFormat="1" ht="15.4" customHeight="1" x14ac:dyDescent="0.15">
      <c r="A61" s="16" t="s">
        <v>68</v>
      </c>
      <c r="B61" s="14">
        <v>2418</v>
      </c>
      <c r="C61" s="32">
        <v>4</v>
      </c>
      <c r="D61" s="32">
        <v>1</v>
      </c>
      <c r="E61" s="32">
        <f t="shared" si="0"/>
        <v>604.5</v>
      </c>
      <c r="F61" s="32">
        <f t="shared" si="1"/>
        <v>604.5</v>
      </c>
    </row>
    <row r="62" spans="1:6" s="1" customFormat="1" ht="15.4" customHeight="1" x14ac:dyDescent="0.15">
      <c r="A62" s="16" t="s">
        <v>69</v>
      </c>
      <c r="B62" s="14">
        <v>2686</v>
      </c>
      <c r="C62" s="32">
        <v>4</v>
      </c>
      <c r="D62" s="32">
        <v>0</v>
      </c>
      <c r="E62" s="32">
        <f t="shared" si="0"/>
        <v>671.5</v>
      </c>
      <c r="F62" s="32">
        <f t="shared" si="1"/>
        <v>0</v>
      </c>
    </row>
    <row r="63" spans="1:6" s="1" customFormat="1" ht="15.4" customHeight="1" x14ac:dyDescent="0.15">
      <c r="A63" s="16" t="s">
        <v>70</v>
      </c>
      <c r="B63" s="14">
        <v>3972</v>
      </c>
      <c r="C63" s="32">
        <v>4</v>
      </c>
      <c r="D63" s="32">
        <v>1</v>
      </c>
      <c r="E63" s="32">
        <f t="shared" si="0"/>
        <v>993</v>
      </c>
      <c r="F63" s="32">
        <f t="shared" si="1"/>
        <v>993</v>
      </c>
    </row>
    <row r="64" spans="1:6" s="1" customFormat="1" ht="15.4" customHeight="1" x14ac:dyDescent="0.15">
      <c r="A64" s="16" t="s">
        <v>71</v>
      </c>
      <c r="B64" s="14">
        <v>3793</v>
      </c>
      <c r="C64" s="32">
        <v>4</v>
      </c>
      <c r="D64" s="32">
        <v>0</v>
      </c>
      <c r="E64" s="32">
        <f t="shared" si="0"/>
        <v>948.25</v>
      </c>
      <c r="F64" s="32">
        <f t="shared" si="1"/>
        <v>0</v>
      </c>
    </row>
    <row r="65" spans="1:6" s="1" customFormat="1" ht="15.4" customHeight="1" x14ac:dyDescent="0.15">
      <c r="A65" s="16" t="s">
        <v>72</v>
      </c>
      <c r="B65" s="14">
        <v>4426</v>
      </c>
      <c r="C65" s="32">
        <v>4</v>
      </c>
      <c r="D65" s="32">
        <v>1</v>
      </c>
      <c r="E65" s="32">
        <f t="shared" ref="E65:E128" si="2">B65/C65</f>
        <v>1106.5</v>
      </c>
      <c r="F65" s="32">
        <f t="shared" si="1"/>
        <v>1106.5</v>
      </c>
    </row>
    <row r="66" spans="1:6" s="1" customFormat="1" ht="15.4" customHeight="1" x14ac:dyDescent="0.15">
      <c r="A66" s="16" t="s">
        <v>73</v>
      </c>
      <c r="B66" s="14">
        <v>5013</v>
      </c>
      <c r="C66" s="32">
        <v>4</v>
      </c>
      <c r="D66" s="32">
        <v>1</v>
      </c>
      <c r="E66" s="32">
        <f t="shared" si="2"/>
        <v>1253.25</v>
      </c>
      <c r="F66" s="32">
        <f t="shared" ref="F66:F129" si="3">D66*E66</f>
        <v>1253.25</v>
      </c>
    </row>
    <row r="67" spans="1:6" s="1" customFormat="1" ht="15.4" customHeight="1" x14ac:dyDescent="0.15">
      <c r="A67" s="16" t="s">
        <v>74</v>
      </c>
      <c r="B67" s="14">
        <v>2986</v>
      </c>
      <c r="C67" s="32">
        <v>4</v>
      </c>
      <c r="D67" s="32">
        <v>0</v>
      </c>
      <c r="E67" s="32">
        <f t="shared" si="2"/>
        <v>746.5</v>
      </c>
      <c r="F67" s="32">
        <f t="shared" si="3"/>
        <v>0</v>
      </c>
    </row>
    <row r="68" spans="1:6" s="1" customFormat="1" ht="15.4" customHeight="1" x14ac:dyDescent="0.15">
      <c r="A68" s="16" t="s">
        <v>75</v>
      </c>
      <c r="B68" s="14">
        <v>6122</v>
      </c>
      <c r="C68" s="32">
        <v>4</v>
      </c>
      <c r="D68" s="32">
        <v>1</v>
      </c>
      <c r="E68" s="32">
        <f t="shared" si="2"/>
        <v>1530.5</v>
      </c>
      <c r="F68" s="32">
        <f t="shared" si="3"/>
        <v>1530.5</v>
      </c>
    </row>
    <row r="69" spans="1:6" s="1" customFormat="1" ht="15.4" customHeight="1" x14ac:dyDescent="0.15">
      <c r="A69" s="16" t="s">
        <v>76</v>
      </c>
      <c r="B69" s="14">
        <v>133</v>
      </c>
      <c r="C69" s="32">
        <v>4</v>
      </c>
      <c r="D69" s="32">
        <v>1</v>
      </c>
      <c r="E69" s="32">
        <f t="shared" si="2"/>
        <v>33.25</v>
      </c>
      <c r="F69" s="32">
        <f t="shared" si="3"/>
        <v>33.25</v>
      </c>
    </row>
    <row r="70" spans="1:6" s="1" customFormat="1" ht="15.4" customHeight="1" x14ac:dyDescent="0.15">
      <c r="A70" s="16" t="s">
        <v>77</v>
      </c>
      <c r="B70" s="14">
        <v>4630</v>
      </c>
      <c r="C70" s="32">
        <v>4</v>
      </c>
      <c r="D70" s="32">
        <v>1</v>
      </c>
      <c r="E70" s="32">
        <f t="shared" si="2"/>
        <v>1157.5</v>
      </c>
      <c r="F70" s="32">
        <f t="shared" si="3"/>
        <v>1157.5</v>
      </c>
    </row>
    <row r="71" spans="1:6" s="1" customFormat="1" ht="15.4" customHeight="1" x14ac:dyDescent="0.15">
      <c r="A71" s="16" t="s">
        <v>78</v>
      </c>
      <c r="B71" s="14">
        <v>7162</v>
      </c>
      <c r="C71" s="32">
        <v>4</v>
      </c>
      <c r="D71" s="32">
        <v>0</v>
      </c>
      <c r="E71" s="32">
        <f t="shared" si="2"/>
        <v>1790.5</v>
      </c>
      <c r="F71" s="32">
        <f t="shared" si="3"/>
        <v>0</v>
      </c>
    </row>
    <row r="72" spans="1:6" s="1" customFormat="1" ht="15.4" customHeight="1" x14ac:dyDescent="0.15">
      <c r="A72" s="16" t="s">
        <v>79</v>
      </c>
      <c r="B72" s="14">
        <v>2215</v>
      </c>
      <c r="C72" s="32">
        <v>4</v>
      </c>
      <c r="D72" s="32">
        <v>1</v>
      </c>
      <c r="E72" s="32">
        <f t="shared" si="2"/>
        <v>553.75</v>
      </c>
      <c r="F72" s="32">
        <f t="shared" si="3"/>
        <v>553.75</v>
      </c>
    </row>
    <row r="73" spans="1:6" s="1" customFormat="1" ht="15.4" customHeight="1" x14ac:dyDescent="0.15">
      <c r="A73" s="16" t="s">
        <v>80</v>
      </c>
      <c r="B73" s="14">
        <v>2701</v>
      </c>
      <c r="C73" s="32">
        <v>4</v>
      </c>
      <c r="D73" s="32">
        <v>1</v>
      </c>
      <c r="E73" s="32">
        <f t="shared" si="2"/>
        <v>675.25</v>
      </c>
      <c r="F73" s="32">
        <f t="shared" si="3"/>
        <v>675.25</v>
      </c>
    </row>
    <row r="74" spans="1:6" s="1" customFormat="1" ht="15.4" customHeight="1" x14ac:dyDescent="0.15">
      <c r="A74" s="16" t="s">
        <v>81</v>
      </c>
      <c r="B74" s="14">
        <v>2878</v>
      </c>
      <c r="C74" s="32">
        <v>4</v>
      </c>
      <c r="D74" s="32">
        <v>1</v>
      </c>
      <c r="E74" s="32">
        <f t="shared" si="2"/>
        <v>719.5</v>
      </c>
      <c r="F74" s="32">
        <f t="shared" si="3"/>
        <v>719.5</v>
      </c>
    </row>
    <row r="75" spans="1:6" s="1" customFormat="1" ht="15.4" customHeight="1" x14ac:dyDescent="0.15">
      <c r="A75" s="16" t="s">
        <v>82</v>
      </c>
      <c r="B75" s="14">
        <v>1838</v>
      </c>
      <c r="C75" s="32">
        <v>4</v>
      </c>
      <c r="D75" s="32">
        <v>1</v>
      </c>
      <c r="E75" s="32">
        <f t="shared" si="2"/>
        <v>459.5</v>
      </c>
      <c r="F75" s="32">
        <f t="shared" si="3"/>
        <v>459.5</v>
      </c>
    </row>
    <row r="76" spans="1:6" s="1" customFormat="1" ht="15.4" customHeight="1" x14ac:dyDescent="0.15">
      <c r="A76" s="16" t="s">
        <v>83</v>
      </c>
      <c r="B76" s="14">
        <v>5750</v>
      </c>
      <c r="C76" s="32">
        <v>4</v>
      </c>
      <c r="D76" s="32">
        <v>0</v>
      </c>
      <c r="E76" s="32">
        <f t="shared" si="2"/>
        <v>1437.5</v>
      </c>
      <c r="F76" s="32">
        <f t="shared" si="3"/>
        <v>0</v>
      </c>
    </row>
    <row r="77" spans="1:6" s="1" customFormat="1" ht="15.4" customHeight="1" x14ac:dyDescent="0.15">
      <c r="A77" s="16" t="s">
        <v>84</v>
      </c>
      <c r="B77" s="14">
        <v>2865</v>
      </c>
      <c r="C77" s="32">
        <v>4</v>
      </c>
      <c r="D77" s="32">
        <v>1</v>
      </c>
      <c r="E77" s="32">
        <f t="shared" si="2"/>
        <v>716.25</v>
      </c>
      <c r="F77" s="32">
        <f t="shared" si="3"/>
        <v>716.25</v>
      </c>
    </row>
    <row r="78" spans="1:6" s="1" customFormat="1" ht="15.4" customHeight="1" x14ac:dyDescent="0.15">
      <c r="A78" s="16" t="s">
        <v>85</v>
      </c>
      <c r="B78" s="14">
        <v>3648</v>
      </c>
      <c r="C78" s="32">
        <v>4</v>
      </c>
      <c r="D78" s="32">
        <v>1</v>
      </c>
      <c r="E78" s="32">
        <f t="shared" si="2"/>
        <v>912</v>
      </c>
      <c r="F78" s="32">
        <f t="shared" si="3"/>
        <v>912</v>
      </c>
    </row>
    <row r="79" spans="1:6" s="1" customFormat="1" ht="15.4" customHeight="1" x14ac:dyDescent="0.15">
      <c r="A79" s="16" t="s">
        <v>86</v>
      </c>
      <c r="B79" s="14">
        <v>3036</v>
      </c>
      <c r="C79" s="32">
        <v>4</v>
      </c>
      <c r="D79" s="32">
        <v>1</v>
      </c>
      <c r="E79" s="32">
        <f t="shared" si="2"/>
        <v>759</v>
      </c>
      <c r="F79" s="32">
        <f t="shared" si="3"/>
        <v>759</v>
      </c>
    </row>
    <row r="80" spans="1:6" s="1" customFormat="1" ht="15.4" customHeight="1" x14ac:dyDescent="0.15">
      <c r="A80" s="16" t="s">
        <v>87</v>
      </c>
      <c r="B80" s="14">
        <v>3867</v>
      </c>
      <c r="C80" s="32">
        <v>4</v>
      </c>
      <c r="D80" s="32">
        <v>1</v>
      </c>
      <c r="E80" s="32">
        <f t="shared" si="2"/>
        <v>966.75</v>
      </c>
      <c r="F80" s="32">
        <f t="shared" si="3"/>
        <v>966.75</v>
      </c>
    </row>
    <row r="81" spans="1:6" s="1" customFormat="1" ht="15.4" customHeight="1" x14ac:dyDescent="0.15">
      <c r="A81" s="16" t="s">
        <v>88</v>
      </c>
      <c r="B81" s="14">
        <v>4422</v>
      </c>
      <c r="C81" s="32">
        <v>4</v>
      </c>
      <c r="D81" s="32">
        <v>1</v>
      </c>
      <c r="E81" s="32">
        <f t="shared" si="2"/>
        <v>1105.5</v>
      </c>
      <c r="F81" s="32">
        <f t="shared" si="3"/>
        <v>1105.5</v>
      </c>
    </row>
    <row r="82" spans="1:6" s="1" customFormat="1" ht="15.4" customHeight="1" x14ac:dyDescent="0.15">
      <c r="A82" s="16" t="s">
        <v>89</v>
      </c>
      <c r="B82" s="14">
        <v>3335</v>
      </c>
      <c r="C82" s="32">
        <v>4</v>
      </c>
      <c r="D82" s="32">
        <v>1</v>
      </c>
      <c r="E82" s="32">
        <f t="shared" si="2"/>
        <v>833.75</v>
      </c>
      <c r="F82" s="32">
        <f t="shared" si="3"/>
        <v>833.75</v>
      </c>
    </row>
    <row r="83" spans="1:6" s="1" customFormat="1" ht="15.4" customHeight="1" x14ac:dyDescent="0.15">
      <c r="A83" s="16" t="s">
        <v>90</v>
      </c>
      <c r="B83" s="14">
        <v>6672</v>
      </c>
      <c r="C83" s="32">
        <v>4</v>
      </c>
      <c r="D83" s="32">
        <v>1</v>
      </c>
      <c r="E83" s="32">
        <f t="shared" si="2"/>
        <v>1668</v>
      </c>
      <c r="F83" s="32">
        <f t="shared" si="3"/>
        <v>1668</v>
      </c>
    </row>
    <row r="84" spans="1:6" s="1" customFormat="1" ht="15.4" customHeight="1" x14ac:dyDescent="0.15">
      <c r="A84" s="16" t="s">
        <v>91</v>
      </c>
      <c r="B84" s="14">
        <v>2555</v>
      </c>
      <c r="C84" s="32">
        <v>4</v>
      </c>
      <c r="D84" s="32">
        <v>1</v>
      </c>
      <c r="E84" s="32">
        <f t="shared" si="2"/>
        <v>638.75</v>
      </c>
      <c r="F84" s="32">
        <f t="shared" si="3"/>
        <v>638.75</v>
      </c>
    </row>
    <row r="85" spans="1:6" s="1" customFormat="1" ht="15.4" customHeight="1" x14ac:dyDescent="0.15">
      <c r="A85" s="16" t="s">
        <v>92</v>
      </c>
      <c r="B85" s="14">
        <v>3110</v>
      </c>
      <c r="C85" s="32">
        <v>4</v>
      </c>
      <c r="D85" s="32">
        <v>1</v>
      </c>
      <c r="E85" s="32">
        <f t="shared" si="2"/>
        <v>777.5</v>
      </c>
      <c r="F85" s="32">
        <f t="shared" si="3"/>
        <v>777.5</v>
      </c>
    </row>
    <row r="86" spans="1:6" s="1" customFormat="1" ht="15.4" customHeight="1" x14ac:dyDescent="0.15">
      <c r="A86" s="16" t="s">
        <v>93</v>
      </c>
      <c r="B86" s="14">
        <v>3309</v>
      </c>
      <c r="C86" s="32">
        <v>4</v>
      </c>
      <c r="D86" s="32">
        <v>1</v>
      </c>
      <c r="E86" s="32">
        <f t="shared" si="2"/>
        <v>827.25</v>
      </c>
      <c r="F86" s="32">
        <f t="shared" si="3"/>
        <v>827.25</v>
      </c>
    </row>
    <row r="87" spans="1:6" s="1" customFormat="1" ht="15.4" customHeight="1" x14ac:dyDescent="0.15">
      <c r="A87" s="16" t="s">
        <v>94</v>
      </c>
      <c r="B87" s="14">
        <v>4301</v>
      </c>
      <c r="C87" s="32">
        <v>4</v>
      </c>
      <c r="D87" s="32">
        <v>1</v>
      </c>
      <c r="E87" s="32">
        <f t="shared" si="2"/>
        <v>1075.25</v>
      </c>
      <c r="F87" s="32">
        <f t="shared" si="3"/>
        <v>1075.25</v>
      </c>
    </row>
    <row r="88" spans="1:6" s="1" customFormat="1" ht="15.4" customHeight="1" x14ac:dyDescent="0.15">
      <c r="A88" s="16" t="s">
        <v>95</v>
      </c>
      <c r="B88" s="14">
        <v>4442</v>
      </c>
      <c r="C88" s="32">
        <v>4</v>
      </c>
      <c r="D88" s="32">
        <v>1</v>
      </c>
      <c r="E88" s="32">
        <f t="shared" si="2"/>
        <v>1110.5</v>
      </c>
      <c r="F88" s="32">
        <f t="shared" si="3"/>
        <v>1110.5</v>
      </c>
    </row>
    <row r="89" spans="1:6" s="1" customFormat="1" ht="15.4" customHeight="1" x14ac:dyDescent="0.15">
      <c r="A89" s="16" t="s">
        <v>96</v>
      </c>
      <c r="B89" s="14">
        <v>2977</v>
      </c>
      <c r="C89" s="32">
        <v>4</v>
      </c>
      <c r="D89" s="32">
        <v>0</v>
      </c>
      <c r="E89" s="32">
        <f t="shared" si="2"/>
        <v>744.25</v>
      </c>
      <c r="F89" s="32">
        <f t="shared" si="3"/>
        <v>0</v>
      </c>
    </row>
    <row r="90" spans="1:6" s="1" customFormat="1" ht="15.4" customHeight="1" x14ac:dyDescent="0.15">
      <c r="A90" s="16" t="s">
        <v>97</v>
      </c>
      <c r="B90" s="14">
        <v>1557</v>
      </c>
      <c r="C90" s="32">
        <v>4</v>
      </c>
      <c r="D90" s="32">
        <v>0</v>
      </c>
      <c r="E90" s="32">
        <f t="shared" si="2"/>
        <v>389.25</v>
      </c>
      <c r="F90" s="32">
        <f t="shared" si="3"/>
        <v>0</v>
      </c>
    </row>
    <row r="91" spans="1:6" s="1" customFormat="1" ht="15.4" customHeight="1" x14ac:dyDescent="0.15">
      <c r="A91" s="16" t="s">
        <v>98</v>
      </c>
      <c r="B91" s="14">
        <v>5972</v>
      </c>
      <c r="C91" s="32">
        <v>4</v>
      </c>
      <c r="D91" s="32">
        <v>1</v>
      </c>
      <c r="E91" s="32">
        <f t="shared" si="2"/>
        <v>1493</v>
      </c>
      <c r="F91" s="32">
        <f t="shared" si="3"/>
        <v>1493</v>
      </c>
    </row>
    <row r="92" spans="1:6" s="1" customFormat="1" ht="15.4" customHeight="1" x14ac:dyDescent="0.15">
      <c r="A92" s="16" t="s">
        <v>99</v>
      </c>
      <c r="B92" s="14">
        <v>3293</v>
      </c>
      <c r="C92" s="32">
        <v>4</v>
      </c>
      <c r="D92" s="32">
        <v>1</v>
      </c>
      <c r="E92" s="32">
        <f t="shared" si="2"/>
        <v>823.25</v>
      </c>
      <c r="F92" s="32">
        <f t="shared" si="3"/>
        <v>823.25</v>
      </c>
    </row>
    <row r="93" spans="1:6" s="1" customFormat="1" ht="15.4" customHeight="1" x14ac:dyDescent="0.15">
      <c r="A93" s="16" t="s">
        <v>100</v>
      </c>
      <c r="B93" s="14">
        <v>2797</v>
      </c>
      <c r="C93" s="32">
        <v>4</v>
      </c>
      <c r="D93" s="32">
        <v>1</v>
      </c>
      <c r="E93" s="32">
        <f t="shared" si="2"/>
        <v>699.25</v>
      </c>
      <c r="F93" s="32">
        <f t="shared" si="3"/>
        <v>699.25</v>
      </c>
    </row>
    <row r="94" spans="1:6" s="1" customFormat="1" ht="15.4" customHeight="1" x14ac:dyDescent="0.15">
      <c r="A94" s="16" t="s">
        <v>101</v>
      </c>
      <c r="B94" s="14">
        <v>3618</v>
      </c>
      <c r="C94" s="32">
        <v>4</v>
      </c>
      <c r="D94" s="32">
        <v>1</v>
      </c>
      <c r="E94" s="32">
        <f t="shared" si="2"/>
        <v>904.5</v>
      </c>
      <c r="F94" s="32">
        <f t="shared" si="3"/>
        <v>904.5</v>
      </c>
    </row>
    <row r="95" spans="1:6" s="1" customFormat="1" ht="15.4" customHeight="1" x14ac:dyDescent="0.15">
      <c r="A95" s="16" t="s">
        <v>102</v>
      </c>
      <c r="B95" s="14">
        <v>4873</v>
      </c>
      <c r="C95" s="32">
        <v>4</v>
      </c>
      <c r="D95" s="32">
        <v>1</v>
      </c>
      <c r="E95" s="32">
        <f t="shared" si="2"/>
        <v>1218.25</v>
      </c>
      <c r="F95" s="32">
        <f t="shared" si="3"/>
        <v>1218.25</v>
      </c>
    </row>
    <row r="96" spans="1:6" s="1" customFormat="1" ht="15.4" customHeight="1" x14ac:dyDescent="0.15">
      <c r="A96" s="16" t="s">
        <v>103</v>
      </c>
      <c r="B96" s="14">
        <v>4809</v>
      </c>
      <c r="C96" s="32">
        <v>4</v>
      </c>
      <c r="D96" s="32">
        <v>0</v>
      </c>
      <c r="E96" s="32">
        <f t="shared" si="2"/>
        <v>1202.25</v>
      </c>
      <c r="F96" s="32">
        <f t="shared" si="3"/>
        <v>0</v>
      </c>
    </row>
    <row r="97" spans="1:6" s="1" customFormat="1" ht="15.4" customHeight="1" x14ac:dyDescent="0.15">
      <c r="A97" s="16" t="s">
        <v>104</v>
      </c>
      <c r="B97" s="14">
        <v>2517</v>
      </c>
      <c r="C97" s="32">
        <v>4</v>
      </c>
      <c r="D97" s="32">
        <v>0</v>
      </c>
      <c r="E97" s="32">
        <f t="shared" si="2"/>
        <v>629.25</v>
      </c>
      <c r="F97" s="32">
        <f t="shared" si="3"/>
        <v>0</v>
      </c>
    </row>
    <row r="98" spans="1:6" s="1" customFormat="1" ht="15.4" customHeight="1" x14ac:dyDescent="0.15">
      <c r="A98" s="16" t="s">
        <v>105</v>
      </c>
      <c r="B98" s="14">
        <v>6016</v>
      </c>
      <c r="C98" s="32">
        <v>4</v>
      </c>
      <c r="D98" s="32">
        <v>1</v>
      </c>
      <c r="E98" s="32">
        <f t="shared" si="2"/>
        <v>1504</v>
      </c>
      <c r="F98" s="32">
        <f t="shared" si="3"/>
        <v>1504</v>
      </c>
    </row>
    <row r="99" spans="1:6" s="1" customFormat="1" ht="15.4" customHeight="1" x14ac:dyDescent="0.15">
      <c r="A99" s="16" t="s">
        <v>106</v>
      </c>
      <c r="B99" s="14">
        <v>3971</v>
      </c>
      <c r="C99" s="32">
        <v>4</v>
      </c>
      <c r="D99" s="32">
        <v>1</v>
      </c>
      <c r="E99" s="32">
        <f t="shared" si="2"/>
        <v>992.75</v>
      </c>
      <c r="F99" s="32">
        <f t="shared" si="3"/>
        <v>992.75</v>
      </c>
    </row>
    <row r="100" spans="1:6" s="1" customFormat="1" ht="15.4" customHeight="1" x14ac:dyDescent="0.15">
      <c r="A100" s="16" t="s">
        <v>107</v>
      </c>
      <c r="B100" s="14">
        <v>3177</v>
      </c>
      <c r="C100" s="32">
        <v>4</v>
      </c>
      <c r="D100" s="32">
        <v>1</v>
      </c>
      <c r="E100" s="32">
        <f t="shared" si="2"/>
        <v>794.25</v>
      </c>
      <c r="F100" s="32">
        <f t="shared" si="3"/>
        <v>794.25</v>
      </c>
    </row>
    <row r="101" spans="1:6" s="1" customFormat="1" ht="15.4" customHeight="1" x14ac:dyDescent="0.15">
      <c r="A101" s="16" t="s">
        <v>108</v>
      </c>
      <c r="B101" s="14">
        <v>2661</v>
      </c>
      <c r="C101" s="32">
        <v>4</v>
      </c>
      <c r="D101" s="32">
        <v>0</v>
      </c>
      <c r="E101" s="32">
        <f t="shared" si="2"/>
        <v>665.25</v>
      </c>
      <c r="F101" s="32">
        <f t="shared" si="3"/>
        <v>0</v>
      </c>
    </row>
    <row r="102" spans="1:6" s="1" customFormat="1" ht="15.4" customHeight="1" x14ac:dyDescent="0.15">
      <c r="A102" s="16" t="s">
        <v>109</v>
      </c>
      <c r="B102" s="14">
        <v>6046</v>
      </c>
      <c r="C102" s="32">
        <v>4</v>
      </c>
      <c r="D102" s="32">
        <v>1</v>
      </c>
      <c r="E102" s="32">
        <f t="shared" si="2"/>
        <v>1511.5</v>
      </c>
      <c r="F102" s="32">
        <f t="shared" si="3"/>
        <v>1511.5</v>
      </c>
    </row>
    <row r="103" spans="1:6" s="1" customFormat="1" ht="15.4" customHeight="1" x14ac:dyDescent="0.15">
      <c r="A103" s="16" t="s">
        <v>110</v>
      </c>
      <c r="B103" s="14">
        <v>3198</v>
      </c>
      <c r="C103" s="32">
        <v>4</v>
      </c>
      <c r="D103" s="32">
        <v>1</v>
      </c>
      <c r="E103" s="32">
        <f t="shared" si="2"/>
        <v>799.5</v>
      </c>
      <c r="F103" s="32">
        <f t="shared" si="3"/>
        <v>799.5</v>
      </c>
    </row>
    <row r="104" spans="1:6" s="1" customFormat="1" ht="15.4" customHeight="1" x14ac:dyDescent="0.15">
      <c r="A104" s="16" t="s">
        <v>111</v>
      </c>
      <c r="B104" s="14">
        <v>5284</v>
      </c>
      <c r="C104" s="32">
        <v>4</v>
      </c>
      <c r="D104" s="32">
        <v>1</v>
      </c>
      <c r="E104" s="32">
        <f t="shared" si="2"/>
        <v>1321</v>
      </c>
      <c r="F104" s="32">
        <f t="shared" si="3"/>
        <v>1321</v>
      </c>
    </row>
    <row r="105" spans="1:6" s="1" customFormat="1" ht="15.4" customHeight="1" x14ac:dyDescent="0.15">
      <c r="A105" s="16" t="s">
        <v>112</v>
      </c>
      <c r="B105" s="14">
        <v>6563</v>
      </c>
      <c r="C105" s="32">
        <v>4</v>
      </c>
      <c r="D105" s="32">
        <v>1</v>
      </c>
      <c r="E105" s="32">
        <f t="shared" si="2"/>
        <v>1640.75</v>
      </c>
      <c r="F105" s="32">
        <f t="shared" si="3"/>
        <v>1640.75</v>
      </c>
    </row>
    <row r="106" spans="1:6" s="1" customFormat="1" ht="15.4" customHeight="1" x14ac:dyDescent="0.15">
      <c r="A106" s="16" t="s">
        <v>113</v>
      </c>
      <c r="B106" s="14">
        <v>3391</v>
      </c>
      <c r="C106" s="32">
        <v>4</v>
      </c>
      <c r="D106" s="32">
        <v>1</v>
      </c>
      <c r="E106" s="32">
        <f t="shared" si="2"/>
        <v>847.75</v>
      </c>
      <c r="F106" s="32">
        <f t="shared" si="3"/>
        <v>847.75</v>
      </c>
    </row>
    <row r="107" spans="1:6" s="1" customFormat="1" ht="15.4" customHeight="1" x14ac:dyDescent="0.15">
      <c r="A107" s="16" t="s">
        <v>114</v>
      </c>
      <c r="B107" s="14">
        <v>3481</v>
      </c>
      <c r="C107" s="32">
        <v>4</v>
      </c>
      <c r="D107" s="32">
        <v>0</v>
      </c>
      <c r="E107" s="32">
        <f t="shared" si="2"/>
        <v>870.25</v>
      </c>
      <c r="F107" s="32">
        <f t="shared" si="3"/>
        <v>0</v>
      </c>
    </row>
    <row r="108" spans="1:6" s="1" customFormat="1" ht="15.4" customHeight="1" x14ac:dyDescent="0.15">
      <c r="A108" s="16" t="s">
        <v>115</v>
      </c>
      <c r="B108" s="14">
        <v>6412</v>
      </c>
      <c r="C108" s="32">
        <v>4</v>
      </c>
      <c r="D108" s="32">
        <v>1</v>
      </c>
      <c r="E108" s="32">
        <f t="shared" si="2"/>
        <v>1603</v>
      </c>
      <c r="F108" s="32">
        <f t="shared" si="3"/>
        <v>1603</v>
      </c>
    </row>
    <row r="109" spans="1:6" s="1" customFormat="1" ht="15.4" customHeight="1" x14ac:dyDescent="0.15">
      <c r="A109" s="16" t="s">
        <v>116</v>
      </c>
      <c r="B109" s="14">
        <v>1368</v>
      </c>
      <c r="C109" s="32">
        <v>4</v>
      </c>
      <c r="D109" s="32">
        <v>1</v>
      </c>
      <c r="E109" s="32">
        <f t="shared" si="2"/>
        <v>342</v>
      </c>
      <c r="F109" s="32">
        <f t="shared" si="3"/>
        <v>342</v>
      </c>
    </row>
    <row r="110" spans="1:6" s="1" customFormat="1" ht="15.4" customHeight="1" x14ac:dyDescent="0.15">
      <c r="A110" s="16" t="s">
        <v>117</v>
      </c>
      <c r="B110" s="14">
        <v>3664</v>
      </c>
      <c r="C110" s="32">
        <v>4</v>
      </c>
      <c r="D110" s="32">
        <v>1</v>
      </c>
      <c r="E110" s="32">
        <f t="shared" si="2"/>
        <v>916</v>
      </c>
      <c r="F110" s="32">
        <f t="shared" si="3"/>
        <v>916</v>
      </c>
    </row>
    <row r="111" spans="1:6" s="1" customFormat="1" ht="15.4" customHeight="1" x14ac:dyDescent="0.15">
      <c r="A111" s="16" t="s">
        <v>118</v>
      </c>
      <c r="B111" s="14">
        <v>7480</v>
      </c>
      <c r="C111" s="32">
        <v>4</v>
      </c>
      <c r="D111" s="32">
        <v>1</v>
      </c>
      <c r="E111" s="32">
        <f t="shared" si="2"/>
        <v>1870</v>
      </c>
      <c r="F111" s="32">
        <f t="shared" si="3"/>
        <v>1870</v>
      </c>
    </row>
    <row r="112" spans="1:6" s="1" customFormat="1" ht="15.4" customHeight="1" x14ac:dyDescent="0.15">
      <c r="A112" s="16" t="s">
        <v>119</v>
      </c>
      <c r="B112" s="14">
        <v>4648</v>
      </c>
      <c r="C112" s="32">
        <v>4</v>
      </c>
      <c r="D112" s="32">
        <v>1</v>
      </c>
      <c r="E112" s="32">
        <f t="shared" si="2"/>
        <v>1162</v>
      </c>
      <c r="F112" s="32">
        <f t="shared" si="3"/>
        <v>1162</v>
      </c>
    </row>
    <row r="113" spans="1:6" s="1" customFormat="1" ht="15.4" customHeight="1" x14ac:dyDescent="0.15">
      <c r="A113" s="16" t="s">
        <v>120</v>
      </c>
      <c r="B113" s="14">
        <v>5191</v>
      </c>
      <c r="C113" s="32">
        <v>4</v>
      </c>
      <c r="D113" s="32">
        <v>1</v>
      </c>
      <c r="E113" s="32">
        <f t="shared" si="2"/>
        <v>1297.75</v>
      </c>
      <c r="F113" s="32">
        <f t="shared" si="3"/>
        <v>1297.75</v>
      </c>
    </row>
    <row r="114" spans="1:6" s="1" customFormat="1" ht="15.4" customHeight="1" x14ac:dyDescent="0.15">
      <c r="A114" s="16" t="s">
        <v>121</v>
      </c>
      <c r="B114" s="14">
        <v>3793</v>
      </c>
      <c r="C114" s="32">
        <v>4</v>
      </c>
      <c r="D114" s="32">
        <v>1</v>
      </c>
      <c r="E114" s="32">
        <f t="shared" si="2"/>
        <v>948.25</v>
      </c>
      <c r="F114" s="32">
        <f t="shared" si="3"/>
        <v>948.25</v>
      </c>
    </row>
    <row r="115" spans="1:6" s="1" customFormat="1" ht="15.4" customHeight="1" x14ac:dyDescent="0.15">
      <c r="A115" s="16" t="s">
        <v>122</v>
      </c>
      <c r="B115" s="14">
        <v>2410</v>
      </c>
      <c r="C115" s="32">
        <v>4</v>
      </c>
      <c r="D115" s="32">
        <v>1</v>
      </c>
      <c r="E115" s="32">
        <f t="shared" si="2"/>
        <v>602.5</v>
      </c>
      <c r="F115" s="32">
        <f t="shared" si="3"/>
        <v>602.5</v>
      </c>
    </row>
    <row r="116" spans="1:6" s="1" customFormat="1" ht="15.4" customHeight="1" x14ac:dyDescent="0.15">
      <c r="A116" s="16" t="s">
        <v>123</v>
      </c>
      <c r="B116" s="14">
        <v>4794</v>
      </c>
      <c r="C116" s="32">
        <v>4</v>
      </c>
      <c r="D116" s="32">
        <v>1</v>
      </c>
      <c r="E116" s="32">
        <f t="shared" si="2"/>
        <v>1198.5</v>
      </c>
      <c r="F116" s="32">
        <f t="shared" si="3"/>
        <v>1198.5</v>
      </c>
    </row>
    <row r="117" spans="1:6" s="1" customFormat="1" ht="15.4" customHeight="1" x14ac:dyDescent="0.15">
      <c r="A117" s="16" t="s">
        <v>124</v>
      </c>
      <c r="B117" s="14">
        <v>1901</v>
      </c>
      <c r="C117" s="32">
        <v>4</v>
      </c>
      <c r="D117" s="32">
        <v>0</v>
      </c>
      <c r="E117" s="32">
        <f t="shared" si="2"/>
        <v>475.25</v>
      </c>
      <c r="F117" s="32">
        <f t="shared" si="3"/>
        <v>0</v>
      </c>
    </row>
    <row r="118" spans="1:6" s="1" customFormat="1" ht="15.4" customHeight="1" x14ac:dyDescent="0.15">
      <c r="A118" s="16" t="s">
        <v>125</v>
      </c>
      <c r="B118" s="14">
        <v>6217</v>
      </c>
      <c r="C118" s="32">
        <v>4</v>
      </c>
      <c r="D118" s="32">
        <v>1</v>
      </c>
      <c r="E118" s="32">
        <f t="shared" si="2"/>
        <v>1554.25</v>
      </c>
      <c r="F118" s="32">
        <f t="shared" si="3"/>
        <v>1554.25</v>
      </c>
    </row>
    <row r="119" spans="1:6" s="1" customFormat="1" ht="15.4" customHeight="1" x14ac:dyDescent="0.15">
      <c r="A119" s="16" t="s">
        <v>126</v>
      </c>
      <c r="B119" s="14">
        <v>4026</v>
      </c>
      <c r="C119" s="32">
        <v>4</v>
      </c>
      <c r="D119" s="32">
        <v>1</v>
      </c>
      <c r="E119" s="32">
        <f t="shared" si="2"/>
        <v>1006.5</v>
      </c>
      <c r="F119" s="32">
        <f t="shared" si="3"/>
        <v>1006.5</v>
      </c>
    </row>
    <row r="120" spans="1:6" s="1" customFormat="1" ht="15.4" customHeight="1" x14ac:dyDescent="0.15">
      <c r="A120" s="16" t="s">
        <v>127</v>
      </c>
      <c r="B120" s="14">
        <v>6277</v>
      </c>
      <c r="C120" s="32">
        <v>4</v>
      </c>
      <c r="D120" s="32">
        <v>1</v>
      </c>
      <c r="E120" s="32">
        <f t="shared" si="2"/>
        <v>1569.25</v>
      </c>
      <c r="F120" s="32">
        <f t="shared" si="3"/>
        <v>1569.25</v>
      </c>
    </row>
    <row r="121" spans="1:6" s="1" customFormat="1" ht="15.4" customHeight="1" x14ac:dyDescent="0.15">
      <c r="A121" s="16" t="s">
        <v>128</v>
      </c>
      <c r="B121" s="14">
        <v>4365</v>
      </c>
      <c r="C121" s="32">
        <v>4</v>
      </c>
      <c r="D121" s="32">
        <v>0</v>
      </c>
      <c r="E121" s="32">
        <f t="shared" si="2"/>
        <v>1091.25</v>
      </c>
      <c r="F121" s="32">
        <f t="shared" si="3"/>
        <v>0</v>
      </c>
    </row>
    <row r="122" spans="1:6" s="1" customFormat="1" ht="15.4" customHeight="1" x14ac:dyDescent="0.15">
      <c r="A122" s="16" t="s">
        <v>129</v>
      </c>
      <c r="B122" s="14">
        <v>2638</v>
      </c>
      <c r="C122" s="32">
        <v>4</v>
      </c>
      <c r="D122" s="32">
        <v>1</v>
      </c>
      <c r="E122" s="32">
        <f t="shared" si="2"/>
        <v>659.5</v>
      </c>
      <c r="F122" s="32">
        <f t="shared" si="3"/>
        <v>659.5</v>
      </c>
    </row>
    <row r="123" spans="1:6" s="1" customFormat="1" ht="15.4" customHeight="1" x14ac:dyDescent="0.15">
      <c r="A123" s="16" t="s">
        <v>130</v>
      </c>
      <c r="B123" s="14">
        <v>2330</v>
      </c>
      <c r="C123" s="32">
        <v>4</v>
      </c>
      <c r="D123" s="32">
        <v>0</v>
      </c>
      <c r="E123" s="32">
        <f t="shared" si="2"/>
        <v>582.5</v>
      </c>
      <c r="F123" s="32">
        <f t="shared" si="3"/>
        <v>0</v>
      </c>
    </row>
    <row r="124" spans="1:6" s="1" customFormat="1" ht="15.4" customHeight="1" x14ac:dyDescent="0.15">
      <c r="A124" s="16" t="s">
        <v>131</v>
      </c>
      <c r="B124" s="14">
        <v>4501</v>
      </c>
      <c r="C124" s="32">
        <v>4</v>
      </c>
      <c r="D124" s="32">
        <v>1</v>
      </c>
      <c r="E124" s="32">
        <f t="shared" si="2"/>
        <v>1125.25</v>
      </c>
      <c r="F124" s="32">
        <f t="shared" si="3"/>
        <v>1125.25</v>
      </c>
    </row>
    <row r="125" spans="1:6" s="1" customFormat="1" ht="15.4" customHeight="1" x14ac:dyDescent="0.15">
      <c r="A125" s="16" t="s">
        <v>132</v>
      </c>
      <c r="B125" s="14">
        <v>2895</v>
      </c>
      <c r="C125" s="32">
        <v>4</v>
      </c>
      <c r="D125" s="32">
        <v>1</v>
      </c>
      <c r="E125" s="32">
        <f t="shared" si="2"/>
        <v>723.75</v>
      </c>
      <c r="F125" s="32">
        <f t="shared" si="3"/>
        <v>723.75</v>
      </c>
    </row>
    <row r="126" spans="1:6" s="1" customFormat="1" ht="15.4" customHeight="1" x14ac:dyDescent="0.15">
      <c r="A126" s="16" t="s">
        <v>133</v>
      </c>
      <c r="B126" s="14">
        <v>3055</v>
      </c>
      <c r="C126" s="32">
        <v>4</v>
      </c>
      <c r="D126" s="32">
        <v>0</v>
      </c>
      <c r="E126" s="32">
        <f t="shared" si="2"/>
        <v>763.75</v>
      </c>
      <c r="F126" s="32">
        <f t="shared" si="3"/>
        <v>0</v>
      </c>
    </row>
    <row r="127" spans="1:6" s="1" customFormat="1" ht="15.4" customHeight="1" x14ac:dyDescent="0.15">
      <c r="A127" s="16" t="s">
        <v>134</v>
      </c>
      <c r="B127" s="14">
        <v>4146</v>
      </c>
      <c r="C127" s="32">
        <v>4</v>
      </c>
      <c r="D127" s="32">
        <v>1</v>
      </c>
      <c r="E127" s="32">
        <f t="shared" si="2"/>
        <v>1036.5</v>
      </c>
      <c r="F127" s="32">
        <f t="shared" si="3"/>
        <v>1036.5</v>
      </c>
    </row>
    <row r="128" spans="1:6" s="1" customFormat="1" ht="15.4" customHeight="1" x14ac:dyDescent="0.15">
      <c r="A128" s="16" t="s">
        <v>135</v>
      </c>
      <c r="B128" s="14">
        <v>4775</v>
      </c>
      <c r="C128" s="32">
        <v>4</v>
      </c>
      <c r="D128" s="32">
        <v>1</v>
      </c>
      <c r="E128" s="32">
        <f t="shared" si="2"/>
        <v>1193.75</v>
      </c>
      <c r="F128" s="32">
        <f t="shared" si="3"/>
        <v>1193.75</v>
      </c>
    </row>
    <row r="129" spans="1:6" s="1" customFormat="1" ht="15.4" customHeight="1" x14ac:dyDescent="0.15">
      <c r="A129" s="16" t="s">
        <v>136</v>
      </c>
      <c r="B129" s="14">
        <v>1762</v>
      </c>
      <c r="C129" s="32">
        <v>4</v>
      </c>
      <c r="D129" s="32">
        <v>1</v>
      </c>
      <c r="E129" s="32">
        <f t="shared" ref="E129:E188" si="4">B129/C129</f>
        <v>440.5</v>
      </c>
      <c r="F129" s="32">
        <f t="shared" si="3"/>
        <v>440.5</v>
      </c>
    </row>
    <row r="130" spans="1:6" s="1" customFormat="1" ht="15.4" customHeight="1" x14ac:dyDescent="0.15">
      <c r="A130" s="16" t="s">
        <v>137</v>
      </c>
      <c r="B130" s="14">
        <v>1043</v>
      </c>
      <c r="C130" s="32">
        <v>4</v>
      </c>
      <c r="D130" s="32">
        <v>1</v>
      </c>
      <c r="E130" s="32">
        <f t="shared" si="4"/>
        <v>260.75</v>
      </c>
      <c r="F130" s="32">
        <f t="shared" ref="F130:F189" si="5">D130*E130</f>
        <v>260.75</v>
      </c>
    </row>
    <row r="131" spans="1:6" s="1" customFormat="1" ht="15.4" customHeight="1" x14ac:dyDescent="0.15">
      <c r="A131" s="16" t="s">
        <v>138</v>
      </c>
      <c r="B131" s="14">
        <v>1927</v>
      </c>
      <c r="C131" s="32">
        <v>4</v>
      </c>
      <c r="D131" s="32">
        <v>1</v>
      </c>
      <c r="E131" s="32">
        <f t="shared" si="4"/>
        <v>481.75</v>
      </c>
      <c r="F131" s="32">
        <f t="shared" si="5"/>
        <v>481.75</v>
      </c>
    </row>
    <row r="132" spans="1:6" s="1" customFormat="1" ht="15.4" customHeight="1" x14ac:dyDescent="0.15">
      <c r="A132" s="16" t="s">
        <v>139</v>
      </c>
      <c r="B132" s="14">
        <v>5210</v>
      </c>
      <c r="C132" s="32">
        <v>4</v>
      </c>
      <c r="D132" s="32">
        <v>1</v>
      </c>
      <c r="E132" s="32">
        <f t="shared" si="4"/>
        <v>1302.5</v>
      </c>
      <c r="F132" s="32">
        <f t="shared" si="5"/>
        <v>1302.5</v>
      </c>
    </row>
    <row r="133" spans="1:6" s="1" customFormat="1" ht="15.4" customHeight="1" x14ac:dyDescent="0.15">
      <c r="A133" s="16" t="s">
        <v>140</v>
      </c>
      <c r="B133" s="14">
        <v>4589</v>
      </c>
      <c r="C133" s="32">
        <v>4</v>
      </c>
      <c r="D133" s="32">
        <v>1</v>
      </c>
      <c r="E133" s="32">
        <f t="shared" si="4"/>
        <v>1147.25</v>
      </c>
      <c r="F133" s="32">
        <f t="shared" si="5"/>
        <v>1147.25</v>
      </c>
    </row>
    <row r="134" spans="1:6" s="1" customFormat="1" ht="15.4" customHeight="1" x14ac:dyDescent="0.15">
      <c r="A134" s="16" t="s">
        <v>141</v>
      </c>
      <c r="B134" s="14">
        <v>3978</v>
      </c>
      <c r="C134" s="32">
        <v>4</v>
      </c>
      <c r="D134" s="32">
        <v>1</v>
      </c>
      <c r="E134" s="32">
        <f t="shared" si="4"/>
        <v>994.5</v>
      </c>
      <c r="F134" s="32">
        <f t="shared" si="5"/>
        <v>994.5</v>
      </c>
    </row>
    <row r="135" spans="1:6" s="1" customFormat="1" ht="15.4" customHeight="1" x14ac:dyDescent="0.15">
      <c r="A135" s="16" t="s">
        <v>142</v>
      </c>
      <c r="B135" s="14">
        <v>5019</v>
      </c>
      <c r="C135" s="32">
        <v>4</v>
      </c>
      <c r="D135" s="32">
        <v>1</v>
      </c>
      <c r="E135" s="32">
        <f t="shared" si="4"/>
        <v>1254.75</v>
      </c>
      <c r="F135" s="32">
        <f t="shared" si="5"/>
        <v>1254.75</v>
      </c>
    </row>
    <row r="136" spans="1:6" s="1" customFormat="1" ht="15.4" customHeight="1" x14ac:dyDescent="0.15">
      <c r="A136" s="16" t="s">
        <v>143</v>
      </c>
      <c r="B136" s="14">
        <v>3807</v>
      </c>
      <c r="C136" s="32">
        <v>4</v>
      </c>
      <c r="D136" s="32">
        <v>1</v>
      </c>
      <c r="E136" s="32">
        <f t="shared" si="4"/>
        <v>951.75</v>
      </c>
      <c r="F136" s="32">
        <f t="shared" si="5"/>
        <v>951.75</v>
      </c>
    </row>
    <row r="137" spans="1:6" s="1" customFormat="1" ht="15.4" customHeight="1" x14ac:dyDescent="0.15">
      <c r="A137" s="16" t="s">
        <v>144</v>
      </c>
      <c r="B137" s="14">
        <v>3981</v>
      </c>
      <c r="C137" s="32">
        <v>4</v>
      </c>
      <c r="D137" s="32">
        <v>1</v>
      </c>
      <c r="E137" s="32">
        <f t="shared" si="4"/>
        <v>995.25</v>
      </c>
      <c r="F137" s="32">
        <f t="shared" si="5"/>
        <v>995.25</v>
      </c>
    </row>
    <row r="138" spans="1:6" s="1" customFormat="1" ht="15.4" customHeight="1" x14ac:dyDescent="0.15">
      <c r="A138" s="16" t="s">
        <v>145</v>
      </c>
      <c r="B138" s="14">
        <v>2406</v>
      </c>
      <c r="C138" s="32">
        <v>4</v>
      </c>
      <c r="D138" s="32">
        <v>1</v>
      </c>
      <c r="E138" s="32">
        <f t="shared" si="4"/>
        <v>601.5</v>
      </c>
      <c r="F138" s="32">
        <f t="shared" si="5"/>
        <v>601.5</v>
      </c>
    </row>
    <row r="139" spans="1:6" s="1" customFormat="1" ht="15.4" customHeight="1" x14ac:dyDescent="0.15">
      <c r="A139" s="16" t="s">
        <v>146</v>
      </c>
      <c r="B139" s="14">
        <v>4328</v>
      </c>
      <c r="C139" s="32">
        <v>4</v>
      </c>
      <c r="D139" s="32">
        <v>1</v>
      </c>
      <c r="E139" s="32">
        <f t="shared" si="4"/>
        <v>1082</v>
      </c>
      <c r="F139" s="32">
        <f t="shared" si="5"/>
        <v>1082</v>
      </c>
    </row>
    <row r="140" spans="1:6" s="1" customFormat="1" ht="15.4" customHeight="1" x14ac:dyDescent="0.15">
      <c r="A140" s="16" t="s">
        <v>147</v>
      </c>
      <c r="B140" s="14">
        <v>5872</v>
      </c>
      <c r="C140" s="32">
        <v>4</v>
      </c>
      <c r="D140" s="32">
        <v>1</v>
      </c>
      <c r="E140" s="32">
        <f t="shared" si="4"/>
        <v>1468</v>
      </c>
      <c r="F140" s="32">
        <f t="shared" si="5"/>
        <v>1468</v>
      </c>
    </row>
    <row r="141" spans="1:6" s="1" customFormat="1" ht="15.4" customHeight="1" x14ac:dyDescent="0.15">
      <c r="A141" s="16" t="s">
        <v>148</v>
      </c>
      <c r="B141" s="14">
        <v>2312</v>
      </c>
      <c r="C141" s="32">
        <v>4</v>
      </c>
      <c r="D141" s="32">
        <v>0</v>
      </c>
      <c r="E141" s="32">
        <f t="shared" si="4"/>
        <v>578</v>
      </c>
      <c r="F141" s="32">
        <f t="shared" si="5"/>
        <v>0</v>
      </c>
    </row>
    <row r="142" spans="1:6" s="1" customFormat="1" ht="15.4" customHeight="1" x14ac:dyDescent="0.15">
      <c r="A142" s="16" t="s">
        <v>149</v>
      </c>
      <c r="B142" s="14">
        <v>2685</v>
      </c>
      <c r="C142" s="32">
        <v>4</v>
      </c>
      <c r="D142" s="32">
        <v>1</v>
      </c>
      <c r="E142" s="32">
        <f t="shared" si="4"/>
        <v>671.25</v>
      </c>
      <c r="F142" s="32">
        <f t="shared" si="5"/>
        <v>671.25</v>
      </c>
    </row>
    <row r="143" spans="1:6" s="1" customFormat="1" ht="15.4" customHeight="1" x14ac:dyDescent="0.15">
      <c r="A143" s="16" t="s">
        <v>150</v>
      </c>
      <c r="B143" s="14">
        <v>6147</v>
      </c>
      <c r="C143" s="32">
        <v>4</v>
      </c>
      <c r="D143" s="32">
        <v>1</v>
      </c>
      <c r="E143" s="32">
        <f t="shared" si="4"/>
        <v>1536.75</v>
      </c>
      <c r="F143" s="32">
        <f t="shared" si="5"/>
        <v>1536.75</v>
      </c>
    </row>
    <row r="144" spans="1:6" s="1" customFormat="1" ht="15.4" customHeight="1" x14ac:dyDescent="0.15">
      <c r="A144" s="16" t="s">
        <v>151</v>
      </c>
      <c r="B144" s="14">
        <v>2415</v>
      </c>
      <c r="C144" s="32">
        <v>4</v>
      </c>
      <c r="D144" s="32">
        <v>1</v>
      </c>
      <c r="E144" s="32">
        <f t="shared" si="4"/>
        <v>603.75</v>
      </c>
      <c r="F144" s="32">
        <f t="shared" si="5"/>
        <v>603.75</v>
      </c>
    </row>
    <row r="145" spans="1:6" s="1" customFormat="1" ht="15.4" customHeight="1" x14ac:dyDescent="0.15">
      <c r="A145" s="16" t="s">
        <v>152</v>
      </c>
      <c r="B145" s="14">
        <v>3249</v>
      </c>
      <c r="C145" s="32">
        <v>4</v>
      </c>
      <c r="D145" s="32">
        <v>1</v>
      </c>
      <c r="E145" s="32">
        <f t="shared" si="4"/>
        <v>812.25</v>
      </c>
      <c r="F145" s="32">
        <f t="shared" si="5"/>
        <v>812.25</v>
      </c>
    </row>
    <row r="146" spans="1:6" s="1" customFormat="1" ht="15.4" customHeight="1" x14ac:dyDescent="0.15">
      <c r="A146" s="16" t="s">
        <v>153</v>
      </c>
      <c r="B146" s="14">
        <v>3331</v>
      </c>
      <c r="C146" s="32">
        <v>4</v>
      </c>
      <c r="D146" s="32">
        <v>1</v>
      </c>
      <c r="E146" s="32">
        <f t="shared" si="4"/>
        <v>832.75</v>
      </c>
      <c r="F146" s="32">
        <f t="shared" si="5"/>
        <v>832.75</v>
      </c>
    </row>
    <row r="147" spans="1:6" s="1" customFormat="1" ht="15.4" customHeight="1" x14ac:dyDescent="0.15">
      <c r="A147" s="16" t="s">
        <v>154</v>
      </c>
      <c r="B147" s="14">
        <v>2964</v>
      </c>
      <c r="C147" s="32">
        <v>4</v>
      </c>
      <c r="D147" s="32">
        <v>1</v>
      </c>
      <c r="E147" s="32">
        <f t="shared" si="4"/>
        <v>741</v>
      </c>
      <c r="F147" s="32">
        <f t="shared" si="5"/>
        <v>741</v>
      </c>
    </row>
    <row r="148" spans="1:6" s="1" customFormat="1" ht="15.4" customHeight="1" x14ac:dyDescent="0.15">
      <c r="A148" s="16" t="s">
        <v>155</v>
      </c>
      <c r="B148" s="14">
        <v>3086</v>
      </c>
      <c r="C148" s="32">
        <v>4</v>
      </c>
      <c r="D148" s="32">
        <v>1</v>
      </c>
      <c r="E148" s="32">
        <f t="shared" si="4"/>
        <v>771.5</v>
      </c>
      <c r="F148" s="32">
        <f t="shared" si="5"/>
        <v>771.5</v>
      </c>
    </row>
    <row r="149" spans="1:6" s="1" customFormat="1" ht="15.4" customHeight="1" x14ac:dyDescent="0.15">
      <c r="A149" s="16" t="s">
        <v>156</v>
      </c>
      <c r="B149" s="14">
        <v>4887</v>
      </c>
      <c r="C149" s="32">
        <v>4</v>
      </c>
      <c r="D149" s="32">
        <v>1</v>
      </c>
      <c r="E149" s="32">
        <f t="shared" si="4"/>
        <v>1221.75</v>
      </c>
      <c r="F149" s="32">
        <f t="shared" si="5"/>
        <v>1221.75</v>
      </c>
    </row>
    <row r="150" spans="1:6" s="1" customFormat="1" ht="15.4" customHeight="1" x14ac:dyDescent="0.15">
      <c r="A150" s="16" t="s">
        <v>157</v>
      </c>
      <c r="B150" s="14">
        <v>3743</v>
      </c>
      <c r="C150" s="32">
        <v>4</v>
      </c>
      <c r="D150" s="32">
        <v>1</v>
      </c>
      <c r="E150" s="32">
        <f t="shared" si="4"/>
        <v>935.75</v>
      </c>
      <c r="F150" s="32">
        <f t="shared" si="5"/>
        <v>935.75</v>
      </c>
    </row>
    <row r="151" spans="1:6" s="1" customFormat="1" ht="15.4" customHeight="1" x14ac:dyDescent="0.15">
      <c r="A151" s="16" t="s">
        <v>158</v>
      </c>
      <c r="B151" s="14">
        <v>4558</v>
      </c>
      <c r="C151" s="32">
        <v>4</v>
      </c>
      <c r="D151" s="32">
        <v>1</v>
      </c>
      <c r="E151" s="32">
        <f t="shared" si="4"/>
        <v>1139.5</v>
      </c>
      <c r="F151" s="32">
        <f t="shared" si="5"/>
        <v>1139.5</v>
      </c>
    </row>
    <row r="152" spans="1:6" s="1" customFormat="1" ht="15.4" customHeight="1" x14ac:dyDescent="0.15">
      <c r="A152" s="16" t="s">
        <v>159</v>
      </c>
      <c r="B152" s="14">
        <v>3962</v>
      </c>
      <c r="C152" s="32">
        <v>4</v>
      </c>
      <c r="D152" s="32">
        <v>1</v>
      </c>
      <c r="E152" s="32">
        <f t="shared" si="4"/>
        <v>990.5</v>
      </c>
      <c r="F152" s="32">
        <f t="shared" si="5"/>
        <v>990.5</v>
      </c>
    </row>
    <row r="153" spans="1:6" s="1" customFormat="1" ht="15.4" customHeight="1" x14ac:dyDescent="0.15">
      <c r="A153" s="16" t="s">
        <v>160</v>
      </c>
      <c r="B153" s="14">
        <v>4895</v>
      </c>
      <c r="C153" s="32">
        <v>4</v>
      </c>
      <c r="D153" s="32">
        <v>0</v>
      </c>
      <c r="E153" s="32">
        <f t="shared" si="4"/>
        <v>1223.75</v>
      </c>
      <c r="F153" s="32">
        <f t="shared" si="5"/>
        <v>0</v>
      </c>
    </row>
    <row r="154" spans="1:6" s="1" customFormat="1" ht="15.4" customHeight="1" x14ac:dyDescent="0.15">
      <c r="A154" s="16" t="s">
        <v>161</v>
      </c>
      <c r="B154" s="14">
        <v>3094</v>
      </c>
      <c r="C154" s="32">
        <v>4</v>
      </c>
      <c r="D154" s="32">
        <v>0</v>
      </c>
      <c r="E154" s="32">
        <f t="shared" si="4"/>
        <v>773.5</v>
      </c>
      <c r="F154" s="32">
        <f t="shared" si="5"/>
        <v>0</v>
      </c>
    </row>
    <row r="155" spans="1:6" s="1" customFormat="1" ht="15.4" customHeight="1" x14ac:dyDescent="0.15">
      <c r="A155" s="16" t="s">
        <v>162</v>
      </c>
      <c r="B155" s="14">
        <v>1745</v>
      </c>
      <c r="C155" s="32">
        <v>4</v>
      </c>
      <c r="D155" s="32">
        <v>0</v>
      </c>
      <c r="E155" s="32">
        <f t="shared" si="4"/>
        <v>436.25</v>
      </c>
      <c r="F155" s="32">
        <f t="shared" si="5"/>
        <v>0</v>
      </c>
    </row>
    <row r="156" spans="1:6" s="1" customFormat="1" ht="15.4" customHeight="1" x14ac:dyDescent="0.15">
      <c r="A156" s="16" t="s">
        <v>163</v>
      </c>
      <c r="B156" s="14">
        <v>5576</v>
      </c>
      <c r="C156" s="32">
        <v>4</v>
      </c>
      <c r="D156" s="32">
        <v>1</v>
      </c>
      <c r="E156" s="32">
        <f t="shared" si="4"/>
        <v>1394</v>
      </c>
      <c r="F156" s="32">
        <f t="shared" si="5"/>
        <v>1394</v>
      </c>
    </row>
    <row r="157" spans="1:6" s="1" customFormat="1" ht="15.4" customHeight="1" x14ac:dyDescent="0.15">
      <c r="A157" s="16" t="s">
        <v>164</v>
      </c>
      <c r="B157" s="14">
        <v>3202</v>
      </c>
      <c r="C157" s="32">
        <v>4</v>
      </c>
      <c r="D157" s="32">
        <v>1</v>
      </c>
      <c r="E157" s="32">
        <f t="shared" si="4"/>
        <v>800.5</v>
      </c>
      <c r="F157" s="32">
        <f t="shared" si="5"/>
        <v>800.5</v>
      </c>
    </row>
    <row r="158" spans="1:6" s="1" customFormat="1" ht="15.4" customHeight="1" x14ac:dyDescent="0.15">
      <c r="A158" s="16" t="s">
        <v>165</v>
      </c>
      <c r="B158" s="14">
        <v>3129</v>
      </c>
      <c r="C158" s="32">
        <v>4</v>
      </c>
      <c r="D158" s="32">
        <v>1</v>
      </c>
      <c r="E158" s="32">
        <f t="shared" si="4"/>
        <v>782.25</v>
      </c>
      <c r="F158" s="32">
        <f t="shared" si="5"/>
        <v>782.25</v>
      </c>
    </row>
    <row r="159" spans="1:6" s="1" customFormat="1" ht="15.4" customHeight="1" x14ac:dyDescent="0.15">
      <c r="A159" s="16" t="s">
        <v>166</v>
      </c>
      <c r="B159" s="14">
        <v>2645</v>
      </c>
      <c r="C159" s="32">
        <v>4</v>
      </c>
      <c r="D159" s="32">
        <v>1</v>
      </c>
      <c r="E159" s="32">
        <f t="shared" si="4"/>
        <v>661.25</v>
      </c>
      <c r="F159" s="32">
        <f t="shared" si="5"/>
        <v>661.25</v>
      </c>
    </row>
    <row r="160" spans="1:6" s="1" customFormat="1" ht="15.4" customHeight="1" x14ac:dyDescent="0.15">
      <c r="A160" s="16" t="s">
        <v>167</v>
      </c>
      <c r="B160" s="14">
        <v>1660</v>
      </c>
      <c r="C160" s="32">
        <v>4</v>
      </c>
      <c r="D160" s="32">
        <v>1</v>
      </c>
      <c r="E160" s="32">
        <f t="shared" si="4"/>
        <v>415</v>
      </c>
      <c r="F160" s="32">
        <f t="shared" si="5"/>
        <v>415</v>
      </c>
    </row>
    <row r="161" spans="1:6" s="1" customFormat="1" ht="15.4" customHeight="1" x14ac:dyDescent="0.15">
      <c r="A161" s="16" t="s">
        <v>168</v>
      </c>
      <c r="B161" s="14">
        <v>2794</v>
      </c>
      <c r="C161" s="32">
        <v>4</v>
      </c>
      <c r="D161" s="32">
        <v>1</v>
      </c>
      <c r="E161" s="32">
        <f t="shared" si="4"/>
        <v>698.5</v>
      </c>
      <c r="F161" s="32">
        <f t="shared" si="5"/>
        <v>698.5</v>
      </c>
    </row>
    <row r="162" spans="1:6" s="1" customFormat="1" ht="15.4" customHeight="1" x14ac:dyDescent="0.15">
      <c r="A162" s="16" t="s">
        <v>169</v>
      </c>
      <c r="B162" s="14">
        <v>5252</v>
      </c>
      <c r="C162" s="32">
        <v>4</v>
      </c>
      <c r="D162" s="32">
        <v>1</v>
      </c>
      <c r="E162" s="32">
        <f t="shared" si="4"/>
        <v>1313</v>
      </c>
      <c r="F162" s="32">
        <f t="shared" si="5"/>
        <v>1313</v>
      </c>
    </row>
    <row r="163" spans="1:6" s="1" customFormat="1" ht="15.4" customHeight="1" x14ac:dyDescent="0.15">
      <c r="A163" s="16" t="s">
        <v>170</v>
      </c>
      <c r="B163" s="14">
        <v>3105</v>
      </c>
      <c r="C163" s="32">
        <v>4</v>
      </c>
      <c r="D163" s="32">
        <v>1</v>
      </c>
      <c r="E163" s="32">
        <f t="shared" si="4"/>
        <v>776.25</v>
      </c>
      <c r="F163" s="32">
        <f t="shared" si="5"/>
        <v>776.25</v>
      </c>
    </row>
    <row r="164" spans="1:6" s="1" customFormat="1" ht="15.4" customHeight="1" x14ac:dyDescent="0.15">
      <c r="A164" s="16" t="s">
        <v>171</v>
      </c>
      <c r="B164" s="14">
        <v>1296</v>
      </c>
      <c r="C164" s="32">
        <v>4</v>
      </c>
      <c r="D164" s="32">
        <v>1</v>
      </c>
      <c r="E164" s="32">
        <f t="shared" si="4"/>
        <v>324</v>
      </c>
      <c r="F164" s="32">
        <f t="shared" si="5"/>
        <v>324</v>
      </c>
    </row>
    <row r="165" spans="1:6" s="1" customFormat="1" ht="15.4" customHeight="1" x14ac:dyDescent="0.15">
      <c r="A165" s="16" t="s">
        <v>172</v>
      </c>
      <c r="B165" s="14">
        <v>2692</v>
      </c>
      <c r="C165" s="32">
        <v>4</v>
      </c>
      <c r="D165" s="32">
        <v>1</v>
      </c>
      <c r="E165" s="32">
        <f t="shared" si="4"/>
        <v>673</v>
      </c>
      <c r="F165" s="32">
        <f t="shared" si="5"/>
        <v>673</v>
      </c>
    </row>
    <row r="166" spans="1:6" s="1" customFormat="1" ht="15.4" customHeight="1" x14ac:dyDescent="0.15">
      <c r="A166" s="16" t="s">
        <v>173</v>
      </c>
      <c r="B166" s="14">
        <v>7764</v>
      </c>
      <c r="C166" s="32">
        <v>4</v>
      </c>
      <c r="D166" s="32">
        <v>0</v>
      </c>
      <c r="E166" s="32">
        <f t="shared" si="4"/>
        <v>1941</v>
      </c>
      <c r="F166" s="32">
        <f t="shared" si="5"/>
        <v>0</v>
      </c>
    </row>
    <row r="167" spans="1:6" s="1" customFormat="1" ht="15.4" customHeight="1" x14ac:dyDescent="0.15">
      <c r="A167" s="16" t="s">
        <v>174</v>
      </c>
      <c r="B167" s="14">
        <v>2182</v>
      </c>
      <c r="C167" s="32">
        <v>4</v>
      </c>
      <c r="D167" s="32">
        <v>1</v>
      </c>
      <c r="E167" s="32">
        <f t="shared" si="4"/>
        <v>545.5</v>
      </c>
      <c r="F167" s="32">
        <f t="shared" si="5"/>
        <v>545.5</v>
      </c>
    </row>
    <row r="168" spans="1:6" s="1" customFormat="1" ht="15.4" customHeight="1" x14ac:dyDescent="0.15">
      <c r="A168" s="16" t="s">
        <v>175</v>
      </c>
      <c r="B168" s="14">
        <v>3126</v>
      </c>
      <c r="C168" s="32">
        <v>4</v>
      </c>
      <c r="D168" s="32">
        <v>1</v>
      </c>
      <c r="E168" s="32">
        <f t="shared" si="4"/>
        <v>781.5</v>
      </c>
      <c r="F168" s="32">
        <f t="shared" si="5"/>
        <v>781.5</v>
      </c>
    </row>
    <row r="169" spans="1:6" s="1" customFormat="1" ht="15.4" customHeight="1" x14ac:dyDescent="0.15">
      <c r="A169" s="16" t="s">
        <v>176</v>
      </c>
      <c r="B169" s="14">
        <v>3024</v>
      </c>
      <c r="C169" s="32">
        <v>4</v>
      </c>
      <c r="D169" s="32">
        <v>1</v>
      </c>
      <c r="E169" s="32">
        <f t="shared" si="4"/>
        <v>756</v>
      </c>
      <c r="F169" s="32">
        <f t="shared" si="5"/>
        <v>756</v>
      </c>
    </row>
    <row r="170" spans="1:6" s="1" customFormat="1" ht="15.4" customHeight="1" x14ac:dyDescent="0.15">
      <c r="A170" s="16" t="s">
        <v>177</v>
      </c>
      <c r="B170" s="14">
        <v>4006</v>
      </c>
      <c r="C170" s="32">
        <v>4</v>
      </c>
      <c r="D170" s="32">
        <v>0</v>
      </c>
      <c r="E170" s="32">
        <f t="shared" si="4"/>
        <v>1001.5</v>
      </c>
      <c r="F170" s="32">
        <f t="shared" si="5"/>
        <v>0</v>
      </c>
    </row>
    <row r="171" spans="1:6" s="1" customFormat="1" ht="15.4" customHeight="1" x14ac:dyDescent="0.15">
      <c r="A171" s="16" t="s">
        <v>178</v>
      </c>
      <c r="B171" s="14">
        <v>2058</v>
      </c>
      <c r="C171" s="32">
        <v>4</v>
      </c>
      <c r="D171" s="32">
        <v>1</v>
      </c>
      <c r="E171" s="32">
        <f t="shared" si="4"/>
        <v>514.5</v>
      </c>
      <c r="F171" s="32">
        <f t="shared" si="5"/>
        <v>514.5</v>
      </c>
    </row>
    <row r="172" spans="1:6" s="1" customFormat="1" ht="15.4" customHeight="1" x14ac:dyDescent="0.15">
      <c r="A172" s="16" t="s">
        <v>179</v>
      </c>
      <c r="B172" s="14">
        <v>8240</v>
      </c>
      <c r="C172" s="32">
        <v>4</v>
      </c>
      <c r="D172" s="32">
        <v>1</v>
      </c>
      <c r="E172" s="32">
        <f t="shared" si="4"/>
        <v>2060</v>
      </c>
      <c r="F172" s="32">
        <f t="shared" si="5"/>
        <v>2060</v>
      </c>
    </row>
    <row r="173" spans="1:6" s="1" customFormat="1" ht="15.4" customHeight="1" x14ac:dyDescent="0.15">
      <c r="A173" s="16" t="s">
        <v>180</v>
      </c>
      <c r="B173" s="14">
        <v>5065</v>
      </c>
      <c r="C173" s="32">
        <v>4</v>
      </c>
      <c r="D173" s="32">
        <v>1</v>
      </c>
      <c r="E173" s="32">
        <f t="shared" si="4"/>
        <v>1266.25</v>
      </c>
      <c r="F173" s="32">
        <f t="shared" si="5"/>
        <v>1266.25</v>
      </c>
    </row>
    <row r="174" spans="1:6" s="1" customFormat="1" ht="15.4" customHeight="1" x14ac:dyDescent="0.15">
      <c r="A174" s="16" t="s">
        <v>181</v>
      </c>
      <c r="B174" s="14">
        <v>2173</v>
      </c>
      <c r="C174" s="32">
        <v>4</v>
      </c>
      <c r="D174" s="32">
        <v>0</v>
      </c>
      <c r="E174" s="32">
        <f t="shared" si="4"/>
        <v>543.25</v>
      </c>
      <c r="F174" s="32">
        <f t="shared" si="5"/>
        <v>0</v>
      </c>
    </row>
    <row r="175" spans="1:6" s="1" customFormat="1" ht="15.4" customHeight="1" x14ac:dyDescent="0.15">
      <c r="A175" s="16" t="s">
        <v>182</v>
      </c>
      <c r="B175" s="14">
        <v>2827</v>
      </c>
      <c r="C175" s="32">
        <v>4</v>
      </c>
      <c r="D175" s="32">
        <v>1</v>
      </c>
      <c r="E175" s="32">
        <f t="shared" si="4"/>
        <v>706.75</v>
      </c>
      <c r="F175" s="32">
        <f t="shared" si="5"/>
        <v>706.75</v>
      </c>
    </row>
    <row r="176" spans="1:6" s="1" customFormat="1" ht="15.4" customHeight="1" x14ac:dyDescent="0.15">
      <c r="A176" s="16" t="s">
        <v>183</v>
      </c>
      <c r="B176" s="14">
        <v>3404</v>
      </c>
      <c r="C176" s="32">
        <v>4</v>
      </c>
      <c r="D176" s="32">
        <v>1</v>
      </c>
      <c r="E176" s="32">
        <f t="shared" si="4"/>
        <v>851</v>
      </c>
      <c r="F176" s="32">
        <f t="shared" si="5"/>
        <v>851</v>
      </c>
    </row>
    <row r="177" spans="1:6" s="1" customFormat="1" ht="15.4" customHeight="1" x14ac:dyDescent="0.15">
      <c r="A177" s="16" t="s">
        <v>184</v>
      </c>
      <c r="B177" s="14">
        <v>1530</v>
      </c>
      <c r="C177" s="32">
        <v>4</v>
      </c>
      <c r="D177" s="32">
        <v>1</v>
      </c>
      <c r="E177" s="32">
        <f t="shared" si="4"/>
        <v>382.5</v>
      </c>
      <c r="F177" s="32">
        <f t="shared" si="5"/>
        <v>382.5</v>
      </c>
    </row>
    <row r="178" spans="1:6" s="1" customFormat="1" ht="15.4" customHeight="1" x14ac:dyDescent="0.15">
      <c r="A178" s="16" t="s">
        <v>185</v>
      </c>
      <c r="B178" s="14">
        <v>4570</v>
      </c>
      <c r="C178" s="32">
        <v>4</v>
      </c>
      <c r="D178" s="32">
        <v>1</v>
      </c>
      <c r="E178" s="32">
        <f t="shared" si="4"/>
        <v>1142.5</v>
      </c>
      <c r="F178" s="32">
        <f t="shared" si="5"/>
        <v>1142.5</v>
      </c>
    </row>
    <row r="179" spans="1:6" s="1" customFormat="1" ht="15.4" customHeight="1" x14ac:dyDescent="0.15">
      <c r="A179" s="16" t="s">
        <v>186</v>
      </c>
      <c r="B179" s="14">
        <v>2851</v>
      </c>
      <c r="C179" s="32">
        <v>4</v>
      </c>
      <c r="D179" s="32">
        <v>1</v>
      </c>
      <c r="E179" s="32">
        <f t="shared" si="4"/>
        <v>712.75</v>
      </c>
      <c r="F179" s="32">
        <f t="shared" si="5"/>
        <v>712.75</v>
      </c>
    </row>
    <row r="180" spans="1:6" s="1" customFormat="1" ht="15.4" customHeight="1" x14ac:dyDescent="0.15">
      <c r="A180" s="16" t="s">
        <v>187</v>
      </c>
      <c r="B180" s="14">
        <v>4698</v>
      </c>
      <c r="C180" s="32">
        <v>4</v>
      </c>
      <c r="D180" s="32">
        <v>1</v>
      </c>
      <c r="E180" s="32">
        <f t="shared" si="4"/>
        <v>1174.5</v>
      </c>
      <c r="F180" s="32">
        <f t="shared" si="5"/>
        <v>1174.5</v>
      </c>
    </row>
    <row r="181" spans="1:6" s="1" customFormat="1" ht="15.4" customHeight="1" x14ac:dyDescent="0.15">
      <c r="A181" s="16" t="s">
        <v>188</v>
      </c>
      <c r="B181" s="14">
        <v>3197</v>
      </c>
      <c r="C181" s="32">
        <v>4</v>
      </c>
      <c r="D181" s="32">
        <v>1</v>
      </c>
      <c r="E181" s="32">
        <f t="shared" si="4"/>
        <v>799.25</v>
      </c>
      <c r="F181" s="32">
        <f t="shared" si="5"/>
        <v>799.25</v>
      </c>
    </row>
    <row r="182" spans="1:6" s="1" customFormat="1" ht="15.4" customHeight="1" x14ac:dyDescent="0.15">
      <c r="A182" s="16" t="s">
        <v>189</v>
      </c>
      <c r="B182" s="14">
        <v>4239</v>
      </c>
      <c r="C182" s="32">
        <v>4</v>
      </c>
      <c r="D182" s="32">
        <v>0</v>
      </c>
      <c r="E182" s="32">
        <f t="shared" si="4"/>
        <v>1059.75</v>
      </c>
      <c r="F182" s="32">
        <f t="shared" si="5"/>
        <v>0</v>
      </c>
    </row>
    <row r="183" spans="1:6" s="1" customFormat="1" ht="15.4" customHeight="1" x14ac:dyDescent="0.15">
      <c r="A183" s="16" t="s">
        <v>190</v>
      </c>
      <c r="B183" s="14">
        <v>2867</v>
      </c>
      <c r="C183" s="32">
        <v>4</v>
      </c>
      <c r="D183" s="32">
        <v>0</v>
      </c>
      <c r="E183" s="32">
        <f t="shared" si="4"/>
        <v>716.75</v>
      </c>
      <c r="F183" s="32">
        <f t="shared" si="5"/>
        <v>0</v>
      </c>
    </row>
    <row r="184" spans="1:6" s="1" customFormat="1" ht="15.4" customHeight="1" x14ac:dyDescent="0.15">
      <c r="A184" s="16" t="s">
        <v>191</v>
      </c>
      <c r="B184" s="14">
        <v>5727</v>
      </c>
      <c r="C184" s="32">
        <v>4</v>
      </c>
      <c r="D184" s="32">
        <v>0</v>
      </c>
      <c r="E184" s="32">
        <f t="shared" si="4"/>
        <v>1431.75</v>
      </c>
      <c r="F184" s="32">
        <f t="shared" si="5"/>
        <v>0</v>
      </c>
    </row>
    <row r="185" spans="1:6" s="1" customFormat="1" ht="15.4" customHeight="1" x14ac:dyDescent="0.15">
      <c r="A185" s="16" t="s">
        <v>192</v>
      </c>
      <c r="B185" s="14">
        <v>1505</v>
      </c>
      <c r="C185" s="32">
        <v>4</v>
      </c>
      <c r="D185" s="32">
        <v>1</v>
      </c>
      <c r="E185" s="32">
        <f t="shared" si="4"/>
        <v>376.25</v>
      </c>
      <c r="F185" s="32">
        <f t="shared" si="5"/>
        <v>376.25</v>
      </c>
    </row>
    <row r="186" spans="1:6" s="1" customFormat="1" ht="15.4" customHeight="1" x14ac:dyDescent="0.15">
      <c r="A186" s="16" t="s">
        <v>193</v>
      </c>
      <c r="B186" s="14">
        <v>2823</v>
      </c>
      <c r="C186" s="32">
        <v>4</v>
      </c>
      <c r="D186" s="32">
        <v>0</v>
      </c>
      <c r="E186" s="32">
        <f t="shared" si="4"/>
        <v>705.75</v>
      </c>
      <c r="F186" s="32">
        <f t="shared" si="5"/>
        <v>0</v>
      </c>
    </row>
    <row r="187" spans="1:6" s="1" customFormat="1" ht="15.4" customHeight="1" x14ac:dyDescent="0.15">
      <c r="A187" s="16" t="s">
        <v>194</v>
      </c>
      <c r="B187" s="14">
        <v>2767</v>
      </c>
      <c r="C187" s="32">
        <v>4</v>
      </c>
      <c r="D187" s="32">
        <v>0</v>
      </c>
      <c r="E187" s="32">
        <f t="shared" si="4"/>
        <v>691.75</v>
      </c>
      <c r="F187" s="32">
        <f t="shared" si="5"/>
        <v>0</v>
      </c>
    </row>
    <row r="188" spans="1:6" s="1" customFormat="1" ht="15.4" customHeight="1" x14ac:dyDescent="0.15">
      <c r="A188" s="16" t="s">
        <v>195</v>
      </c>
      <c r="B188" s="14">
        <v>5631</v>
      </c>
      <c r="C188" s="32">
        <v>4</v>
      </c>
      <c r="D188" s="32">
        <v>1</v>
      </c>
      <c r="E188" s="32">
        <f t="shared" si="4"/>
        <v>1407.75</v>
      </c>
      <c r="F188" s="32">
        <f t="shared" si="5"/>
        <v>1407.75</v>
      </c>
    </row>
    <row r="189" spans="1:6" s="1" customFormat="1" ht="15.4" customHeight="1" x14ac:dyDescent="0.15">
      <c r="A189" s="16" t="s">
        <v>196</v>
      </c>
      <c r="B189" s="14">
        <v>2583</v>
      </c>
      <c r="C189" s="32">
        <v>4</v>
      </c>
      <c r="D189" s="32">
        <v>1</v>
      </c>
      <c r="E189" s="32">
        <f t="shared" ref="E189:E250" si="6">B189/C189</f>
        <v>645.75</v>
      </c>
      <c r="F189" s="32">
        <f t="shared" si="5"/>
        <v>645.75</v>
      </c>
    </row>
    <row r="190" spans="1:6" s="1" customFormat="1" ht="15.4" customHeight="1" x14ac:dyDescent="0.3">
      <c r="A190" s="19" t="s">
        <v>197</v>
      </c>
      <c r="B190" s="14">
        <v>2219</v>
      </c>
      <c r="C190" s="32">
        <v>4</v>
      </c>
      <c r="D190" s="32">
        <v>1</v>
      </c>
      <c r="E190" s="32">
        <f t="shared" si="6"/>
        <v>554.75</v>
      </c>
      <c r="F190" s="32">
        <f t="shared" ref="F190:F251" si="7">D190*E190</f>
        <v>554.75</v>
      </c>
    </row>
    <row r="191" spans="1:6" s="1" customFormat="1" ht="15.4" customHeight="1" x14ac:dyDescent="0.15">
      <c r="A191" s="16" t="s">
        <v>198</v>
      </c>
      <c r="B191" s="14">
        <v>4750</v>
      </c>
      <c r="C191" s="32">
        <v>4</v>
      </c>
      <c r="D191" s="32">
        <v>1</v>
      </c>
      <c r="E191" s="32">
        <f t="shared" si="6"/>
        <v>1187.5</v>
      </c>
      <c r="F191" s="32">
        <f t="shared" si="7"/>
        <v>1187.5</v>
      </c>
    </row>
    <row r="192" spans="1:6" s="1" customFormat="1" ht="15.4" customHeight="1" x14ac:dyDescent="0.15">
      <c r="A192" s="16" t="s">
        <v>199</v>
      </c>
      <c r="B192" s="14">
        <v>2665</v>
      </c>
      <c r="C192" s="32">
        <v>4</v>
      </c>
      <c r="D192" s="32">
        <v>1</v>
      </c>
      <c r="E192" s="32">
        <f t="shared" si="6"/>
        <v>666.25</v>
      </c>
      <c r="F192" s="32">
        <f t="shared" si="7"/>
        <v>666.25</v>
      </c>
    </row>
    <row r="193" spans="1:6" s="1" customFormat="1" ht="15.4" customHeight="1" x14ac:dyDescent="0.15">
      <c r="A193" s="16" t="s">
        <v>200</v>
      </c>
      <c r="B193" s="14">
        <v>7463</v>
      </c>
      <c r="C193" s="32">
        <v>4</v>
      </c>
      <c r="D193" s="32">
        <v>1</v>
      </c>
      <c r="E193" s="32">
        <f t="shared" si="6"/>
        <v>1865.75</v>
      </c>
      <c r="F193" s="32">
        <f t="shared" si="7"/>
        <v>1865.75</v>
      </c>
    </row>
    <row r="194" spans="1:6" s="1" customFormat="1" ht="15.4" customHeight="1" x14ac:dyDescent="0.15">
      <c r="A194" s="16" t="s">
        <v>201</v>
      </c>
      <c r="B194" s="14">
        <v>3863</v>
      </c>
      <c r="C194" s="32">
        <v>4</v>
      </c>
      <c r="D194" s="32">
        <v>1</v>
      </c>
      <c r="E194" s="32">
        <f t="shared" si="6"/>
        <v>965.75</v>
      </c>
      <c r="F194" s="32">
        <f t="shared" si="7"/>
        <v>965.75</v>
      </c>
    </row>
    <row r="195" spans="1:6" s="1" customFormat="1" ht="15.4" customHeight="1" x14ac:dyDescent="0.15">
      <c r="A195" s="16" t="s">
        <v>202</v>
      </c>
      <c r="B195" s="14">
        <v>6004</v>
      </c>
      <c r="C195" s="32">
        <v>4</v>
      </c>
      <c r="D195" s="32">
        <v>1</v>
      </c>
      <c r="E195" s="32">
        <f t="shared" si="6"/>
        <v>1501</v>
      </c>
      <c r="F195" s="32">
        <f t="shared" si="7"/>
        <v>1501</v>
      </c>
    </row>
    <row r="196" spans="1:6" s="1" customFormat="1" ht="15.4" customHeight="1" x14ac:dyDescent="0.15">
      <c r="A196" s="16" t="s">
        <v>203</v>
      </c>
      <c r="B196" s="14">
        <v>3331</v>
      </c>
      <c r="C196" s="32">
        <v>4</v>
      </c>
      <c r="D196" s="32">
        <v>1</v>
      </c>
      <c r="E196" s="32">
        <f t="shared" si="6"/>
        <v>832.75</v>
      </c>
      <c r="F196" s="32">
        <f t="shared" si="7"/>
        <v>832.75</v>
      </c>
    </row>
    <row r="197" spans="1:6" s="1" customFormat="1" ht="15.4" customHeight="1" x14ac:dyDescent="0.15">
      <c r="A197" s="16" t="s">
        <v>204</v>
      </c>
      <c r="B197" s="14">
        <v>1634</v>
      </c>
      <c r="C197" s="32">
        <v>4</v>
      </c>
      <c r="D197" s="32">
        <v>1</v>
      </c>
      <c r="E197" s="32">
        <f t="shared" si="6"/>
        <v>408.5</v>
      </c>
      <c r="F197" s="32">
        <f t="shared" si="7"/>
        <v>408.5</v>
      </c>
    </row>
    <row r="198" spans="1:6" s="1" customFormat="1" ht="15.4" customHeight="1" x14ac:dyDescent="0.15">
      <c r="A198" s="16" t="s">
        <v>205</v>
      </c>
      <c r="B198" s="14">
        <v>989</v>
      </c>
      <c r="C198" s="32">
        <v>4</v>
      </c>
      <c r="D198" s="32">
        <v>1</v>
      </c>
      <c r="E198" s="32">
        <f t="shared" si="6"/>
        <v>247.25</v>
      </c>
      <c r="F198" s="32">
        <f t="shared" si="7"/>
        <v>247.25</v>
      </c>
    </row>
    <row r="199" spans="1:6" s="1" customFormat="1" ht="15.4" customHeight="1" x14ac:dyDescent="0.15">
      <c r="A199" s="16" t="s">
        <v>206</v>
      </c>
      <c r="B199" s="14">
        <v>2379</v>
      </c>
      <c r="C199" s="32">
        <v>4</v>
      </c>
      <c r="D199" s="32">
        <v>1</v>
      </c>
      <c r="E199" s="32">
        <f t="shared" si="6"/>
        <v>594.75</v>
      </c>
      <c r="F199" s="32">
        <f t="shared" si="7"/>
        <v>594.75</v>
      </c>
    </row>
    <row r="200" spans="1:6" s="1" customFormat="1" ht="15.4" customHeight="1" x14ac:dyDescent="0.15">
      <c r="A200" s="16" t="s">
        <v>207</v>
      </c>
      <c r="B200" s="14">
        <v>1754</v>
      </c>
      <c r="C200" s="32">
        <v>4</v>
      </c>
      <c r="D200" s="32">
        <v>1</v>
      </c>
      <c r="E200" s="32">
        <f t="shared" si="6"/>
        <v>438.5</v>
      </c>
      <c r="F200" s="32">
        <f t="shared" si="7"/>
        <v>438.5</v>
      </c>
    </row>
    <row r="201" spans="1:6" s="1" customFormat="1" ht="15.4" customHeight="1" x14ac:dyDescent="0.15">
      <c r="A201" s="16" t="s">
        <v>208</v>
      </c>
      <c r="B201" s="14">
        <v>2631</v>
      </c>
      <c r="C201" s="32">
        <v>4</v>
      </c>
      <c r="D201" s="32">
        <v>1</v>
      </c>
      <c r="E201" s="32">
        <f t="shared" si="6"/>
        <v>657.75</v>
      </c>
      <c r="F201" s="32">
        <f t="shared" si="7"/>
        <v>657.75</v>
      </c>
    </row>
    <row r="202" spans="1:6" s="1" customFormat="1" ht="15.4" customHeight="1" x14ac:dyDescent="0.15">
      <c r="A202" s="16" t="s">
        <v>209</v>
      </c>
      <c r="B202" s="14">
        <v>1381</v>
      </c>
      <c r="C202" s="32">
        <v>4</v>
      </c>
      <c r="D202" s="32">
        <v>0</v>
      </c>
      <c r="E202" s="32">
        <f t="shared" si="6"/>
        <v>345.25</v>
      </c>
      <c r="F202" s="32">
        <f t="shared" si="7"/>
        <v>0</v>
      </c>
    </row>
    <row r="203" spans="1:6" s="1" customFormat="1" ht="15.4" customHeight="1" x14ac:dyDescent="0.15">
      <c r="A203" s="16" t="s">
        <v>210</v>
      </c>
      <c r="B203" s="14">
        <v>1500</v>
      </c>
      <c r="C203" s="32">
        <v>4</v>
      </c>
      <c r="D203" s="32">
        <v>1</v>
      </c>
      <c r="E203" s="32">
        <f t="shared" si="6"/>
        <v>375</v>
      </c>
      <c r="F203" s="32">
        <f t="shared" si="7"/>
        <v>375</v>
      </c>
    </row>
    <row r="204" spans="1:6" s="1" customFormat="1" ht="15.4" customHeight="1" x14ac:dyDescent="0.15">
      <c r="A204" s="16" t="s">
        <v>211</v>
      </c>
      <c r="B204" s="14">
        <v>3123</v>
      </c>
      <c r="C204" s="32">
        <v>4</v>
      </c>
      <c r="D204" s="32">
        <v>1</v>
      </c>
      <c r="E204" s="32">
        <f t="shared" si="6"/>
        <v>780.75</v>
      </c>
      <c r="F204" s="32">
        <f t="shared" si="7"/>
        <v>780.75</v>
      </c>
    </row>
    <row r="205" spans="1:6" s="1" customFormat="1" ht="15.4" customHeight="1" x14ac:dyDescent="0.15">
      <c r="A205" s="16" t="s">
        <v>212</v>
      </c>
      <c r="B205" s="14">
        <v>4583</v>
      </c>
      <c r="C205" s="32">
        <v>4</v>
      </c>
      <c r="D205" s="32">
        <v>1</v>
      </c>
      <c r="E205" s="32">
        <f t="shared" si="6"/>
        <v>1145.75</v>
      </c>
      <c r="F205" s="32">
        <f t="shared" si="7"/>
        <v>1145.75</v>
      </c>
    </row>
    <row r="206" spans="1:6" s="1" customFormat="1" ht="15.4" customHeight="1" x14ac:dyDescent="0.15">
      <c r="A206" s="16" t="s">
        <v>213</v>
      </c>
      <c r="B206" s="14">
        <v>2869</v>
      </c>
      <c r="C206" s="32">
        <v>4</v>
      </c>
      <c r="D206" s="32">
        <v>0</v>
      </c>
      <c r="E206" s="32">
        <f t="shared" si="6"/>
        <v>717.25</v>
      </c>
      <c r="F206" s="32">
        <f t="shared" si="7"/>
        <v>0</v>
      </c>
    </row>
    <row r="207" spans="1:6" s="1" customFormat="1" ht="15.4" customHeight="1" x14ac:dyDescent="0.15">
      <c r="A207" s="16" t="s">
        <v>214</v>
      </c>
      <c r="B207" s="14">
        <v>4688</v>
      </c>
      <c r="C207" s="32">
        <v>4</v>
      </c>
      <c r="D207" s="32">
        <v>1</v>
      </c>
      <c r="E207" s="32">
        <f t="shared" si="6"/>
        <v>1172</v>
      </c>
      <c r="F207" s="32">
        <f t="shared" si="7"/>
        <v>1172</v>
      </c>
    </row>
    <row r="208" spans="1:6" s="1" customFormat="1" ht="15.4" customHeight="1" x14ac:dyDescent="0.15">
      <c r="A208" s="16" t="s">
        <v>215</v>
      </c>
      <c r="B208" s="14">
        <v>2435</v>
      </c>
      <c r="C208" s="32">
        <v>4</v>
      </c>
      <c r="D208" s="32">
        <v>1</v>
      </c>
      <c r="E208" s="32">
        <f t="shared" si="6"/>
        <v>608.75</v>
      </c>
      <c r="F208" s="32">
        <f t="shared" si="7"/>
        <v>608.75</v>
      </c>
    </row>
    <row r="209" spans="1:6" s="1" customFormat="1" ht="15.4" customHeight="1" x14ac:dyDescent="0.15">
      <c r="A209" s="16" t="s">
        <v>216</v>
      </c>
      <c r="B209" s="14">
        <v>3279</v>
      </c>
      <c r="C209" s="32">
        <v>4</v>
      </c>
      <c r="D209" s="32">
        <v>1</v>
      </c>
      <c r="E209" s="32">
        <f t="shared" si="6"/>
        <v>819.75</v>
      </c>
      <c r="F209" s="32">
        <f t="shared" si="7"/>
        <v>819.75</v>
      </c>
    </row>
    <row r="210" spans="1:6" s="1" customFormat="1" ht="15.4" customHeight="1" x14ac:dyDescent="0.15">
      <c r="A210" s="16" t="s">
        <v>217</v>
      </c>
      <c r="B210" s="14">
        <v>5196</v>
      </c>
      <c r="C210" s="32">
        <v>4</v>
      </c>
      <c r="D210" s="32">
        <v>1</v>
      </c>
      <c r="E210" s="32">
        <f t="shared" si="6"/>
        <v>1299</v>
      </c>
      <c r="F210" s="32">
        <f t="shared" si="7"/>
        <v>1299</v>
      </c>
    </row>
    <row r="211" spans="1:6" s="1" customFormat="1" ht="15.4" customHeight="1" x14ac:dyDescent="0.15">
      <c r="A211" s="16" t="s">
        <v>218</v>
      </c>
      <c r="B211" s="14">
        <v>5098</v>
      </c>
      <c r="C211" s="32">
        <v>4</v>
      </c>
      <c r="D211" s="32">
        <v>1</v>
      </c>
      <c r="E211" s="32">
        <f t="shared" si="6"/>
        <v>1274.5</v>
      </c>
      <c r="F211" s="32">
        <f t="shared" si="7"/>
        <v>1274.5</v>
      </c>
    </row>
    <row r="212" spans="1:6" s="1" customFormat="1" ht="15.4" customHeight="1" x14ac:dyDescent="0.15">
      <c r="A212" s="16" t="s">
        <v>219</v>
      </c>
      <c r="B212" s="14">
        <v>2290</v>
      </c>
      <c r="C212" s="32">
        <v>4</v>
      </c>
      <c r="D212" s="32">
        <v>0</v>
      </c>
      <c r="E212" s="32">
        <f t="shared" si="6"/>
        <v>572.5</v>
      </c>
      <c r="F212" s="32">
        <f t="shared" si="7"/>
        <v>0</v>
      </c>
    </row>
    <row r="213" spans="1:6" s="1" customFormat="1" ht="15.4" customHeight="1" x14ac:dyDescent="0.15">
      <c r="A213" s="16" t="s">
        <v>220</v>
      </c>
      <c r="B213" s="14">
        <v>8260</v>
      </c>
      <c r="C213" s="32">
        <v>4</v>
      </c>
      <c r="D213" s="32">
        <v>1</v>
      </c>
      <c r="E213" s="32">
        <f t="shared" si="6"/>
        <v>2065</v>
      </c>
      <c r="F213" s="32">
        <f t="shared" si="7"/>
        <v>2065</v>
      </c>
    </row>
    <row r="214" spans="1:6" s="1" customFormat="1" ht="15.4" customHeight="1" x14ac:dyDescent="0.15">
      <c r="A214" s="16" t="s">
        <v>221</v>
      </c>
      <c r="B214" s="14">
        <v>4714</v>
      </c>
      <c r="C214" s="32">
        <v>4</v>
      </c>
      <c r="D214" s="32">
        <v>1</v>
      </c>
      <c r="E214" s="32">
        <f t="shared" si="6"/>
        <v>1178.5</v>
      </c>
      <c r="F214" s="32">
        <f t="shared" si="7"/>
        <v>1178.5</v>
      </c>
    </row>
    <row r="215" spans="1:6" s="1" customFormat="1" ht="15.4" customHeight="1" x14ac:dyDescent="0.15">
      <c r="A215" s="16" t="s">
        <v>222</v>
      </c>
      <c r="B215" s="14">
        <v>2618</v>
      </c>
      <c r="C215" s="32">
        <v>4</v>
      </c>
      <c r="D215" s="32">
        <v>0</v>
      </c>
      <c r="E215" s="32">
        <f t="shared" si="6"/>
        <v>654.5</v>
      </c>
      <c r="F215" s="32">
        <f t="shared" si="7"/>
        <v>0</v>
      </c>
    </row>
    <row r="216" spans="1:6" s="1" customFormat="1" ht="15.4" customHeight="1" x14ac:dyDescent="0.15">
      <c r="A216" s="16" t="s">
        <v>223</v>
      </c>
      <c r="B216" s="14">
        <v>2952</v>
      </c>
      <c r="C216" s="32">
        <v>4</v>
      </c>
      <c r="D216" s="32">
        <v>1</v>
      </c>
      <c r="E216" s="32">
        <f t="shared" si="6"/>
        <v>738</v>
      </c>
      <c r="F216" s="32">
        <f t="shared" si="7"/>
        <v>738</v>
      </c>
    </row>
    <row r="217" spans="1:6" s="1" customFormat="1" ht="15.4" customHeight="1" x14ac:dyDescent="0.15">
      <c r="A217" s="16" t="s">
        <v>224</v>
      </c>
      <c r="B217" s="14">
        <v>2836</v>
      </c>
      <c r="C217" s="32">
        <v>4</v>
      </c>
      <c r="D217" s="32">
        <v>1</v>
      </c>
      <c r="E217" s="32">
        <f t="shared" si="6"/>
        <v>709</v>
      </c>
      <c r="F217" s="32">
        <f t="shared" si="7"/>
        <v>709</v>
      </c>
    </row>
    <row r="218" spans="1:6" s="1" customFormat="1" ht="15.4" customHeight="1" x14ac:dyDescent="0.15">
      <c r="A218" s="16" t="s">
        <v>225</v>
      </c>
      <c r="B218" s="14">
        <v>3608</v>
      </c>
      <c r="C218" s="32">
        <v>4</v>
      </c>
      <c r="D218" s="32">
        <v>1</v>
      </c>
      <c r="E218" s="32">
        <f t="shared" si="6"/>
        <v>902</v>
      </c>
      <c r="F218" s="32">
        <f t="shared" si="7"/>
        <v>902</v>
      </c>
    </row>
    <row r="219" spans="1:6" s="1" customFormat="1" ht="15.4" customHeight="1" x14ac:dyDescent="0.15">
      <c r="A219" s="16" t="s">
        <v>226</v>
      </c>
      <c r="B219" s="14">
        <v>1214</v>
      </c>
      <c r="C219" s="32">
        <v>4</v>
      </c>
      <c r="D219" s="32">
        <v>0</v>
      </c>
      <c r="E219" s="32">
        <f t="shared" si="6"/>
        <v>303.5</v>
      </c>
      <c r="F219" s="32">
        <f t="shared" si="7"/>
        <v>0</v>
      </c>
    </row>
    <row r="220" spans="1:6" s="1" customFormat="1" ht="15.4" customHeight="1" x14ac:dyDescent="0.15">
      <c r="A220" s="16" t="s">
        <v>227</v>
      </c>
      <c r="B220" s="14">
        <v>6129</v>
      </c>
      <c r="C220" s="32">
        <v>4</v>
      </c>
      <c r="D220" s="32">
        <v>0</v>
      </c>
      <c r="E220" s="32">
        <f t="shared" si="6"/>
        <v>1532.25</v>
      </c>
      <c r="F220" s="32">
        <f t="shared" si="7"/>
        <v>0</v>
      </c>
    </row>
    <row r="221" spans="1:6" s="1" customFormat="1" ht="15.4" customHeight="1" x14ac:dyDescent="0.15">
      <c r="A221" s="16" t="s">
        <v>228</v>
      </c>
      <c r="B221" s="14">
        <v>3263</v>
      </c>
      <c r="C221" s="32">
        <v>4</v>
      </c>
      <c r="D221" s="32">
        <v>0</v>
      </c>
      <c r="E221" s="32">
        <f t="shared" si="6"/>
        <v>815.75</v>
      </c>
      <c r="F221" s="32">
        <f t="shared" si="7"/>
        <v>0</v>
      </c>
    </row>
    <row r="222" spans="1:6" s="1" customFormat="1" ht="15.4" customHeight="1" x14ac:dyDescent="0.15">
      <c r="A222" s="16" t="s">
        <v>229</v>
      </c>
      <c r="B222" s="14">
        <v>4436</v>
      </c>
      <c r="C222" s="32">
        <v>4</v>
      </c>
      <c r="D222" s="32">
        <v>1</v>
      </c>
      <c r="E222" s="32">
        <f t="shared" si="6"/>
        <v>1109</v>
      </c>
      <c r="F222" s="32">
        <f t="shared" si="7"/>
        <v>1109</v>
      </c>
    </row>
    <row r="223" spans="1:6" s="1" customFormat="1" ht="15.4" customHeight="1" x14ac:dyDescent="0.15">
      <c r="A223" s="16" t="s">
        <v>230</v>
      </c>
      <c r="B223" s="14">
        <v>2936</v>
      </c>
      <c r="C223" s="32">
        <v>4</v>
      </c>
      <c r="D223" s="32">
        <v>1</v>
      </c>
      <c r="E223" s="32">
        <f t="shared" si="6"/>
        <v>734</v>
      </c>
      <c r="F223" s="32">
        <f t="shared" si="7"/>
        <v>734</v>
      </c>
    </row>
    <row r="224" spans="1:6" s="1" customFormat="1" ht="15.4" customHeight="1" x14ac:dyDescent="0.15">
      <c r="A224" s="16" t="s">
        <v>231</v>
      </c>
      <c r="B224" s="14">
        <v>2874</v>
      </c>
      <c r="C224" s="32">
        <v>4</v>
      </c>
      <c r="D224" s="32">
        <v>0</v>
      </c>
      <c r="E224" s="32">
        <f t="shared" si="6"/>
        <v>718.5</v>
      </c>
      <c r="F224" s="32">
        <f t="shared" si="7"/>
        <v>0</v>
      </c>
    </row>
    <row r="225" spans="1:6" s="1" customFormat="1" ht="15.4" customHeight="1" x14ac:dyDescent="0.15">
      <c r="A225" s="16" t="s">
        <v>232</v>
      </c>
      <c r="B225" s="14">
        <v>3584</v>
      </c>
      <c r="C225" s="32">
        <v>4</v>
      </c>
      <c r="D225" s="32">
        <v>0</v>
      </c>
      <c r="E225" s="32">
        <f t="shared" si="6"/>
        <v>896</v>
      </c>
      <c r="F225" s="32">
        <f t="shared" si="7"/>
        <v>0</v>
      </c>
    </row>
    <row r="226" spans="1:6" s="1" customFormat="1" ht="15.4" customHeight="1" x14ac:dyDescent="0.15">
      <c r="A226" s="16" t="s">
        <v>233</v>
      </c>
      <c r="B226" s="14">
        <v>3258</v>
      </c>
      <c r="C226" s="32">
        <v>4</v>
      </c>
      <c r="D226" s="32">
        <v>0</v>
      </c>
      <c r="E226" s="32">
        <f t="shared" si="6"/>
        <v>814.5</v>
      </c>
      <c r="F226" s="32">
        <f t="shared" si="7"/>
        <v>0</v>
      </c>
    </row>
    <row r="227" spans="1:6" s="1" customFormat="1" ht="15.4" customHeight="1" x14ac:dyDescent="0.15">
      <c r="A227" s="16" t="s">
        <v>234</v>
      </c>
      <c r="B227" s="14">
        <v>2893</v>
      </c>
      <c r="C227" s="32">
        <v>4</v>
      </c>
      <c r="D227" s="32">
        <v>0</v>
      </c>
      <c r="E227" s="32">
        <f t="shared" si="6"/>
        <v>723.25</v>
      </c>
      <c r="F227" s="32">
        <f t="shared" si="7"/>
        <v>0</v>
      </c>
    </row>
    <row r="228" spans="1:6" s="1" customFormat="1" ht="15.4" customHeight="1" x14ac:dyDescent="0.15">
      <c r="A228" s="16" t="s">
        <v>235</v>
      </c>
      <c r="B228" s="14">
        <v>3240</v>
      </c>
      <c r="C228" s="32">
        <v>4</v>
      </c>
      <c r="D228" s="32">
        <v>1</v>
      </c>
      <c r="E228" s="32">
        <f t="shared" si="6"/>
        <v>810</v>
      </c>
      <c r="F228" s="32">
        <f t="shared" si="7"/>
        <v>810</v>
      </c>
    </row>
    <row r="229" spans="1:6" s="1" customFormat="1" ht="15.4" customHeight="1" x14ac:dyDescent="0.15">
      <c r="A229" s="16" t="s">
        <v>236</v>
      </c>
      <c r="B229" s="14">
        <v>775</v>
      </c>
      <c r="C229" s="32">
        <v>4</v>
      </c>
      <c r="D229" s="32">
        <v>0</v>
      </c>
      <c r="E229" s="32">
        <f t="shared" si="6"/>
        <v>193.75</v>
      </c>
      <c r="F229" s="32">
        <f t="shared" si="7"/>
        <v>0</v>
      </c>
    </row>
    <row r="230" spans="1:6" s="1" customFormat="1" ht="15.4" customHeight="1" x14ac:dyDescent="0.15">
      <c r="A230" s="16" t="s">
        <v>237</v>
      </c>
      <c r="B230" s="14">
        <v>2485</v>
      </c>
      <c r="C230" s="32">
        <v>4</v>
      </c>
      <c r="D230" s="32">
        <v>1</v>
      </c>
      <c r="E230" s="32">
        <f t="shared" si="6"/>
        <v>621.25</v>
      </c>
      <c r="F230" s="32">
        <f t="shared" si="7"/>
        <v>621.25</v>
      </c>
    </row>
    <row r="231" spans="1:6" s="1" customFormat="1" ht="15.4" customHeight="1" x14ac:dyDescent="0.15">
      <c r="A231" s="16" t="s">
        <v>238</v>
      </c>
      <c r="B231" s="14">
        <v>2304</v>
      </c>
      <c r="C231" s="32">
        <v>4</v>
      </c>
      <c r="D231" s="32">
        <v>1</v>
      </c>
      <c r="E231" s="32">
        <f t="shared" si="6"/>
        <v>576</v>
      </c>
      <c r="F231" s="32">
        <f t="shared" si="7"/>
        <v>576</v>
      </c>
    </row>
    <row r="232" spans="1:6" s="1" customFormat="1" ht="15.4" customHeight="1" x14ac:dyDescent="0.15">
      <c r="A232" s="16" t="s">
        <v>239</v>
      </c>
      <c r="B232" s="14">
        <v>3943</v>
      </c>
      <c r="C232" s="32">
        <v>4</v>
      </c>
      <c r="D232" s="32">
        <v>1</v>
      </c>
      <c r="E232" s="32">
        <f t="shared" si="6"/>
        <v>985.75</v>
      </c>
      <c r="F232" s="32">
        <f t="shared" si="7"/>
        <v>985.75</v>
      </c>
    </row>
    <row r="233" spans="1:6" s="1" customFormat="1" ht="15.4" customHeight="1" x14ac:dyDescent="0.15">
      <c r="A233" s="16" t="s">
        <v>240</v>
      </c>
      <c r="B233" s="14">
        <v>4644</v>
      </c>
      <c r="C233" s="32">
        <v>4</v>
      </c>
      <c r="D233" s="32">
        <v>1</v>
      </c>
      <c r="E233" s="32">
        <f t="shared" si="6"/>
        <v>1161</v>
      </c>
      <c r="F233" s="32">
        <f t="shared" si="7"/>
        <v>1161</v>
      </c>
    </row>
    <row r="234" spans="1:6" s="1" customFormat="1" ht="15.4" customHeight="1" x14ac:dyDescent="0.15">
      <c r="A234" s="16" t="s">
        <v>241</v>
      </c>
      <c r="B234" s="14">
        <v>4153</v>
      </c>
      <c r="C234" s="32">
        <v>4</v>
      </c>
      <c r="D234" s="32">
        <v>1</v>
      </c>
      <c r="E234" s="32">
        <f t="shared" si="6"/>
        <v>1038.25</v>
      </c>
      <c r="F234" s="32">
        <f t="shared" si="7"/>
        <v>1038.25</v>
      </c>
    </row>
    <row r="235" spans="1:6" s="1" customFormat="1" ht="15.4" customHeight="1" x14ac:dyDescent="0.15">
      <c r="A235" s="16" t="s">
        <v>242</v>
      </c>
      <c r="B235" s="14">
        <v>4039</v>
      </c>
      <c r="C235" s="32">
        <v>4</v>
      </c>
      <c r="D235" s="32">
        <v>1</v>
      </c>
      <c r="E235" s="32">
        <f t="shared" si="6"/>
        <v>1009.75</v>
      </c>
      <c r="F235" s="32">
        <f t="shared" si="7"/>
        <v>1009.75</v>
      </c>
    </row>
    <row r="236" spans="1:6" s="1" customFormat="1" ht="15.4" customHeight="1" x14ac:dyDescent="0.15">
      <c r="A236" s="16" t="s">
        <v>243</v>
      </c>
      <c r="B236" s="14">
        <v>2675</v>
      </c>
      <c r="C236" s="32">
        <v>4</v>
      </c>
      <c r="D236" s="32">
        <v>0</v>
      </c>
      <c r="E236" s="32">
        <f t="shared" si="6"/>
        <v>668.75</v>
      </c>
      <c r="F236" s="32">
        <f t="shared" si="7"/>
        <v>0</v>
      </c>
    </row>
    <row r="237" spans="1:6" s="1" customFormat="1" ht="15.4" customHeight="1" x14ac:dyDescent="0.15">
      <c r="A237" s="16" t="s">
        <v>244</v>
      </c>
      <c r="B237" s="14">
        <v>2186</v>
      </c>
      <c r="C237" s="32">
        <v>4</v>
      </c>
      <c r="D237" s="32">
        <v>0</v>
      </c>
      <c r="E237" s="32">
        <f t="shared" si="6"/>
        <v>546.5</v>
      </c>
      <c r="F237" s="32">
        <f t="shared" si="7"/>
        <v>0</v>
      </c>
    </row>
    <row r="238" spans="1:6" s="1" customFormat="1" ht="15.4" customHeight="1" x14ac:dyDescent="0.15">
      <c r="A238" s="16" t="s">
        <v>245</v>
      </c>
      <c r="B238" s="14">
        <v>10856</v>
      </c>
      <c r="C238" s="32">
        <v>4</v>
      </c>
      <c r="D238" s="32">
        <v>1</v>
      </c>
      <c r="E238" s="32">
        <f t="shared" si="6"/>
        <v>2714</v>
      </c>
      <c r="F238" s="32">
        <f t="shared" si="7"/>
        <v>2714</v>
      </c>
    </row>
    <row r="239" spans="1:6" s="1" customFormat="1" ht="15.4" customHeight="1" x14ac:dyDescent="0.15">
      <c r="A239" s="16" t="s">
        <v>246</v>
      </c>
      <c r="B239" s="14">
        <v>3521</v>
      </c>
      <c r="C239" s="32">
        <v>4</v>
      </c>
      <c r="D239" s="32">
        <v>1</v>
      </c>
      <c r="E239" s="32">
        <f t="shared" si="6"/>
        <v>880.25</v>
      </c>
      <c r="F239" s="32">
        <f t="shared" si="7"/>
        <v>880.25</v>
      </c>
    </row>
    <row r="240" spans="1:6" s="1" customFormat="1" ht="15.4" customHeight="1" x14ac:dyDescent="0.15">
      <c r="A240" s="16" t="s">
        <v>247</v>
      </c>
      <c r="B240" s="14">
        <v>4506</v>
      </c>
      <c r="C240" s="32">
        <v>4</v>
      </c>
      <c r="D240" s="32">
        <v>0</v>
      </c>
      <c r="E240" s="32">
        <f t="shared" si="6"/>
        <v>1126.5</v>
      </c>
      <c r="F240" s="32">
        <f t="shared" si="7"/>
        <v>0</v>
      </c>
    </row>
    <row r="241" spans="1:6" s="1" customFormat="1" ht="15.4" customHeight="1" x14ac:dyDescent="0.15">
      <c r="A241" s="16" t="s">
        <v>248</v>
      </c>
      <c r="B241" s="14">
        <v>1687</v>
      </c>
      <c r="C241" s="32">
        <v>4</v>
      </c>
      <c r="D241" s="32">
        <v>1</v>
      </c>
      <c r="E241" s="32">
        <f t="shared" si="6"/>
        <v>421.75</v>
      </c>
      <c r="F241" s="32">
        <f t="shared" si="7"/>
        <v>421.75</v>
      </c>
    </row>
    <row r="242" spans="1:6" s="1" customFormat="1" ht="15.4" customHeight="1" x14ac:dyDescent="0.15">
      <c r="A242" s="16" t="s">
        <v>249</v>
      </c>
      <c r="B242" s="14">
        <v>2654</v>
      </c>
      <c r="C242" s="32">
        <v>4</v>
      </c>
      <c r="D242" s="32">
        <v>0</v>
      </c>
      <c r="E242" s="32">
        <f t="shared" si="6"/>
        <v>663.5</v>
      </c>
      <c r="F242" s="32">
        <f t="shared" si="7"/>
        <v>0</v>
      </c>
    </row>
    <row r="243" spans="1:6" s="1" customFormat="1" ht="15.4" customHeight="1" x14ac:dyDescent="0.15">
      <c r="A243" s="16" t="s">
        <v>250</v>
      </c>
      <c r="B243" s="14">
        <v>3926</v>
      </c>
      <c r="C243" s="32">
        <v>4</v>
      </c>
      <c r="D243" s="32">
        <v>1</v>
      </c>
      <c r="E243" s="32">
        <f t="shared" si="6"/>
        <v>981.5</v>
      </c>
      <c r="F243" s="32">
        <f t="shared" si="7"/>
        <v>981.5</v>
      </c>
    </row>
    <row r="244" spans="1:6" s="1" customFormat="1" ht="15.4" customHeight="1" x14ac:dyDescent="0.15">
      <c r="A244" s="16" t="s">
        <v>251</v>
      </c>
      <c r="B244" s="14">
        <v>5357</v>
      </c>
      <c r="C244" s="32">
        <v>4</v>
      </c>
      <c r="D244" s="32">
        <v>1</v>
      </c>
      <c r="E244" s="32">
        <f t="shared" si="6"/>
        <v>1339.25</v>
      </c>
      <c r="F244" s="32">
        <f t="shared" si="7"/>
        <v>1339.25</v>
      </c>
    </row>
    <row r="245" spans="1:6" s="1" customFormat="1" ht="15.4" customHeight="1" x14ac:dyDescent="0.15">
      <c r="A245" s="16" t="s">
        <v>252</v>
      </c>
      <c r="B245" s="14">
        <v>5931</v>
      </c>
      <c r="C245" s="32">
        <v>4</v>
      </c>
      <c r="D245" s="32">
        <v>1</v>
      </c>
      <c r="E245" s="32">
        <f t="shared" si="6"/>
        <v>1482.75</v>
      </c>
      <c r="F245" s="32">
        <f t="shared" si="7"/>
        <v>1482.75</v>
      </c>
    </row>
    <row r="246" spans="1:6" s="1" customFormat="1" ht="15.4" customHeight="1" x14ac:dyDescent="0.15">
      <c r="A246" s="16" t="s">
        <v>253</v>
      </c>
      <c r="B246" s="14">
        <v>4832</v>
      </c>
      <c r="C246" s="32">
        <v>4</v>
      </c>
      <c r="D246" s="32">
        <v>1</v>
      </c>
      <c r="E246" s="32">
        <f t="shared" si="6"/>
        <v>1208</v>
      </c>
      <c r="F246" s="32">
        <f t="shared" si="7"/>
        <v>1208</v>
      </c>
    </row>
    <row r="247" spans="1:6" s="1" customFormat="1" ht="15.4" customHeight="1" x14ac:dyDescent="0.15">
      <c r="A247" s="16" t="s">
        <v>254</v>
      </c>
      <c r="B247" s="14">
        <v>3530</v>
      </c>
      <c r="C247" s="32">
        <v>4</v>
      </c>
      <c r="D247" s="32">
        <v>1</v>
      </c>
      <c r="E247" s="32">
        <f t="shared" si="6"/>
        <v>882.5</v>
      </c>
      <c r="F247" s="32">
        <f t="shared" si="7"/>
        <v>882.5</v>
      </c>
    </row>
    <row r="248" spans="1:6" s="1" customFormat="1" ht="15.4" customHeight="1" x14ac:dyDescent="0.15">
      <c r="A248" s="16" t="s">
        <v>255</v>
      </c>
      <c r="B248" s="14">
        <v>1612</v>
      </c>
      <c r="C248" s="32">
        <v>4</v>
      </c>
      <c r="D248" s="32">
        <v>0</v>
      </c>
      <c r="E248" s="32">
        <f t="shared" si="6"/>
        <v>403</v>
      </c>
      <c r="F248" s="32">
        <f t="shared" si="7"/>
        <v>0</v>
      </c>
    </row>
    <row r="249" spans="1:6" s="1" customFormat="1" ht="15.4" customHeight="1" x14ac:dyDescent="0.15">
      <c r="A249" s="16" t="s">
        <v>256</v>
      </c>
      <c r="B249" s="14">
        <v>2135</v>
      </c>
      <c r="C249" s="32">
        <v>4</v>
      </c>
      <c r="D249" s="32">
        <v>1</v>
      </c>
      <c r="E249" s="32">
        <f t="shared" si="6"/>
        <v>533.75</v>
      </c>
      <c r="F249" s="32">
        <f t="shared" si="7"/>
        <v>533.75</v>
      </c>
    </row>
    <row r="250" spans="1:6" s="1" customFormat="1" ht="15.4" customHeight="1" x14ac:dyDescent="0.15">
      <c r="A250" s="16" t="s">
        <v>257</v>
      </c>
      <c r="B250" s="14">
        <v>1369</v>
      </c>
      <c r="C250" s="32">
        <v>4</v>
      </c>
      <c r="D250" s="32">
        <v>1</v>
      </c>
      <c r="E250" s="32">
        <f t="shared" si="6"/>
        <v>342.25</v>
      </c>
      <c r="F250" s="32">
        <f t="shared" si="7"/>
        <v>342.25</v>
      </c>
    </row>
    <row r="251" spans="1:6" s="1" customFormat="1" ht="15.4" customHeight="1" x14ac:dyDescent="0.15">
      <c r="A251" s="16" t="s">
        <v>258</v>
      </c>
      <c r="B251" s="14">
        <v>2205</v>
      </c>
      <c r="C251" s="32">
        <v>4</v>
      </c>
      <c r="D251" s="32">
        <v>0</v>
      </c>
      <c r="E251" s="32">
        <f t="shared" ref="E251:E284" si="8">B251/C251</f>
        <v>551.25</v>
      </c>
      <c r="F251" s="32">
        <f t="shared" si="7"/>
        <v>0</v>
      </c>
    </row>
    <row r="252" spans="1:6" s="1" customFormat="1" ht="15.4" customHeight="1" x14ac:dyDescent="0.15">
      <c r="A252" s="16" t="s">
        <v>259</v>
      </c>
      <c r="B252" s="14">
        <v>5707</v>
      </c>
      <c r="C252" s="32">
        <v>4</v>
      </c>
      <c r="D252" s="32">
        <v>1</v>
      </c>
      <c r="E252" s="32">
        <f t="shared" si="8"/>
        <v>1426.75</v>
      </c>
      <c r="F252" s="32">
        <f t="shared" ref="F252:F284" si="9">D252*E252</f>
        <v>1426.75</v>
      </c>
    </row>
    <row r="253" spans="1:6" s="1" customFormat="1" ht="15.4" customHeight="1" x14ac:dyDescent="0.15">
      <c r="A253" s="16" t="s">
        <v>260</v>
      </c>
      <c r="B253" s="14">
        <v>2189</v>
      </c>
      <c r="C253" s="32">
        <v>4</v>
      </c>
      <c r="D253" s="32">
        <v>1</v>
      </c>
      <c r="E253" s="32">
        <f t="shared" si="8"/>
        <v>547.25</v>
      </c>
      <c r="F253" s="32">
        <f t="shared" si="9"/>
        <v>547.25</v>
      </c>
    </row>
    <row r="254" spans="1:6" s="1" customFormat="1" ht="15.4" customHeight="1" x14ac:dyDescent="0.15">
      <c r="A254" s="16" t="s">
        <v>261</v>
      </c>
      <c r="B254" s="14">
        <v>2472</v>
      </c>
      <c r="C254" s="32">
        <v>4</v>
      </c>
      <c r="D254" s="32">
        <v>1</v>
      </c>
      <c r="E254" s="32">
        <f t="shared" si="8"/>
        <v>618</v>
      </c>
      <c r="F254" s="32">
        <f t="shared" si="9"/>
        <v>618</v>
      </c>
    </row>
    <row r="255" spans="1:6" s="1" customFormat="1" ht="15.4" customHeight="1" x14ac:dyDescent="0.15">
      <c r="A255" s="16" t="s">
        <v>262</v>
      </c>
      <c r="B255" s="14">
        <v>6553</v>
      </c>
      <c r="C255" s="32">
        <v>4</v>
      </c>
      <c r="D255" s="32">
        <v>1</v>
      </c>
      <c r="E255" s="32">
        <f t="shared" si="8"/>
        <v>1638.25</v>
      </c>
      <c r="F255" s="32">
        <f t="shared" si="9"/>
        <v>1638.25</v>
      </c>
    </row>
    <row r="256" spans="1:6" s="1" customFormat="1" ht="15.4" customHeight="1" x14ac:dyDescent="0.15">
      <c r="A256" s="16" t="s">
        <v>263</v>
      </c>
      <c r="B256" s="14">
        <v>1982</v>
      </c>
      <c r="C256" s="32">
        <v>4</v>
      </c>
      <c r="D256" s="32">
        <v>1</v>
      </c>
      <c r="E256" s="32">
        <f t="shared" si="8"/>
        <v>495.5</v>
      </c>
      <c r="F256" s="32">
        <f t="shared" si="9"/>
        <v>495.5</v>
      </c>
    </row>
    <row r="257" spans="1:6" s="1" customFormat="1" ht="15.4" customHeight="1" x14ac:dyDescent="0.15">
      <c r="A257" s="16" t="s">
        <v>264</v>
      </c>
      <c r="B257" s="14">
        <v>6417</v>
      </c>
      <c r="C257" s="32">
        <v>4</v>
      </c>
      <c r="D257" s="32">
        <v>1</v>
      </c>
      <c r="E257" s="32">
        <f t="shared" si="8"/>
        <v>1604.25</v>
      </c>
      <c r="F257" s="32">
        <f t="shared" si="9"/>
        <v>1604.25</v>
      </c>
    </row>
    <row r="258" spans="1:6" s="1" customFormat="1" ht="15.4" customHeight="1" x14ac:dyDescent="0.15">
      <c r="A258" s="16" t="s">
        <v>265</v>
      </c>
      <c r="B258" s="14">
        <v>8326</v>
      </c>
      <c r="C258" s="32">
        <v>4</v>
      </c>
      <c r="D258" s="32">
        <v>1</v>
      </c>
      <c r="E258" s="32">
        <f t="shared" si="8"/>
        <v>2081.5</v>
      </c>
      <c r="F258" s="32">
        <f t="shared" si="9"/>
        <v>2081.5</v>
      </c>
    </row>
    <row r="259" spans="1:6" s="1" customFormat="1" ht="15.4" customHeight="1" x14ac:dyDescent="0.15">
      <c r="A259" s="16" t="s">
        <v>266</v>
      </c>
      <c r="B259" s="14">
        <v>2840</v>
      </c>
      <c r="C259" s="32">
        <v>4</v>
      </c>
      <c r="D259" s="32">
        <v>1</v>
      </c>
      <c r="E259" s="32">
        <f t="shared" si="8"/>
        <v>710</v>
      </c>
      <c r="F259" s="32">
        <f>D259*E259</f>
        <v>710</v>
      </c>
    </row>
    <row r="260" spans="1:6" s="1" customFormat="1" ht="15.4" customHeight="1" x14ac:dyDescent="0.15">
      <c r="A260" s="16" t="s">
        <v>267</v>
      </c>
      <c r="B260" s="14">
        <v>4799</v>
      </c>
      <c r="C260" s="32">
        <v>4</v>
      </c>
      <c r="D260" s="32">
        <v>1</v>
      </c>
      <c r="E260" s="32">
        <f t="shared" si="8"/>
        <v>1199.75</v>
      </c>
      <c r="F260" s="32">
        <f t="shared" si="9"/>
        <v>1199.75</v>
      </c>
    </row>
    <row r="261" spans="1:6" s="1" customFormat="1" ht="15.4" customHeight="1" x14ac:dyDescent="0.15">
      <c r="A261" s="16" t="s">
        <v>268</v>
      </c>
      <c r="B261" s="14">
        <v>811</v>
      </c>
      <c r="C261" s="32">
        <v>4</v>
      </c>
      <c r="D261" s="32">
        <v>1</v>
      </c>
      <c r="E261" s="32">
        <f t="shared" si="8"/>
        <v>202.75</v>
      </c>
      <c r="F261" s="32">
        <f t="shared" si="9"/>
        <v>202.75</v>
      </c>
    </row>
    <row r="262" spans="1:6" s="1" customFormat="1" ht="15.4" customHeight="1" x14ac:dyDescent="0.15">
      <c r="A262" s="16" t="s">
        <v>269</v>
      </c>
      <c r="B262" s="14">
        <v>3979</v>
      </c>
      <c r="C262" s="32">
        <v>4</v>
      </c>
      <c r="D262" s="32">
        <v>1</v>
      </c>
      <c r="E262" s="32">
        <f t="shared" si="8"/>
        <v>994.75</v>
      </c>
      <c r="F262" s="32">
        <f t="shared" si="9"/>
        <v>994.75</v>
      </c>
    </row>
    <row r="263" spans="1:6" s="1" customFormat="1" ht="15.4" customHeight="1" x14ac:dyDescent="0.15">
      <c r="A263" s="16" t="s">
        <v>270</v>
      </c>
      <c r="B263" s="14">
        <v>2882</v>
      </c>
      <c r="C263" s="32">
        <v>4</v>
      </c>
      <c r="D263" s="32">
        <v>1</v>
      </c>
      <c r="E263" s="32">
        <f t="shared" si="8"/>
        <v>720.5</v>
      </c>
      <c r="F263" s="32">
        <f t="shared" si="9"/>
        <v>720.5</v>
      </c>
    </row>
    <row r="264" spans="1:6" s="1" customFormat="1" ht="15.4" customHeight="1" x14ac:dyDescent="0.15">
      <c r="A264" s="16" t="s">
        <v>271</v>
      </c>
      <c r="B264" s="14">
        <v>1014</v>
      </c>
      <c r="C264" s="32">
        <v>4</v>
      </c>
      <c r="D264" s="32">
        <v>1</v>
      </c>
      <c r="E264" s="32">
        <f t="shared" si="8"/>
        <v>253.5</v>
      </c>
      <c r="F264" s="32">
        <f t="shared" si="9"/>
        <v>253.5</v>
      </c>
    </row>
    <row r="265" spans="1:6" s="1" customFormat="1" ht="15.4" customHeight="1" x14ac:dyDescent="0.15">
      <c r="A265" s="16" t="s">
        <v>272</v>
      </c>
      <c r="B265" s="14">
        <v>3688</v>
      </c>
      <c r="C265" s="32">
        <v>4</v>
      </c>
      <c r="D265" s="32">
        <v>1</v>
      </c>
      <c r="E265" s="32">
        <f t="shared" si="8"/>
        <v>922</v>
      </c>
      <c r="F265" s="32">
        <f t="shared" si="9"/>
        <v>922</v>
      </c>
    </row>
    <row r="266" spans="1:6" s="1" customFormat="1" ht="15.4" customHeight="1" x14ac:dyDescent="0.15">
      <c r="A266" s="16" t="s">
        <v>273</v>
      </c>
      <c r="B266" s="14">
        <v>3127</v>
      </c>
      <c r="C266" s="32">
        <v>4</v>
      </c>
      <c r="D266" s="32">
        <v>1</v>
      </c>
      <c r="E266" s="32">
        <f t="shared" si="8"/>
        <v>781.75</v>
      </c>
      <c r="F266" s="32">
        <f t="shared" si="9"/>
        <v>781.75</v>
      </c>
    </row>
    <row r="267" spans="1:6" s="1" customFormat="1" ht="15.4" customHeight="1" x14ac:dyDescent="0.15">
      <c r="A267" s="16" t="s">
        <v>274</v>
      </c>
      <c r="B267" s="14">
        <v>3320</v>
      </c>
      <c r="C267" s="32">
        <v>4</v>
      </c>
      <c r="D267" s="32">
        <v>1</v>
      </c>
      <c r="E267" s="32">
        <f t="shared" si="8"/>
        <v>830</v>
      </c>
      <c r="F267" s="32">
        <f t="shared" si="9"/>
        <v>830</v>
      </c>
    </row>
    <row r="268" spans="1:6" s="1" customFormat="1" ht="15.4" customHeight="1" x14ac:dyDescent="0.15">
      <c r="A268" s="16" t="s">
        <v>275</v>
      </c>
      <c r="B268" s="14">
        <v>1633</v>
      </c>
      <c r="C268" s="32">
        <v>4</v>
      </c>
      <c r="D268" s="32">
        <v>1</v>
      </c>
      <c r="E268" s="32">
        <f t="shared" si="8"/>
        <v>408.25</v>
      </c>
      <c r="F268" s="32">
        <f t="shared" si="9"/>
        <v>408.25</v>
      </c>
    </row>
    <row r="269" spans="1:6" s="1" customFormat="1" ht="15.4" customHeight="1" x14ac:dyDescent="0.15">
      <c r="A269" s="16" t="s">
        <v>276</v>
      </c>
      <c r="B269" s="14">
        <v>2590</v>
      </c>
      <c r="C269" s="32">
        <v>4</v>
      </c>
      <c r="D269" s="32">
        <v>1</v>
      </c>
      <c r="E269" s="32">
        <f t="shared" si="8"/>
        <v>647.5</v>
      </c>
      <c r="F269" s="32">
        <f t="shared" si="9"/>
        <v>647.5</v>
      </c>
    </row>
    <row r="270" spans="1:6" s="1" customFormat="1" ht="15.4" customHeight="1" x14ac:dyDescent="0.15">
      <c r="A270" s="16" t="s">
        <v>277</v>
      </c>
      <c r="B270" s="14">
        <v>3664</v>
      </c>
      <c r="C270" s="32">
        <v>4</v>
      </c>
      <c r="D270" s="32">
        <v>1</v>
      </c>
      <c r="E270" s="32">
        <f t="shared" si="8"/>
        <v>916</v>
      </c>
      <c r="F270" s="32">
        <f t="shared" si="9"/>
        <v>916</v>
      </c>
    </row>
    <row r="271" spans="1:6" s="1" customFormat="1" ht="15.4" customHeight="1" x14ac:dyDescent="0.15">
      <c r="A271" s="16" t="s">
        <v>278</v>
      </c>
      <c r="B271" s="14">
        <v>3767</v>
      </c>
      <c r="C271" s="32">
        <v>4</v>
      </c>
      <c r="D271" s="32">
        <v>1</v>
      </c>
      <c r="E271" s="32">
        <f t="shared" si="8"/>
        <v>941.75</v>
      </c>
      <c r="F271" s="32">
        <f t="shared" si="9"/>
        <v>941.75</v>
      </c>
    </row>
    <row r="272" spans="1:6" s="1" customFormat="1" ht="15.4" customHeight="1" x14ac:dyDescent="0.15">
      <c r="A272" s="16" t="s">
        <v>279</v>
      </c>
      <c r="B272" s="14">
        <v>4808</v>
      </c>
      <c r="C272" s="32">
        <v>4</v>
      </c>
      <c r="D272" s="32">
        <v>1</v>
      </c>
      <c r="E272" s="32">
        <f t="shared" si="8"/>
        <v>1202</v>
      </c>
      <c r="F272" s="32">
        <f t="shared" si="9"/>
        <v>1202</v>
      </c>
    </row>
    <row r="273" spans="1:7" s="1" customFormat="1" ht="15.4" customHeight="1" x14ac:dyDescent="0.15">
      <c r="A273" s="16" t="s">
        <v>280</v>
      </c>
      <c r="B273" s="14">
        <v>5442</v>
      </c>
      <c r="C273" s="32">
        <v>4</v>
      </c>
      <c r="D273" s="32">
        <v>1</v>
      </c>
      <c r="E273" s="32">
        <f t="shared" si="8"/>
        <v>1360.5</v>
      </c>
      <c r="F273" s="32">
        <f t="shared" si="9"/>
        <v>1360.5</v>
      </c>
    </row>
    <row r="274" spans="1:7" s="1" customFormat="1" ht="15.4" customHeight="1" x14ac:dyDescent="0.15">
      <c r="A274" s="16" t="s">
        <v>281</v>
      </c>
      <c r="B274" s="14">
        <v>3639</v>
      </c>
      <c r="C274" s="32">
        <v>4</v>
      </c>
      <c r="D274" s="32">
        <v>1</v>
      </c>
      <c r="E274" s="32">
        <f t="shared" si="8"/>
        <v>909.75</v>
      </c>
      <c r="F274" s="32">
        <f t="shared" si="9"/>
        <v>909.75</v>
      </c>
    </row>
    <row r="275" spans="1:7" s="1" customFormat="1" ht="15.4" customHeight="1" x14ac:dyDescent="0.15">
      <c r="A275" s="16" t="s">
        <v>282</v>
      </c>
      <c r="B275" s="14">
        <v>1834</v>
      </c>
      <c r="C275" s="32">
        <v>4</v>
      </c>
      <c r="D275" s="32">
        <v>0</v>
      </c>
      <c r="E275" s="32">
        <f t="shared" si="8"/>
        <v>458.5</v>
      </c>
      <c r="F275" s="32">
        <f t="shared" si="9"/>
        <v>0</v>
      </c>
    </row>
    <row r="276" spans="1:7" s="1" customFormat="1" ht="15.4" customHeight="1" x14ac:dyDescent="0.15">
      <c r="A276" s="16" t="s">
        <v>283</v>
      </c>
      <c r="B276" s="14">
        <v>4537</v>
      </c>
      <c r="C276" s="32">
        <v>4</v>
      </c>
      <c r="D276" s="32">
        <v>0</v>
      </c>
      <c r="E276" s="32">
        <f t="shared" si="8"/>
        <v>1134.25</v>
      </c>
      <c r="F276" s="32">
        <f t="shared" si="9"/>
        <v>0</v>
      </c>
    </row>
    <row r="277" spans="1:7" s="1" customFormat="1" ht="15.4" customHeight="1" x14ac:dyDescent="0.15">
      <c r="A277" s="16" t="s">
        <v>284</v>
      </c>
      <c r="B277" s="14">
        <v>1963</v>
      </c>
      <c r="C277" s="32">
        <v>4</v>
      </c>
      <c r="D277" s="32">
        <v>0</v>
      </c>
      <c r="E277" s="32">
        <f t="shared" si="8"/>
        <v>490.75</v>
      </c>
      <c r="F277" s="32">
        <f t="shared" si="9"/>
        <v>0</v>
      </c>
    </row>
    <row r="278" spans="1:7" s="1" customFormat="1" ht="15.4" customHeight="1" x14ac:dyDescent="0.15">
      <c r="A278" s="16" t="s">
        <v>285</v>
      </c>
      <c r="B278" s="14">
        <v>1940</v>
      </c>
      <c r="C278" s="32">
        <v>4</v>
      </c>
      <c r="D278" s="32">
        <v>1</v>
      </c>
      <c r="E278" s="32">
        <f t="shared" si="8"/>
        <v>485</v>
      </c>
      <c r="F278" s="32">
        <f t="shared" si="9"/>
        <v>485</v>
      </c>
    </row>
    <row r="279" spans="1:7" s="1" customFormat="1" ht="15.4" customHeight="1" x14ac:dyDescent="0.15">
      <c r="A279" s="16" t="s">
        <v>286</v>
      </c>
      <c r="B279" s="14">
        <v>4300</v>
      </c>
      <c r="C279" s="32">
        <v>4</v>
      </c>
      <c r="D279" s="32">
        <v>1</v>
      </c>
      <c r="E279" s="32">
        <f t="shared" si="8"/>
        <v>1075</v>
      </c>
      <c r="F279" s="32">
        <f t="shared" si="9"/>
        <v>1075</v>
      </c>
    </row>
    <row r="280" spans="1:7" s="1" customFormat="1" ht="15.4" customHeight="1" x14ac:dyDescent="0.15">
      <c r="A280" s="16" t="s">
        <v>287</v>
      </c>
      <c r="B280" s="14">
        <v>2350</v>
      </c>
      <c r="C280" s="32">
        <v>4</v>
      </c>
      <c r="D280" s="32">
        <v>1</v>
      </c>
      <c r="E280" s="32">
        <f t="shared" si="8"/>
        <v>587.5</v>
      </c>
      <c r="F280" s="32">
        <f t="shared" si="9"/>
        <v>587.5</v>
      </c>
    </row>
    <row r="281" spans="1:7" s="1" customFormat="1" ht="15.4" customHeight="1" x14ac:dyDescent="0.15">
      <c r="A281" s="16" t="s">
        <v>288</v>
      </c>
      <c r="B281" s="14">
        <v>3133</v>
      </c>
      <c r="C281" s="32">
        <v>4</v>
      </c>
      <c r="D281" s="32">
        <v>1</v>
      </c>
      <c r="E281" s="32">
        <f t="shared" si="8"/>
        <v>783.25</v>
      </c>
      <c r="F281" s="32">
        <f t="shared" si="9"/>
        <v>783.25</v>
      </c>
    </row>
    <row r="282" spans="1:7" s="1" customFormat="1" ht="15.4" customHeight="1" x14ac:dyDescent="0.15">
      <c r="A282" s="16" t="s">
        <v>289</v>
      </c>
      <c r="B282" s="14">
        <v>2983</v>
      </c>
      <c r="C282" s="32">
        <v>4</v>
      </c>
      <c r="D282" s="32">
        <v>1</v>
      </c>
      <c r="E282" s="32">
        <f t="shared" si="8"/>
        <v>745.75</v>
      </c>
      <c r="F282" s="32">
        <f t="shared" si="9"/>
        <v>745.75</v>
      </c>
    </row>
    <row r="283" spans="1:7" s="1" customFormat="1" ht="15.4" customHeight="1" x14ac:dyDescent="0.15">
      <c r="A283" s="16" t="s">
        <v>290</v>
      </c>
      <c r="B283" s="14">
        <v>3856</v>
      </c>
      <c r="C283" s="32">
        <v>4</v>
      </c>
      <c r="D283" s="32">
        <v>1</v>
      </c>
      <c r="E283" s="32">
        <f t="shared" si="8"/>
        <v>964</v>
      </c>
      <c r="F283" s="32">
        <f t="shared" si="9"/>
        <v>964</v>
      </c>
    </row>
    <row r="284" spans="1:7" s="1" customFormat="1" ht="15.4" customHeight="1" x14ac:dyDescent="0.15">
      <c r="A284" s="16" t="s">
        <v>291</v>
      </c>
      <c r="B284" s="14">
        <v>552</v>
      </c>
      <c r="C284" s="32">
        <v>4</v>
      </c>
      <c r="D284" s="32">
        <v>1</v>
      </c>
      <c r="E284" s="32">
        <f t="shared" si="8"/>
        <v>138</v>
      </c>
      <c r="F284" s="32">
        <f t="shared" si="9"/>
        <v>138</v>
      </c>
    </row>
    <row r="285" spans="1:7" s="1" customFormat="1" ht="15.4" customHeight="1" x14ac:dyDescent="0.15">
      <c r="A285" s="69"/>
      <c r="B285" s="5">
        <f>SUM(B3:B284)</f>
        <v>1019104</v>
      </c>
      <c r="C285" s="61"/>
      <c r="D285" s="61"/>
      <c r="E285" s="62"/>
      <c r="F285" s="48">
        <f>SUM(F3:F284)</f>
        <v>201236.75</v>
      </c>
    </row>
    <row r="286" spans="1:7" s="1" customFormat="1" ht="28.7" customHeight="1" x14ac:dyDescent="0.15">
      <c r="A286" s="13"/>
      <c r="B286" s="13"/>
      <c r="C286" s="61"/>
      <c r="D286" s="61"/>
      <c r="E286" s="13"/>
      <c r="F286" s="61"/>
      <c r="G286" s="13"/>
    </row>
    <row r="287" spans="1:7" x14ac:dyDescent="0.2">
      <c r="A287" s="21"/>
      <c r="B287" s="21"/>
      <c r="C287" s="61"/>
      <c r="D287" s="61"/>
      <c r="E287" s="21"/>
      <c r="F287" s="61"/>
    </row>
    <row r="288" spans="1:7" x14ac:dyDescent="0.2">
      <c r="A288" s="21"/>
      <c r="B288" s="21"/>
      <c r="C288" s="61"/>
      <c r="D288" s="21"/>
      <c r="E288" s="21"/>
      <c r="F288" s="61"/>
    </row>
    <row r="289" spans="1:6" x14ac:dyDescent="0.2">
      <c r="A289" s="21"/>
      <c r="B289" s="21"/>
      <c r="C289" s="21"/>
      <c r="D289" s="21"/>
      <c r="E289" s="21"/>
      <c r="F289" s="21"/>
    </row>
  </sheetData>
  <sheetProtection algorithmName="SHA-512" hashValue="ellEP71bZ+aY8vJbM9Umxd7V/0tsRelMBFcZaoY+IvIK5aIDamNeDEMJzGonNClipddVNPeNdLT5RE8h/MgU8w==" saltValue="HMuGnTYtq1iK9b/8dzbAhA==" spinCount="100000" sheet="1" objects="1" scenarios="1"/>
  <mergeCells count="1">
    <mergeCell ref="A1:F1"/>
  </mergeCells>
  <pageMargins left="0.7" right="0.7" top="0.75" bottom="0.75" header="0.3" footer="0.3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6149FDF-00EF-4D6E-B66C-251AFA37A15C}"/>
</file>

<file path=customXml/itemProps2.xml><?xml version="1.0" encoding="utf-8"?>
<ds:datastoreItem xmlns:ds="http://schemas.openxmlformats.org/officeDocument/2006/customXml" ds:itemID="{9D6C959C-D052-4834-8230-582E09E57ECE}"/>
</file>

<file path=customXml/itemProps3.xml><?xml version="1.0" encoding="utf-8"?>
<ds:datastoreItem xmlns:ds="http://schemas.openxmlformats.org/officeDocument/2006/customXml" ds:itemID="{504DDBF7-8FDF-4F7F-9E7A-92C32A5DBF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PFP Payment Summary SFY23-Q2</vt:lpstr>
      <vt:lpstr>PFP Anti Psychotic Med</vt:lpstr>
      <vt:lpstr>Prorated Days Anti Psychotic</vt:lpstr>
      <vt:lpstr>PFP Pressure Ulcer</vt:lpstr>
      <vt:lpstr>Prorated Days Pressure Ulcer</vt:lpstr>
      <vt:lpstr>PFP UTI</vt:lpstr>
      <vt:lpstr>Prorated Days UTI</vt:lpstr>
      <vt:lpstr>PFP Weight Loss</vt:lpstr>
      <vt:lpstr>Prorated Days Weight Loss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Kim Potter</cp:lastModifiedBy>
  <cp:lastPrinted>2020-02-13T19:36:00Z</cp:lastPrinted>
  <dcterms:created xsi:type="dcterms:W3CDTF">2020-01-07T21:47:58Z</dcterms:created>
  <dcterms:modified xsi:type="dcterms:W3CDTF">2023-02-21T23:55:33Z</dcterms:modified>
</cp:coreProperties>
</file>