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W:\FINANCIAL SERVICES\NURSING HOME\NH PFP (FOE)\4-PFP\PFP Lump Sum Payment\PFP Lump Sum Payment for Web\PFP Lump Sum Payment for Web SFY22-Q2\"/>
    </mc:Choice>
  </mc:AlternateContent>
  <xr:revisionPtr revIDLastSave="0" documentId="13_ncr:1_{DF79DE52-A1BA-4F44-9B8C-D669D5EBC6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FP Payment Summary SFY22-Q2" sheetId="3" r:id="rId1"/>
    <sheet name="PFP Anti Psychotic Med" sheetId="12" r:id="rId2"/>
    <sheet name="Prorated Days Anti Psychotic " sheetId="13" r:id="rId3"/>
    <sheet name="PFP Pressure Ulcer" sheetId="14" r:id="rId4"/>
    <sheet name="Prorated Days Pressure Ulcer" sheetId="15" r:id="rId5"/>
    <sheet name="PFP UTI" sheetId="16" r:id="rId6"/>
    <sheet name="Prorated Days UTI" sheetId="17" r:id="rId7"/>
    <sheet name="PFP Weight Loss" sheetId="18" r:id="rId8"/>
    <sheet name="Prorated Days Weight Loss" sheetId="19" r:id="rId9"/>
  </sheets>
  <externalReferences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0" i="19" l="1"/>
  <c r="E289" i="19"/>
  <c r="F289" i="19" s="1"/>
  <c r="E288" i="19"/>
  <c r="F288" i="19" s="1"/>
  <c r="E287" i="19"/>
  <c r="F287" i="19" s="1"/>
  <c r="E286" i="19"/>
  <c r="F286" i="19" s="1"/>
  <c r="E285" i="19"/>
  <c r="F285" i="19" s="1"/>
  <c r="E284" i="19"/>
  <c r="F284" i="19" s="1"/>
  <c r="F283" i="19"/>
  <c r="E283" i="19"/>
  <c r="E282" i="19"/>
  <c r="F282" i="19" s="1"/>
  <c r="E281" i="19"/>
  <c r="F281" i="19" s="1"/>
  <c r="E280" i="19"/>
  <c r="F280" i="19" s="1"/>
  <c r="E279" i="19"/>
  <c r="F279" i="19" s="1"/>
  <c r="E278" i="19"/>
  <c r="F278" i="19" s="1"/>
  <c r="E277" i="19"/>
  <c r="F277" i="19" s="1"/>
  <c r="E276" i="19"/>
  <c r="F276" i="19" s="1"/>
  <c r="E275" i="19"/>
  <c r="F275" i="19" s="1"/>
  <c r="E274" i="19"/>
  <c r="F274" i="19" s="1"/>
  <c r="E273" i="19"/>
  <c r="F273" i="19" s="1"/>
  <c r="E272" i="19"/>
  <c r="F272" i="19" s="1"/>
  <c r="F271" i="19"/>
  <c r="E271" i="19"/>
  <c r="E270" i="19"/>
  <c r="F270" i="19" s="1"/>
  <c r="E269" i="19"/>
  <c r="F269" i="19" s="1"/>
  <c r="E268" i="19"/>
  <c r="F268" i="19" s="1"/>
  <c r="E267" i="19"/>
  <c r="F267" i="19" s="1"/>
  <c r="E266" i="19"/>
  <c r="F266" i="19" s="1"/>
  <c r="E265" i="19"/>
  <c r="F265" i="19" s="1"/>
  <c r="E264" i="19"/>
  <c r="F264" i="19" s="1"/>
  <c r="E263" i="19"/>
  <c r="F263" i="19" s="1"/>
  <c r="E262" i="19"/>
  <c r="F262" i="19" s="1"/>
  <c r="E261" i="19"/>
  <c r="F261" i="19" s="1"/>
  <c r="E260" i="19"/>
  <c r="F260" i="19" s="1"/>
  <c r="E259" i="19"/>
  <c r="F259" i="19" s="1"/>
  <c r="E258" i="19"/>
  <c r="F258" i="19" s="1"/>
  <c r="E257" i="19"/>
  <c r="F257" i="19" s="1"/>
  <c r="E256" i="19"/>
  <c r="F256" i="19" s="1"/>
  <c r="E255" i="19"/>
  <c r="F255" i="19" s="1"/>
  <c r="E254" i="19"/>
  <c r="F254" i="19" s="1"/>
  <c r="E253" i="19"/>
  <c r="F253" i="19" s="1"/>
  <c r="E252" i="19"/>
  <c r="F252" i="19" s="1"/>
  <c r="F251" i="19"/>
  <c r="E251" i="19"/>
  <c r="E250" i="19"/>
  <c r="F250" i="19" s="1"/>
  <c r="E249" i="19"/>
  <c r="F249" i="19" s="1"/>
  <c r="E248" i="19"/>
  <c r="F248" i="19" s="1"/>
  <c r="E247" i="19"/>
  <c r="F247" i="19" s="1"/>
  <c r="E246" i="19"/>
  <c r="F246" i="19" s="1"/>
  <c r="E245" i="19"/>
  <c r="F245" i="19" s="1"/>
  <c r="E244" i="19"/>
  <c r="F244" i="19" s="1"/>
  <c r="E243" i="19"/>
  <c r="F243" i="19" s="1"/>
  <c r="E242" i="19"/>
  <c r="F242" i="19" s="1"/>
  <c r="E241" i="19"/>
  <c r="F241" i="19" s="1"/>
  <c r="E240" i="19"/>
  <c r="F240" i="19" s="1"/>
  <c r="F239" i="19"/>
  <c r="E239" i="19"/>
  <c r="E238" i="19"/>
  <c r="F238" i="19" s="1"/>
  <c r="E237" i="19"/>
  <c r="F237" i="19" s="1"/>
  <c r="E236" i="19"/>
  <c r="F236" i="19" s="1"/>
  <c r="E235" i="19"/>
  <c r="F235" i="19" s="1"/>
  <c r="E234" i="19"/>
  <c r="F234" i="19" s="1"/>
  <c r="E233" i="19"/>
  <c r="F233" i="19" s="1"/>
  <c r="E232" i="19"/>
  <c r="F232" i="19" s="1"/>
  <c r="E231" i="19"/>
  <c r="F231" i="19" s="1"/>
  <c r="E230" i="19"/>
  <c r="F230" i="19" s="1"/>
  <c r="E229" i="19"/>
  <c r="F229" i="19" s="1"/>
  <c r="E228" i="19"/>
  <c r="F228" i="19" s="1"/>
  <c r="E227" i="19"/>
  <c r="F227" i="19" s="1"/>
  <c r="E226" i="19"/>
  <c r="F226" i="19" s="1"/>
  <c r="E225" i="19"/>
  <c r="F225" i="19" s="1"/>
  <c r="E224" i="19"/>
  <c r="F224" i="19" s="1"/>
  <c r="E223" i="19"/>
  <c r="F223" i="19" s="1"/>
  <c r="E222" i="19"/>
  <c r="F222" i="19" s="1"/>
  <c r="E221" i="19"/>
  <c r="F221" i="19" s="1"/>
  <c r="F220" i="19"/>
  <c r="E220" i="19"/>
  <c r="E219" i="19"/>
  <c r="F219" i="19" s="1"/>
  <c r="E218" i="19"/>
  <c r="F218" i="19" s="1"/>
  <c r="E217" i="19"/>
  <c r="F217" i="19" s="1"/>
  <c r="E216" i="19"/>
  <c r="F216" i="19" s="1"/>
  <c r="F215" i="19"/>
  <c r="E215" i="19"/>
  <c r="E214" i="19"/>
  <c r="F214" i="19" s="1"/>
  <c r="E213" i="19"/>
  <c r="F213" i="19" s="1"/>
  <c r="E212" i="19"/>
  <c r="F212" i="19" s="1"/>
  <c r="E211" i="19"/>
  <c r="F211" i="19" s="1"/>
  <c r="E210" i="19"/>
  <c r="F210" i="19" s="1"/>
  <c r="E209" i="19"/>
  <c r="F209" i="19" s="1"/>
  <c r="E208" i="19"/>
  <c r="F208" i="19" s="1"/>
  <c r="E207" i="19"/>
  <c r="F207" i="19" s="1"/>
  <c r="E206" i="19"/>
  <c r="F206" i="19" s="1"/>
  <c r="E205" i="19"/>
  <c r="F205" i="19" s="1"/>
  <c r="F204" i="19"/>
  <c r="E204" i="19"/>
  <c r="E203" i="19"/>
  <c r="F203" i="19" s="1"/>
  <c r="E202" i="19"/>
  <c r="F202" i="19" s="1"/>
  <c r="E201" i="19"/>
  <c r="F201" i="19" s="1"/>
  <c r="E200" i="19"/>
  <c r="F200" i="19" s="1"/>
  <c r="F199" i="19"/>
  <c r="E199" i="19"/>
  <c r="E198" i="19"/>
  <c r="F198" i="19" s="1"/>
  <c r="E197" i="19"/>
  <c r="F197" i="19" s="1"/>
  <c r="E196" i="19"/>
  <c r="F196" i="19" s="1"/>
  <c r="E195" i="19"/>
  <c r="F195" i="19" s="1"/>
  <c r="E194" i="19"/>
  <c r="F194" i="19" s="1"/>
  <c r="E193" i="19"/>
  <c r="F193" i="19" s="1"/>
  <c r="E192" i="19"/>
  <c r="F192" i="19" s="1"/>
  <c r="E191" i="19"/>
  <c r="F191" i="19" s="1"/>
  <c r="E190" i="19"/>
  <c r="F190" i="19" s="1"/>
  <c r="E189" i="19"/>
  <c r="F189" i="19" s="1"/>
  <c r="F188" i="19"/>
  <c r="E188" i="19"/>
  <c r="E187" i="19"/>
  <c r="F187" i="19" s="1"/>
  <c r="E186" i="19"/>
  <c r="F186" i="19" s="1"/>
  <c r="E185" i="19"/>
  <c r="F185" i="19" s="1"/>
  <c r="E184" i="19"/>
  <c r="F184" i="19" s="1"/>
  <c r="F183" i="19"/>
  <c r="E183" i="19"/>
  <c r="E182" i="19"/>
  <c r="F182" i="19" s="1"/>
  <c r="E181" i="19"/>
  <c r="F181" i="19" s="1"/>
  <c r="E180" i="19"/>
  <c r="F180" i="19" s="1"/>
  <c r="E179" i="19"/>
  <c r="F179" i="19" s="1"/>
  <c r="E178" i="19"/>
  <c r="F178" i="19" s="1"/>
  <c r="E177" i="19"/>
  <c r="F177" i="19" s="1"/>
  <c r="E176" i="19"/>
  <c r="F176" i="19" s="1"/>
  <c r="E175" i="19"/>
  <c r="F175" i="19" s="1"/>
  <c r="E174" i="19"/>
  <c r="F174" i="19" s="1"/>
  <c r="E173" i="19"/>
  <c r="F173" i="19" s="1"/>
  <c r="F172" i="19"/>
  <c r="E172" i="19"/>
  <c r="E171" i="19"/>
  <c r="F171" i="19" s="1"/>
  <c r="E170" i="19"/>
  <c r="F170" i="19" s="1"/>
  <c r="E169" i="19"/>
  <c r="F169" i="19" s="1"/>
  <c r="E168" i="19"/>
  <c r="F168" i="19" s="1"/>
  <c r="F167" i="19"/>
  <c r="E167" i="19"/>
  <c r="E166" i="19"/>
  <c r="F166" i="19" s="1"/>
  <c r="E165" i="19"/>
  <c r="F165" i="19" s="1"/>
  <c r="E164" i="19"/>
  <c r="F164" i="19" s="1"/>
  <c r="E163" i="19"/>
  <c r="F163" i="19" s="1"/>
  <c r="E162" i="19"/>
  <c r="F162" i="19" s="1"/>
  <c r="E161" i="19"/>
  <c r="F161" i="19" s="1"/>
  <c r="E160" i="19"/>
  <c r="F160" i="19" s="1"/>
  <c r="E159" i="19"/>
  <c r="F159" i="19" s="1"/>
  <c r="E158" i="19"/>
  <c r="F158" i="19" s="1"/>
  <c r="E157" i="19"/>
  <c r="F157" i="19" s="1"/>
  <c r="F156" i="19"/>
  <c r="E156" i="19"/>
  <c r="E155" i="19"/>
  <c r="F155" i="19" s="1"/>
  <c r="E154" i="19"/>
  <c r="F154" i="19" s="1"/>
  <c r="E153" i="19"/>
  <c r="F153" i="19" s="1"/>
  <c r="E152" i="19"/>
  <c r="F152" i="19" s="1"/>
  <c r="F151" i="19"/>
  <c r="E151" i="19"/>
  <c r="E150" i="19"/>
  <c r="F150" i="19" s="1"/>
  <c r="E149" i="19"/>
  <c r="F149" i="19" s="1"/>
  <c r="E148" i="19"/>
  <c r="F148" i="19" s="1"/>
  <c r="E147" i="19"/>
  <c r="F147" i="19" s="1"/>
  <c r="E146" i="19"/>
  <c r="F146" i="19" s="1"/>
  <c r="E145" i="19"/>
  <c r="F145" i="19" s="1"/>
  <c r="E144" i="19"/>
  <c r="F144" i="19" s="1"/>
  <c r="E143" i="19"/>
  <c r="F143" i="19" s="1"/>
  <c r="E142" i="19"/>
  <c r="F142" i="19" s="1"/>
  <c r="E141" i="19"/>
  <c r="F141" i="19" s="1"/>
  <c r="F140" i="19"/>
  <c r="E140" i="19"/>
  <c r="E139" i="19"/>
  <c r="F139" i="19" s="1"/>
  <c r="E138" i="19"/>
  <c r="F138" i="19" s="1"/>
  <c r="E137" i="19"/>
  <c r="F137" i="19" s="1"/>
  <c r="E136" i="19"/>
  <c r="F136" i="19" s="1"/>
  <c r="F135" i="19"/>
  <c r="E135" i="19"/>
  <c r="E134" i="19"/>
  <c r="F134" i="19" s="1"/>
  <c r="E133" i="19"/>
  <c r="F133" i="19" s="1"/>
  <c r="E132" i="19"/>
  <c r="F132" i="19" s="1"/>
  <c r="E131" i="19"/>
  <c r="F131" i="19" s="1"/>
  <c r="E130" i="19"/>
  <c r="F130" i="19" s="1"/>
  <c r="E129" i="19"/>
  <c r="F129" i="19" s="1"/>
  <c r="E128" i="19"/>
  <c r="F128" i="19" s="1"/>
  <c r="E127" i="19"/>
  <c r="F127" i="19" s="1"/>
  <c r="E126" i="19"/>
  <c r="F126" i="19" s="1"/>
  <c r="E125" i="19"/>
  <c r="F125" i="19" s="1"/>
  <c r="F124" i="19"/>
  <c r="E124" i="19"/>
  <c r="E123" i="19"/>
  <c r="F123" i="19" s="1"/>
  <c r="E122" i="19"/>
  <c r="F122" i="19" s="1"/>
  <c r="E121" i="19"/>
  <c r="F121" i="19" s="1"/>
  <c r="E120" i="19"/>
  <c r="F120" i="19" s="1"/>
  <c r="F119" i="19"/>
  <c r="E119" i="19"/>
  <c r="E118" i="19"/>
  <c r="F118" i="19" s="1"/>
  <c r="E117" i="19"/>
  <c r="F117" i="19" s="1"/>
  <c r="E116" i="19"/>
  <c r="F116" i="19" s="1"/>
  <c r="E115" i="19"/>
  <c r="F115" i="19" s="1"/>
  <c r="E114" i="19"/>
  <c r="F114" i="19" s="1"/>
  <c r="E113" i="19"/>
  <c r="F113" i="19" s="1"/>
  <c r="E112" i="19"/>
  <c r="F112" i="19" s="1"/>
  <c r="E111" i="19"/>
  <c r="F111" i="19" s="1"/>
  <c r="E110" i="19"/>
  <c r="F110" i="19" s="1"/>
  <c r="E109" i="19"/>
  <c r="F109" i="19" s="1"/>
  <c r="F108" i="19"/>
  <c r="E108" i="19"/>
  <c r="E107" i="19"/>
  <c r="F107" i="19" s="1"/>
  <c r="E106" i="19"/>
  <c r="F106" i="19" s="1"/>
  <c r="E105" i="19"/>
  <c r="F105" i="19" s="1"/>
  <c r="E104" i="19"/>
  <c r="F104" i="19" s="1"/>
  <c r="F103" i="19"/>
  <c r="E103" i="19"/>
  <c r="E102" i="19"/>
  <c r="F102" i="19" s="1"/>
  <c r="E101" i="19"/>
  <c r="F101" i="19" s="1"/>
  <c r="E100" i="19"/>
  <c r="F100" i="19" s="1"/>
  <c r="E99" i="19"/>
  <c r="F99" i="19" s="1"/>
  <c r="E98" i="19"/>
  <c r="F98" i="19" s="1"/>
  <c r="E97" i="19"/>
  <c r="F97" i="19" s="1"/>
  <c r="E96" i="19"/>
  <c r="F96" i="19" s="1"/>
  <c r="E95" i="19"/>
  <c r="F95" i="19" s="1"/>
  <c r="E94" i="19"/>
  <c r="F94" i="19" s="1"/>
  <c r="E93" i="19"/>
  <c r="F93" i="19" s="1"/>
  <c r="F92" i="19"/>
  <c r="E92" i="19"/>
  <c r="E91" i="19"/>
  <c r="F91" i="19" s="1"/>
  <c r="E90" i="19"/>
  <c r="F90" i="19" s="1"/>
  <c r="E89" i="19"/>
  <c r="F89" i="19" s="1"/>
  <c r="E88" i="19"/>
  <c r="F88" i="19" s="1"/>
  <c r="F87" i="19"/>
  <c r="E87" i="19"/>
  <c r="E86" i="19"/>
  <c r="F86" i="19" s="1"/>
  <c r="E85" i="19"/>
  <c r="F85" i="19" s="1"/>
  <c r="E84" i="19"/>
  <c r="F84" i="19" s="1"/>
  <c r="E83" i="19"/>
  <c r="F83" i="19" s="1"/>
  <c r="E82" i="19"/>
  <c r="F82" i="19" s="1"/>
  <c r="E81" i="19"/>
  <c r="F81" i="19" s="1"/>
  <c r="E80" i="19"/>
  <c r="F80" i="19" s="1"/>
  <c r="E79" i="19"/>
  <c r="F79" i="19" s="1"/>
  <c r="E78" i="19"/>
  <c r="F78" i="19" s="1"/>
  <c r="E77" i="19"/>
  <c r="F77" i="19" s="1"/>
  <c r="F76" i="19"/>
  <c r="E76" i="19"/>
  <c r="E75" i="19"/>
  <c r="F75" i="19" s="1"/>
  <c r="E74" i="19"/>
  <c r="F74" i="19" s="1"/>
  <c r="E73" i="19"/>
  <c r="F73" i="19" s="1"/>
  <c r="E72" i="19"/>
  <c r="F72" i="19" s="1"/>
  <c r="F71" i="19"/>
  <c r="E71" i="19"/>
  <c r="E70" i="19"/>
  <c r="F70" i="19" s="1"/>
  <c r="E69" i="19"/>
  <c r="F69" i="19" s="1"/>
  <c r="E68" i="19"/>
  <c r="F68" i="19" s="1"/>
  <c r="E67" i="19"/>
  <c r="F67" i="19" s="1"/>
  <c r="E66" i="19"/>
  <c r="F66" i="19" s="1"/>
  <c r="E65" i="19"/>
  <c r="F65" i="19" s="1"/>
  <c r="E64" i="19"/>
  <c r="F64" i="19" s="1"/>
  <c r="E63" i="19"/>
  <c r="F63" i="19" s="1"/>
  <c r="E62" i="19"/>
  <c r="F62" i="19" s="1"/>
  <c r="E61" i="19"/>
  <c r="F61" i="19" s="1"/>
  <c r="F60" i="19"/>
  <c r="E60" i="19"/>
  <c r="E59" i="19"/>
  <c r="F59" i="19" s="1"/>
  <c r="E58" i="19"/>
  <c r="F58" i="19" s="1"/>
  <c r="E57" i="19"/>
  <c r="F57" i="19" s="1"/>
  <c r="E56" i="19"/>
  <c r="F56" i="19" s="1"/>
  <c r="F55" i="19"/>
  <c r="E55" i="19"/>
  <c r="E54" i="19"/>
  <c r="F54" i="19" s="1"/>
  <c r="E53" i="19"/>
  <c r="F53" i="19" s="1"/>
  <c r="E52" i="19"/>
  <c r="F52" i="19" s="1"/>
  <c r="E51" i="19"/>
  <c r="F51" i="19" s="1"/>
  <c r="E50" i="19"/>
  <c r="F50" i="19" s="1"/>
  <c r="E49" i="19"/>
  <c r="F49" i="19" s="1"/>
  <c r="F48" i="19"/>
  <c r="E48" i="19"/>
  <c r="E47" i="19"/>
  <c r="F47" i="19" s="1"/>
  <c r="E46" i="19"/>
  <c r="F46" i="19" s="1"/>
  <c r="E45" i="19"/>
  <c r="F45" i="19" s="1"/>
  <c r="F44" i="19"/>
  <c r="E44" i="19"/>
  <c r="F43" i="19"/>
  <c r="E43" i="19"/>
  <c r="E42" i="19"/>
  <c r="F42" i="19" s="1"/>
  <c r="E41" i="19"/>
  <c r="F41" i="19" s="1"/>
  <c r="E40" i="19"/>
  <c r="F40" i="19" s="1"/>
  <c r="F39" i="19"/>
  <c r="E39" i="19"/>
  <c r="E38" i="19"/>
  <c r="F38" i="19" s="1"/>
  <c r="E37" i="19"/>
  <c r="F37" i="19" s="1"/>
  <c r="E36" i="19"/>
  <c r="F36" i="19" s="1"/>
  <c r="E35" i="19"/>
  <c r="F35" i="19" s="1"/>
  <c r="E34" i="19"/>
  <c r="F34" i="19" s="1"/>
  <c r="E33" i="19"/>
  <c r="F33" i="19" s="1"/>
  <c r="E32" i="19"/>
  <c r="F32" i="19" s="1"/>
  <c r="E31" i="19"/>
  <c r="F31" i="19" s="1"/>
  <c r="E30" i="19"/>
  <c r="F30" i="19" s="1"/>
  <c r="E29" i="19"/>
  <c r="F29" i="19" s="1"/>
  <c r="F28" i="19"/>
  <c r="E28" i="19"/>
  <c r="E27" i="19"/>
  <c r="F27" i="19" s="1"/>
  <c r="E26" i="19"/>
  <c r="F26" i="19" s="1"/>
  <c r="E25" i="19"/>
  <c r="F25" i="19" s="1"/>
  <c r="E24" i="19"/>
  <c r="F24" i="19" s="1"/>
  <c r="F23" i="19"/>
  <c r="E23" i="19"/>
  <c r="E22" i="19"/>
  <c r="F22" i="19" s="1"/>
  <c r="E21" i="19"/>
  <c r="F21" i="19" s="1"/>
  <c r="E20" i="19"/>
  <c r="F20" i="19" s="1"/>
  <c r="E19" i="19"/>
  <c r="F19" i="19" s="1"/>
  <c r="E18" i="19"/>
  <c r="F18" i="19" s="1"/>
  <c r="E17" i="19"/>
  <c r="F17" i="19" s="1"/>
  <c r="E16" i="19"/>
  <c r="F16" i="19" s="1"/>
  <c r="E15" i="19"/>
  <c r="F15" i="19" s="1"/>
  <c r="E14" i="19"/>
  <c r="F14" i="19" s="1"/>
  <c r="E13" i="19"/>
  <c r="F13" i="19" s="1"/>
  <c r="F12" i="19"/>
  <c r="E12" i="19"/>
  <c r="E11" i="19"/>
  <c r="F11" i="19" s="1"/>
  <c r="E10" i="19"/>
  <c r="F10" i="19" s="1"/>
  <c r="E9" i="19"/>
  <c r="F9" i="19" s="1"/>
  <c r="E8" i="19"/>
  <c r="F8" i="19" s="1"/>
  <c r="F7" i="19"/>
  <c r="E7" i="19"/>
  <c r="E6" i="19"/>
  <c r="F6" i="19" s="1"/>
  <c r="E5" i="19"/>
  <c r="F5" i="19" s="1"/>
  <c r="E4" i="19"/>
  <c r="F4" i="19" s="1"/>
  <c r="E3" i="19"/>
  <c r="F3" i="19" s="1"/>
  <c r="B290" i="18"/>
  <c r="J289" i="18"/>
  <c r="G289" i="18"/>
  <c r="E289" i="18"/>
  <c r="H289" i="18" s="1"/>
  <c r="C289" i="18"/>
  <c r="J288" i="18"/>
  <c r="G288" i="18"/>
  <c r="E288" i="18"/>
  <c r="H288" i="18" s="1"/>
  <c r="C288" i="18"/>
  <c r="J287" i="18"/>
  <c r="G287" i="18"/>
  <c r="E287" i="18"/>
  <c r="H287" i="18" s="1"/>
  <c r="C287" i="18"/>
  <c r="J286" i="18"/>
  <c r="H286" i="18"/>
  <c r="G286" i="18"/>
  <c r="E286" i="18"/>
  <c r="C286" i="18"/>
  <c r="J285" i="18"/>
  <c r="H285" i="18"/>
  <c r="G285" i="18"/>
  <c r="E285" i="18"/>
  <c r="C285" i="18"/>
  <c r="J284" i="18"/>
  <c r="H284" i="18"/>
  <c r="G284" i="18"/>
  <c r="E284" i="18"/>
  <c r="C284" i="18"/>
  <c r="J283" i="18"/>
  <c r="G283" i="18"/>
  <c r="H283" i="18" s="1"/>
  <c r="E283" i="18"/>
  <c r="C283" i="18"/>
  <c r="J282" i="18"/>
  <c r="G282" i="18"/>
  <c r="E282" i="18"/>
  <c r="H282" i="18" s="1"/>
  <c r="C282" i="18"/>
  <c r="J281" i="18"/>
  <c r="G281" i="18"/>
  <c r="E281" i="18"/>
  <c r="H281" i="18" s="1"/>
  <c r="C281" i="18"/>
  <c r="J280" i="18"/>
  <c r="G280" i="18"/>
  <c r="E280" i="18"/>
  <c r="H280" i="18" s="1"/>
  <c r="C280" i="18"/>
  <c r="J279" i="18"/>
  <c r="G279" i="18"/>
  <c r="E279" i="18"/>
  <c r="H279" i="18" s="1"/>
  <c r="C279" i="18"/>
  <c r="J278" i="18"/>
  <c r="H278" i="18"/>
  <c r="G278" i="18"/>
  <c r="E278" i="18"/>
  <c r="C278" i="18"/>
  <c r="J277" i="18"/>
  <c r="H277" i="18"/>
  <c r="G277" i="18"/>
  <c r="E277" i="18"/>
  <c r="C277" i="18"/>
  <c r="J276" i="18"/>
  <c r="H276" i="18"/>
  <c r="G276" i="18"/>
  <c r="E276" i="18"/>
  <c r="C276" i="18"/>
  <c r="J275" i="18"/>
  <c r="G275" i="18"/>
  <c r="H275" i="18" s="1"/>
  <c r="E275" i="18"/>
  <c r="C275" i="18"/>
  <c r="J274" i="18"/>
  <c r="G274" i="18"/>
  <c r="E274" i="18"/>
  <c r="H274" i="18" s="1"/>
  <c r="C274" i="18"/>
  <c r="J273" i="18"/>
  <c r="G273" i="18"/>
  <c r="E273" i="18"/>
  <c r="H273" i="18" s="1"/>
  <c r="C273" i="18"/>
  <c r="J272" i="18"/>
  <c r="G272" i="18"/>
  <c r="E272" i="18"/>
  <c r="H272" i="18" s="1"/>
  <c r="C272" i="18"/>
  <c r="J271" i="18"/>
  <c r="H271" i="18"/>
  <c r="G271" i="18"/>
  <c r="E271" i="18"/>
  <c r="C271" i="18"/>
  <c r="J270" i="18"/>
  <c r="H270" i="18"/>
  <c r="G270" i="18"/>
  <c r="E270" i="18"/>
  <c r="C270" i="18"/>
  <c r="J269" i="18"/>
  <c r="H269" i="18"/>
  <c r="G269" i="18"/>
  <c r="E269" i="18"/>
  <c r="C269" i="18"/>
  <c r="J268" i="18"/>
  <c r="H268" i="18"/>
  <c r="G268" i="18"/>
  <c r="E268" i="18"/>
  <c r="C268" i="18"/>
  <c r="J267" i="18"/>
  <c r="G267" i="18"/>
  <c r="H267" i="18" s="1"/>
  <c r="E267" i="18"/>
  <c r="C267" i="18"/>
  <c r="J266" i="18"/>
  <c r="G266" i="18"/>
  <c r="E266" i="18"/>
  <c r="C266" i="18"/>
  <c r="J265" i="18"/>
  <c r="G265" i="18"/>
  <c r="E265" i="18"/>
  <c r="H265" i="18" s="1"/>
  <c r="C265" i="18"/>
  <c r="J264" i="18"/>
  <c r="G264" i="18"/>
  <c r="E264" i="18"/>
  <c r="H264" i="18" s="1"/>
  <c r="C264" i="18"/>
  <c r="J263" i="18"/>
  <c r="G263" i="18"/>
  <c r="E263" i="18"/>
  <c r="H263" i="18" s="1"/>
  <c r="C263" i="18"/>
  <c r="J262" i="18"/>
  <c r="H262" i="18"/>
  <c r="G262" i="18"/>
  <c r="E262" i="18"/>
  <c r="C262" i="18"/>
  <c r="J261" i="18"/>
  <c r="H261" i="18"/>
  <c r="G261" i="18"/>
  <c r="E261" i="18"/>
  <c r="C261" i="18"/>
  <c r="J260" i="18"/>
  <c r="H260" i="18"/>
  <c r="G260" i="18"/>
  <c r="E260" i="18"/>
  <c r="C260" i="18"/>
  <c r="J259" i="18"/>
  <c r="G259" i="18"/>
  <c r="H259" i="18" s="1"/>
  <c r="E259" i="18"/>
  <c r="C259" i="18"/>
  <c r="J258" i="18"/>
  <c r="G258" i="18"/>
  <c r="E258" i="18"/>
  <c r="C258" i="18"/>
  <c r="J257" i="18"/>
  <c r="G257" i="18"/>
  <c r="E257" i="18"/>
  <c r="H257" i="18" s="1"/>
  <c r="C257" i="18"/>
  <c r="J256" i="18"/>
  <c r="G256" i="18"/>
  <c r="E256" i="18"/>
  <c r="H256" i="18" s="1"/>
  <c r="C256" i="18"/>
  <c r="J255" i="18"/>
  <c r="G255" i="18"/>
  <c r="E255" i="18"/>
  <c r="H255" i="18" s="1"/>
  <c r="C255" i="18"/>
  <c r="J254" i="18"/>
  <c r="H254" i="18"/>
  <c r="G254" i="18"/>
  <c r="E254" i="18"/>
  <c r="C254" i="18"/>
  <c r="J253" i="18"/>
  <c r="H253" i="18"/>
  <c r="G253" i="18"/>
  <c r="E253" i="18"/>
  <c r="C253" i="18"/>
  <c r="J252" i="18"/>
  <c r="H252" i="18"/>
  <c r="G252" i="18"/>
  <c r="E252" i="18"/>
  <c r="C252" i="18"/>
  <c r="J251" i="18"/>
  <c r="G251" i="18"/>
  <c r="H251" i="18" s="1"/>
  <c r="E251" i="18"/>
  <c r="C251" i="18"/>
  <c r="J250" i="18"/>
  <c r="G250" i="18"/>
  <c r="E250" i="18"/>
  <c r="C250" i="18"/>
  <c r="J249" i="18"/>
  <c r="G249" i="18"/>
  <c r="E249" i="18"/>
  <c r="H249" i="18" s="1"/>
  <c r="C249" i="18"/>
  <c r="J248" i="18"/>
  <c r="G248" i="18"/>
  <c r="E248" i="18"/>
  <c r="H248" i="18" s="1"/>
  <c r="C248" i="18"/>
  <c r="J247" i="18"/>
  <c r="G247" i="18"/>
  <c r="E247" i="18"/>
  <c r="H247" i="18" s="1"/>
  <c r="C247" i="18"/>
  <c r="J246" i="18"/>
  <c r="G246" i="18"/>
  <c r="E246" i="18"/>
  <c r="H246" i="18" s="1"/>
  <c r="C246" i="18"/>
  <c r="J245" i="18"/>
  <c r="H245" i="18"/>
  <c r="G245" i="18"/>
  <c r="E245" i="18"/>
  <c r="C245" i="18"/>
  <c r="J244" i="18"/>
  <c r="H244" i="18"/>
  <c r="G244" i="18"/>
  <c r="E244" i="18"/>
  <c r="C244" i="18"/>
  <c r="J243" i="18"/>
  <c r="G243" i="18"/>
  <c r="H243" i="18" s="1"/>
  <c r="E243" i="18"/>
  <c r="C243" i="18"/>
  <c r="J242" i="18"/>
  <c r="G242" i="18"/>
  <c r="E242" i="18"/>
  <c r="H242" i="18" s="1"/>
  <c r="C242" i="18"/>
  <c r="J241" i="18"/>
  <c r="G241" i="18"/>
  <c r="E241" i="18"/>
  <c r="H241" i="18" s="1"/>
  <c r="C241" i="18"/>
  <c r="J240" i="18"/>
  <c r="G240" i="18"/>
  <c r="E240" i="18"/>
  <c r="H240" i="18" s="1"/>
  <c r="C240" i="18"/>
  <c r="J239" i="18"/>
  <c r="H239" i="18"/>
  <c r="G239" i="18"/>
  <c r="E239" i="18"/>
  <c r="C239" i="18"/>
  <c r="J238" i="18"/>
  <c r="G238" i="18"/>
  <c r="E238" i="18"/>
  <c r="H238" i="18" s="1"/>
  <c r="C238" i="18"/>
  <c r="J237" i="18"/>
  <c r="H237" i="18"/>
  <c r="G237" i="18"/>
  <c r="E237" i="18"/>
  <c r="C237" i="18"/>
  <c r="J236" i="18"/>
  <c r="H236" i="18"/>
  <c r="G236" i="18"/>
  <c r="E236" i="18"/>
  <c r="C236" i="18"/>
  <c r="J235" i="18"/>
  <c r="G235" i="18"/>
  <c r="H235" i="18" s="1"/>
  <c r="E235" i="18"/>
  <c r="C235" i="18"/>
  <c r="J234" i="18"/>
  <c r="G234" i="18"/>
  <c r="E234" i="18"/>
  <c r="H234" i="18" s="1"/>
  <c r="C234" i="18"/>
  <c r="J233" i="18"/>
  <c r="G233" i="18"/>
  <c r="E233" i="18"/>
  <c r="H233" i="18" s="1"/>
  <c r="C233" i="18"/>
  <c r="J232" i="18"/>
  <c r="G232" i="18"/>
  <c r="E232" i="18"/>
  <c r="H232" i="18" s="1"/>
  <c r="C232" i="18"/>
  <c r="J231" i="18"/>
  <c r="H231" i="18"/>
  <c r="G231" i="18"/>
  <c r="E231" i="18"/>
  <c r="C231" i="18"/>
  <c r="J230" i="18"/>
  <c r="G230" i="18"/>
  <c r="E230" i="18"/>
  <c r="H230" i="18" s="1"/>
  <c r="C230" i="18"/>
  <c r="J229" i="18"/>
  <c r="H229" i="18"/>
  <c r="G229" i="18"/>
  <c r="E229" i="18"/>
  <c r="C229" i="18"/>
  <c r="J228" i="18"/>
  <c r="H228" i="18"/>
  <c r="G228" i="18"/>
  <c r="E228" i="18"/>
  <c r="C228" i="18"/>
  <c r="J227" i="18"/>
  <c r="G227" i="18"/>
  <c r="H227" i="18" s="1"/>
  <c r="E227" i="18"/>
  <c r="C227" i="18"/>
  <c r="J226" i="18"/>
  <c r="G226" i="18"/>
  <c r="E226" i="18"/>
  <c r="H226" i="18" s="1"/>
  <c r="C226" i="18"/>
  <c r="J225" i="18"/>
  <c r="G225" i="18"/>
  <c r="E225" i="18"/>
  <c r="H225" i="18" s="1"/>
  <c r="C225" i="18"/>
  <c r="J224" i="18"/>
  <c r="G224" i="18"/>
  <c r="E224" i="18"/>
  <c r="H224" i="18" s="1"/>
  <c r="C224" i="18"/>
  <c r="J223" i="18"/>
  <c r="H223" i="18"/>
  <c r="G223" i="18"/>
  <c r="E223" i="18"/>
  <c r="C223" i="18"/>
  <c r="J222" i="18"/>
  <c r="G222" i="18"/>
  <c r="E222" i="18"/>
  <c r="H222" i="18" s="1"/>
  <c r="C222" i="18"/>
  <c r="J221" i="18"/>
  <c r="H221" i="18"/>
  <c r="G221" i="18"/>
  <c r="E221" i="18"/>
  <c r="C221" i="18"/>
  <c r="J220" i="18"/>
  <c r="H220" i="18"/>
  <c r="G220" i="18"/>
  <c r="E220" i="18"/>
  <c r="C220" i="18"/>
  <c r="J219" i="18"/>
  <c r="G219" i="18"/>
  <c r="H219" i="18" s="1"/>
  <c r="E219" i="18"/>
  <c r="C219" i="18"/>
  <c r="J218" i="18"/>
  <c r="G218" i="18"/>
  <c r="E218" i="18"/>
  <c r="H218" i="18" s="1"/>
  <c r="C218" i="18"/>
  <c r="J217" i="18"/>
  <c r="G217" i="18"/>
  <c r="E217" i="18"/>
  <c r="H217" i="18" s="1"/>
  <c r="C217" i="18"/>
  <c r="J216" i="18"/>
  <c r="G216" i="18"/>
  <c r="E216" i="18"/>
  <c r="H216" i="18" s="1"/>
  <c r="C216" i="18"/>
  <c r="J215" i="18"/>
  <c r="H215" i="18"/>
  <c r="G215" i="18"/>
  <c r="E215" i="18"/>
  <c r="C215" i="18"/>
  <c r="J214" i="18"/>
  <c r="G214" i="18"/>
  <c r="E214" i="18"/>
  <c r="H214" i="18" s="1"/>
  <c r="C214" i="18"/>
  <c r="J213" i="18"/>
  <c r="H213" i="18"/>
  <c r="G213" i="18"/>
  <c r="E213" i="18"/>
  <c r="C213" i="18"/>
  <c r="J212" i="18"/>
  <c r="H212" i="18"/>
  <c r="G212" i="18"/>
  <c r="E212" i="18"/>
  <c r="C212" i="18"/>
  <c r="J211" i="18"/>
  <c r="G211" i="18"/>
  <c r="H211" i="18" s="1"/>
  <c r="E211" i="18"/>
  <c r="C211" i="18"/>
  <c r="J210" i="18"/>
  <c r="G210" i="18"/>
  <c r="E210" i="18"/>
  <c r="H210" i="18" s="1"/>
  <c r="C210" i="18"/>
  <c r="J209" i="18"/>
  <c r="G209" i="18"/>
  <c r="E209" i="18"/>
  <c r="H209" i="18" s="1"/>
  <c r="C209" i="18"/>
  <c r="J208" i="18"/>
  <c r="G208" i="18"/>
  <c r="E208" i="18"/>
  <c r="H208" i="18" s="1"/>
  <c r="C208" i="18"/>
  <c r="J207" i="18"/>
  <c r="G207" i="18"/>
  <c r="H207" i="18" s="1"/>
  <c r="E207" i="18"/>
  <c r="C207" i="18"/>
  <c r="J206" i="18"/>
  <c r="G206" i="18"/>
  <c r="E206" i="18"/>
  <c r="H206" i="18" s="1"/>
  <c r="C206" i="18"/>
  <c r="J205" i="18"/>
  <c r="H205" i="18"/>
  <c r="G205" i="18"/>
  <c r="E205" i="18"/>
  <c r="C205" i="18"/>
  <c r="J204" i="18"/>
  <c r="H204" i="18"/>
  <c r="G204" i="18"/>
  <c r="E204" i="18"/>
  <c r="C204" i="18"/>
  <c r="J203" i="18"/>
  <c r="H203" i="18"/>
  <c r="G203" i="18"/>
  <c r="E203" i="18"/>
  <c r="C203" i="18"/>
  <c r="J202" i="18"/>
  <c r="G202" i="18"/>
  <c r="E202" i="18"/>
  <c r="C202" i="18"/>
  <c r="J201" i="18"/>
  <c r="G201" i="18"/>
  <c r="E201" i="18"/>
  <c r="H201" i="18" s="1"/>
  <c r="C201" i="18"/>
  <c r="J200" i="18"/>
  <c r="G200" i="18"/>
  <c r="E200" i="18"/>
  <c r="H200" i="18" s="1"/>
  <c r="C200" i="18"/>
  <c r="J199" i="18"/>
  <c r="H199" i="18"/>
  <c r="G199" i="18"/>
  <c r="E199" i="18"/>
  <c r="C199" i="18"/>
  <c r="J198" i="18"/>
  <c r="G198" i="18"/>
  <c r="E198" i="18"/>
  <c r="H198" i="18" s="1"/>
  <c r="C198" i="18"/>
  <c r="J197" i="18"/>
  <c r="H197" i="18"/>
  <c r="G197" i="18"/>
  <c r="E197" i="18"/>
  <c r="C197" i="18"/>
  <c r="J196" i="18"/>
  <c r="H196" i="18"/>
  <c r="G196" i="18"/>
  <c r="E196" i="18"/>
  <c r="C196" i="18"/>
  <c r="J195" i="18"/>
  <c r="H195" i="18"/>
  <c r="G195" i="18"/>
  <c r="E195" i="18"/>
  <c r="C195" i="18"/>
  <c r="J194" i="18"/>
  <c r="G194" i="18"/>
  <c r="E194" i="18"/>
  <c r="C194" i="18"/>
  <c r="J193" i="18"/>
  <c r="G193" i="18"/>
  <c r="E193" i="18"/>
  <c r="H193" i="18" s="1"/>
  <c r="C193" i="18"/>
  <c r="J192" i="18"/>
  <c r="G192" i="18"/>
  <c r="E192" i="18"/>
  <c r="H192" i="18" s="1"/>
  <c r="C192" i="18"/>
  <c r="J191" i="18"/>
  <c r="H191" i="18"/>
  <c r="G191" i="18"/>
  <c r="E191" i="18"/>
  <c r="C191" i="18"/>
  <c r="J190" i="18"/>
  <c r="G190" i="18"/>
  <c r="E190" i="18"/>
  <c r="H190" i="18" s="1"/>
  <c r="C190" i="18"/>
  <c r="J189" i="18"/>
  <c r="H189" i="18"/>
  <c r="G189" i="18"/>
  <c r="E189" i="18"/>
  <c r="C189" i="18"/>
  <c r="J188" i="18"/>
  <c r="H188" i="18"/>
  <c r="G188" i="18"/>
  <c r="E188" i="18"/>
  <c r="C188" i="18"/>
  <c r="J187" i="18"/>
  <c r="H187" i="18"/>
  <c r="G187" i="18"/>
  <c r="E187" i="18"/>
  <c r="C187" i="18"/>
  <c r="J186" i="18"/>
  <c r="G186" i="18"/>
  <c r="E186" i="18"/>
  <c r="C186" i="18"/>
  <c r="J185" i="18"/>
  <c r="G185" i="18"/>
  <c r="E185" i="18"/>
  <c r="H185" i="18" s="1"/>
  <c r="C185" i="18"/>
  <c r="J184" i="18"/>
  <c r="G184" i="18"/>
  <c r="E184" i="18"/>
  <c r="H184" i="18" s="1"/>
  <c r="C184" i="18"/>
  <c r="J183" i="18"/>
  <c r="G183" i="18"/>
  <c r="H183" i="18" s="1"/>
  <c r="E183" i="18"/>
  <c r="C183" i="18"/>
  <c r="J182" i="18"/>
  <c r="G182" i="18"/>
  <c r="E182" i="18"/>
  <c r="H182" i="18" s="1"/>
  <c r="C182" i="18"/>
  <c r="J181" i="18"/>
  <c r="H181" i="18"/>
  <c r="G181" i="18"/>
  <c r="E181" i="18"/>
  <c r="C181" i="18"/>
  <c r="J180" i="18"/>
  <c r="H180" i="18"/>
  <c r="G180" i="18"/>
  <c r="E180" i="18"/>
  <c r="C180" i="18"/>
  <c r="J179" i="18"/>
  <c r="H179" i="18"/>
  <c r="G179" i="18"/>
  <c r="E179" i="18"/>
  <c r="C179" i="18"/>
  <c r="J178" i="18"/>
  <c r="G178" i="18"/>
  <c r="E178" i="18"/>
  <c r="H178" i="18" s="1"/>
  <c r="C178" i="18"/>
  <c r="J177" i="18"/>
  <c r="G177" i="18"/>
  <c r="E177" i="18"/>
  <c r="H177" i="18" s="1"/>
  <c r="C177" i="18"/>
  <c r="J176" i="18"/>
  <c r="G176" i="18"/>
  <c r="E176" i="18"/>
  <c r="H176" i="18" s="1"/>
  <c r="C176" i="18"/>
  <c r="J175" i="18"/>
  <c r="G175" i="18"/>
  <c r="H175" i="18" s="1"/>
  <c r="E175" i="18"/>
  <c r="C175" i="18"/>
  <c r="J174" i="18"/>
  <c r="G174" i="18"/>
  <c r="E174" i="18"/>
  <c r="H174" i="18" s="1"/>
  <c r="C174" i="18"/>
  <c r="J173" i="18"/>
  <c r="H173" i="18"/>
  <c r="G173" i="18"/>
  <c r="E173" i="18"/>
  <c r="C173" i="18"/>
  <c r="J172" i="18"/>
  <c r="H172" i="18"/>
  <c r="G172" i="18"/>
  <c r="E172" i="18"/>
  <c r="C172" i="18"/>
  <c r="J171" i="18"/>
  <c r="H171" i="18"/>
  <c r="G171" i="18"/>
  <c r="E171" i="18"/>
  <c r="C171" i="18"/>
  <c r="J170" i="18"/>
  <c r="G170" i="18"/>
  <c r="E170" i="18"/>
  <c r="H170" i="18" s="1"/>
  <c r="C170" i="18"/>
  <c r="J169" i="18"/>
  <c r="G169" i="18"/>
  <c r="E169" i="18"/>
  <c r="H169" i="18" s="1"/>
  <c r="C169" i="18"/>
  <c r="J168" i="18"/>
  <c r="G168" i="18"/>
  <c r="E168" i="18"/>
  <c r="H168" i="18" s="1"/>
  <c r="C168" i="18"/>
  <c r="J167" i="18"/>
  <c r="H167" i="18"/>
  <c r="G167" i="18"/>
  <c r="E167" i="18"/>
  <c r="C167" i="18"/>
  <c r="J166" i="18"/>
  <c r="G166" i="18"/>
  <c r="E166" i="18"/>
  <c r="H166" i="18" s="1"/>
  <c r="C166" i="18"/>
  <c r="J165" i="18"/>
  <c r="H165" i="18"/>
  <c r="G165" i="18"/>
  <c r="E165" i="18"/>
  <c r="C165" i="18"/>
  <c r="J164" i="18"/>
  <c r="H164" i="18"/>
  <c r="G164" i="18"/>
  <c r="E164" i="18"/>
  <c r="C164" i="18"/>
  <c r="J163" i="18"/>
  <c r="H163" i="18"/>
  <c r="G163" i="18"/>
  <c r="E163" i="18"/>
  <c r="C163" i="18"/>
  <c r="J162" i="18"/>
  <c r="G162" i="18"/>
  <c r="E162" i="18"/>
  <c r="H162" i="18" s="1"/>
  <c r="C162" i="18"/>
  <c r="J161" i="18"/>
  <c r="G161" i="18"/>
  <c r="E161" i="18"/>
  <c r="H161" i="18" s="1"/>
  <c r="C161" i="18"/>
  <c r="J160" i="18"/>
  <c r="G160" i="18"/>
  <c r="E160" i="18"/>
  <c r="H160" i="18" s="1"/>
  <c r="C160" i="18"/>
  <c r="J159" i="18"/>
  <c r="H159" i="18"/>
  <c r="G159" i="18"/>
  <c r="E159" i="18"/>
  <c r="C159" i="18"/>
  <c r="J158" i="18"/>
  <c r="G158" i="18"/>
  <c r="E158" i="18"/>
  <c r="H158" i="18" s="1"/>
  <c r="C158" i="18"/>
  <c r="J157" i="18"/>
  <c r="H157" i="18"/>
  <c r="G157" i="18"/>
  <c r="E157" i="18"/>
  <c r="C157" i="18"/>
  <c r="J156" i="18"/>
  <c r="H156" i="18"/>
  <c r="G156" i="18"/>
  <c r="E156" i="18"/>
  <c r="C156" i="18"/>
  <c r="J155" i="18"/>
  <c r="H155" i="18"/>
  <c r="G155" i="18"/>
  <c r="E155" i="18"/>
  <c r="C155" i="18"/>
  <c r="J154" i="18"/>
  <c r="G154" i="18"/>
  <c r="E154" i="18"/>
  <c r="H154" i="18" s="1"/>
  <c r="C154" i="18"/>
  <c r="J153" i="18"/>
  <c r="G153" i="18"/>
  <c r="E153" i="18"/>
  <c r="H153" i="18" s="1"/>
  <c r="C153" i="18"/>
  <c r="J152" i="18"/>
  <c r="G152" i="18"/>
  <c r="E152" i="18"/>
  <c r="H152" i="18" s="1"/>
  <c r="C152" i="18"/>
  <c r="J151" i="18"/>
  <c r="G151" i="18"/>
  <c r="E151" i="18"/>
  <c r="H151" i="18" s="1"/>
  <c r="C151" i="18"/>
  <c r="J150" i="18"/>
  <c r="G150" i="18"/>
  <c r="E150" i="18"/>
  <c r="H150" i="18" s="1"/>
  <c r="C150" i="18"/>
  <c r="J149" i="18"/>
  <c r="G149" i="18"/>
  <c r="E149" i="18"/>
  <c r="H149" i="18" s="1"/>
  <c r="C149" i="18"/>
  <c r="J148" i="18"/>
  <c r="H148" i="18"/>
  <c r="G148" i="18"/>
  <c r="E148" i="18"/>
  <c r="C148" i="18"/>
  <c r="J147" i="18"/>
  <c r="G147" i="18"/>
  <c r="H147" i="18" s="1"/>
  <c r="E147" i="18"/>
  <c r="C147" i="18"/>
  <c r="J146" i="18"/>
  <c r="G146" i="18"/>
  <c r="E146" i="18"/>
  <c r="H146" i="18" s="1"/>
  <c r="C146" i="18"/>
  <c r="J145" i="18"/>
  <c r="G145" i="18"/>
  <c r="E145" i="18"/>
  <c r="H145" i="18" s="1"/>
  <c r="C145" i="18"/>
  <c r="J144" i="18"/>
  <c r="H144" i="18"/>
  <c r="G144" i="18"/>
  <c r="E144" i="18"/>
  <c r="C144" i="18"/>
  <c r="J143" i="18"/>
  <c r="G143" i="18"/>
  <c r="H143" i="18" s="1"/>
  <c r="E143" i="18"/>
  <c r="C143" i="18"/>
  <c r="J142" i="18"/>
  <c r="G142" i="18"/>
  <c r="E142" i="18"/>
  <c r="H142" i="18" s="1"/>
  <c r="C142" i="18"/>
  <c r="J141" i="18"/>
  <c r="G141" i="18"/>
  <c r="E141" i="18"/>
  <c r="H141" i="18" s="1"/>
  <c r="C141" i="18"/>
  <c r="J140" i="18"/>
  <c r="H140" i="18"/>
  <c r="G140" i="18"/>
  <c r="E140" i="18"/>
  <c r="C140" i="18"/>
  <c r="J139" i="18"/>
  <c r="G139" i="18"/>
  <c r="H139" i="18" s="1"/>
  <c r="E139" i="18"/>
  <c r="C139" i="18"/>
  <c r="J138" i="18"/>
  <c r="G138" i="18"/>
  <c r="E138" i="18"/>
  <c r="C138" i="18"/>
  <c r="J137" i="18"/>
  <c r="G137" i="18"/>
  <c r="E137" i="18"/>
  <c r="H137" i="18" s="1"/>
  <c r="C137" i="18"/>
  <c r="J136" i="18"/>
  <c r="H136" i="18"/>
  <c r="G136" i="18"/>
  <c r="E136" i="18"/>
  <c r="C136" i="18"/>
  <c r="J135" i="18"/>
  <c r="G135" i="18"/>
  <c r="H135" i="18" s="1"/>
  <c r="E135" i="18"/>
  <c r="C135" i="18"/>
  <c r="J134" i="18"/>
  <c r="G134" i="18"/>
  <c r="E134" i="18"/>
  <c r="H134" i="18" s="1"/>
  <c r="C134" i="18"/>
  <c r="J133" i="18"/>
  <c r="G133" i="18"/>
  <c r="E133" i="18"/>
  <c r="H133" i="18" s="1"/>
  <c r="C133" i="18"/>
  <c r="J132" i="18"/>
  <c r="H132" i="18"/>
  <c r="G132" i="18"/>
  <c r="E132" i="18"/>
  <c r="C132" i="18"/>
  <c r="J131" i="18"/>
  <c r="G131" i="18"/>
  <c r="H131" i="18" s="1"/>
  <c r="E131" i="18"/>
  <c r="C131" i="18"/>
  <c r="J130" i="18"/>
  <c r="G130" i="18"/>
  <c r="E130" i="18"/>
  <c r="H130" i="18" s="1"/>
  <c r="C130" i="18"/>
  <c r="J129" i="18"/>
  <c r="G129" i="18"/>
  <c r="E129" i="18"/>
  <c r="H129" i="18" s="1"/>
  <c r="C129" i="18"/>
  <c r="J128" i="18"/>
  <c r="H128" i="18"/>
  <c r="G128" i="18"/>
  <c r="E128" i="18"/>
  <c r="C128" i="18"/>
  <c r="J127" i="18"/>
  <c r="G127" i="18"/>
  <c r="H127" i="18" s="1"/>
  <c r="E127" i="18"/>
  <c r="C127" i="18"/>
  <c r="J126" i="18"/>
  <c r="G126" i="18"/>
  <c r="E126" i="18"/>
  <c r="H126" i="18" s="1"/>
  <c r="C126" i="18"/>
  <c r="J125" i="18"/>
  <c r="G125" i="18"/>
  <c r="E125" i="18"/>
  <c r="H125" i="18" s="1"/>
  <c r="C125" i="18"/>
  <c r="J124" i="18"/>
  <c r="H124" i="18"/>
  <c r="G124" i="18"/>
  <c r="E124" i="18"/>
  <c r="C124" i="18"/>
  <c r="J123" i="18"/>
  <c r="G123" i="18"/>
  <c r="H123" i="18" s="1"/>
  <c r="E123" i="18"/>
  <c r="C123" i="18"/>
  <c r="J122" i="18"/>
  <c r="G122" i="18"/>
  <c r="E122" i="18"/>
  <c r="C122" i="18"/>
  <c r="J121" i="18"/>
  <c r="G121" i="18"/>
  <c r="E121" i="18"/>
  <c r="H121" i="18" s="1"/>
  <c r="C121" i="18"/>
  <c r="J120" i="18"/>
  <c r="H120" i="18"/>
  <c r="G120" i="18"/>
  <c r="E120" i="18"/>
  <c r="C120" i="18"/>
  <c r="J119" i="18"/>
  <c r="G119" i="18"/>
  <c r="H119" i="18" s="1"/>
  <c r="E119" i="18"/>
  <c r="C119" i="18"/>
  <c r="J118" i="18"/>
  <c r="G118" i="18"/>
  <c r="E118" i="18"/>
  <c r="H118" i="18" s="1"/>
  <c r="C118" i="18"/>
  <c r="J117" i="18"/>
  <c r="G117" i="18"/>
  <c r="E117" i="18"/>
  <c r="H117" i="18" s="1"/>
  <c r="C117" i="18"/>
  <c r="J116" i="18"/>
  <c r="H116" i="18"/>
  <c r="G116" i="18"/>
  <c r="E116" i="18"/>
  <c r="C116" i="18"/>
  <c r="J115" i="18"/>
  <c r="H115" i="18"/>
  <c r="G115" i="18"/>
  <c r="E115" i="18"/>
  <c r="C115" i="18"/>
  <c r="J114" i="18"/>
  <c r="G114" i="18"/>
  <c r="E114" i="18"/>
  <c r="C114" i="18"/>
  <c r="J113" i="18"/>
  <c r="G113" i="18"/>
  <c r="E113" i="18"/>
  <c r="H113" i="18" s="1"/>
  <c r="C113" i="18"/>
  <c r="J112" i="18"/>
  <c r="G112" i="18"/>
  <c r="E112" i="18"/>
  <c r="H112" i="18" s="1"/>
  <c r="C112" i="18"/>
  <c r="J111" i="18"/>
  <c r="G111" i="18"/>
  <c r="E111" i="18"/>
  <c r="H111" i="18" s="1"/>
  <c r="C111" i="18"/>
  <c r="J110" i="18"/>
  <c r="G110" i="18"/>
  <c r="E110" i="18"/>
  <c r="H110" i="18" s="1"/>
  <c r="C110" i="18"/>
  <c r="J109" i="18"/>
  <c r="G109" i="18"/>
  <c r="E109" i="18"/>
  <c r="H109" i="18" s="1"/>
  <c r="C109" i="18"/>
  <c r="J108" i="18"/>
  <c r="H108" i="18"/>
  <c r="G108" i="18"/>
  <c r="E108" i="18"/>
  <c r="C108" i="18"/>
  <c r="J107" i="18"/>
  <c r="H107" i="18"/>
  <c r="G107" i="18"/>
  <c r="E107" i="18"/>
  <c r="C107" i="18"/>
  <c r="J106" i="18"/>
  <c r="G106" i="18"/>
  <c r="E106" i="18"/>
  <c r="H106" i="18" s="1"/>
  <c r="C106" i="18"/>
  <c r="J105" i="18"/>
  <c r="G105" i="18"/>
  <c r="E105" i="18"/>
  <c r="H105" i="18" s="1"/>
  <c r="C105" i="18"/>
  <c r="J104" i="18"/>
  <c r="G104" i="18"/>
  <c r="H104" i="18" s="1"/>
  <c r="E104" i="18"/>
  <c r="C104" i="18"/>
  <c r="J103" i="18"/>
  <c r="G103" i="18"/>
  <c r="E103" i="18"/>
  <c r="H103" i="18" s="1"/>
  <c r="C103" i="18"/>
  <c r="J102" i="18"/>
  <c r="G102" i="18"/>
  <c r="E102" i="18"/>
  <c r="H102" i="18" s="1"/>
  <c r="C102" i="18"/>
  <c r="J101" i="18"/>
  <c r="G101" i="18"/>
  <c r="E101" i="18"/>
  <c r="H101" i="18" s="1"/>
  <c r="C101" i="18"/>
  <c r="J100" i="18"/>
  <c r="H100" i="18"/>
  <c r="G100" i="18"/>
  <c r="E100" i="18"/>
  <c r="C100" i="18"/>
  <c r="J99" i="18"/>
  <c r="G99" i="18"/>
  <c r="H99" i="18" s="1"/>
  <c r="E99" i="18"/>
  <c r="C99" i="18"/>
  <c r="J98" i="18"/>
  <c r="G98" i="18"/>
  <c r="E98" i="18"/>
  <c r="H98" i="18" s="1"/>
  <c r="C98" i="18"/>
  <c r="J97" i="18"/>
  <c r="G97" i="18"/>
  <c r="E97" i="18"/>
  <c r="H97" i="18" s="1"/>
  <c r="C97" i="18"/>
  <c r="J96" i="18"/>
  <c r="H96" i="18"/>
  <c r="G96" i="18"/>
  <c r="E96" i="18"/>
  <c r="C96" i="18"/>
  <c r="J95" i="18"/>
  <c r="G95" i="18"/>
  <c r="H95" i="18" s="1"/>
  <c r="E95" i="18"/>
  <c r="C95" i="18"/>
  <c r="J94" i="18"/>
  <c r="G94" i="18"/>
  <c r="E94" i="18"/>
  <c r="H94" i="18" s="1"/>
  <c r="C94" i="18"/>
  <c r="J93" i="18"/>
  <c r="G93" i="18"/>
  <c r="E93" i="18"/>
  <c r="H93" i="18" s="1"/>
  <c r="C93" i="18"/>
  <c r="J92" i="18"/>
  <c r="H92" i="18"/>
  <c r="G92" i="18"/>
  <c r="E92" i="18"/>
  <c r="C92" i="18"/>
  <c r="J91" i="18"/>
  <c r="G91" i="18"/>
  <c r="H91" i="18" s="1"/>
  <c r="E91" i="18"/>
  <c r="C91" i="18"/>
  <c r="J90" i="18"/>
  <c r="G90" i="18"/>
  <c r="E90" i="18"/>
  <c r="C90" i="18"/>
  <c r="J89" i="18"/>
  <c r="G89" i="18"/>
  <c r="E89" i="18"/>
  <c r="H89" i="18" s="1"/>
  <c r="C89" i="18"/>
  <c r="J88" i="18"/>
  <c r="H88" i="18"/>
  <c r="G88" i="18"/>
  <c r="E88" i="18"/>
  <c r="C88" i="18"/>
  <c r="J87" i="18"/>
  <c r="H87" i="18"/>
  <c r="G87" i="18"/>
  <c r="E87" i="18"/>
  <c r="C87" i="18"/>
  <c r="J86" i="18"/>
  <c r="G86" i="18"/>
  <c r="E86" i="18"/>
  <c r="H86" i="18" s="1"/>
  <c r="C86" i="18"/>
  <c r="J85" i="18"/>
  <c r="G85" i="18"/>
  <c r="E85" i="18"/>
  <c r="H85" i="18" s="1"/>
  <c r="C85" i="18"/>
  <c r="J84" i="18"/>
  <c r="H84" i="18"/>
  <c r="G84" i="18"/>
  <c r="E84" i="18"/>
  <c r="C84" i="18"/>
  <c r="J83" i="18"/>
  <c r="G83" i="18"/>
  <c r="H83" i="18" s="1"/>
  <c r="E83" i="18"/>
  <c r="C83" i="18"/>
  <c r="J82" i="18"/>
  <c r="G82" i="18"/>
  <c r="E82" i="18"/>
  <c r="C82" i="18"/>
  <c r="J81" i="18"/>
  <c r="G81" i="18"/>
  <c r="E81" i="18"/>
  <c r="H81" i="18" s="1"/>
  <c r="C81" i="18"/>
  <c r="J80" i="18"/>
  <c r="H80" i="18"/>
  <c r="G80" i="18"/>
  <c r="E80" i="18"/>
  <c r="C80" i="18"/>
  <c r="J79" i="18"/>
  <c r="H79" i="18"/>
  <c r="G79" i="18"/>
  <c r="E79" i="18"/>
  <c r="C79" i="18"/>
  <c r="J78" i="18"/>
  <c r="G78" i="18"/>
  <c r="E78" i="18"/>
  <c r="H78" i="18" s="1"/>
  <c r="C78" i="18"/>
  <c r="J77" i="18"/>
  <c r="G77" i="18"/>
  <c r="E77" i="18"/>
  <c r="H77" i="18" s="1"/>
  <c r="C77" i="18"/>
  <c r="J76" i="18"/>
  <c r="H76" i="18"/>
  <c r="G76" i="18"/>
  <c r="E76" i="18"/>
  <c r="C76" i="18"/>
  <c r="J75" i="18"/>
  <c r="G75" i="18"/>
  <c r="H75" i="18" s="1"/>
  <c r="E75" i="18"/>
  <c r="C75" i="18"/>
  <c r="J74" i="18"/>
  <c r="G74" i="18"/>
  <c r="E74" i="18"/>
  <c r="H74" i="18" s="1"/>
  <c r="C74" i="18"/>
  <c r="J73" i="18"/>
  <c r="G73" i="18"/>
  <c r="E73" i="18"/>
  <c r="H73" i="18" s="1"/>
  <c r="C73" i="18"/>
  <c r="J72" i="18"/>
  <c r="G72" i="18"/>
  <c r="H72" i="18" s="1"/>
  <c r="E72" i="18"/>
  <c r="C72" i="18"/>
  <c r="J71" i="18"/>
  <c r="G71" i="18"/>
  <c r="H71" i="18" s="1"/>
  <c r="E71" i="18"/>
  <c r="C71" i="18"/>
  <c r="J70" i="18"/>
  <c r="H70" i="18"/>
  <c r="G70" i="18"/>
  <c r="E70" i="18"/>
  <c r="C70" i="18"/>
  <c r="J69" i="18"/>
  <c r="G69" i="18"/>
  <c r="E69" i="18"/>
  <c r="H69" i="18" s="1"/>
  <c r="C69" i="18"/>
  <c r="J68" i="18"/>
  <c r="G68" i="18"/>
  <c r="E68" i="18"/>
  <c r="H68" i="18" s="1"/>
  <c r="C68" i="18"/>
  <c r="J67" i="18"/>
  <c r="H67" i="18"/>
  <c r="G67" i="18"/>
  <c r="E67" i="18"/>
  <c r="C67" i="18"/>
  <c r="J66" i="18"/>
  <c r="G66" i="18"/>
  <c r="E66" i="18"/>
  <c r="H66" i="18" s="1"/>
  <c r="C66" i="18"/>
  <c r="J65" i="18"/>
  <c r="H65" i="18"/>
  <c r="G65" i="18"/>
  <c r="E65" i="18"/>
  <c r="C65" i="18"/>
  <c r="J64" i="18"/>
  <c r="G64" i="18"/>
  <c r="H64" i="18" s="1"/>
  <c r="E64" i="18"/>
  <c r="C64" i="18"/>
  <c r="J63" i="18"/>
  <c r="G63" i="18"/>
  <c r="E63" i="18"/>
  <c r="C63" i="18"/>
  <c r="J62" i="18"/>
  <c r="G62" i="18"/>
  <c r="E62" i="18"/>
  <c r="H62" i="18" s="1"/>
  <c r="C62" i="18"/>
  <c r="J61" i="18"/>
  <c r="G61" i="18"/>
  <c r="E61" i="18"/>
  <c r="H61" i="18" s="1"/>
  <c r="C61" i="18"/>
  <c r="J60" i="18"/>
  <c r="G60" i="18"/>
  <c r="E60" i="18"/>
  <c r="H60" i="18" s="1"/>
  <c r="C60" i="18"/>
  <c r="J59" i="18"/>
  <c r="G59" i="18"/>
  <c r="H59" i="18" s="1"/>
  <c r="E59" i="18"/>
  <c r="C59" i="18"/>
  <c r="J58" i="18"/>
  <c r="H58" i="18"/>
  <c r="G58" i="18"/>
  <c r="E58" i="18"/>
  <c r="C58" i="18"/>
  <c r="J57" i="18"/>
  <c r="H57" i="18"/>
  <c r="G57" i="18"/>
  <c r="E57" i="18"/>
  <c r="C57" i="18"/>
  <c r="J56" i="18"/>
  <c r="G56" i="18"/>
  <c r="H56" i="18" s="1"/>
  <c r="E56" i="18"/>
  <c r="C56" i="18"/>
  <c r="J55" i="18"/>
  <c r="G55" i="18"/>
  <c r="E55" i="18"/>
  <c r="H55" i="18" s="1"/>
  <c r="C55" i="18"/>
  <c r="J54" i="18"/>
  <c r="G54" i="18"/>
  <c r="E54" i="18"/>
  <c r="H54" i="18" s="1"/>
  <c r="C54" i="18"/>
  <c r="J53" i="18"/>
  <c r="G53" i="18"/>
  <c r="E53" i="18"/>
  <c r="H53" i="18" s="1"/>
  <c r="C53" i="18"/>
  <c r="J52" i="18"/>
  <c r="G52" i="18"/>
  <c r="E52" i="18"/>
  <c r="H52" i="18" s="1"/>
  <c r="C52" i="18"/>
  <c r="J51" i="18"/>
  <c r="G51" i="18"/>
  <c r="E51" i="18"/>
  <c r="H51" i="18" s="1"/>
  <c r="C51" i="18"/>
  <c r="J50" i="18"/>
  <c r="H50" i="18"/>
  <c r="G50" i="18"/>
  <c r="E50" i="18"/>
  <c r="C50" i="18"/>
  <c r="J49" i="18"/>
  <c r="H49" i="18"/>
  <c r="G49" i="18"/>
  <c r="E49" i="18"/>
  <c r="C49" i="18"/>
  <c r="J48" i="18"/>
  <c r="G48" i="18"/>
  <c r="H48" i="18" s="1"/>
  <c r="E48" i="18"/>
  <c r="C48" i="18"/>
  <c r="J47" i="18"/>
  <c r="G47" i="18"/>
  <c r="E47" i="18"/>
  <c r="C47" i="18"/>
  <c r="J46" i="18"/>
  <c r="G46" i="18"/>
  <c r="E46" i="18"/>
  <c r="H46" i="18" s="1"/>
  <c r="C46" i="18"/>
  <c r="J45" i="18"/>
  <c r="G45" i="18"/>
  <c r="E45" i="18"/>
  <c r="H45" i="18" s="1"/>
  <c r="C45" i="18"/>
  <c r="J44" i="18"/>
  <c r="G44" i="18"/>
  <c r="E44" i="18"/>
  <c r="H44" i="18" s="1"/>
  <c r="C44" i="18"/>
  <c r="J43" i="18"/>
  <c r="G43" i="18"/>
  <c r="E43" i="18"/>
  <c r="H43" i="18" s="1"/>
  <c r="C43" i="18"/>
  <c r="J42" i="18"/>
  <c r="H42" i="18"/>
  <c r="G42" i="18"/>
  <c r="E42" i="18"/>
  <c r="C42" i="18"/>
  <c r="J41" i="18"/>
  <c r="H41" i="18"/>
  <c r="G41" i="18"/>
  <c r="E41" i="18"/>
  <c r="C41" i="18"/>
  <c r="J40" i="18"/>
  <c r="H40" i="18"/>
  <c r="G40" i="18"/>
  <c r="E40" i="18"/>
  <c r="C40" i="18"/>
  <c r="J39" i="18"/>
  <c r="G39" i="18"/>
  <c r="E39" i="18"/>
  <c r="C39" i="18"/>
  <c r="J38" i="18"/>
  <c r="G38" i="18"/>
  <c r="E38" i="18"/>
  <c r="H38" i="18" s="1"/>
  <c r="C38" i="18"/>
  <c r="J37" i="18"/>
  <c r="G37" i="18"/>
  <c r="E37" i="18"/>
  <c r="H37" i="18" s="1"/>
  <c r="C37" i="18"/>
  <c r="J36" i="18"/>
  <c r="G36" i="18"/>
  <c r="E36" i="18"/>
  <c r="H36" i="18" s="1"/>
  <c r="C36" i="18"/>
  <c r="J35" i="18"/>
  <c r="G35" i="18"/>
  <c r="E35" i="18"/>
  <c r="H35" i="18" s="1"/>
  <c r="C35" i="18"/>
  <c r="J34" i="18"/>
  <c r="H34" i="18"/>
  <c r="G34" i="18"/>
  <c r="E34" i="18"/>
  <c r="C34" i="18"/>
  <c r="J33" i="18"/>
  <c r="H33" i="18"/>
  <c r="G33" i="18"/>
  <c r="E33" i="18"/>
  <c r="C33" i="18"/>
  <c r="J32" i="18"/>
  <c r="G32" i="18"/>
  <c r="H32" i="18" s="1"/>
  <c r="E32" i="18"/>
  <c r="C32" i="18"/>
  <c r="J31" i="18"/>
  <c r="G31" i="18"/>
  <c r="E31" i="18"/>
  <c r="H31" i="18" s="1"/>
  <c r="C31" i="18"/>
  <c r="J30" i="18"/>
  <c r="G30" i="18"/>
  <c r="E30" i="18"/>
  <c r="H30" i="18" s="1"/>
  <c r="C30" i="18"/>
  <c r="J29" i="18"/>
  <c r="G29" i="18"/>
  <c r="E29" i="18"/>
  <c r="H29" i="18" s="1"/>
  <c r="C29" i="18"/>
  <c r="J28" i="18"/>
  <c r="G28" i="18"/>
  <c r="E28" i="18"/>
  <c r="H28" i="18" s="1"/>
  <c r="C28" i="18"/>
  <c r="J27" i="18"/>
  <c r="G27" i="18"/>
  <c r="E27" i="18"/>
  <c r="H27" i="18" s="1"/>
  <c r="C27" i="18"/>
  <c r="J26" i="18"/>
  <c r="H26" i="18"/>
  <c r="G26" i="18"/>
  <c r="E26" i="18"/>
  <c r="C26" i="18"/>
  <c r="J25" i="18"/>
  <c r="H25" i="18"/>
  <c r="G25" i="18"/>
  <c r="E25" i="18"/>
  <c r="C25" i="18"/>
  <c r="J24" i="18"/>
  <c r="H24" i="18"/>
  <c r="G24" i="18"/>
  <c r="E24" i="18"/>
  <c r="C24" i="18"/>
  <c r="J23" i="18"/>
  <c r="G23" i="18"/>
  <c r="E23" i="18"/>
  <c r="H23" i="18" s="1"/>
  <c r="C23" i="18"/>
  <c r="J22" i="18"/>
  <c r="G22" i="18"/>
  <c r="E22" i="18"/>
  <c r="H22" i="18" s="1"/>
  <c r="C22" i="18"/>
  <c r="J21" i="18"/>
  <c r="G21" i="18"/>
  <c r="E21" i="18"/>
  <c r="H21" i="18" s="1"/>
  <c r="C21" i="18"/>
  <c r="J20" i="18"/>
  <c r="G20" i="18"/>
  <c r="E20" i="18"/>
  <c r="H20" i="18" s="1"/>
  <c r="C20" i="18"/>
  <c r="J19" i="18"/>
  <c r="G19" i="18"/>
  <c r="E19" i="18"/>
  <c r="H19" i="18" s="1"/>
  <c r="C19" i="18"/>
  <c r="J18" i="18"/>
  <c r="H18" i="18"/>
  <c r="G18" i="18"/>
  <c r="E18" i="18"/>
  <c r="C18" i="18"/>
  <c r="J17" i="18"/>
  <c r="H17" i="18"/>
  <c r="G17" i="18"/>
  <c r="E17" i="18"/>
  <c r="C17" i="18"/>
  <c r="J16" i="18"/>
  <c r="H16" i="18"/>
  <c r="G16" i="18"/>
  <c r="E16" i="18"/>
  <c r="C16" i="18"/>
  <c r="J15" i="18"/>
  <c r="G15" i="18"/>
  <c r="E15" i="18"/>
  <c r="H15" i="18" s="1"/>
  <c r="C15" i="18"/>
  <c r="J14" i="18"/>
  <c r="G14" i="18"/>
  <c r="E14" i="18"/>
  <c r="H14" i="18" s="1"/>
  <c r="C14" i="18"/>
  <c r="J13" i="18"/>
  <c r="G13" i="18"/>
  <c r="E13" i="18"/>
  <c r="H13" i="18" s="1"/>
  <c r="C13" i="18"/>
  <c r="J12" i="18"/>
  <c r="G12" i="18"/>
  <c r="E12" i="18"/>
  <c r="H12" i="18" s="1"/>
  <c r="C12" i="18"/>
  <c r="J11" i="18"/>
  <c r="G11" i="18"/>
  <c r="E11" i="18"/>
  <c r="H11" i="18" s="1"/>
  <c r="C11" i="18"/>
  <c r="J10" i="18"/>
  <c r="G10" i="18"/>
  <c r="E10" i="18"/>
  <c r="H10" i="18" s="1"/>
  <c r="C10" i="18"/>
  <c r="J9" i="18"/>
  <c r="H9" i="18"/>
  <c r="G9" i="18"/>
  <c r="E9" i="18"/>
  <c r="C9" i="18"/>
  <c r="J8" i="18"/>
  <c r="G8" i="18"/>
  <c r="H8" i="18" s="1"/>
  <c r="E8" i="18"/>
  <c r="C8" i="18"/>
  <c r="J7" i="18"/>
  <c r="G7" i="18"/>
  <c r="E7" i="18"/>
  <c r="C7" i="18"/>
  <c r="J6" i="18"/>
  <c r="G6" i="18"/>
  <c r="E6" i="18"/>
  <c r="H6" i="18" s="1"/>
  <c r="C6" i="18"/>
  <c r="J5" i="18"/>
  <c r="G5" i="18"/>
  <c r="E5" i="18"/>
  <c r="H5" i="18" s="1"/>
  <c r="C5" i="18"/>
  <c r="J4" i="18"/>
  <c r="G4" i="18"/>
  <c r="E4" i="18"/>
  <c r="H4" i="18" s="1"/>
  <c r="C4" i="18"/>
  <c r="J3" i="18"/>
  <c r="G3" i="18"/>
  <c r="E3" i="18"/>
  <c r="C3" i="18"/>
  <c r="C290" i="18" s="1"/>
  <c r="F290" i="19" l="1"/>
  <c r="H7" i="18"/>
  <c r="H63" i="18"/>
  <c r="E290" i="18"/>
  <c r="H292" i="18" s="1"/>
  <c r="H47" i="18"/>
  <c r="H39" i="18"/>
  <c r="H82" i="18"/>
  <c r="H90" i="18"/>
  <c r="H138" i="18"/>
  <c r="G290" i="18"/>
  <c r="H250" i="18"/>
  <c r="H258" i="18"/>
  <c r="H266" i="18"/>
  <c r="H3" i="18"/>
  <c r="H122" i="18"/>
  <c r="H114" i="18"/>
  <c r="H186" i="18"/>
  <c r="H194" i="18"/>
  <c r="H202" i="18"/>
  <c r="H294" i="18" l="1"/>
  <c r="H293" i="18"/>
  <c r="H290" i="18"/>
  <c r="K287" i="18" l="1"/>
  <c r="L287" i="18" s="1"/>
  <c r="K279" i="18"/>
  <c r="L279" i="18" s="1"/>
  <c r="K271" i="18"/>
  <c r="L271" i="18" s="1"/>
  <c r="K263" i="18"/>
  <c r="L263" i="18" s="1"/>
  <c r="K255" i="18"/>
  <c r="L255" i="18" s="1"/>
  <c r="K247" i="18"/>
  <c r="L247" i="18" s="1"/>
  <c r="K239" i="18"/>
  <c r="L239" i="18" s="1"/>
  <c r="K231" i="18"/>
  <c r="L231" i="18" s="1"/>
  <c r="K223" i="18"/>
  <c r="L223" i="18" s="1"/>
  <c r="K215" i="18"/>
  <c r="L215" i="18" s="1"/>
  <c r="K207" i="18"/>
  <c r="L207" i="18" s="1"/>
  <c r="K199" i="18"/>
  <c r="L199" i="18" s="1"/>
  <c r="K191" i="18"/>
  <c r="L191" i="18" s="1"/>
  <c r="K183" i="18"/>
  <c r="L183" i="18" s="1"/>
  <c r="K175" i="18"/>
  <c r="L175" i="18" s="1"/>
  <c r="K167" i="18"/>
  <c r="L167" i="18" s="1"/>
  <c r="K159" i="18"/>
  <c r="L159" i="18" s="1"/>
  <c r="K288" i="18"/>
  <c r="L288" i="18" s="1"/>
  <c r="K280" i="18"/>
  <c r="L280" i="18" s="1"/>
  <c r="K272" i="18"/>
  <c r="L272" i="18" s="1"/>
  <c r="K264" i="18"/>
  <c r="L264" i="18" s="1"/>
  <c r="K256" i="18"/>
  <c r="L256" i="18" s="1"/>
  <c r="K248" i="18"/>
  <c r="L248" i="18" s="1"/>
  <c r="K233" i="18"/>
  <c r="L233" i="18" s="1"/>
  <c r="K225" i="18"/>
  <c r="L225" i="18" s="1"/>
  <c r="K217" i="18"/>
  <c r="L217" i="18" s="1"/>
  <c r="K201" i="18"/>
  <c r="L201" i="18" s="1"/>
  <c r="K193" i="18"/>
  <c r="L193" i="18" s="1"/>
  <c r="K169" i="18"/>
  <c r="L169" i="18" s="1"/>
  <c r="K161" i="18"/>
  <c r="L161" i="18" s="1"/>
  <c r="K153" i="18"/>
  <c r="L153" i="18" s="1"/>
  <c r="K89" i="18"/>
  <c r="L89" i="18" s="1"/>
  <c r="K81" i="18"/>
  <c r="L81" i="18" s="1"/>
  <c r="K242" i="18"/>
  <c r="L242" i="18" s="1"/>
  <c r="K234" i="18"/>
  <c r="L234" i="18" s="1"/>
  <c r="K210" i="18"/>
  <c r="L210" i="18" s="1"/>
  <c r="K202" i="18"/>
  <c r="L202" i="18" s="1"/>
  <c r="K194" i="18"/>
  <c r="L194" i="18" s="1"/>
  <c r="K186" i="18"/>
  <c r="L186" i="18" s="1"/>
  <c r="K178" i="18"/>
  <c r="L178" i="18" s="1"/>
  <c r="K170" i="18"/>
  <c r="L170" i="18" s="1"/>
  <c r="K162" i="18"/>
  <c r="L162" i="18" s="1"/>
  <c r="K146" i="18"/>
  <c r="L146" i="18" s="1"/>
  <c r="K138" i="18"/>
  <c r="L138" i="18" s="1"/>
  <c r="K130" i="18"/>
  <c r="L130" i="18" s="1"/>
  <c r="K122" i="18"/>
  <c r="L122" i="18" s="1"/>
  <c r="K90" i="18"/>
  <c r="L90" i="18" s="1"/>
  <c r="K82" i="18"/>
  <c r="L82" i="18" s="1"/>
  <c r="K131" i="18"/>
  <c r="L131" i="18" s="1"/>
  <c r="K123" i="18"/>
  <c r="L123" i="18" s="1"/>
  <c r="K107" i="18"/>
  <c r="L107" i="18" s="1"/>
  <c r="K99" i="18"/>
  <c r="L99" i="18" s="1"/>
  <c r="K91" i="18"/>
  <c r="L91" i="18" s="1"/>
  <c r="K83" i="18"/>
  <c r="L83" i="18" s="1"/>
  <c r="K75" i="18"/>
  <c r="L75" i="18" s="1"/>
  <c r="K182" i="18"/>
  <c r="L182" i="18" s="1"/>
  <c r="K125" i="18"/>
  <c r="L125" i="18" s="1"/>
  <c r="K110" i="18"/>
  <c r="L110" i="18" s="1"/>
  <c r="K67" i="18"/>
  <c r="L67" i="18" s="1"/>
  <c r="K60" i="18"/>
  <c r="L60" i="18" s="1"/>
  <c r="K52" i="18"/>
  <c r="L52" i="18" s="1"/>
  <c r="K44" i="18"/>
  <c r="L44" i="18" s="1"/>
  <c r="K36" i="18"/>
  <c r="L36" i="18" s="1"/>
  <c r="K28" i="18"/>
  <c r="L28" i="18" s="1"/>
  <c r="K20" i="18"/>
  <c r="L20" i="18" s="1"/>
  <c r="K142" i="18"/>
  <c r="L142" i="18" s="1"/>
  <c r="K78" i="18"/>
  <c r="L78" i="18" s="1"/>
  <c r="K286" i="18"/>
  <c r="L286" i="18" s="1"/>
  <c r="K278" i="18"/>
  <c r="L278" i="18" s="1"/>
  <c r="K206" i="18"/>
  <c r="L206" i="18" s="1"/>
  <c r="K198" i="18"/>
  <c r="L198" i="18" s="1"/>
  <c r="K190" i="18"/>
  <c r="L190" i="18" s="1"/>
  <c r="K270" i="18"/>
  <c r="L270" i="18" s="1"/>
  <c r="K262" i="18"/>
  <c r="L262" i="18" s="1"/>
  <c r="K254" i="18"/>
  <c r="L254" i="18" s="1"/>
  <c r="K246" i="18"/>
  <c r="L246" i="18" s="1"/>
  <c r="K238" i="18"/>
  <c r="L238" i="18" s="1"/>
  <c r="K230" i="18"/>
  <c r="L230" i="18" s="1"/>
  <c r="K222" i="18"/>
  <c r="L222" i="18" s="1"/>
  <c r="K214" i="18"/>
  <c r="L214" i="18" s="1"/>
  <c r="K141" i="18"/>
  <c r="L141" i="18" s="1"/>
  <c r="K118" i="18"/>
  <c r="L118" i="18" s="1"/>
  <c r="K93" i="18"/>
  <c r="L93" i="18" s="1"/>
  <c r="K85" i="18"/>
  <c r="L85" i="18" s="1"/>
  <c r="K77" i="18"/>
  <c r="L77" i="18" s="1"/>
  <c r="K62" i="18"/>
  <c r="L62" i="18" s="1"/>
  <c r="K54" i="18"/>
  <c r="L54" i="18" s="1"/>
  <c r="K94" i="18"/>
  <c r="L94" i="18" s="1"/>
  <c r="K86" i="18"/>
  <c r="L86" i="18" s="1"/>
  <c r="K102" i="18"/>
  <c r="L102" i="18" s="1"/>
  <c r="K126" i="18"/>
  <c r="L126" i="18" s="1"/>
  <c r="K23" i="18"/>
  <c r="L23" i="18" s="1"/>
  <c r="K134" i="18"/>
  <c r="L134" i="18" s="1"/>
  <c r="K150" i="18"/>
  <c r="L150" i="18" s="1"/>
  <c r="K58" i="18"/>
  <c r="L58" i="18" s="1"/>
  <c r="K35" i="18"/>
  <c r="L35" i="18" s="1"/>
  <c r="K221" i="18"/>
  <c r="L221" i="18" s="1"/>
  <c r="K50" i="18"/>
  <c r="L50" i="18" s="1"/>
  <c r="K174" i="18"/>
  <c r="L174" i="18" s="1"/>
  <c r="K43" i="18"/>
  <c r="L43" i="18" s="1"/>
  <c r="K70" i="18"/>
  <c r="L70" i="18" s="1"/>
  <c r="K277" i="18"/>
  <c r="L277" i="18" s="1"/>
  <c r="K166" i="18"/>
  <c r="L166" i="18" s="1"/>
  <c r="K237" i="18"/>
  <c r="L237" i="18" s="1"/>
  <c r="K285" i="18"/>
  <c r="L285" i="18" s="1"/>
  <c r="K66" i="18"/>
  <c r="L66" i="18" s="1"/>
  <c r="K51" i="18"/>
  <c r="L51" i="18" s="1"/>
  <c r="K10" i="18"/>
  <c r="L10" i="18" s="1"/>
  <c r="K245" i="18"/>
  <c r="L245" i="18" s="1"/>
  <c r="K229" i="18"/>
  <c r="L229" i="18" s="1"/>
  <c r="K213" i="18"/>
  <c r="L213" i="18" s="1"/>
  <c r="K158" i="18"/>
  <c r="L158" i="18" s="1"/>
  <c r="K59" i="18"/>
  <c r="L59" i="18" s="1"/>
  <c r="K3" i="18"/>
  <c r="L3" i="18" s="1"/>
  <c r="K19" i="18"/>
  <c r="L19" i="18" s="1"/>
  <c r="K27" i="18"/>
  <c r="L27" i="18" s="1"/>
  <c r="K117" i="18"/>
  <c r="L117" i="18" s="1"/>
  <c r="K11" i="18"/>
  <c r="L11" i="18" s="1"/>
  <c r="K73" i="18"/>
  <c r="L73" i="18" s="1"/>
  <c r="K34" i="18"/>
  <c r="L34" i="18" s="1"/>
  <c r="K41" i="18"/>
  <c r="L41" i="18" s="1"/>
  <c r="K8" i="18"/>
  <c r="L8" i="18" s="1"/>
  <c r="K25" i="18"/>
  <c r="L25" i="18" s="1"/>
  <c r="K181" i="18"/>
  <c r="L181" i="18" s="1"/>
  <c r="K16" i="18"/>
  <c r="L16" i="18" s="1"/>
  <c r="K5" i="18"/>
  <c r="L5" i="18" s="1"/>
  <c r="K87" i="18"/>
  <c r="L87" i="18" s="1"/>
  <c r="K218" i="18"/>
  <c r="L218" i="18" s="1"/>
  <c r="K133" i="18"/>
  <c r="L133" i="18" s="1"/>
  <c r="K129" i="18"/>
  <c r="L129" i="18" s="1"/>
  <c r="K204" i="18"/>
  <c r="L204" i="18" s="1"/>
  <c r="K251" i="18"/>
  <c r="L251" i="18" s="1"/>
  <c r="K260" i="18"/>
  <c r="L260" i="18" s="1"/>
  <c r="K96" i="18"/>
  <c r="L96" i="18" s="1"/>
  <c r="K185" i="18"/>
  <c r="L185" i="18" s="1"/>
  <c r="K276" i="18"/>
  <c r="L276" i="18" s="1"/>
  <c r="K136" i="18"/>
  <c r="L136" i="18" s="1"/>
  <c r="K192" i="18"/>
  <c r="L192" i="18" s="1"/>
  <c r="K128" i="18"/>
  <c r="L128" i="18" s="1"/>
  <c r="K258" i="18"/>
  <c r="L258" i="18" s="1"/>
  <c r="K200" i="18"/>
  <c r="L200" i="18" s="1"/>
  <c r="K266" i="18"/>
  <c r="L266" i="18" s="1"/>
  <c r="K177" i="18"/>
  <c r="L177" i="18" s="1"/>
  <c r="K220" i="18"/>
  <c r="L220" i="18" s="1"/>
  <c r="K42" i="18"/>
  <c r="L42" i="18" s="1"/>
  <c r="K224" i="18"/>
  <c r="L224" i="18" s="1"/>
  <c r="K45" i="18"/>
  <c r="L45" i="18" s="1"/>
  <c r="K154" i="18"/>
  <c r="L154" i="18" s="1"/>
  <c r="K273" i="18"/>
  <c r="L273" i="18" s="1"/>
  <c r="K113" i="18"/>
  <c r="L113" i="18" s="1"/>
  <c r="K80" i="18"/>
  <c r="L80" i="18" s="1"/>
  <c r="K179" i="18"/>
  <c r="L179" i="18" s="1"/>
  <c r="K4" i="18"/>
  <c r="L4" i="18" s="1"/>
  <c r="K47" i="18"/>
  <c r="L47" i="18" s="1"/>
  <c r="K55" i="18"/>
  <c r="L55" i="18" s="1"/>
  <c r="K209" i="18"/>
  <c r="L209" i="18" s="1"/>
  <c r="K29" i="18"/>
  <c r="L29" i="18" s="1"/>
  <c r="K163" i="18"/>
  <c r="L163" i="18" s="1"/>
  <c r="K116" i="18"/>
  <c r="L116" i="18" s="1"/>
  <c r="K241" i="18"/>
  <c r="L241" i="18" s="1"/>
  <c r="K26" i="18"/>
  <c r="L26" i="18" s="1"/>
  <c r="K64" i="18"/>
  <c r="L64" i="18" s="1"/>
  <c r="K21" i="18"/>
  <c r="L21" i="18" s="1"/>
  <c r="K69" i="18"/>
  <c r="L69" i="18" s="1"/>
  <c r="K38" i="18"/>
  <c r="L38" i="18" s="1"/>
  <c r="K197" i="18"/>
  <c r="L197" i="18" s="1"/>
  <c r="K39" i="18"/>
  <c r="L39" i="18" s="1"/>
  <c r="K7" i="18"/>
  <c r="L7" i="18" s="1"/>
  <c r="K253" i="18"/>
  <c r="L253" i="18" s="1"/>
  <c r="K12" i="18"/>
  <c r="L12" i="18" s="1"/>
  <c r="K135" i="18"/>
  <c r="L135" i="18" s="1"/>
  <c r="K139" i="18"/>
  <c r="L139" i="18" s="1"/>
  <c r="K249" i="18"/>
  <c r="L249" i="18" s="1"/>
  <c r="K259" i="18"/>
  <c r="L259" i="18" s="1"/>
  <c r="K124" i="18"/>
  <c r="L124" i="18" s="1"/>
  <c r="K98" i="18"/>
  <c r="L98" i="18" s="1"/>
  <c r="K211" i="18"/>
  <c r="L211" i="18" s="1"/>
  <c r="K275" i="18"/>
  <c r="L275" i="18" s="1"/>
  <c r="K284" i="18"/>
  <c r="L284" i="18" s="1"/>
  <c r="K151" i="18"/>
  <c r="L151" i="18" s="1"/>
  <c r="K143" i="18"/>
  <c r="L143" i="18" s="1"/>
  <c r="K148" i="18"/>
  <c r="L148" i="18" s="1"/>
  <c r="K9" i="18"/>
  <c r="L9" i="18" s="1"/>
  <c r="K76" i="18"/>
  <c r="L76" i="18" s="1"/>
  <c r="K30" i="18"/>
  <c r="L30" i="18" s="1"/>
  <c r="K171" i="18"/>
  <c r="L171" i="18" s="1"/>
  <c r="K121" i="18"/>
  <c r="L121" i="18" s="1"/>
  <c r="K227" i="18"/>
  <c r="L227" i="18" s="1"/>
  <c r="K71" i="18"/>
  <c r="L71" i="18" s="1"/>
  <c r="K49" i="18"/>
  <c r="L49" i="18" s="1"/>
  <c r="K61" i="18"/>
  <c r="L61" i="18" s="1"/>
  <c r="K106" i="18"/>
  <c r="L106" i="18" s="1"/>
  <c r="K147" i="18"/>
  <c r="L147" i="18" s="1"/>
  <c r="K68" i="18"/>
  <c r="L68" i="18" s="1"/>
  <c r="K115" i="18"/>
  <c r="L115" i="18" s="1"/>
  <c r="K274" i="18"/>
  <c r="L274" i="18" s="1"/>
  <c r="K205" i="18"/>
  <c r="L205" i="18" s="1"/>
  <c r="K72" i="18"/>
  <c r="L72" i="18" s="1"/>
  <c r="K172" i="18"/>
  <c r="L172" i="18" s="1"/>
  <c r="K250" i="18"/>
  <c r="L250" i="18" s="1"/>
  <c r="K18" i="18"/>
  <c r="L18" i="18" s="1"/>
  <c r="K97" i="18"/>
  <c r="L97" i="18" s="1"/>
  <c r="K149" i="18"/>
  <c r="L149" i="18" s="1"/>
  <c r="K48" i="18"/>
  <c r="L48" i="18" s="1"/>
  <c r="K208" i="18"/>
  <c r="L208" i="18" s="1"/>
  <c r="K189" i="18"/>
  <c r="L189" i="18" s="1"/>
  <c r="K17" i="18"/>
  <c r="L17" i="18" s="1"/>
  <c r="K282" i="18"/>
  <c r="L282" i="18" s="1"/>
  <c r="K22" i="18"/>
  <c r="L22" i="18" s="1"/>
  <c r="K157" i="18"/>
  <c r="L157" i="18" s="1"/>
  <c r="K152" i="18"/>
  <c r="L152" i="18" s="1"/>
  <c r="K257" i="18"/>
  <c r="L257" i="18" s="1"/>
  <c r="K111" i="18"/>
  <c r="L111" i="18" s="1"/>
  <c r="K267" i="18"/>
  <c r="L267" i="18" s="1"/>
  <c r="K212" i="18"/>
  <c r="L212" i="18" s="1"/>
  <c r="K108" i="18"/>
  <c r="L108" i="18" s="1"/>
  <c r="K219" i="18"/>
  <c r="L219" i="18" s="1"/>
  <c r="K283" i="18"/>
  <c r="L283" i="18" s="1"/>
  <c r="K13" i="18"/>
  <c r="L13" i="18" s="1"/>
  <c r="K165" i="18"/>
  <c r="L165" i="18" s="1"/>
  <c r="K216" i="18"/>
  <c r="L216" i="18" s="1"/>
  <c r="K32" i="18"/>
  <c r="L32" i="18" s="1"/>
  <c r="K265" i="18"/>
  <c r="L265" i="18" s="1"/>
  <c r="K228" i="18"/>
  <c r="L228" i="18" s="1"/>
  <c r="K114" i="18"/>
  <c r="L114" i="18" s="1"/>
  <c r="K187" i="18"/>
  <c r="L187" i="18" s="1"/>
  <c r="K46" i="18"/>
  <c r="L46" i="18" s="1"/>
  <c r="K140" i="18"/>
  <c r="L140" i="18" s="1"/>
  <c r="K173" i="18"/>
  <c r="L173" i="18" s="1"/>
  <c r="K112" i="18"/>
  <c r="L112" i="18" s="1"/>
  <c r="K176" i="18"/>
  <c r="L176" i="18" s="1"/>
  <c r="K56" i="18"/>
  <c r="L56" i="18" s="1"/>
  <c r="K120" i="18"/>
  <c r="L120" i="18" s="1"/>
  <c r="K14" i="18"/>
  <c r="L14" i="18" s="1"/>
  <c r="K15" i="18"/>
  <c r="L15" i="18" s="1"/>
  <c r="K269" i="18"/>
  <c r="L269" i="18" s="1"/>
  <c r="K92" i="18"/>
  <c r="L92" i="18" s="1"/>
  <c r="K226" i="18"/>
  <c r="L226" i="18" s="1"/>
  <c r="K232" i="18"/>
  <c r="L232" i="18" s="1"/>
  <c r="K40" i="18"/>
  <c r="L40" i="18" s="1"/>
  <c r="K65" i="18"/>
  <c r="L65" i="18" s="1"/>
  <c r="K268" i="18"/>
  <c r="L268" i="18" s="1"/>
  <c r="K160" i="18"/>
  <c r="L160" i="18" s="1"/>
  <c r="K127" i="18"/>
  <c r="L127" i="18" s="1"/>
  <c r="K281" i="18"/>
  <c r="L281" i="18" s="1"/>
  <c r="K244" i="18"/>
  <c r="L244" i="18" s="1"/>
  <c r="K144" i="18"/>
  <c r="L144" i="18" s="1"/>
  <c r="K235" i="18"/>
  <c r="L235" i="18" s="1"/>
  <c r="K145" i="18"/>
  <c r="L145" i="18" s="1"/>
  <c r="K88" i="18"/>
  <c r="L88" i="18" s="1"/>
  <c r="K195" i="18"/>
  <c r="L195" i="18" s="1"/>
  <c r="K95" i="18"/>
  <c r="L95" i="18" s="1"/>
  <c r="K156" i="18"/>
  <c r="L156" i="18" s="1"/>
  <c r="K243" i="18"/>
  <c r="L243" i="18" s="1"/>
  <c r="K119" i="18"/>
  <c r="L119" i="18" s="1"/>
  <c r="K103" i="18"/>
  <c r="L103" i="18" s="1"/>
  <c r="K203" i="18"/>
  <c r="L203" i="18" s="1"/>
  <c r="K100" i="18"/>
  <c r="L100" i="18" s="1"/>
  <c r="K57" i="18"/>
  <c r="L57" i="18" s="1"/>
  <c r="K31" i="18"/>
  <c r="L31" i="18" s="1"/>
  <c r="K188" i="18"/>
  <c r="L188" i="18" s="1"/>
  <c r="K164" i="18"/>
  <c r="L164" i="18" s="1"/>
  <c r="K132" i="18"/>
  <c r="L132" i="18" s="1"/>
  <c r="K155" i="18"/>
  <c r="L155" i="18" s="1"/>
  <c r="K63" i="18"/>
  <c r="L63" i="18" s="1"/>
  <c r="K109" i="18"/>
  <c r="L109" i="18" s="1"/>
  <c r="K196" i="18"/>
  <c r="L196" i="18" s="1"/>
  <c r="K74" i="18"/>
  <c r="L74" i="18" s="1"/>
  <c r="K236" i="18"/>
  <c r="L236" i="18" s="1"/>
  <c r="K37" i="18"/>
  <c r="L37" i="18" s="1"/>
  <c r="K24" i="18"/>
  <c r="L24" i="18" s="1"/>
  <c r="K33" i="18"/>
  <c r="L33" i="18" s="1"/>
  <c r="K6" i="18"/>
  <c r="L6" i="18" s="1"/>
  <c r="K101" i="18"/>
  <c r="L101" i="18" s="1"/>
  <c r="K240" i="18"/>
  <c r="L240" i="18" s="1"/>
  <c r="K261" i="18"/>
  <c r="L261" i="18" s="1"/>
  <c r="K84" i="18"/>
  <c r="L84" i="18" s="1"/>
  <c r="K53" i="18"/>
  <c r="L53" i="18" s="1"/>
  <c r="K104" i="18"/>
  <c r="L104" i="18" s="1"/>
  <c r="K168" i="18"/>
  <c r="L168" i="18" s="1"/>
  <c r="K137" i="18"/>
  <c r="L137" i="18" s="1"/>
  <c r="K180" i="18"/>
  <c r="L180" i="18" s="1"/>
  <c r="K289" i="18"/>
  <c r="L289" i="18" s="1"/>
  <c r="K105" i="18"/>
  <c r="L105" i="18" s="1"/>
  <c r="K79" i="18"/>
  <c r="L79" i="18" s="1"/>
  <c r="K252" i="18"/>
  <c r="L252" i="18" s="1"/>
  <c r="K184" i="18"/>
  <c r="L184" i="18" s="1"/>
  <c r="L290" i="18" l="1"/>
  <c r="B290" i="17" l="1"/>
  <c r="E289" i="17"/>
  <c r="F289" i="17" s="1"/>
  <c r="E288" i="17"/>
  <c r="F288" i="17" s="1"/>
  <c r="E287" i="17"/>
  <c r="F287" i="17" s="1"/>
  <c r="E286" i="17"/>
  <c r="F286" i="17" s="1"/>
  <c r="E285" i="17"/>
  <c r="F285" i="17" s="1"/>
  <c r="E284" i="17"/>
  <c r="F284" i="17" s="1"/>
  <c r="E283" i="17"/>
  <c r="F283" i="17" s="1"/>
  <c r="E282" i="17"/>
  <c r="F282" i="17" s="1"/>
  <c r="E281" i="17"/>
  <c r="F281" i="17" s="1"/>
  <c r="E280" i="17"/>
  <c r="F280" i="17" s="1"/>
  <c r="E279" i="17"/>
  <c r="F279" i="17" s="1"/>
  <c r="E278" i="17"/>
  <c r="F278" i="17" s="1"/>
  <c r="E277" i="17"/>
  <c r="F277" i="17" s="1"/>
  <c r="E276" i="17"/>
  <c r="F276" i="17" s="1"/>
  <c r="E275" i="17"/>
  <c r="F275" i="17" s="1"/>
  <c r="E274" i="17"/>
  <c r="F274" i="17" s="1"/>
  <c r="E273" i="17"/>
  <c r="F273" i="17" s="1"/>
  <c r="E272" i="17"/>
  <c r="F272" i="17" s="1"/>
  <c r="E271" i="17"/>
  <c r="F271" i="17" s="1"/>
  <c r="E270" i="17"/>
  <c r="F270" i="17" s="1"/>
  <c r="E269" i="17"/>
  <c r="F269" i="17" s="1"/>
  <c r="E268" i="17"/>
  <c r="F268" i="17" s="1"/>
  <c r="E267" i="17"/>
  <c r="F267" i="17" s="1"/>
  <c r="E266" i="17"/>
  <c r="F266" i="17" s="1"/>
  <c r="E265" i="17"/>
  <c r="F265" i="17" s="1"/>
  <c r="E264" i="17"/>
  <c r="F264" i="17" s="1"/>
  <c r="E263" i="17"/>
  <c r="F263" i="17" s="1"/>
  <c r="E262" i="17"/>
  <c r="F262" i="17" s="1"/>
  <c r="E261" i="17"/>
  <c r="F261" i="17" s="1"/>
  <c r="E260" i="17"/>
  <c r="F260" i="17" s="1"/>
  <c r="E259" i="17"/>
  <c r="F259" i="17" s="1"/>
  <c r="E258" i="17"/>
  <c r="F258" i="17" s="1"/>
  <c r="E257" i="17"/>
  <c r="F257" i="17" s="1"/>
  <c r="E256" i="17"/>
  <c r="F256" i="17" s="1"/>
  <c r="E255" i="17"/>
  <c r="F255" i="17" s="1"/>
  <c r="E254" i="17"/>
  <c r="F254" i="17" s="1"/>
  <c r="E253" i="17"/>
  <c r="F253" i="17" s="1"/>
  <c r="E252" i="17"/>
  <c r="F252" i="17" s="1"/>
  <c r="E251" i="17"/>
  <c r="F251" i="17" s="1"/>
  <c r="E250" i="17"/>
  <c r="F250" i="17" s="1"/>
  <c r="E249" i="17"/>
  <c r="F249" i="17" s="1"/>
  <c r="E248" i="17"/>
  <c r="F248" i="17" s="1"/>
  <c r="E247" i="17"/>
  <c r="F247" i="17" s="1"/>
  <c r="E246" i="17"/>
  <c r="F246" i="17" s="1"/>
  <c r="E245" i="17"/>
  <c r="F245" i="17" s="1"/>
  <c r="E244" i="17"/>
  <c r="F244" i="17" s="1"/>
  <c r="E243" i="17"/>
  <c r="F243" i="17" s="1"/>
  <c r="E242" i="17"/>
  <c r="F242" i="17" s="1"/>
  <c r="E241" i="17"/>
  <c r="F241" i="17" s="1"/>
  <c r="E240" i="17"/>
  <c r="F240" i="17" s="1"/>
  <c r="E239" i="17"/>
  <c r="F239" i="17" s="1"/>
  <c r="E238" i="17"/>
  <c r="F238" i="17" s="1"/>
  <c r="E237" i="17"/>
  <c r="F237" i="17" s="1"/>
  <c r="E236" i="17"/>
  <c r="F236" i="17" s="1"/>
  <c r="E235" i="17"/>
  <c r="F235" i="17" s="1"/>
  <c r="E234" i="17"/>
  <c r="F234" i="17" s="1"/>
  <c r="E233" i="17"/>
  <c r="F233" i="17" s="1"/>
  <c r="E232" i="17"/>
  <c r="F232" i="17" s="1"/>
  <c r="E231" i="17"/>
  <c r="F231" i="17" s="1"/>
  <c r="E230" i="17"/>
  <c r="F230" i="17" s="1"/>
  <c r="E229" i="17"/>
  <c r="F229" i="17" s="1"/>
  <c r="E228" i="17"/>
  <c r="F228" i="17" s="1"/>
  <c r="E227" i="17"/>
  <c r="F227" i="17" s="1"/>
  <c r="E226" i="17"/>
  <c r="F226" i="17" s="1"/>
  <c r="E225" i="17"/>
  <c r="F225" i="17" s="1"/>
  <c r="E224" i="17"/>
  <c r="F224" i="17" s="1"/>
  <c r="E223" i="17"/>
  <c r="F223" i="17" s="1"/>
  <c r="E222" i="17"/>
  <c r="F222" i="17" s="1"/>
  <c r="E221" i="17"/>
  <c r="F221" i="17" s="1"/>
  <c r="E220" i="17"/>
  <c r="F220" i="17" s="1"/>
  <c r="E219" i="17"/>
  <c r="F219" i="17" s="1"/>
  <c r="E218" i="17"/>
  <c r="F218" i="17" s="1"/>
  <c r="E217" i="17"/>
  <c r="F217" i="17" s="1"/>
  <c r="E216" i="17"/>
  <c r="F216" i="17" s="1"/>
  <c r="E215" i="17"/>
  <c r="F215" i="17" s="1"/>
  <c r="E214" i="17"/>
  <c r="F214" i="17" s="1"/>
  <c r="E213" i="17"/>
  <c r="F213" i="17" s="1"/>
  <c r="E212" i="17"/>
  <c r="F212" i="17" s="1"/>
  <c r="E211" i="17"/>
  <c r="F211" i="17" s="1"/>
  <c r="E210" i="17"/>
  <c r="F210" i="17" s="1"/>
  <c r="E209" i="17"/>
  <c r="F209" i="17" s="1"/>
  <c r="E208" i="17"/>
  <c r="F208" i="17" s="1"/>
  <c r="E207" i="17"/>
  <c r="F207" i="17" s="1"/>
  <c r="E206" i="17"/>
  <c r="F206" i="17" s="1"/>
  <c r="E205" i="17"/>
  <c r="F205" i="17" s="1"/>
  <c r="E204" i="17"/>
  <c r="F204" i="17" s="1"/>
  <c r="E203" i="17"/>
  <c r="F203" i="17" s="1"/>
  <c r="E202" i="17"/>
  <c r="F202" i="17" s="1"/>
  <c r="E201" i="17"/>
  <c r="F201" i="17" s="1"/>
  <c r="E200" i="17"/>
  <c r="F200" i="17" s="1"/>
  <c r="E199" i="17"/>
  <c r="F199" i="17" s="1"/>
  <c r="E198" i="17"/>
  <c r="F198" i="17" s="1"/>
  <c r="E197" i="17"/>
  <c r="F197" i="17" s="1"/>
  <c r="E196" i="17"/>
  <c r="F196" i="17" s="1"/>
  <c r="E195" i="17"/>
  <c r="F195" i="17" s="1"/>
  <c r="E194" i="17"/>
  <c r="F194" i="17" s="1"/>
  <c r="E193" i="17"/>
  <c r="F193" i="17" s="1"/>
  <c r="E192" i="17"/>
  <c r="F192" i="17" s="1"/>
  <c r="E191" i="17"/>
  <c r="F191" i="17" s="1"/>
  <c r="E190" i="17"/>
  <c r="F190" i="17" s="1"/>
  <c r="E189" i="17"/>
  <c r="F189" i="17" s="1"/>
  <c r="E188" i="17"/>
  <c r="F188" i="17" s="1"/>
  <c r="E187" i="17"/>
  <c r="F187" i="17" s="1"/>
  <c r="E186" i="17"/>
  <c r="F186" i="17" s="1"/>
  <c r="E185" i="17"/>
  <c r="F185" i="17" s="1"/>
  <c r="E184" i="17"/>
  <c r="F184" i="17" s="1"/>
  <c r="E183" i="17"/>
  <c r="F183" i="17" s="1"/>
  <c r="E182" i="17"/>
  <c r="F182" i="17" s="1"/>
  <c r="E181" i="17"/>
  <c r="F181" i="17" s="1"/>
  <c r="E180" i="17"/>
  <c r="F180" i="17" s="1"/>
  <c r="E179" i="17"/>
  <c r="F179" i="17" s="1"/>
  <c r="E178" i="17"/>
  <c r="F178" i="17" s="1"/>
  <c r="E177" i="17"/>
  <c r="F177" i="17" s="1"/>
  <c r="E176" i="17"/>
  <c r="F176" i="17" s="1"/>
  <c r="E175" i="17"/>
  <c r="F175" i="17" s="1"/>
  <c r="E174" i="17"/>
  <c r="F174" i="17" s="1"/>
  <c r="E173" i="17"/>
  <c r="F173" i="17" s="1"/>
  <c r="E172" i="17"/>
  <c r="F172" i="17" s="1"/>
  <c r="E171" i="17"/>
  <c r="F171" i="17" s="1"/>
  <c r="E170" i="17"/>
  <c r="F170" i="17" s="1"/>
  <c r="E169" i="17"/>
  <c r="F169" i="17" s="1"/>
  <c r="E168" i="17"/>
  <c r="F168" i="17" s="1"/>
  <c r="E167" i="17"/>
  <c r="F167" i="17" s="1"/>
  <c r="E166" i="17"/>
  <c r="F166" i="17" s="1"/>
  <c r="F165" i="17"/>
  <c r="E165" i="17"/>
  <c r="E164" i="17"/>
  <c r="F164" i="17" s="1"/>
  <c r="E163" i="17"/>
  <c r="F163" i="17" s="1"/>
  <c r="E162" i="17"/>
  <c r="F162" i="17" s="1"/>
  <c r="F161" i="17"/>
  <c r="E161" i="17"/>
  <c r="E160" i="17"/>
  <c r="F160" i="17" s="1"/>
  <c r="E159" i="17"/>
  <c r="F159" i="17" s="1"/>
  <c r="E158" i="17"/>
  <c r="F158" i="17" s="1"/>
  <c r="F157" i="17"/>
  <c r="E157" i="17"/>
  <c r="E156" i="17"/>
  <c r="F156" i="17" s="1"/>
  <c r="E155" i="17"/>
  <c r="F155" i="17" s="1"/>
  <c r="E154" i="17"/>
  <c r="F154" i="17" s="1"/>
  <c r="E153" i="17"/>
  <c r="F153" i="17" s="1"/>
  <c r="E152" i="17"/>
  <c r="F152" i="17" s="1"/>
  <c r="E151" i="17"/>
  <c r="F151" i="17" s="1"/>
  <c r="E150" i="17"/>
  <c r="F150" i="17" s="1"/>
  <c r="F149" i="17"/>
  <c r="E149" i="17"/>
  <c r="E148" i="17"/>
  <c r="F148" i="17" s="1"/>
  <c r="E147" i="17"/>
  <c r="F147" i="17" s="1"/>
  <c r="E146" i="17"/>
  <c r="F146" i="17" s="1"/>
  <c r="E145" i="17"/>
  <c r="F145" i="17" s="1"/>
  <c r="F144" i="17"/>
  <c r="E144" i="17"/>
  <c r="E143" i="17"/>
  <c r="F143" i="17" s="1"/>
  <c r="E142" i="17"/>
  <c r="F142" i="17" s="1"/>
  <c r="E141" i="17"/>
  <c r="F141" i="17" s="1"/>
  <c r="F140" i="17"/>
  <c r="E140" i="17"/>
  <c r="E139" i="17"/>
  <c r="F139" i="17" s="1"/>
  <c r="F138" i="17"/>
  <c r="E138" i="17"/>
  <c r="E137" i="17"/>
  <c r="F137" i="17" s="1"/>
  <c r="F136" i="17"/>
  <c r="E136" i="17"/>
  <c r="E135" i="17"/>
  <c r="F135" i="17" s="1"/>
  <c r="F134" i="17"/>
  <c r="E134" i="17"/>
  <c r="E133" i="17"/>
  <c r="F133" i="17" s="1"/>
  <c r="F132" i="17"/>
  <c r="E132" i="17"/>
  <c r="E131" i="17"/>
  <c r="F131" i="17" s="1"/>
  <c r="E130" i="17"/>
  <c r="F130" i="17" s="1"/>
  <c r="E129" i="17"/>
  <c r="F129" i="17" s="1"/>
  <c r="E128" i="17"/>
  <c r="F128" i="17" s="1"/>
  <c r="E127" i="17"/>
  <c r="F127" i="17" s="1"/>
  <c r="E126" i="17"/>
  <c r="F126" i="17" s="1"/>
  <c r="E125" i="17"/>
  <c r="F125" i="17" s="1"/>
  <c r="E124" i="17"/>
  <c r="F124" i="17" s="1"/>
  <c r="E123" i="17"/>
  <c r="F123" i="17" s="1"/>
  <c r="E122" i="17"/>
  <c r="F122" i="17" s="1"/>
  <c r="E121" i="17"/>
  <c r="F121" i="17" s="1"/>
  <c r="F120" i="17"/>
  <c r="E120" i="17"/>
  <c r="E119" i="17"/>
  <c r="F119" i="17" s="1"/>
  <c r="E118" i="17"/>
  <c r="F118" i="17" s="1"/>
  <c r="E117" i="17"/>
  <c r="F117" i="17" s="1"/>
  <c r="F116" i="17"/>
  <c r="E116" i="17"/>
  <c r="E115" i="17"/>
  <c r="F115" i="17" s="1"/>
  <c r="F114" i="17"/>
  <c r="E114" i="17"/>
  <c r="E113" i="17"/>
  <c r="F113" i="17" s="1"/>
  <c r="F112" i="17"/>
  <c r="E112" i="17"/>
  <c r="E111" i="17"/>
  <c r="F111" i="17" s="1"/>
  <c r="F110" i="17"/>
  <c r="E110" i="17"/>
  <c r="E109" i="17"/>
  <c r="F109" i="17" s="1"/>
  <c r="F108" i="17"/>
  <c r="E108" i="17"/>
  <c r="E107" i="17"/>
  <c r="F107" i="17" s="1"/>
  <c r="E106" i="17"/>
  <c r="F106" i="17" s="1"/>
  <c r="E105" i="17"/>
  <c r="F105" i="17" s="1"/>
  <c r="F104" i="17"/>
  <c r="E104" i="17"/>
  <c r="E103" i="17"/>
  <c r="F103" i="17" s="1"/>
  <c r="E102" i="17"/>
  <c r="F102" i="17" s="1"/>
  <c r="E101" i="17"/>
  <c r="F101" i="17" s="1"/>
  <c r="E100" i="17"/>
  <c r="F100" i="17" s="1"/>
  <c r="E99" i="17"/>
  <c r="F99" i="17" s="1"/>
  <c r="E98" i="17"/>
  <c r="F98" i="17" s="1"/>
  <c r="E97" i="17"/>
  <c r="F97" i="17" s="1"/>
  <c r="E96" i="17"/>
  <c r="F96" i="17" s="1"/>
  <c r="E95" i="17"/>
  <c r="F95" i="17" s="1"/>
  <c r="E94" i="17"/>
  <c r="F94" i="17" s="1"/>
  <c r="E93" i="17"/>
  <c r="F93" i="17" s="1"/>
  <c r="E92" i="17"/>
  <c r="F92" i="17" s="1"/>
  <c r="E91" i="17"/>
  <c r="F91" i="17" s="1"/>
  <c r="E90" i="17"/>
  <c r="F90" i="17" s="1"/>
  <c r="E89" i="17"/>
  <c r="F89" i="17" s="1"/>
  <c r="E88" i="17"/>
  <c r="F88" i="17" s="1"/>
  <c r="E87" i="17"/>
  <c r="F87" i="17" s="1"/>
  <c r="E86" i="17"/>
  <c r="F86" i="17" s="1"/>
  <c r="E85" i="17"/>
  <c r="F85" i="17" s="1"/>
  <c r="E84" i="17"/>
  <c r="F84" i="17" s="1"/>
  <c r="E83" i="17"/>
  <c r="F83" i="17" s="1"/>
  <c r="E82" i="17"/>
  <c r="F82" i="17" s="1"/>
  <c r="E81" i="17"/>
  <c r="F81" i="17" s="1"/>
  <c r="E80" i="17"/>
  <c r="F80" i="17" s="1"/>
  <c r="E79" i="17"/>
  <c r="F79" i="17" s="1"/>
  <c r="E78" i="17"/>
  <c r="F78" i="17" s="1"/>
  <c r="E77" i="17"/>
  <c r="F77" i="17" s="1"/>
  <c r="E76" i="17"/>
  <c r="F76" i="17" s="1"/>
  <c r="E75" i="17"/>
  <c r="F75" i="17" s="1"/>
  <c r="E74" i="17"/>
  <c r="F74" i="17" s="1"/>
  <c r="E73" i="17"/>
  <c r="F73" i="17" s="1"/>
  <c r="E72" i="17"/>
  <c r="F72" i="17" s="1"/>
  <c r="E71" i="17"/>
  <c r="F71" i="17" s="1"/>
  <c r="E70" i="17"/>
  <c r="F70" i="17" s="1"/>
  <c r="E69" i="17"/>
  <c r="F69" i="17" s="1"/>
  <c r="E68" i="17"/>
  <c r="F68" i="17" s="1"/>
  <c r="E67" i="17"/>
  <c r="F67" i="17" s="1"/>
  <c r="E66" i="17"/>
  <c r="F66" i="17" s="1"/>
  <c r="E65" i="17"/>
  <c r="F65" i="17" s="1"/>
  <c r="E64" i="17"/>
  <c r="F64" i="17" s="1"/>
  <c r="E63" i="17"/>
  <c r="F63" i="17" s="1"/>
  <c r="E62" i="17"/>
  <c r="F62" i="17" s="1"/>
  <c r="E61" i="17"/>
  <c r="F61" i="17" s="1"/>
  <c r="E60" i="17"/>
  <c r="F60" i="17" s="1"/>
  <c r="E59" i="17"/>
  <c r="F59" i="17" s="1"/>
  <c r="E58" i="17"/>
  <c r="F58" i="17" s="1"/>
  <c r="E57" i="17"/>
  <c r="F57" i="17" s="1"/>
  <c r="E56" i="17"/>
  <c r="F56" i="17" s="1"/>
  <c r="E55" i="17"/>
  <c r="F55" i="17" s="1"/>
  <c r="E54" i="17"/>
  <c r="F54" i="17" s="1"/>
  <c r="E53" i="17"/>
  <c r="F53" i="17" s="1"/>
  <c r="E52" i="17"/>
  <c r="F52" i="17" s="1"/>
  <c r="E51" i="17"/>
  <c r="F51" i="17" s="1"/>
  <c r="E50" i="17"/>
  <c r="F50" i="17" s="1"/>
  <c r="E49" i="17"/>
  <c r="F49" i="17" s="1"/>
  <c r="E48" i="17"/>
  <c r="F48" i="17" s="1"/>
  <c r="E47" i="17"/>
  <c r="F47" i="17" s="1"/>
  <c r="E46" i="17"/>
  <c r="F46" i="17" s="1"/>
  <c r="E45" i="17"/>
  <c r="F45" i="17" s="1"/>
  <c r="E44" i="17"/>
  <c r="F44" i="17" s="1"/>
  <c r="E43" i="17"/>
  <c r="F43" i="17" s="1"/>
  <c r="E42" i="17"/>
  <c r="F42" i="17" s="1"/>
  <c r="E41" i="17"/>
  <c r="F41" i="17" s="1"/>
  <c r="E40" i="17"/>
  <c r="F40" i="17" s="1"/>
  <c r="E39" i="17"/>
  <c r="F39" i="17" s="1"/>
  <c r="E38" i="17"/>
  <c r="F38" i="17" s="1"/>
  <c r="E37" i="17"/>
  <c r="F37" i="17" s="1"/>
  <c r="E36" i="17"/>
  <c r="F36" i="17" s="1"/>
  <c r="E35" i="17"/>
  <c r="F35" i="17" s="1"/>
  <c r="E34" i="17"/>
  <c r="F34" i="17" s="1"/>
  <c r="E33" i="17"/>
  <c r="F33" i="17" s="1"/>
  <c r="E32" i="17"/>
  <c r="F32" i="17" s="1"/>
  <c r="E31" i="17"/>
  <c r="F31" i="17" s="1"/>
  <c r="E30" i="17"/>
  <c r="F30" i="17" s="1"/>
  <c r="E29" i="17"/>
  <c r="F29" i="17" s="1"/>
  <c r="E28" i="17"/>
  <c r="F28" i="17" s="1"/>
  <c r="E27" i="17"/>
  <c r="F27" i="17" s="1"/>
  <c r="E26" i="17"/>
  <c r="F26" i="17" s="1"/>
  <c r="E25" i="17"/>
  <c r="F25" i="17" s="1"/>
  <c r="E24" i="17"/>
  <c r="F24" i="17" s="1"/>
  <c r="E23" i="17"/>
  <c r="F23" i="17" s="1"/>
  <c r="E22" i="17"/>
  <c r="F22" i="17" s="1"/>
  <c r="E21" i="17"/>
  <c r="F21" i="17" s="1"/>
  <c r="E20" i="17"/>
  <c r="F20" i="17" s="1"/>
  <c r="E19" i="17"/>
  <c r="F19" i="17" s="1"/>
  <c r="E18" i="17"/>
  <c r="F18" i="17" s="1"/>
  <c r="E17" i="17"/>
  <c r="F17" i="17" s="1"/>
  <c r="E16" i="17"/>
  <c r="F16" i="17" s="1"/>
  <c r="E15" i="17"/>
  <c r="F15" i="17" s="1"/>
  <c r="E14" i="17"/>
  <c r="F14" i="17" s="1"/>
  <c r="E13" i="17"/>
  <c r="F13" i="17" s="1"/>
  <c r="E12" i="17"/>
  <c r="F12" i="17" s="1"/>
  <c r="E11" i="17"/>
  <c r="F11" i="17" s="1"/>
  <c r="E10" i="17"/>
  <c r="F10" i="17" s="1"/>
  <c r="E9" i="17"/>
  <c r="F9" i="17" s="1"/>
  <c r="E8" i="17"/>
  <c r="F8" i="17" s="1"/>
  <c r="E7" i="17"/>
  <c r="F7" i="17" s="1"/>
  <c r="E6" i="17"/>
  <c r="F6" i="17" s="1"/>
  <c r="E5" i="17"/>
  <c r="F5" i="17" s="1"/>
  <c r="E4" i="17"/>
  <c r="F4" i="17" s="1"/>
  <c r="E3" i="17"/>
  <c r="F3" i="17" s="1"/>
  <c r="B290" i="16"/>
  <c r="J289" i="16"/>
  <c r="G289" i="16"/>
  <c r="E289" i="16"/>
  <c r="H289" i="16" s="1"/>
  <c r="C289" i="16"/>
  <c r="J288" i="16"/>
  <c r="G288" i="16"/>
  <c r="E288" i="16"/>
  <c r="H288" i="16" s="1"/>
  <c r="C288" i="16"/>
  <c r="J287" i="16"/>
  <c r="G287" i="16"/>
  <c r="E287" i="16"/>
  <c r="H287" i="16" s="1"/>
  <c r="C287" i="16"/>
  <c r="J286" i="16"/>
  <c r="G286" i="16"/>
  <c r="E286" i="16"/>
  <c r="H286" i="16" s="1"/>
  <c r="C286" i="16"/>
  <c r="J285" i="16"/>
  <c r="H285" i="16"/>
  <c r="G285" i="16"/>
  <c r="E285" i="16"/>
  <c r="C285" i="16"/>
  <c r="J284" i="16"/>
  <c r="H284" i="16"/>
  <c r="G284" i="16"/>
  <c r="E284" i="16"/>
  <c r="C284" i="16"/>
  <c r="J283" i="16"/>
  <c r="G283" i="16"/>
  <c r="H283" i="16" s="1"/>
  <c r="E283" i="16"/>
  <c r="C283" i="16"/>
  <c r="J282" i="16"/>
  <c r="G282" i="16"/>
  <c r="E282" i="16"/>
  <c r="H282" i="16" s="1"/>
  <c r="C282" i="16"/>
  <c r="J281" i="16"/>
  <c r="G281" i="16"/>
  <c r="E281" i="16"/>
  <c r="H281" i="16" s="1"/>
  <c r="C281" i="16"/>
  <c r="J280" i="16"/>
  <c r="G280" i="16"/>
  <c r="E280" i="16"/>
  <c r="H280" i="16" s="1"/>
  <c r="C280" i="16"/>
  <c r="J279" i="16"/>
  <c r="G279" i="16"/>
  <c r="E279" i="16"/>
  <c r="H279" i="16" s="1"/>
  <c r="C279" i="16"/>
  <c r="J278" i="16"/>
  <c r="G278" i="16"/>
  <c r="E278" i="16"/>
  <c r="H278" i="16" s="1"/>
  <c r="C278" i="16"/>
  <c r="J277" i="16"/>
  <c r="H277" i="16"/>
  <c r="G277" i="16"/>
  <c r="E277" i="16"/>
  <c r="C277" i="16"/>
  <c r="J276" i="16"/>
  <c r="H276" i="16"/>
  <c r="G276" i="16"/>
  <c r="E276" i="16"/>
  <c r="C276" i="16"/>
  <c r="J275" i="16"/>
  <c r="G275" i="16"/>
  <c r="H275" i="16" s="1"/>
  <c r="E275" i="16"/>
  <c r="C275" i="16"/>
  <c r="J274" i="16"/>
  <c r="G274" i="16"/>
  <c r="E274" i="16"/>
  <c r="H274" i="16" s="1"/>
  <c r="C274" i="16"/>
  <c r="J273" i="16"/>
  <c r="G273" i="16"/>
  <c r="E273" i="16"/>
  <c r="H273" i="16" s="1"/>
  <c r="C273" i="16"/>
  <c r="J272" i="16"/>
  <c r="G272" i="16"/>
  <c r="E272" i="16"/>
  <c r="H272" i="16" s="1"/>
  <c r="C272" i="16"/>
  <c r="J271" i="16"/>
  <c r="H271" i="16"/>
  <c r="G271" i="16"/>
  <c r="E271" i="16"/>
  <c r="C271" i="16"/>
  <c r="J270" i="16"/>
  <c r="G270" i="16"/>
  <c r="E270" i="16"/>
  <c r="H270" i="16" s="1"/>
  <c r="C270" i="16"/>
  <c r="J269" i="16"/>
  <c r="H269" i="16"/>
  <c r="G269" i="16"/>
  <c r="E269" i="16"/>
  <c r="C269" i="16"/>
  <c r="J268" i="16"/>
  <c r="H268" i="16"/>
  <c r="G268" i="16"/>
  <c r="E268" i="16"/>
  <c r="C268" i="16"/>
  <c r="J267" i="16"/>
  <c r="G267" i="16"/>
  <c r="H267" i="16" s="1"/>
  <c r="E267" i="16"/>
  <c r="C267" i="16"/>
  <c r="J266" i="16"/>
  <c r="G266" i="16"/>
  <c r="E266" i="16"/>
  <c r="H266" i="16" s="1"/>
  <c r="C266" i="16"/>
  <c r="J265" i="16"/>
  <c r="G265" i="16"/>
  <c r="E265" i="16"/>
  <c r="H265" i="16" s="1"/>
  <c r="C265" i="16"/>
  <c r="J264" i="16"/>
  <c r="G264" i="16"/>
  <c r="E264" i="16"/>
  <c r="H264" i="16" s="1"/>
  <c r="C264" i="16"/>
  <c r="J263" i="16"/>
  <c r="H263" i="16"/>
  <c r="G263" i="16"/>
  <c r="E263" i="16"/>
  <c r="C263" i="16"/>
  <c r="J262" i="16"/>
  <c r="G262" i="16"/>
  <c r="E262" i="16"/>
  <c r="H262" i="16" s="1"/>
  <c r="C262" i="16"/>
  <c r="J261" i="16"/>
  <c r="H261" i="16"/>
  <c r="G261" i="16"/>
  <c r="E261" i="16"/>
  <c r="C261" i="16"/>
  <c r="J260" i="16"/>
  <c r="H260" i="16"/>
  <c r="G260" i="16"/>
  <c r="E260" i="16"/>
  <c r="C260" i="16"/>
  <c r="J259" i="16"/>
  <c r="G259" i="16"/>
  <c r="H259" i="16" s="1"/>
  <c r="E259" i="16"/>
  <c r="C259" i="16"/>
  <c r="J258" i="16"/>
  <c r="G258" i="16"/>
  <c r="E258" i="16"/>
  <c r="H258" i="16" s="1"/>
  <c r="C258" i="16"/>
  <c r="J257" i="16"/>
  <c r="G257" i="16"/>
  <c r="E257" i="16"/>
  <c r="H257" i="16" s="1"/>
  <c r="C257" i="16"/>
  <c r="J256" i="16"/>
  <c r="G256" i="16"/>
  <c r="E256" i="16"/>
  <c r="H256" i="16" s="1"/>
  <c r="C256" i="16"/>
  <c r="J255" i="16"/>
  <c r="G255" i="16"/>
  <c r="E255" i="16"/>
  <c r="H255" i="16" s="1"/>
  <c r="C255" i="16"/>
  <c r="J254" i="16"/>
  <c r="G254" i="16"/>
  <c r="E254" i="16"/>
  <c r="H254" i="16" s="1"/>
  <c r="C254" i="16"/>
  <c r="J253" i="16"/>
  <c r="H253" i="16"/>
  <c r="G253" i="16"/>
  <c r="E253" i="16"/>
  <c r="C253" i="16"/>
  <c r="J252" i="16"/>
  <c r="H252" i="16"/>
  <c r="G252" i="16"/>
  <c r="E252" i="16"/>
  <c r="C252" i="16"/>
  <c r="J251" i="16"/>
  <c r="H251" i="16"/>
  <c r="G251" i="16"/>
  <c r="E251" i="16"/>
  <c r="C251" i="16"/>
  <c r="J250" i="16"/>
  <c r="G250" i="16"/>
  <c r="E250" i="16"/>
  <c r="C250" i="16"/>
  <c r="J249" i="16"/>
  <c r="G249" i="16"/>
  <c r="E249" i="16"/>
  <c r="H249" i="16" s="1"/>
  <c r="C249" i="16"/>
  <c r="J248" i="16"/>
  <c r="G248" i="16"/>
  <c r="E248" i="16"/>
  <c r="H248" i="16" s="1"/>
  <c r="C248" i="16"/>
  <c r="J247" i="16"/>
  <c r="G247" i="16"/>
  <c r="E247" i="16"/>
  <c r="H247" i="16" s="1"/>
  <c r="C247" i="16"/>
  <c r="J246" i="16"/>
  <c r="G246" i="16"/>
  <c r="E246" i="16"/>
  <c r="H246" i="16" s="1"/>
  <c r="C246" i="16"/>
  <c r="J245" i="16"/>
  <c r="H245" i="16"/>
  <c r="G245" i="16"/>
  <c r="E245" i="16"/>
  <c r="C245" i="16"/>
  <c r="J244" i="16"/>
  <c r="H244" i="16"/>
  <c r="G244" i="16"/>
  <c r="E244" i="16"/>
  <c r="C244" i="16"/>
  <c r="J243" i="16"/>
  <c r="G243" i="16"/>
  <c r="H243" i="16" s="1"/>
  <c r="E243" i="16"/>
  <c r="C243" i="16"/>
  <c r="J242" i="16"/>
  <c r="G242" i="16"/>
  <c r="E242" i="16"/>
  <c r="H242" i="16" s="1"/>
  <c r="C242" i="16"/>
  <c r="J241" i="16"/>
  <c r="G241" i="16"/>
  <c r="E241" i="16"/>
  <c r="H241" i="16" s="1"/>
  <c r="C241" i="16"/>
  <c r="J240" i="16"/>
  <c r="G240" i="16"/>
  <c r="E240" i="16"/>
  <c r="H240" i="16" s="1"/>
  <c r="C240" i="16"/>
  <c r="J239" i="16"/>
  <c r="G239" i="16"/>
  <c r="E239" i="16"/>
  <c r="H239" i="16" s="1"/>
  <c r="C239" i="16"/>
  <c r="J238" i="16"/>
  <c r="G238" i="16"/>
  <c r="E238" i="16"/>
  <c r="H238" i="16" s="1"/>
  <c r="C238" i="16"/>
  <c r="J237" i="16"/>
  <c r="H237" i="16"/>
  <c r="G237" i="16"/>
  <c r="E237" i="16"/>
  <c r="C237" i="16"/>
  <c r="J236" i="16"/>
  <c r="H236" i="16"/>
  <c r="G236" i="16"/>
  <c r="E236" i="16"/>
  <c r="C236" i="16"/>
  <c r="J235" i="16"/>
  <c r="G235" i="16"/>
  <c r="H235" i="16" s="1"/>
  <c r="E235" i="16"/>
  <c r="C235" i="16"/>
  <c r="J234" i="16"/>
  <c r="G234" i="16"/>
  <c r="E234" i="16"/>
  <c r="C234" i="16"/>
  <c r="J233" i="16"/>
  <c r="G233" i="16"/>
  <c r="E233" i="16"/>
  <c r="H233" i="16" s="1"/>
  <c r="C233" i="16"/>
  <c r="J232" i="16"/>
  <c r="G232" i="16"/>
  <c r="E232" i="16"/>
  <c r="H232" i="16" s="1"/>
  <c r="C232" i="16"/>
  <c r="J231" i="16"/>
  <c r="H231" i="16"/>
  <c r="G231" i="16"/>
  <c r="E231" i="16"/>
  <c r="C231" i="16"/>
  <c r="J230" i="16"/>
  <c r="H230" i="16"/>
  <c r="G230" i="16"/>
  <c r="E230" i="16"/>
  <c r="C230" i="16"/>
  <c r="J229" i="16"/>
  <c r="H229" i="16"/>
  <c r="G229" i="16"/>
  <c r="E229" i="16"/>
  <c r="C229" i="16"/>
  <c r="J228" i="16"/>
  <c r="H228" i="16"/>
  <c r="G228" i="16"/>
  <c r="E228" i="16"/>
  <c r="C228" i="16"/>
  <c r="J227" i="16"/>
  <c r="G227" i="16"/>
  <c r="H227" i="16" s="1"/>
  <c r="E227" i="16"/>
  <c r="C227" i="16"/>
  <c r="J226" i="16"/>
  <c r="G226" i="16"/>
  <c r="E226" i="16"/>
  <c r="H226" i="16" s="1"/>
  <c r="C226" i="16"/>
  <c r="J225" i="16"/>
  <c r="G225" i="16"/>
  <c r="E225" i="16"/>
  <c r="H225" i="16" s="1"/>
  <c r="C225" i="16"/>
  <c r="J224" i="16"/>
  <c r="G224" i="16"/>
  <c r="E224" i="16"/>
  <c r="H224" i="16" s="1"/>
  <c r="C224" i="16"/>
  <c r="J223" i="16"/>
  <c r="G223" i="16"/>
  <c r="E223" i="16"/>
  <c r="H223" i="16" s="1"/>
  <c r="C223" i="16"/>
  <c r="J222" i="16"/>
  <c r="G222" i="16"/>
  <c r="E222" i="16"/>
  <c r="H222" i="16" s="1"/>
  <c r="C222" i="16"/>
  <c r="J221" i="16"/>
  <c r="H221" i="16"/>
  <c r="G221" i="16"/>
  <c r="E221" i="16"/>
  <c r="C221" i="16"/>
  <c r="J220" i="16"/>
  <c r="H220" i="16"/>
  <c r="G220" i="16"/>
  <c r="E220" i="16"/>
  <c r="C220" i="16"/>
  <c r="J219" i="16"/>
  <c r="G219" i="16"/>
  <c r="H219" i="16" s="1"/>
  <c r="E219" i="16"/>
  <c r="C219" i="16"/>
  <c r="J218" i="16"/>
  <c r="G218" i="16"/>
  <c r="E218" i="16"/>
  <c r="C218" i="16"/>
  <c r="J217" i="16"/>
  <c r="G217" i="16"/>
  <c r="E217" i="16"/>
  <c r="H217" i="16" s="1"/>
  <c r="C217" i="16"/>
  <c r="J216" i="16"/>
  <c r="G216" i="16"/>
  <c r="E216" i="16"/>
  <c r="H216" i="16" s="1"/>
  <c r="C216" i="16"/>
  <c r="J215" i="16"/>
  <c r="G215" i="16"/>
  <c r="E215" i="16"/>
  <c r="H215" i="16" s="1"/>
  <c r="C215" i="16"/>
  <c r="J214" i="16"/>
  <c r="G214" i="16"/>
  <c r="E214" i="16"/>
  <c r="H214" i="16" s="1"/>
  <c r="C214" i="16"/>
  <c r="J213" i="16"/>
  <c r="H213" i="16"/>
  <c r="G213" i="16"/>
  <c r="E213" i="16"/>
  <c r="C213" i="16"/>
  <c r="J212" i="16"/>
  <c r="H212" i="16"/>
  <c r="G212" i="16"/>
  <c r="E212" i="16"/>
  <c r="C212" i="16"/>
  <c r="J211" i="16"/>
  <c r="H211" i="16"/>
  <c r="G211" i="16"/>
  <c r="E211" i="16"/>
  <c r="C211" i="16"/>
  <c r="J210" i="16"/>
  <c r="G210" i="16"/>
  <c r="E210" i="16"/>
  <c r="H210" i="16" s="1"/>
  <c r="C210" i="16"/>
  <c r="J209" i="16"/>
  <c r="G209" i="16"/>
  <c r="E209" i="16"/>
  <c r="H209" i="16" s="1"/>
  <c r="C209" i="16"/>
  <c r="J208" i="16"/>
  <c r="G208" i="16"/>
  <c r="E208" i="16"/>
  <c r="H208" i="16" s="1"/>
  <c r="C208" i="16"/>
  <c r="J207" i="16"/>
  <c r="G207" i="16"/>
  <c r="E207" i="16"/>
  <c r="H207" i="16" s="1"/>
  <c r="C207" i="16"/>
  <c r="J206" i="16"/>
  <c r="G206" i="16"/>
  <c r="E206" i="16"/>
  <c r="H206" i="16" s="1"/>
  <c r="C206" i="16"/>
  <c r="J205" i="16"/>
  <c r="H205" i="16"/>
  <c r="G205" i="16"/>
  <c r="E205" i="16"/>
  <c r="C205" i="16"/>
  <c r="J204" i="16"/>
  <c r="H204" i="16"/>
  <c r="G204" i="16"/>
  <c r="E204" i="16"/>
  <c r="C204" i="16"/>
  <c r="J203" i="16"/>
  <c r="G203" i="16"/>
  <c r="H203" i="16" s="1"/>
  <c r="E203" i="16"/>
  <c r="C203" i="16"/>
  <c r="J202" i="16"/>
  <c r="G202" i="16"/>
  <c r="E202" i="16"/>
  <c r="C202" i="16"/>
  <c r="J201" i="16"/>
  <c r="G201" i="16"/>
  <c r="E201" i="16"/>
  <c r="H201" i="16" s="1"/>
  <c r="C201" i="16"/>
  <c r="J200" i="16"/>
  <c r="G200" i="16"/>
  <c r="E200" i="16"/>
  <c r="H200" i="16" s="1"/>
  <c r="C200" i="16"/>
  <c r="J199" i="16"/>
  <c r="G199" i="16"/>
  <c r="E199" i="16"/>
  <c r="H199" i="16" s="1"/>
  <c r="C199" i="16"/>
  <c r="J198" i="16"/>
  <c r="H198" i="16"/>
  <c r="G198" i="16"/>
  <c r="E198" i="16"/>
  <c r="C198" i="16"/>
  <c r="J197" i="16"/>
  <c r="G197" i="16"/>
  <c r="H197" i="16" s="1"/>
  <c r="E197" i="16"/>
  <c r="C197" i="16"/>
  <c r="J196" i="16"/>
  <c r="H196" i="16"/>
  <c r="G196" i="16"/>
  <c r="E196" i="16"/>
  <c r="C196" i="16"/>
  <c r="J195" i="16"/>
  <c r="H195" i="16"/>
  <c r="G195" i="16"/>
  <c r="E195" i="16"/>
  <c r="C195" i="16"/>
  <c r="J194" i="16"/>
  <c r="G194" i="16"/>
  <c r="E194" i="16"/>
  <c r="C194" i="16"/>
  <c r="J193" i="16"/>
  <c r="G193" i="16"/>
  <c r="E193" i="16"/>
  <c r="H193" i="16" s="1"/>
  <c r="C193" i="16"/>
  <c r="J192" i="16"/>
  <c r="G192" i="16"/>
  <c r="E192" i="16"/>
  <c r="H192" i="16" s="1"/>
  <c r="C192" i="16"/>
  <c r="J191" i="16"/>
  <c r="G191" i="16"/>
  <c r="E191" i="16"/>
  <c r="H191" i="16" s="1"/>
  <c r="C191" i="16"/>
  <c r="J190" i="16"/>
  <c r="H190" i="16"/>
  <c r="G190" i="16"/>
  <c r="E190" i="16"/>
  <c r="C190" i="16"/>
  <c r="J189" i="16"/>
  <c r="G189" i="16"/>
  <c r="E189" i="16"/>
  <c r="H189" i="16" s="1"/>
  <c r="C189" i="16"/>
  <c r="J188" i="16"/>
  <c r="H188" i="16"/>
  <c r="G188" i="16"/>
  <c r="E188" i="16"/>
  <c r="C188" i="16"/>
  <c r="J187" i="16"/>
  <c r="G187" i="16"/>
  <c r="H187" i="16" s="1"/>
  <c r="E187" i="16"/>
  <c r="C187" i="16"/>
  <c r="J186" i="16"/>
  <c r="G186" i="16"/>
  <c r="E186" i="16"/>
  <c r="H186" i="16" s="1"/>
  <c r="C186" i="16"/>
  <c r="J185" i="16"/>
  <c r="G185" i="16"/>
  <c r="E185" i="16"/>
  <c r="H185" i="16" s="1"/>
  <c r="C185" i="16"/>
  <c r="J184" i="16"/>
  <c r="G184" i="16"/>
  <c r="E184" i="16"/>
  <c r="H184" i="16" s="1"/>
  <c r="C184" i="16"/>
  <c r="J183" i="16"/>
  <c r="G183" i="16"/>
  <c r="E183" i="16"/>
  <c r="H183" i="16" s="1"/>
  <c r="C183" i="16"/>
  <c r="J182" i="16"/>
  <c r="G182" i="16"/>
  <c r="E182" i="16"/>
  <c r="H182" i="16" s="1"/>
  <c r="C182" i="16"/>
  <c r="J181" i="16"/>
  <c r="G181" i="16"/>
  <c r="E181" i="16"/>
  <c r="H181" i="16" s="1"/>
  <c r="C181" i="16"/>
  <c r="J180" i="16"/>
  <c r="H180" i="16"/>
  <c r="G180" i="16"/>
  <c r="E180" i="16"/>
  <c r="C180" i="16"/>
  <c r="J179" i="16"/>
  <c r="H179" i="16"/>
  <c r="G179" i="16"/>
  <c r="E179" i="16"/>
  <c r="C179" i="16"/>
  <c r="J178" i="16"/>
  <c r="G178" i="16"/>
  <c r="E178" i="16"/>
  <c r="C178" i="16"/>
  <c r="J177" i="16"/>
  <c r="G177" i="16"/>
  <c r="E177" i="16"/>
  <c r="H177" i="16" s="1"/>
  <c r="C177" i="16"/>
  <c r="J176" i="16"/>
  <c r="G176" i="16"/>
  <c r="H176" i="16" s="1"/>
  <c r="E176" i="16"/>
  <c r="C176" i="16"/>
  <c r="J175" i="16"/>
  <c r="G175" i="16"/>
  <c r="E175" i="16"/>
  <c r="H175" i="16" s="1"/>
  <c r="C175" i="16"/>
  <c r="J174" i="16"/>
  <c r="G174" i="16"/>
  <c r="E174" i="16"/>
  <c r="H174" i="16" s="1"/>
  <c r="C174" i="16"/>
  <c r="J173" i="16"/>
  <c r="G173" i="16"/>
  <c r="E173" i="16"/>
  <c r="H173" i="16" s="1"/>
  <c r="C173" i="16"/>
  <c r="J172" i="16"/>
  <c r="H172" i="16"/>
  <c r="G172" i="16"/>
  <c r="E172" i="16"/>
  <c r="C172" i="16"/>
  <c r="J171" i="16"/>
  <c r="G171" i="16"/>
  <c r="H171" i="16" s="1"/>
  <c r="E171" i="16"/>
  <c r="C171" i="16"/>
  <c r="J170" i="16"/>
  <c r="G170" i="16"/>
  <c r="E170" i="16"/>
  <c r="C170" i="16"/>
  <c r="J169" i="16"/>
  <c r="G169" i="16"/>
  <c r="E169" i="16"/>
  <c r="H169" i="16" s="1"/>
  <c r="C169" i="16"/>
  <c r="J168" i="16"/>
  <c r="G168" i="16"/>
  <c r="H168" i="16" s="1"/>
  <c r="E168" i="16"/>
  <c r="C168" i="16"/>
  <c r="J167" i="16"/>
  <c r="G167" i="16"/>
  <c r="E167" i="16"/>
  <c r="H167" i="16" s="1"/>
  <c r="C167" i="16"/>
  <c r="J166" i="16"/>
  <c r="H166" i="16"/>
  <c r="G166" i="16"/>
  <c r="E166" i="16"/>
  <c r="C166" i="16"/>
  <c r="J165" i="16"/>
  <c r="G165" i="16"/>
  <c r="H165" i="16" s="1"/>
  <c r="E165" i="16"/>
  <c r="C165" i="16"/>
  <c r="J164" i="16"/>
  <c r="H164" i="16"/>
  <c r="G164" i="16"/>
  <c r="E164" i="16"/>
  <c r="C164" i="16"/>
  <c r="J163" i="16"/>
  <c r="H163" i="16"/>
  <c r="G163" i="16"/>
  <c r="E163" i="16"/>
  <c r="C163" i="16"/>
  <c r="J162" i="16"/>
  <c r="G162" i="16"/>
  <c r="E162" i="16"/>
  <c r="H162" i="16" s="1"/>
  <c r="C162" i="16"/>
  <c r="J161" i="16"/>
  <c r="G161" i="16"/>
  <c r="E161" i="16"/>
  <c r="H161" i="16" s="1"/>
  <c r="C161" i="16"/>
  <c r="J160" i="16"/>
  <c r="G160" i="16"/>
  <c r="H160" i="16" s="1"/>
  <c r="E160" i="16"/>
  <c r="C160" i="16"/>
  <c r="J159" i="16"/>
  <c r="G159" i="16"/>
  <c r="E159" i="16"/>
  <c r="H159" i="16" s="1"/>
  <c r="C159" i="16"/>
  <c r="J158" i="16"/>
  <c r="H158" i="16"/>
  <c r="G158" i="16"/>
  <c r="E158" i="16"/>
  <c r="C158" i="16"/>
  <c r="J157" i="16"/>
  <c r="G157" i="16"/>
  <c r="H157" i="16" s="1"/>
  <c r="E157" i="16"/>
  <c r="C157" i="16"/>
  <c r="J156" i="16"/>
  <c r="H156" i="16"/>
  <c r="G156" i="16"/>
  <c r="E156" i="16"/>
  <c r="C156" i="16"/>
  <c r="J155" i="16"/>
  <c r="G155" i="16"/>
  <c r="H155" i="16" s="1"/>
  <c r="E155" i="16"/>
  <c r="C155" i="16"/>
  <c r="J154" i="16"/>
  <c r="G154" i="16"/>
  <c r="E154" i="16"/>
  <c r="H154" i="16" s="1"/>
  <c r="C154" i="16"/>
  <c r="J153" i="16"/>
  <c r="G153" i="16"/>
  <c r="E153" i="16"/>
  <c r="H153" i="16" s="1"/>
  <c r="C153" i="16"/>
  <c r="J152" i="16"/>
  <c r="G152" i="16"/>
  <c r="E152" i="16"/>
  <c r="H152" i="16" s="1"/>
  <c r="C152" i="16"/>
  <c r="J151" i="16"/>
  <c r="G151" i="16"/>
  <c r="E151" i="16"/>
  <c r="H151" i="16" s="1"/>
  <c r="C151" i="16"/>
  <c r="J150" i="16"/>
  <c r="H150" i="16"/>
  <c r="G150" i="16"/>
  <c r="E150" i="16"/>
  <c r="C150" i="16"/>
  <c r="J149" i="16"/>
  <c r="G149" i="16"/>
  <c r="E149" i="16"/>
  <c r="H149" i="16" s="1"/>
  <c r="C149" i="16"/>
  <c r="J148" i="16"/>
  <c r="H148" i="16"/>
  <c r="G148" i="16"/>
  <c r="E148" i="16"/>
  <c r="C148" i="16"/>
  <c r="J147" i="16"/>
  <c r="H147" i="16"/>
  <c r="G147" i="16"/>
  <c r="E147" i="16"/>
  <c r="C147" i="16"/>
  <c r="J146" i="16"/>
  <c r="G146" i="16"/>
  <c r="E146" i="16"/>
  <c r="C146" i="16"/>
  <c r="J145" i="16"/>
  <c r="G145" i="16"/>
  <c r="E145" i="16"/>
  <c r="H145" i="16" s="1"/>
  <c r="C145" i="16"/>
  <c r="J144" i="16"/>
  <c r="G144" i="16"/>
  <c r="H144" i="16" s="1"/>
  <c r="E144" i="16"/>
  <c r="C144" i="16"/>
  <c r="J143" i="16"/>
  <c r="G143" i="16"/>
  <c r="E143" i="16"/>
  <c r="H143" i="16" s="1"/>
  <c r="C143" i="16"/>
  <c r="J142" i="16"/>
  <c r="G142" i="16"/>
  <c r="E142" i="16"/>
  <c r="H142" i="16" s="1"/>
  <c r="C142" i="16"/>
  <c r="J141" i="16"/>
  <c r="G141" i="16"/>
  <c r="E141" i="16"/>
  <c r="H141" i="16" s="1"/>
  <c r="C141" i="16"/>
  <c r="J140" i="16"/>
  <c r="H140" i="16"/>
  <c r="G140" i="16"/>
  <c r="E140" i="16"/>
  <c r="C140" i="16"/>
  <c r="J139" i="16"/>
  <c r="G139" i="16"/>
  <c r="H139" i="16" s="1"/>
  <c r="E139" i="16"/>
  <c r="C139" i="16"/>
  <c r="J138" i="16"/>
  <c r="G138" i="16"/>
  <c r="E138" i="16"/>
  <c r="H138" i="16" s="1"/>
  <c r="C138" i="16"/>
  <c r="J137" i="16"/>
  <c r="G137" i="16"/>
  <c r="E137" i="16"/>
  <c r="H137" i="16" s="1"/>
  <c r="C137" i="16"/>
  <c r="J136" i="16"/>
  <c r="G136" i="16"/>
  <c r="H136" i="16" s="1"/>
  <c r="E136" i="16"/>
  <c r="C136" i="16"/>
  <c r="J135" i="16"/>
  <c r="G135" i="16"/>
  <c r="E135" i="16"/>
  <c r="H135" i="16" s="1"/>
  <c r="C135" i="16"/>
  <c r="J134" i="16"/>
  <c r="H134" i="16"/>
  <c r="G134" i="16"/>
  <c r="E134" i="16"/>
  <c r="C134" i="16"/>
  <c r="J133" i="16"/>
  <c r="G133" i="16"/>
  <c r="E133" i="16"/>
  <c r="H133" i="16" s="1"/>
  <c r="C133" i="16"/>
  <c r="J132" i="16"/>
  <c r="H132" i="16"/>
  <c r="G132" i="16"/>
  <c r="E132" i="16"/>
  <c r="C132" i="16"/>
  <c r="J131" i="16"/>
  <c r="H131" i="16"/>
  <c r="G131" i="16"/>
  <c r="E131" i="16"/>
  <c r="C131" i="16"/>
  <c r="J130" i="16"/>
  <c r="G130" i="16"/>
  <c r="E130" i="16"/>
  <c r="C130" i="16"/>
  <c r="J129" i="16"/>
  <c r="G129" i="16"/>
  <c r="E129" i="16"/>
  <c r="H129" i="16" s="1"/>
  <c r="C129" i="16"/>
  <c r="J128" i="16"/>
  <c r="G128" i="16"/>
  <c r="H128" i="16" s="1"/>
  <c r="E128" i="16"/>
  <c r="C128" i="16"/>
  <c r="J127" i="16"/>
  <c r="G127" i="16"/>
  <c r="E127" i="16"/>
  <c r="H127" i="16" s="1"/>
  <c r="C127" i="16"/>
  <c r="J126" i="16"/>
  <c r="H126" i="16"/>
  <c r="G126" i="16"/>
  <c r="E126" i="16"/>
  <c r="C126" i="16"/>
  <c r="J125" i="16"/>
  <c r="G125" i="16"/>
  <c r="E125" i="16"/>
  <c r="H125" i="16" s="1"/>
  <c r="C125" i="16"/>
  <c r="J124" i="16"/>
  <c r="H124" i="16"/>
  <c r="G124" i="16"/>
  <c r="E124" i="16"/>
  <c r="C124" i="16"/>
  <c r="J123" i="16"/>
  <c r="G123" i="16"/>
  <c r="H123" i="16" s="1"/>
  <c r="E123" i="16"/>
  <c r="C123" i="16"/>
  <c r="J122" i="16"/>
  <c r="G122" i="16"/>
  <c r="E122" i="16"/>
  <c r="H122" i="16" s="1"/>
  <c r="C122" i="16"/>
  <c r="J121" i="16"/>
  <c r="G121" i="16"/>
  <c r="E121" i="16"/>
  <c r="H121" i="16" s="1"/>
  <c r="C121" i="16"/>
  <c r="J120" i="16"/>
  <c r="G120" i="16"/>
  <c r="H120" i="16" s="1"/>
  <c r="E120" i="16"/>
  <c r="C120" i="16"/>
  <c r="J119" i="16"/>
  <c r="H119" i="16"/>
  <c r="G119" i="16"/>
  <c r="E119" i="16"/>
  <c r="C119" i="16"/>
  <c r="J118" i="16"/>
  <c r="G118" i="16"/>
  <c r="H118" i="16" s="1"/>
  <c r="E118" i="16"/>
  <c r="C118" i="16"/>
  <c r="J117" i="16"/>
  <c r="G117" i="16"/>
  <c r="E117" i="16"/>
  <c r="H117" i="16" s="1"/>
  <c r="C117" i="16"/>
  <c r="J116" i="16"/>
  <c r="H116" i="16"/>
  <c r="G116" i="16"/>
  <c r="E116" i="16"/>
  <c r="C116" i="16"/>
  <c r="J115" i="16"/>
  <c r="G115" i="16"/>
  <c r="H115" i="16" s="1"/>
  <c r="E115" i="16"/>
  <c r="C115" i="16"/>
  <c r="J114" i="16"/>
  <c r="G114" i="16"/>
  <c r="E114" i="16"/>
  <c r="C114" i="16"/>
  <c r="J113" i="16"/>
  <c r="G113" i="16"/>
  <c r="E113" i="16"/>
  <c r="H113" i="16" s="1"/>
  <c r="C113" i="16"/>
  <c r="J112" i="16"/>
  <c r="G112" i="16"/>
  <c r="H112" i="16" s="1"/>
  <c r="E112" i="16"/>
  <c r="C112" i="16"/>
  <c r="J111" i="16"/>
  <c r="H111" i="16"/>
  <c r="G111" i="16"/>
  <c r="E111" i="16"/>
  <c r="C111" i="16"/>
  <c r="J110" i="16"/>
  <c r="G110" i="16"/>
  <c r="H110" i="16" s="1"/>
  <c r="E110" i="16"/>
  <c r="C110" i="16"/>
  <c r="J109" i="16"/>
  <c r="G109" i="16"/>
  <c r="E109" i="16"/>
  <c r="H109" i="16" s="1"/>
  <c r="C109" i="16"/>
  <c r="J108" i="16"/>
  <c r="H108" i="16"/>
  <c r="G108" i="16"/>
  <c r="E108" i="16"/>
  <c r="C108" i="16"/>
  <c r="J107" i="16"/>
  <c r="H107" i="16"/>
  <c r="G107" i="16"/>
  <c r="E107" i="16"/>
  <c r="C107" i="16"/>
  <c r="J106" i="16"/>
  <c r="G106" i="16"/>
  <c r="E106" i="16"/>
  <c r="H106" i="16" s="1"/>
  <c r="C106" i="16"/>
  <c r="J105" i="16"/>
  <c r="G105" i="16"/>
  <c r="E105" i="16"/>
  <c r="H105" i="16" s="1"/>
  <c r="C105" i="16"/>
  <c r="J104" i="16"/>
  <c r="G104" i="16"/>
  <c r="H104" i="16" s="1"/>
  <c r="E104" i="16"/>
  <c r="C104" i="16"/>
  <c r="J103" i="16"/>
  <c r="H103" i="16"/>
  <c r="G103" i="16"/>
  <c r="E103" i="16"/>
  <c r="C103" i="16"/>
  <c r="J102" i="16"/>
  <c r="H102" i="16"/>
  <c r="G102" i="16"/>
  <c r="E102" i="16"/>
  <c r="C102" i="16"/>
  <c r="J101" i="16"/>
  <c r="G101" i="16"/>
  <c r="E101" i="16"/>
  <c r="H101" i="16" s="1"/>
  <c r="C101" i="16"/>
  <c r="J100" i="16"/>
  <c r="H100" i="16"/>
  <c r="G100" i="16"/>
  <c r="E100" i="16"/>
  <c r="C100" i="16"/>
  <c r="J99" i="16"/>
  <c r="H99" i="16"/>
  <c r="G99" i="16"/>
  <c r="E99" i="16"/>
  <c r="C99" i="16"/>
  <c r="J98" i="16"/>
  <c r="G98" i="16"/>
  <c r="E98" i="16"/>
  <c r="H98" i="16" s="1"/>
  <c r="C98" i="16"/>
  <c r="J97" i="16"/>
  <c r="G97" i="16"/>
  <c r="E97" i="16"/>
  <c r="H97" i="16" s="1"/>
  <c r="C97" i="16"/>
  <c r="J96" i="16"/>
  <c r="G96" i="16"/>
  <c r="H96" i="16" s="1"/>
  <c r="E96" i="16"/>
  <c r="C96" i="16"/>
  <c r="J95" i="16"/>
  <c r="H95" i="16"/>
  <c r="G95" i="16"/>
  <c r="E95" i="16"/>
  <c r="C95" i="16"/>
  <c r="J94" i="16"/>
  <c r="H94" i="16"/>
  <c r="G94" i="16"/>
  <c r="E94" i="16"/>
  <c r="C94" i="16"/>
  <c r="J93" i="16"/>
  <c r="G93" i="16"/>
  <c r="E93" i="16"/>
  <c r="H93" i="16" s="1"/>
  <c r="C93" i="16"/>
  <c r="J92" i="16"/>
  <c r="H92" i="16"/>
  <c r="G92" i="16"/>
  <c r="E92" i="16"/>
  <c r="C92" i="16"/>
  <c r="J91" i="16"/>
  <c r="H91" i="16"/>
  <c r="G91" i="16"/>
  <c r="E91" i="16"/>
  <c r="C91" i="16"/>
  <c r="J90" i="16"/>
  <c r="G90" i="16"/>
  <c r="E90" i="16"/>
  <c r="H90" i="16" s="1"/>
  <c r="C90" i="16"/>
  <c r="J89" i="16"/>
  <c r="G89" i="16"/>
  <c r="E89" i="16"/>
  <c r="H89" i="16" s="1"/>
  <c r="C89" i="16"/>
  <c r="J88" i="16"/>
  <c r="G88" i="16"/>
  <c r="H88" i="16" s="1"/>
  <c r="E88" i="16"/>
  <c r="C88" i="16"/>
  <c r="J87" i="16"/>
  <c r="H87" i="16"/>
  <c r="G87" i="16"/>
  <c r="E87" i="16"/>
  <c r="C87" i="16"/>
  <c r="J86" i="16"/>
  <c r="H86" i="16"/>
  <c r="G86" i="16"/>
  <c r="E86" i="16"/>
  <c r="C86" i="16"/>
  <c r="J85" i="16"/>
  <c r="G85" i="16"/>
  <c r="E85" i="16"/>
  <c r="H85" i="16" s="1"/>
  <c r="C85" i="16"/>
  <c r="J84" i="16"/>
  <c r="H84" i="16"/>
  <c r="G84" i="16"/>
  <c r="E84" i="16"/>
  <c r="C84" i="16"/>
  <c r="J83" i="16"/>
  <c r="H83" i="16"/>
  <c r="G83" i="16"/>
  <c r="E83" i="16"/>
  <c r="C83" i="16"/>
  <c r="J82" i="16"/>
  <c r="G82" i="16"/>
  <c r="E82" i="16"/>
  <c r="H82" i="16" s="1"/>
  <c r="C82" i="16"/>
  <c r="J81" i="16"/>
  <c r="G81" i="16"/>
  <c r="E81" i="16"/>
  <c r="H81" i="16" s="1"/>
  <c r="C81" i="16"/>
  <c r="J80" i="16"/>
  <c r="G80" i="16"/>
  <c r="H80" i="16" s="1"/>
  <c r="E80" i="16"/>
  <c r="C80" i="16"/>
  <c r="J79" i="16"/>
  <c r="H79" i="16"/>
  <c r="G79" i="16"/>
  <c r="E79" i="16"/>
  <c r="C79" i="16"/>
  <c r="J78" i="16"/>
  <c r="H78" i="16"/>
  <c r="G78" i="16"/>
  <c r="E78" i="16"/>
  <c r="C78" i="16"/>
  <c r="J77" i="16"/>
  <c r="G77" i="16"/>
  <c r="E77" i="16"/>
  <c r="H77" i="16" s="1"/>
  <c r="C77" i="16"/>
  <c r="J76" i="16"/>
  <c r="H76" i="16"/>
  <c r="G76" i="16"/>
  <c r="E76" i="16"/>
  <c r="C76" i="16"/>
  <c r="J75" i="16"/>
  <c r="H75" i="16"/>
  <c r="G75" i="16"/>
  <c r="E75" i="16"/>
  <c r="C75" i="16"/>
  <c r="J74" i="16"/>
  <c r="G74" i="16"/>
  <c r="E74" i="16"/>
  <c r="H74" i="16" s="1"/>
  <c r="C74" i="16"/>
  <c r="J73" i="16"/>
  <c r="G73" i="16"/>
  <c r="E73" i="16"/>
  <c r="H73" i="16" s="1"/>
  <c r="C73" i="16"/>
  <c r="J72" i="16"/>
  <c r="G72" i="16"/>
  <c r="H72" i="16" s="1"/>
  <c r="E72" i="16"/>
  <c r="C72" i="16"/>
  <c r="J71" i="16"/>
  <c r="G71" i="16"/>
  <c r="E71" i="16"/>
  <c r="H71" i="16" s="1"/>
  <c r="C71" i="16"/>
  <c r="J70" i="16"/>
  <c r="H70" i="16"/>
  <c r="G70" i="16"/>
  <c r="E70" i="16"/>
  <c r="C70" i="16"/>
  <c r="J69" i="16"/>
  <c r="G69" i="16"/>
  <c r="E69" i="16"/>
  <c r="C69" i="16"/>
  <c r="J68" i="16"/>
  <c r="H68" i="16"/>
  <c r="G68" i="16"/>
  <c r="E68" i="16"/>
  <c r="C68" i="16"/>
  <c r="J67" i="16"/>
  <c r="G67" i="16"/>
  <c r="H67" i="16" s="1"/>
  <c r="E67" i="16"/>
  <c r="C67" i="16"/>
  <c r="J66" i="16"/>
  <c r="G66" i="16"/>
  <c r="E66" i="16"/>
  <c r="H66" i="16" s="1"/>
  <c r="C66" i="16"/>
  <c r="J65" i="16"/>
  <c r="H65" i="16"/>
  <c r="G65" i="16"/>
  <c r="E65" i="16"/>
  <c r="C65" i="16"/>
  <c r="J64" i="16"/>
  <c r="G64" i="16"/>
  <c r="H64" i="16" s="1"/>
  <c r="E64" i="16"/>
  <c r="C64" i="16"/>
  <c r="J63" i="16"/>
  <c r="G63" i="16"/>
  <c r="E63" i="16"/>
  <c r="H63" i="16" s="1"/>
  <c r="C63" i="16"/>
  <c r="J62" i="16"/>
  <c r="H62" i="16"/>
  <c r="G62" i="16"/>
  <c r="E62" i="16"/>
  <c r="C62" i="16"/>
  <c r="J61" i="16"/>
  <c r="G61" i="16"/>
  <c r="E61" i="16"/>
  <c r="H61" i="16" s="1"/>
  <c r="C61" i="16"/>
  <c r="J60" i="16"/>
  <c r="G60" i="16"/>
  <c r="E60" i="16"/>
  <c r="H60" i="16" s="1"/>
  <c r="C60" i="16"/>
  <c r="J59" i="16"/>
  <c r="G59" i="16"/>
  <c r="H59" i="16" s="1"/>
  <c r="E59" i="16"/>
  <c r="C59" i="16"/>
  <c r="J58" i="16"/>
  <c r="G58" i="16"/>
  <c r="E58" i="16"/>
  <c r="H58" i="16" s="1"/>
  <c r="C58" i="16"/>
  <c r="J57" i="16"/>
  <c r="H57" i="16"/>
  <c r="G57" i="16"/>
  <c r="E57" i="16"/>
  <c r="C57" i="16"/>
  <c r="J56" i="16"/>
  <c r="G56" i="16"/>
  <c r="H56" i="16" s="1"/>
  <c r="E56" i="16"/>
  <c r="C56" i="16"/>
  <c r="J55" i="16"/>
  <c r="G55" i="16"/>
  <c r="E55" i="16"/>
  <c r="H55" i="16" s="1"/>
  <c r="C55" i="16"/>
  <c r="J54" i="16"/>
  <c r="H54" i="16"/>
  <c r="G54" i="16"/>
  <c r="E54" i="16"/>
  <c r="C54" i="16"/>
  <c r="J53" i="16"/>
  <c r="G53" i="16"/>
  <c r="E53" i="16"/>
  <c r="H53" i="16" s="1"/>
  <c r="C53" i="16"/>
  <c r="J52" i="16"/>
  <c r="G52" i="16"/>
  <c r="E52" i="16"/>
  <c r="H52" i="16" s="1"/>
  <c r="C52" i="16"/>
  <c r="J51" i="16"/>
  <c r="G51" i="16"/>
  <c r="H51" i="16" s="1"/>
  <c r="E51" i="16"/>
  <c r="C51" i="16"/>
  <c r="J50" i="16"/>
  <c r="G50" i="16"/>
  <c r="E50" i="16"/>
  <c r="H50" i="16" s="1"/>
  <c r="C50" i="16"/>
  <c r="J49" i="16"/>
  <c r="H49" i="16"/>
  <c r="G49" i="16"/>
  <c r="E49" i="16"/>
  <c r="C49" i="16"/>
  <c r="J48" i="16"/>
  <c r="G48" i="16"/>
  <c r="H48" i="16" s="1"/>
  <c r="E48" i="16"/>
  <c r="C48" i="16"/>
  <c r="J47" i="16"/>
  <c r="G47" i="16"/>
  <c r="E47" i="16"/>
  <c r="H47" i="16" s="1"/>
  <c r="C47" i="16"/>
  <c r="J46" i="16"/>
  <c r="H46" i="16"/>
  <c r="G46" i="16"/>
  <c r="E46" i="16"/>
  <c r="C46" i="16"/>
  <c r="J45" i="16"/>
  <c r="G45" i="16"/>
  <c r="E45" i="16"/>
  <c r="H45" i="16" s="1"/>
  <c r="C45" i="16"/>
  <c r="J44" i="16"/>
  <c r="G44" i="16"/>
  <c r="E44" i="16"/>
  <c r="H44" i="16" s="1"/>
  <c r="C44" i="16"/>
  <c r="J43" i="16"/>
  <c r="G43" i="16"/>
  <c r="H43" i="16" s="1"/>
  <c r="E43" i="16"/>
  <c r="C43" i="16"/>
  <c r="J42" i="16"/>
  <c r="G42" i="16"/>
  <c r="E42" i="16"/>
  <c r="H42" i="16" s="1"/>
  <c r="C42" i="16"/>
  <c r="J41" i="16"/>
  <c r="H41" i="16"/>
  <c r="G41" i="16"/>
  <c r="E41" i="16"/>
  <c r="C41" i="16"/>
  <c r="J40" i="16"/>
  <c r="G40" i="16"/>
  <c r="H40" i="16" s="1"/>
  <c r="E40" i="16"/>
  <c r="C40" i="16"/>
  <c r="J39" i="16"/>
  <c r="G39" i="16"/>
  <c r="E39" i="16"/>
  <c r="H39" i="16" s="1"/>
  <c r="C39" i="16"/>
  <c r="J38" i="16"/>
  <c r="H38" i="16"/>
  <c r="G38" i="16"/>
  <c r="E38" i="16"/>
  <c r="C38" i="16"/>
  <c r="J37" i="16"/>
  <c r="G37" i="16"/>
  <c r="E37" i="16"/>
  <c r="H37" i="16" s="1"/>
  <c r="C37" i="16"/>
  <c r="J36" i="16"/>
  <c r="G36" i="16"/>
  <c r="E36" i="16"/>
  <c r="H36" i="16" s="1"/>
  <c r="C36" i="16"/>
  <c r="J35" i="16"/>
  <c r="G35" i="16"/>
  <c r="H35" i="16" s="1"/>
  <c r="E35" i="16"/>
  <c r="C35" i="16"/>
  <c r="J34" i="16"/>
  <c r="G34" i="16"/>
  <c r="E34" i="16"/>
  <c r="H34" i="16" s="1"/>
  <c r="C34" i="16"/>
  <c r="J33" i="16"/>
  <c r="H33" i="16"/>
  <c r="G33" i="16"/>
  <c r="E33" i="16"/>
  <c r="C33" i="16"/>
  <c r="J32" i="16"/>
  <c r="G32" i="16"/>
  <c r="H32" i="16" s="1"/>
  <c r="E32" i="16"/>
  <c r="C32" i="16"/>
  <c r="J31" i="16"/>
  <c r="G31" i="16"/>
  <c r="E31" i="16"/>
  <c r="H31" i="16" s="1"/>
  <c r="C31" i="16"/>
  <c r="J30" i="16"/>
  <c r="H30" i="16"/>
  <c r="G30" i="16"/>
  <c r="E30" i="16"/>
  <c r="C30" i="16"/>
  <c r="J29" i="16"/>
  <c r="G29" i="16"/>
  <c r="E29" i="16"/>
  <c r="H29" i="16" s="1"/>
  <c r="C29" i="16"/>
  <c r="J28" i="16"/>
  <c r="G28" i="16"/>
  <c r="E28" i="16"/>
  <c r="H28" i="16" s="1"/>
  <c r="C28" i="16"/>
  <c r="J27" i="16"/>
  <c r="G27" i="16"/>
  <c r="E27" i="16"/>
  <c r="H27" i="16" s="1"/>
  <c r="C27" i="16"/>
  <c r="J26" i="16"/>
  <c r="G26" i="16"/>
  <c r="E26" i="16"/>
  <c r="H26" i="16" s="1"/>
  <c r="C26" i="16"/>
  <c r="J25" i="16"/>
  <c r="H25" i="16"/>
  <c r="G25" i="16"/>
  <c r="E25" i="16"/>
  <c r="C25" i="16"/>
  <c r="J24" i="16"/>
  <c r="G24" i="16"/>
  <c r="H24" i="16" s="1"/>
  <c r="E24" i="16"/>
  <c r="C24" i="16"/>
  <c r="J23" i="16"/>
  <c r="G23" i="16"/>
  <c r="E23" i="16"/>
  <c r="H23" i="16" s="1"/>
  <c r="C23" i="16"/>
  <c r="J22" i="16"/>
  <c r="H22" i="16"/>
  <c r="G22" i="16"/>
  <c r="E22" i="16"/>
  <c r="C22" i="16"/>
  <c r="J21" i="16"/>
  <c r="G21" i="16"/>
  <c r="E21" i="16"/>
  <c r="H21" i="16" s="1"/>
  <c r="C21" i="16"/>
  <c r="J20" i="16"/>
  <c r="G20" i="16"/>
  <c r="E20" i="16"/>
  <c r="H20" i="16" s="1"/>
  <c r="C20" i="16"/>
  <c r="J19" i="16"/>
  <c r="G19" i="16"/>
  <c r="E19" i="16"/>
  <c r="H19" i="16" s="1"/>
  <c r="C19" i="16"/>
  <c r="J18" i="16"/>
  <c r="G18" i="16"/>
  <c r="E18" i="16"/>
  <c r="H18" i="16" s="1"/>
  <c r="C18" i="16"/>
  <c r="J17" i="16"/>
  <c r="H17" i="16"/>
  <c r="G17" i="16"/>
  <c r="E17" i="16"/>
  <c r="C17" i="16"/>
  <c r="J16" i="16"/>
  <c r="G16" i="16"/>
  <c r="H16" i="16" s="1"/>
  <c r="E16" i="16"/>
  <c r="C16" i="16"/>
  <c r="J15" i="16"/>
  <c r="G15" i="16"/>
  <c r="E15" i="16"/>
  <c r="H15" i="16" s="1"/>
  <c r="C15" i="16"/>
  <c r="J14" i="16"/>
  <c r="H14" i="16"/>
  <c r="G14" i="16"/>
  <c r="E14" i="16"/>
  <c r="C14" i="16"/>
  <c r="J13" i="16"/>
  <c r="G13" i="16"/>
  <c r="H13" i="16" s="1"/>
  <c r="E13" i="16"/>
  <c r="C13" i="16"/>
  <c r="J12" i="16"/>
  <c r="G12" i="16"/>
  <c r="E12" i="16"/>
  <c r="H12" i="16" s="1"/>
  <c r="C12" i="16"/>
  <c r="J11" i="16"/>
  <c r="G11" i="16"/>
  <c r="E11" i="16"/>
  <c r="H11" i="16" s="1"/>
  <c r="C11" i="16"/>
  <c r="J10" i="16"/>
  <c r="G10" i="16"/>
  <c r="E10" i="16"/>
  <c r="H10" i="16" s="1"/>
  <c r="C10" i="16"/>
  <c r="J9" i="16"/>
  <c r="H9" i="16"/>
  <c r="G9" i="16"/>
  <c r="E9" i="16"/>
  <c r="C9" i="16"/>
  <c r="J8" i="16"/>
  <c r="G8" i="16"/>
  <c r="H8" i="16" s="1"/>
  <c r="E8" i="16"/>
  <c r="C8" i="16"/>
  <c r="J7" i="16"/>
  <c r="G7" i="16"/>
  <c r="E7" i="16"/>
  <c r="H7" i="16" s="1"/>
  <c r="C7" i="16"/>
  <c r="J6" i="16"/>
  <c r="H6" i="16"/>
  <c r="G6" i="16"/>
  <c r="E6" i="16"/>
  <c r="C6" i="16"/>
  <c r="J5" i="16"/>
  <c r="G5" i="16"/>
  <c r="H5" i="16" s="1"/>
  <c r="E5" i="16"/>
  <c r="C5" i="16"/>
  <c r="J4" i="16"/>
  <c r="G4" i="16"/>
  <c r="E4" i="16"/>
  <c r="H4" i="16" s="1"/>
  <c r="C4" i="16"/>
  <c r="J3" i="16"/>
  <c r="G3" i="16"/>
  <c r="E3" i="16"/>
  <c r="E290" i="16" s="1"/>
  <c r="C3" i="16"/>
  <c r="C290" i="16" s="1"/>
  <c r="F290" i="17" l="1"/>
  <c r="H292" i="16"/>
  <c r="H130" i="16"/>
  <c r="H178" i="16"/>
  <c r="H250" i="16"/>
  <c r="H69" i="16"/>
  <c r="H114" i="16"/>
  <c r="H170" i="16"/>
  <c r="H218" i="16"/>
  <c r="H234" i="16"/>
  <c r="G290" i="16"/>
  <c r="H3" i="16"/>
  <c r="H202" i="16"/>
  <c r="H146" i="16"/>
  <c r="H194" i="16"/>
  <c r="H290" i="16" l="1"/>
  <c r="H294" i="16"/>
  <c r="H293" i="16"/>
  <c r="K287" i="16" l="1"/>
  <c r="L287" i="16" s="1"/>
  <c r="K279" i="16"/>
  <c r="L279" i="16" s="1"/>
  <c r="K271" i="16"/>
  <c r="L271" i="16" s="1"/>
  <c r="K263" i="16"/>
  <c r="L263" i="16" s="1"/>
  <c r="K255" i="16"/>
  <c r="L255" i="16" s="1"/>
  <c r="K247" i="16"/>
  <c r="L247" i="16" s="1"/>
  <c r="K239" i="16"/>
  <c r="L239" i="16" s="1"/>
  <c r="K231" i="16"/>
  <c r="L231" i="16" s="1"/>
  <c r="K223" i="16"/>
  <c r="L223" i="16" s="1"/>
  <c r="K215" i="16"/>
  <c r="L215" i="16" s="1"/>
  <c r="K207" i="16"/>
  <c r="L207" i="16" s="1"/>
  <c r="K199" i="16"/>
  <c r="L199" i="16" s="1"/>
  <c r="K232" i="16"/>
  <c r="L232" i="16" s="1"/>
  <c r="K224" i="16"/>
  <c r="L224" i="16" s="1"/>
  <c r="K216" i="16"/>
  <c r="L216" i="16" s="1"/>
  <c r="K200" i="16"/>
  <c r="L200" i="16" s="1"/>
  <c r="K192" i="16"/>
  <c r="L192" i="16" s="1"/>
  <c r="K184" i="16"/>
  <c r="L184" i="16" s="1"/>
  <c r="K176" i="16"/>
  <c r="L176" i="16" s="1"/>
  <c r="K168" i="16"/>
  <c r="L168" i="16" s="1"/>
  <c r="K160" i="16"/>
  <c r="L160" i="16" s="1"/>
  <c r="K152" i="16"/>
  <c r="L152" i="16" s="1"/>
  <c r="K144" i="16"/>
  <c r="L144" i="16" s="1"/>
  <c r="K136" i="16"/>
  <c r="L136" i="16" s="1"/>
  <c r="K128" i="16"/>
  <c r="L128" i="16" s="1"/>
  <c r="K120" i="16"/>
  <c r="L120" i="16" s="1"/>
  <c r="K104" i="16"/>
  <c r="L104" i="16" s="1"/>
  <c r="K96" i="16"/>
  <c r="L96" i="16" s="1"/>
  <c r="K88" i="16"/>
  <c r="L88" i="16" s="1"/>
  <c r="K80" i="16"/>
  <c r="L80" i="16" s="1"/>
  <c r="K72" i="16"/>
  <c r="L72" i="16" s="1"/>
  <c r="K281" i="16"/>
  <c r="L281" i="16" s="1"/>
  <c r="K273" i="16"/>
  <c r="L273" i="16" s="1"/>
  <c r="K265" i="16"/>
  <c r="L265" i="16" s="1"/>
  <c r="K249" i="16"/>
  <c r="L249" i="16" s="1"/>
  <c r="K233" i="16"/>
  <c r="L233" i="16" s="1"/>
  <c r="K113" i="16"/>
  <c r="L113" i="16" s="1"/>
  <c r="K105" i="16"/>
  <c r="L105" i="16" s="1"/>
  <c r="K97" i="16"/>
  <c r="L97" i="16" s="1"/>
  <c r="K89" i="16"/>
  <c r="L89" i="16" s="1"/>
  <c r="K81" i="16"/>
  <c r="L81" i="16" s="1"/>
  <c r="K258" i="16"/>
  <c r="L258" i="16" s="1"/>
  <c r="K234" i="16"/>
  <c r="L234" i="16" s="1"/>
  <c r="K179" i="16"/>
  <c r="L179" i="16" s="1"/>
  <c r="K171" i="16"/>
  <c r="L171" i="16" s="1"/>
  <c r="K163" i="16"/>
  <c r="L163" i="16" s="1"/>
  <c r="K155" i="16"/>
  <c r="L155" i="16" s="1"/>
  <c r="K147" i="16"/>
  <c r="L147" i="16" s="1"/>
  <c r="K139" i="16"/>
  <c r="L139" i="16" s="1"/>
  <c r="K131" i="16"/>
  <c r="L131" i="16" s="1"/>
  <c r="K123" i="16"/>
  <c r="L123" i="16" s="1"/>
  <c r="K115" i="16"/>
  <c r="L115" i="16" s="1"/>
  <c r="K107" i="16"/>
  <c r="L107" i="16" s="1"/>
  <c r="K99" i="16"/>
  <c r="L99" i="16" s="1"/>
  <c r="K91" i="16"/>
  <c r="L91" i="16" s="1"/>
  <c r="K83" i="16"/>
  <c r="L83" i="16" s="1"/>
  <c r="K75" i="16"/>
  <c r="L75" i="16" s="1"/>
  <c r="K67" i="16"/>
  <c r="L67" i="16" s="1"/>
  <c r="K278" i="16"/>
  <c r="L278" i="16" s="1"/>
  <c r="K270" i="16"/>
  <c r="L270" i="16" s="1"/>
  <c r="K262" i="16"/>
  <c r="L262" i="16" s="1"/>
  <c r="K205" i="16"/>
  <c r="L205" i="16" s="1"/>
  <c r="K197" i="16"/>
  <c r="L197" i="16" s="1"/>
  <c r="K182" i="16"/>
  <c r="L182" i="16" s="1"/>
  <c r="K51" i="16"/>
  <c r="L51" i="16" s="1"/>
  <c r="K11" i="16"/>
  <c r="L11" i="16" s="1"/>
  <c r="K24" i="16"/>
  <c r="L24" i="16" s="1"/>
  <c r="K286" i="16"/>
  <c r="L286" i="16" s="1"/>
  <c r="K190" i="16"/>
  <c r="L190" i="16" s="1"/>
  <c r="K142" i="16"/>
  <c r="L142" i="16" s="1"/>
  <c r="K28" i="16"/>
  <c r="L28" i="16" s="1"/>
  <c r="K4" i="16"/>
  <c r="L4" i="16" s="1"/>
  <c r="K56" i="16"/>
  <c r="L56" i="16" s="1"/>
  <c r="K198" i="16"/>
  <c r="L198" i="16" s="1"/>
  <c r="K150" i="16"/>
  <c r="L150" i="16" s="1"/>
  <c r="K62" i="16"/>
  <c r="L62" i="16" s="1"/>
  <c r="K46" i="16"/>
  <c r="L46" i="16" s="1"/>
  <c r="K30" i="16"/>
  <c r="L30" i="16" s="1"/>
  <c r="K6" i="16"/>
  <c r="L6" i="16" s="1"/>
  <c r="K133" i="16"/>
  <c r="L133" i="16" s="1"/>
  <c r="K32" i="16"/>
  <c r="L32" i="16" s="1"/>
  <c r="K245" i="16"/>
  <c r="L245" i="16" s="1"/>
  <c r="K229" i="16"/>
  <c r="L229" i="16" s="1"/>
  <c r="K206" i="16"/>
  <c r="L206" i="16" s="1"/>
  <c r="K173" i="16"/>
  <c r="L173" i="16" s="1"/>
  <c r="K158" i="16"/>
  <c r="L158" i="16" s="1"/>
  <c r="K117" i="16"/>
  <c r="L117" i="16" s="1"/>
  <c r="K70" i="16"/>
  <c r="L70" i="16" s="1"/>
  <c r="K54" i="16"/>
  <c r="L54" i="16" s="1"/>
  <c r="K38" i="16"/>
  <c r="L38" i="16" s="1"/>
  <c r="K22" i="16"/>
  <c r="L22" i="16" s="1"/>
  <c r="K14" i="16"/>
  <c r="L14" i="16" s="1"/>
  <c r="K48" i="16"/>
  <c r="L48" i="16" s="1"/>
  <c r="K214" i="16"/>
  <c r="L214" i="16" s="1"/>
  <c r="K166" i="16"/>
  <c r="L166" i="16" s="1"/>
  <c r="K102" i="16"/>
  <c r="L102" i="16" s="1"/>
  <c r="K94" i="16"/>
  <c r="L94" i="16" s="1"/>
  <c r="K86" i="16"/>
  <c r="L86" i="16" s="1"/>
  <c r="K78" i="16"/>
  <c r="L78" i="16" s="1"/>
  <c r="K277" i="16"/>
  <c r="L277" i="16" s="1"/>
  <c r="K269" i="16"/>
  <c r="L269" i="16" s="1"/>
  <c r="K261" i="16"/>
  <c r="L261" i="16" s="1"/>
  <c r="K238" i="16"/>
  <c r="L238" i="16" s="1"/>
  <c r="K230" i="16"/>
  <c r="L230" i="16" s="1"/>
  <c r="K222" i="16"/>
  <c r="L222" i="16" s="1"/>
  <c r="K181" i="16"/>
  <c r="L181" i="16" s="1"/>
  <c r="K110" i="16"/>
  <c r="L110" i="16" s="1"/>
  <c r="K64" i="16"/>
  <c r="L64" i="16" s="1"/>
  <c r="K40" i="16"/>
  <c r="L40" i="16" s="1"/>
  <c r="K246" i="16"/>
  <c r="L246" i="16" s="1"/>
  <c r="K174" i="16"/>
  <c r="L174" i="16" s="1"/>
  <c r="K126" i="16"/>
  <c r="L126" i="16" s="1"/>
  <c r="K118" i="16"/>
  <c r="L118" i="16" s="1"/>
  <c r="K35" i="16"/>
  <c r="L35" i="16" s="1"/>
  <c r="K19" i="16"/>
  <c r="L19" i="16" s="1"/>
  <c r="K3" i="16"/>
  <c r="L3" i="16" s="1"/>
  <c r="K8" i="16"/>
  <c r="L8" i="16" s="1"/>
  <c r="K254" i="16"/>
  <c r="L254" i="16" s="1"/>
  <c r="K134" i="16"/>
  <c r="L134" i="16" s="1"/>
  <c r="K149" i="16"/>
  <c r="L149" i="16" s="1"/>
  <c r="K59" i="16"/>
  <c r="L59" i="16" s="1"/>
  <c r="K43" i="16"/>
  <c r="L43" i="16" s="1"/>
  <c r="K27" i="16"/>
  <c r="L27" i="16" s="1"/>
  <c r="K16" i="16"/>
  <c r="L16" i="16" s="1"/>
  <c r="K23" i="16"/>
  <c r="L23" i="16" s="1"/>
  <c r="K10" i="16"/>
  <c r="L10" i="16" s="1"/>
  <c r="K77" i="16"/>
  <c r="L77" i="16" s="1"/>
  <c r="K52" i="16"/>
  <c r="L52" i="16" s="1"/>
  <c r="K53" i="16"/>
  <c r="L53" i="16" s="1"/>
  <c r="K285" i="16"/>
  <c r="L285" i="16" s="1"/>
  <c r="K45" i="16"/>
  <c r="L45" i="16" s="1"/>
  <c r="K92" i="16"/>
  <c r="L92" i="16" s="1"/>
  <c r="K194" i="16"/>
  <c r="L194" i="16" s="1"/>
  <c r="K71" i="16"/>
  <c r="L71" i="16" s="1"/>
  <c r="K169" i="16"/>
  <c r="L169" i="16" s="1"/>
  <c r="K280" i="16"/>
  <c r="L280" i="16" s="1"/>
  <c r="K256" i="16"/>
  <c r="L256" i="16" s="1"/>
  <c r="K143" i="16"/>
  <c r="L143" i="16" s="1"/>
  <c r="K145" i="16"/>
  <c r="L145" i="16" s="1"/>
  <c r="K268" i="16"/>
  <c r="L268" i="16" s="1"/>
  <c r="K132" i="16"/>
  <c r="L132" i="16" s="1"/>
  <c r="K252" i="16"/>
  <c r="L252" i="16" s="1"/>
  <c r="K127" i="16"/>
  <c r="L127" i="16" s="1"/>
  <c r="K210" i="16"/>
  <c r="L210" i="16" s="1"/>
  <c r="K172" i="16"/>
  <c r="L172" i="16" s="1"/>
  <c r="K55" i="16"/>
  <c r="L55" i="16" s="1"/>
  <c r="K12" i="16"/>
  <c r="L12" i="16" s="1"/>
  <c r="K63" i="16"/>
  <c r="L63" i="16" s="1"/>
  <c r="K65" i="16"/>
  <c r="L65" i="16" s="1"/>
  <c r="K31" i="16"/>
  <c r="L31" i="16" s="1"/>
  <c r="K17" i="16"/>
  <c r="L17" i="16" s="1"/>
  <c r="K58" i="16"/>
  <c r="L58" i="16" s="1"/>
  <c r="K100" i="16"/>
  <c r="L100" i="16" s="1"/>
  <c r="K212" i="16"/>
  <c r="L212" i="16" s="1"/>
  <c r="K79" i="16"/>
  <c r="L79" i="16" s="1"/>
  <c r="K282" i="16"/>
  <c r="L282" i="16" s="1"/>
  <c r="K264" i="16"/>
  <c r="L264" i="16" s="1"/>
  <c r="K153" i="16"/>
  <c r="L153" i="16" s="1"/>
  <c r="K183" i="16"/>
  <c r="L183" i="16" s="1"/>
  <c r="K276" i="16"/>
  <c r="L276" i="16" s="1"/>
  <c r="K135" i="16"/>
  <c r="L135" i="16" s="1"/>
  <c r="K66" i="16"/>
  <c r="L66" i="16" s="1"/>
  <c r="K137" i="16"/>
  <c r="L137" i="16" s="1"/>
  <c r="K228" i="16"/>
  <c r="L228" i="16" s="1"/>
  <c r="K177" i="16"/>
  <c r="L177" i="16" s="1"/>
  <c r="K193" i="16"/>
  <c r="L193" i="16" s="1"/>
  <c r="K289" i="16"/>
  <c r="L289" i="16" s="1"/>
  <c r="K74" i="16"/>
  <c r="L74" i="16" s="1"/>
  <c r="K244" i="16"/>
  <c r="L244" i="16" s="1"/>
  <c r="K187" i="16"/>
  <c r="L187" i="16" s="1"/>
  <c r="K259" i="16"/>
  <c r="L259" i="16" s="1"/>
  <c r="K221" i="16"/>
  <c r="L221" i="16" s="1"/>
  <c r="K26" i="16"/>
  <c r="L26" i="16" s="1"/>
  <c r="K156" i="16"/>
  <c r="L156" i="16" s="1"/>
  <c r="K201" i="16"/>
  <c r="L201" i="16" s="1"/>
  <c r="K189" i="16"/>
  <c r="L189" i="16" s="1"/>
  <c r="K167" i="16"/>
  <c r="L167" i="16" s="1"/>
  <c r="K235" i="16"/>
  <c r="L235" i="16" s="1"/>
  <c r="K140" i="16"/>
  <c r="L140" i="16" s="1"/>
  <c r="K218" i="16"/>
  <c r="L218" i="16" s="1"/>
  <c r="K154" i="16"/>
  <c r="L154" i="16" s="1"/>
  <c r="K141" i="16"/>
  <c r="L141" i="16" s="1"/>
  <c r="K25" i="16"/>
  <c r="L25" i="16" s="1"/>
  <c r="K253" i="16"/>
  <c r="L253" i="16" s="1"/>
  <c r="K85" i="16"/>
  <c r="L85" i="16" s="1"/>
  <c r="K5" i="16"/>
  <c r="L5" i="16" s="1"/>
  <c r="K34" i="16"/>
  <c r="L34" i="16" s="1"/>
  <c r="K60" i="16"/>
  <c r="L60" i="16" s="1"/>
  <c r="K108" i="16"/>
  <c r="L108" i="16" s="1"/>
  <c r="K225" i="16"/>
  <c r="L225" i="16" s="1"/>
  <c r="K87" i="16"/>
  <c r="L87" i="16" s="1"/>
  <c r="K186" i="16"/>
  <c r="L186" i="16" s="1"/>
  <c r="K138" i="16"/>
  <c r="L138" i="16" s="1"/>
  <c r="K266" i="16"/>
  <c r="L266" i="16" s="1"/>
  <c r="K248" i="16"/>
  <c r="L248" i="16" s="1"/>
  <c r="K170" i="16"/>
  <c r="L170" i="16" s="1"/>
  <c r="K202" i="16"/>
  <c r="L202" i="16" s="1"/>
  <c r="K37" i="16"/>
  <c r="L37" i="16" s="1"/>
  <c r="K164" i="16"/>
  <c r="L164" i="16" s="1"/>
  <c r="K219" i="16"/>
  <c r="L219" i="16" s="1"/>
  <c r="K242" i="16"/>
  <c r="L242" i="16" s="1"/>
  <c r="K50" i="16"/>
  <c r="L50" i="16" s="1"/>
  <c r="K114" i="16"/>
  <c r="L114" i="16" s="1"/>
  <c r="K275" i="16"/>
  <c r="L275" i="16" s="1"/>
  <c r="K21" i="16"/>
  <c r="L21" i="16" s="1"/>
  <c r="K29" i="16"/>
  <c r="L29" i="16" s="1"/>
  <c r="K18" i="16"/>
  <c r="L18" i="16" s="1"/>
  <c r="K101" i="16"/>
  <c r="L101" i="16" s="1"/>
  <c r="K7" i="16"/>
  <c r="L7" i="16" s="1"/>
  <c r="K49" i="16"/>
  <c r="L49" i="16" s="1"/>
  <c r="K213" i="16"/>
  <c r="L213" i="16" s="1"/>
  <c r="K111" i="16"/>
  <c r="L111" i="16" s="1"/>
  <c r="K241" i="16"/>
  <c r="L241" i="16" s="1"/>
  <c r="K95" i="16"/>
  <c r="L95" i="16" s="1"/>
  <c r="K204" i="16"/>
  <c r="L204" i="16" s="1"/>
  <c r="K148" i="16"/>
  <c r="L148" i="16" s="1"/>
  <c r="K272" i="16"/>
  <c r="L272" i="16" s="1"/>
  <c r="K178" i="16"/>
  <c r="L178" i="16" s="1"/>
  <c r="K250" i="16"/>
  <c r="L250" i="16" s="1"/>
  <c r="K203" i="16"/>
  <c r="L203" i="16" s="1"/>
  <c r="K73" i="16"/>
  <c r="L73" i="16" s="1"/>
  <c r="K180" i="16"/>
  <c r="L180" i="16" s="1"/>
  <c r="K82" i="16"/>
  <c r="L82" i="16" s="1"/>
  <c r="K162" i="16"/>
  <c r="L162" i="16" s="1"/>
  <c r="K257" i="16"/>
  <c r="L257" i="16" s="1"/>
  <c r="K220" i="16"/>
  <c r="L220" i="16" s="1"/>
  <c r="K191" i="16"/>
  <c r="L191" i="16" s="1"/>
  <c r="K209" i="16"/>
  <c r="L209" i="16" s="1"/>
  <c r="K240" i="16"/>
  <c r="L240" i="16" s="1"/>
  <c r="K157" i="16"/>
  <c r="L157" i="16" s="1"/>
  <c r="K243" i="16"/>
  <c r="L243" i="16" s="1"/>
  <c r="K122" i="16"/>
  <c r="L122" i="16" s="1"/>
  <c r="K106" i="16"/>
  <c r="L106" i="16" s="1"/>
  <c r="K267" i="16"/>
  <c r="L267" i="16" s="1"/>
  <c r="K165" i="16"/>
  <c r="L165" i="16" s="1"/>
  <c r="K36" i="16"/>
  <c r="L36" i="16" s="1"/>
  <c r="K84" i="16"/>
  <c r="L84" i="16" s="1"/>
  <c r="K68" i="16"/>
  <c r="L68" i="16" s="1"/>
  <c r="K130" i="16"/>
  <c r="L130" i="16" s="1"/>
  <c r="K260" i="16"/>
  <c r="L260" i="16" s="1"/>
  <c r="K208" i="16"/>
  <c r="L208" i="16" s="1"/>
  <c r="K93" i="16"/>
  <c r="L93" i="16" s="1"/>
  <c r="K42" i="16"/>
  <c r="L42" i="16" s="1"/>
  <c r="K20" i="16"/>
  <c r="L20" i="16" s="1"/>
  <c r="K125" i="16"/>
  <c r="L125" i="16" s="1"/>
  <c r="K39" i="16"/>
  <c r="L39" i="16" s="1"/>
  <c r="K9" i="16"/>
  <c r="L9" i="16" s="1"/>
  <c r="K237" i="16"/>
  <c r="L237" i="16" s="1"/>
  <c r="K121" i="16"/>
  <c r="L121" i="16" s="1"/>
  <c r="K251" i="16"/>
  <c r="L251" i="16" s="1"/>
  <c r="K103" i="16"/>
  <c r="L103" i="16" s="1"/>
  <c r="K217" i="16"/>
  <c r="L217" i="16" s="1"/>
  <c r="K151" i="16"/>
  <c r="L151" i="16" s="1"/>
  <c r="K274" i="16"/>
  <c r="L274" i="16" s="1"/>
  <c r="K188" i="16"/>
  <c r="L188" i="16" s="1"/>
  <c r="K284" i="16"/>
  <c r="L284" i="16" s="1"/>
  <c r="K226" i="16"/>
  <c r="L226" i="16" s="1"/>
  <c r="K185" i="16"/>
  <c r="L185" i="16" s="1"/>
  <c r="K90" i="16"/>
  <c r="L90" i="16" s="1"/>
  <c r="K175" i="16"/>
  <c r="L175" i="16" s="1"/>
  <c r="K283" i="16"/>
  <c r="L283" i="16" s="1"/>
  <c r="K236" i="16"/>
  <c r="L236" i="16" s="1"/>
  <c r="K109" i="16"/>
  <c r="L109" i="16" s="1"/>
  <c r="K44" i="16"/>
  <c r="L44" i="16" s="1"/>
  <c r="K33" i="16"/>
  <c r="L33" i="16" s="1"/>
  <c r="K15" i="16"/>
  <c r="L15" i="16" s="1"/>
  <c r="K69" i="16"/>
  <c r="L69" i="16" s="1"/>
  <c r="K13" i="16"/>
  <c r="L13" i="16" s="1"/>
  <c r="K196" i="16"/>
  <c r="L196" i="16" s="1"/>
  <c r="K146" i="16"/>
  <c r="L146" i="16" s="1"/>
  <c r="K288" i="16"/>
  <c r="L288" i="16" s="1"/>
  <c r="K227" i="16"/>
  <c r="L227" i="16" s="1"/>
  <c r="K161" i="16"/>
  <c r="L161" i="16" s="1"/>
  <c r="K195" i="16"/>
  <c r="L195" i="16" s="1"/>
  <c r="K98" i="16"/>
  <c r="L98" i="16" s="1"/>
  <c r="K119" i="16"/>
  <c r="L119" i="16" s="1"/>
  <c r="K57" i="16"/>
  <c r="L57" i="16" s="1"/>
  <c r="K47" i="16"/>
  <c r="L47" i="16" s="1"/>
  <c r="K76" i="16"/>
  <c r="L76" i="16" s="1"/>
  <c r="K116" i="16"/>
  <c r="L116" i="16" s="1"/>
  <c r="K112" i="16"/>
  <c r="L112" i="16" s="1"/>
  <c r="K129" i="16"/>
  <c r="L129" i="16" s="1"/>
  <c r="K61" i="16"/>
  <c r="L61" i="16" s="1"/>
  <c r="K41" i="16"/>
  <c r="L41" i="16" s="1"/>
  <c r="K159" i="16"/>
  <c r="L159" i="16" s="1"/>
  <c r="K211" i="16"/>
  <c r="L211" i="16" s="1"/>
  <c r="K124" i="16"/>
  <c r="L124" i="16" s="1"/>
  <c r="L290" i="16" l="1"/>
  <c r="B290" i="15" l="1"/>
  <c r="E289" i="15"/>
  <c r="F289" i="15" s="1"/>
  <c r="E288" i="15"/>
  <c r="F288" i="15" s="1"/>
  <c r="F287" i="15"/>
  <c r="E287" i="15"/>
  <c r="E286" i="15"/>
  <c r="F286" i="15" s="1"/>
  <c r="E285" i="15"/>
  <c r="F285" i="15" s="1"/>
  <c r="E284" i="15"/>
  <c r="F284" i="15" s="1"/>
  <c r="E283" i="15"/>
  <c r="F283" i="15" s="1"/>
  <c r="E282" i="15"/>
  <c r="F282" i="15" s="1"/>
  <c r="E281" i="15"/>
  <c r="F281" i="15" s="1"/>
  <c r="E280" i="15"/>
  <c r="F280" i="15" s="1"/>
  <c r="E279" i="15"/>
  <c r="F279" i="15" s="1"/>
  <c r="E278" i="15"/>
  <c r="F278" i="15" s="1"/>
  <c r="E277" i="15"/>
  <c r="F277" i="15" s="1"/>
  <c r="E276" i="15"/>
  <c r="F276" i="15" s="1"/>
  <c r="E275" i="15"/>
  <c r="F275" i="15" s="1"/>
  <c r="E274" i="15"/>
  <c r="F274" i="15" s="1"/>
  <c r="E273" i="15"/>
  <c r="F273" i="15" s="1"/>
  <c r="E272" i="15"/>
  <c r="F272" i="15" s="1"/>
  <c r="F271" i="15"/>
  <c r="E271" i="15"/>
  <c r="E270" i="15"/>
  <c r="F270" i="15" s="1"/>
  <c r="E269" i="15"/>
  <c r="F269" i="15" s="1"/>
  <c r="E268" i="15"/>
  <c r="F268" i="15" s="1"/>
  <c r="F267" i="15"/>
  <c r="E267" i="15"/>
  <c r="E266" i="15"/>
  <c r="F266" i="15" s="1"/>
  <c r="E265" i="15"/>
  <c r="F265" i="15" s="1"/>
  <c r="E264" i="15"/>
  <c r="F264" i="15" s="1"/>
  <c r="F263" i="15"/>
  <c r="E263" i="15"/>
  <c r="E262" i="15"/>
  <c r="F262" i="15" s="1"/>
  <c r="E261" i="15"/>
  <c r="F261" i="15" s="1"/>
  <c r="E260" i="15"/>
  <c r="F260" i="15" s="1"/>
  <c r="E259" i="15"/>
  <c r="F259" i="15" s="1"/>
  <c r="E258" i="15"/>
  <c r="F258" i="15" s="1"/>
  <c r="E257" i="15"/>
  <c r="F257" i="15" s="1"/>
  <c r="E256" i="15"/>
  <c r="F256" i="15" s="1"/>
  <c r="F255" i="15"/>
  <c r="E255" i="15"/>
  <c r="E254" i="15"/>
  <c r="F254" i="15" s="1"/>
  <c r="E253" i="15"/>
  <c r="F253" i="15" s="1"/>
  <c r="E252" i="15"/>
  <c r="F252" i="15" s="1"/>
  <c r="E251" i="15"/>
  <c r="F251" i="15" s="1"/>
  <c r="E250" i="15"/>
  <c r="F250" i="15" s="1"/>
  <c r="E249" i="15"/>
  <c r="F249" i="15" s="1"/>
  <c r="E248" i="15"/>
  <c r="F248" i="15" s="1"/>
  <c r="E247" i="15"/>
  <c r="F247" i="15" s="1"/>
  <c r="E246" i="15"/>
  <c r="F246" i="15" s="1"/>
  <c r="E245" i="15"/>
  <c r="F245" i="15" s="1"/>
  <c r="E244" i="15"/>
  <c r="F244" i="15" s="1"/>
  <c r="E243" i="15"/>
  <c r="F243" i="15" s="1"/>
  <c r="E242" i="15"/>
  <c r="F242" i="15" s="1"/>
  <c r="E241" i="15"/>
  <c r="F241" i="15" s="1"/>
  <c r="E240" i="15"/>
  <c r="F240" i="15" s="1"/>
  <c r="F239" i="15"/>
  <c r="E239" i="15"/>
  <c r="E238" i="15"/>
  <c r="F238" i="15" s="1"/>
  <c r="E237" i="15"/>
  <c r="F237" i="15" s="1"/>
  <c r="E236" i="15"/>
  <c r="F236" i="15" s="1"/>
  <c r="F235" i="15"/>
  <c r="E235" i="15"/>
  <c r="E234" i="15"/>
  <c r="F234" i="15" s="1"/>
  <c r="E233" i="15"/>
  <c r="F233" i="15" s="1"/>
  <c r="E232" i="15"/>
  <c r="F232" i="15" s="1"/>
  <c r="E231" i="15"/>
  <c r="F231" i="15" s="1"/>
  <c r="E230" i="15"/>
  <c r="F230" i="15" s="1"/>
  <c r="E229" i="15"/>
  <c r="F229" i="15" s="1"/>
  <c r="E228" i="15"/>
  <c r="F228" i="15" s="1"/>
  <c r="F227" i="15"/>
  <c r="E227" i="15"/>
  <c r="E226" i="15"/>
  <c r="F226" i="15" s="1"/>
  <c r="E225" i="15"/>
  <c r="F225" i="15" s="1"/>
  <c r="E224" i="15"/>
  <c r="F224" i="15" s="1"/>
  <c r="F223" i="15"/>
  <c r="E223" i="15"/>
  <c r="E222" i="15"/>
  <c r="F222" i="15" s="1"/>
  <c r="E221" i="15"/>
  <c r="F221" i="15" s="1"/>
  <c r="E220" i="15"/>
  <c r="F220" i="15" s="1"/>
  <c r="E219" i="15"/>
  <c r="F219" i="15" s="1"/>
  <c r="E218" i="15"/>
  <c r="F218" i="15" s="1"/>
  <c r="E217" i="15"/>
  <c r="F217" i="15" s="1"/>
  <c r="E216" i="15"/>
  <c r="F216" i="15" s="1"/>
  <c r="E215" i="15"/>
  <c r="F215" i="15" s="1"/>
  <c r="E214" i="15"/>
  <c r="F214" i="15" s="1"/>
  <c r="E213" i="15"/>
  <c r="F213" i="15" s="1"/>
  <c r="F212" i="15"/>
  <c r="E212" i="15"/>
  <c r="E211" i="15"/>
  <c r="F211" i="15" s="1"/>
  <c r="E210" i="15"/>
  <c r="F210" i="15" s="1"/>
  <c r="E209" i="15"/>
  <c r="F209" i="15" s="1"/>
  <c r="E208" i="15"/>
  <c r="F208" i="15" s="1"/>
  <c r="F207" i="15"/>
  <c r="E207" i="15"/>
  <c r="E206" i="15"/>
  <c r="F206" i="15" s="1"/>
  <c r="E205" i="15"/>
  <c r="F205" i="15" s="1"/>
  <c r="E204" i="15"/>
  <c r="F204" i="15" s="1"/>
  <c r="E203" i="15"/>
  <c r="F203" i="15" s="1"/>
  <c r="E202" i="15"/>
  <c r="F202" i="15" s="1"/>
  <c r="E201" i="15"/>
  <c r="F201" i="15" s="1"/>
  <c r="E200" i="15"/>
  <c r="F200" i="15" s="1"/>
  <c r="E199" i="15"/>
  <c r="F199" i="15" s="1"/>
  <c r="E198" i="15"/>
  <c r="F198" i="15" s="1"/>
  <c r="E197" i="15"/>
  <c r="F197" i="15" s="1"/>
  <c r="F196" i="15"/>
  <c r="E196" i="15"/>
  <c r="E195" i="15"/>
  <c r="F195" i="15" s="1"/>
  <c r="E194" i="15"/>
  <c r="F194" i="15" s="1"/>
  <c r="E193" i="15"/>
  <c r="F193" i="15" s="1"/>
  <c r="E192" i="15"/>
  <c r="F192" i="15" s="1"/>
  <c r="F191" i="15"/>
  <c r="E191" i="15"/>
  <c r="E190" i="15"/>
  <c r="F190" i="15" s="1"/>
  <c r="E189" i="15"/>
  <c r="F189" i="15" s="1"/>
  <c r="E188" i="15"/>
  <c r="F188" i="15" s="1"/>
  <c r="E187" i="15"/>
  <c r="F187" i="15" s="1"/>
  <c r="E186" i="15"/>
  <c r="F186" i="15" s="1"/>
  <c r="E185" i="15"/>
  <c r="F185" i="15" s="1"/>
  <c r="E184" i="15"/>
  <c r="F184" i="15" s="1"/>
  <c r="E183" i="15"/>
  <c r="F183" i="15" s="1"/>
  <c r="E182" i="15"/>
  <c r="F182" i="15" s="1"/>
  <c r="E181" i="15"/>
  <c r="F181" i="15" s="1"/>
  <c r="F180" i="15"/>
  <c r="E180" i="15"/>
  <c r="E179" i="15"/>
  <c r="F179" i="15" s="1"/>
  <c r="E178" i="15"/>
  <c r="F178" i="15" s="1"/>
  <c r="E177" i="15"/>
  <c r="F177" i="15" s="1"/>
  <c r="E176" i="15"/>
  <c r="F176" i="15" s="1"/>
  <c r="F175" i="15"/>
  <c r="E175" i="15"/>
  <c r="E174" i="15"/>
  <c r="F174" i="15" s="1"/>
  <c r="E173" i="15"/>
  <c r="F173" i="15" s="1"/>
  <c r="E172" i="15"/>
  <c r="F172" i="15" s="1"/>
  <c r="E171" i="15"/>
  <c r="F171" i="15" s="1"/>
  <c r="E170" i="15"/>
  <c r="F170" i="15" s="1"/>
  <c r="E169" i="15"/>
  <c r="F169" i="15" s="1"/>
  <c r="E168" i="15"/>
  <c r="F168" i="15" s="1"/>
  <c r="E167" i="15"/>
  <c r="F167" i="15" s="1"/>
  <c r="E166" i="15"/>
  <c r="F166" i="15" s="1"/>
  <c r="E165" i="15"/>
  <c r="F165" i="15" s="1"/>
  <c r="F164" i="15"/>
  <c r="E164" i="15"/>
  <c r="E163" i="15"/>
  <c r="F163" i="15" s="1"/>
  <c r="E162" i="15"/>
  <c r="F162" i="15" s="1"/>
  <c r="E161" i="15"/>
  <c r="F161" i="15" s="1"/>
  <c r="E160" i="15"/>
  <c r="F160" i="15" s="1"/>
  <c r="F159" i="15"/>
  <c r="E159" i="15"/>
  <c r="E158" i="15"/>
  <c r="F158" i="15" s="1"/>
  <c r="E157" i="15"/>
  <c r="F157" i="15" s="1"/>
  <c r="E156" i="15"/>
  <c r="F156" i="15" s="1"/>
  <c r="E155" i="15"/>
  <c r="F155" i="15" s="1"/>
  <c r="E154" i="15"/>
  <c r="F154" i="15" s="1"/>
  <c r="E153" i="15"/>
  <c r="F153" i="15" s="1"/>
  <c r="E152" i="15"/>
  <c r="F152" i="15" s="1"/>
  <c r="E151" i="15"/>
  <c r="F151" i="15" s="1"/>
  <c r="E150" i="15"/>
  <c r="F150" i="15" s="1"/>
  <c r="E149" i="15"/>
  <c r="F149" i="15" s="1"/>
  <c r="F148" i="15"/>
  <c r="E148" i="15"/>
  <c r="E147" i="15"/>
  <c r="F147" i="15" s="1"/>
  <c r="E146" i="15"/>
  <c r="F146" i="15" s="1"/>
  <c r="E145" i="15"/>
  <c r="F145" i="15" s="1"/>
  <c r="E144" i="15"/>
  <c r="F144" i="15" s="1"/>
  <c r="F143" i="15"/>
  <c r="E143" i="15"/>
  <c r="E142" i="15"/>
  <c r="F142" i="15" s="1"/>
  <c r="E141" i="15"/>
  <c r="F141" i="15" s="1"/>
  <c r="E140" i="15"/>
  <c r="F140" i="15" s="1"/>
  <c r="E139" i="15"/>
  <c r="F139" i="15" s="1"/>
  <c r="E138" i="15"/>
  <c r="F138" i="15" s="1"/>
  <c r="E137" i="15"/>
  <c r="F137" i="15" s="1"/>
  <c r="E136" i="15"/>
  <c r="F136" i="15" s="1"/>
  <c r="E135" i="15"/>
  <c r="F135" i="15" s="1"/>
  <c r="E134" i="15"/>
  <c r="F134" i="15" s="1"/>
  <c r="E133" i="15"/>
  <c r="F133" i="15" s="1"/>
  <c r="F132" i="15"/>
  <c r="E132" i="15"/>
  <c r="E131" i="15"/>
  <c r="F131" i="15" s="1"/>
  <c r="E130" i="15"/>
  <c r="F130" i="15" s="1"/>
  <c r="E129" i="15"/>
  <c r="F129" i="15" s="1"/>
  <c r="E128" i="15"/>
  <c r="F128" i="15" s="1"/>
  <c r="F127" i="15"/>
  <c r="E127" i="15"/>
  <c r="E126" i="15"/>
  <c r="F126" i="15" s="1"/>
  <c r="E125" i="15"/>
  <c r="F125" i="15" s="1"/>
  <c r="E124" i="15"/>
  <c r="F124" i="15" s="1"/>
  <c r="E123" i="15"/>
  <c r="F123" i="15" s="1"/>
  <c r="E122" i="15"/>
  <c r="F122" i="15" s="1"/>
  <c r="E121" i="15"/>
  <c r="F121" i="15" s="1"/>
  <c r="E120" i="15"/>
  <c r="F120" i="15" s="1"/>
  <c r="E119" i="15"/>
  <c r="F119" i="15" s="1"/>
  <c r="E118" i="15"/>
  <c r="F118" i="15" s="1"/>
  <c r="E117" i="15"/>
  <c r="F117" i="15" s="1"/>
  <c r="F116" i="15"/>
  <c r="E116" i="15"/>
  <c r="E115" i="15"/>
  <c r="F115" i="15" s="1"/>
  <c r="E114" i="15"/>
  <c r="F114" i="15" s="1"/>
  <c r="E113" i="15"/>
  <c r="F113" i="15" s="1"/>
  <c r="E112" i="15"/>
  <c r="F112" i="15" s="1"/>
  <c r="F111" i="15"/>
  <c r="E111" i="15"/>
  <c r="E110" i="15"/>
  <c r="F110" i="15" s="1"/>
  <c r="E109" i="15"/>
  <c r="F109" i="15" s="1"/>
  <c r="E108" i="15"/>
  <c r="F108" i="15" s="1"/>
  <c r="E107" i="15"/>
  <c r="F107" i="15" s="1"/>
  <c r="E106" i="15"/>
  <c r="F106" i="15" s="1"/>
  <c r="E105" i="15"/>
  <c r="F105" i="15" s="1"/>
  <c r="E104" i="15"/>
  <c r="F104" i="15" s="1"/>
  <c r="E103" i="15"/>
  <c r="F103" i="15" s="1"/>
  <c r="E102" i="15"/>
  <c r="F102" i="15" s="1"/>
  <c r="E101" i="15"/>
  <c r="F101" i="15" s="1"/>
  <c r="F100" i="15"/>
  <c r="E100" i="15"/>
  <c r="E99" i="15"/>
  <c r="F99" i="15" s="1"/>
  <c r="E98" i="15"/>
  <c r="F98" i="15" s="1"/>
  <c r="E97" i="15"/>
  <c r="F97" i="15" s="1"/>
  <c r="E96" i="15"/>
  <c r="F96" i="15" s="1"/>
  <c r="F95" i="15"/>
  <c r="E95" i="15"/>
  <c r="E94" i="15"/>
  <c r="F94" i="15" s="1"/>
  <c r="E93" i="15"/>
  <c r="F93" i="15" s="1"/>
  <c r="E92" i="15"/>
  <c r="F92" i="15" s="1"/>
  <c r="E91" i="15"/>
  <c r="F91" i="15" s="1"/>
  <c r="E90" i="15"/>
  <c r="F90" i="15" s="1"/>
  <c r="E89" i="15"/>
  <c r="F89" i="15" s="1"/>
  <c r="E88" i="15"/>
  <c r="F88" i="15" s="1"/>
  <c r="E87" i="15"/>
  <c r="F87" i="15" s="1"/>
  <c r="E86" i="15"/>
  <c r="F86" i="15" s="1"/>
  <c r="E85" i="15"/>
  <c r="F85" i="15" s="1"/>
  <c r="F84" i="15"/>
  <c r="E84" i="15"/>
  <c r="E83" i="15"/>
  <c r="F83" i="15" s="1"/>
  <c r="E82" i="15"/>
  <c r="F82" i="15" s="1"/>
  <c r="E81" i="15"/>
  <c r="F81" i="15" s="1"/>
  <c r="E80" i="15"/>
  <c r="F80" i="15" s="1"/>
  <c r="F79" i="15"/>
  <c r="E79" i="15"/>
  <c r="E78" i="15"/>
  <c r="F78" i="15" s="1"/>
  <c r="E77" i="15"/>
  <c r="F77" i="15" s="1"/>
  <c r="E76" i="15"/>
  <c r="F76" i="15" s="1"/>
  <c r="E75" i="15"/>
  <c r="F75" i="15" s="1"/>
  <c r="E74" i="15"/>
  <c r="F74" i="15" s="1"/>
  <c r="E73" i="15"/>
  <c r="F73" i="15" s="1"/>
  <c r="E72" i="15"/>
  <c r="F72" i="15" s="1"/>
  <c r="E71" i="15"/>
  <c r="F71" i="15" s="1"/>
  <c r="E70" i="15"/>
  <c r="F70" i="15" s="1"/>
  <c r="E69" i="15"/>
  <c r="F69" i="15" s="1"/>
  <c r="F68" i="15"/>
  <c r="E68" i="15"/>
  <c r="E67" i="15"/>
  <c r="F67" i="15" s="1"/>
  <c r="E66" i="15"/>
  <c r="F66" i="15" s="1"/>
  <c r="E65" i="15"/>
  <c r="F65" i="15" s="1"/>
  <c r="E64" i="15"/>
  <c r="F64" i="15" s="1"/>
  <c r="F63" i="15"/>
  <c r="E63" i="15"/>
  <c r="E62" i="15"/>
  <c r="F62" i="15" s="1"/>
  <c r="E61" i="15"/>
  <c r="F61" i="15" s="1"/>
  <c r="E60" i="15"/>
  <c r="F60" i="15" s="1"/>
  <c r="E59" i="15"/>
  <c r="F59" i="15" s="1"/>
  <c r="E58" i="15"/>
  <c r="F58" i="15" s="1"/>
  <c r="E57" i="15"/>
  <c r="F57" i="15" s="1"/>
  <c r="E56" i="15"/>
  <c r="F56" i="15" s="1"/>
  <c r="E55" i="15"/>
  <c r="F55" i="15" s="1"/>
  <c r="E54" i="15"/>
  <c r="F54" i="15" s="1"/>
  <c r="E53" i="15"/>
  <c r="F53" i="15" s="1"/>
  <c r="F52" i="15"/>
  <c r="E52" i="15"/>
  <c r="E51" i="15"/>
  <c r="F51" i="15" s="1"/>
  <c r="E50" i="15"/>
  <c r="F50" i="15" s="1"/>
  <c r="E49" i="15"/>
  <c r="F49" i="15" s="1"/>
  <c r="E48" i="15"/>
  <c r="F48" i="15" s="1"/>
  <c r="F47" i="15"/>
  <c r="E47" i="15"/>
  <c r="E46" i="15"/>
  <c r="F46" i="15" s="1"/>
  <c r="E45" i="15"/>
  <c r="F45" i="15" s="1"/>
  <c r="E44" i="15"/>
  <c r="F44" i="15" s="1"/>
  <c r="E43" i="15"/>
  <c r="F43" i="15" s="1"/>
  <c r="E42" i="15"/>
  <c r="F42" i="15" s="1"/>
  <c r="E41" i="15"/>
  <c r="F41" i="15" s="1"/>
  <c r="E40" i="15"/>
  <c r="F40" i="15" s="1"/>
  <c r="E39" i="15"/>
  <c r="F39" i="15" s="1"/>
  <c r="E38" i="15"/>
  <c r="F38" i="15" s="1"/>
  <c r="E37" i="15"/>
  <c r="F37" i="15" s="1"/>
  <c r="F36" i="15"/>
  <c r="E36" i="15"/>
  <c r="E35" i="15"/>
  <c r="F35" i="15" s="1"/>
  <c r="E34" i="15"/>
  <c r="F34" i="15" s="1"/>
  <c r="E33" i="15"/>
  <c r="F33" i="15" s="1"/>
  <c r="E32" i="15"/>
  <c r="F32" i="15" s="1"/>
  <c r="F31" i="15"/>
  <c r="E31" i="15"/>
  <c r="E30" i="15"/>
  <c r="F30" i="15" s="1"/>
  <c r="E29" i="15"/>
  <c r="F29" i="15" s="1"/>
  <c r="E28" i="15"/>
  <c r="F28" i="15" s="1"/>
  <c r="E27" i="15"/>
  <c r="F27" i="15" s="1"/>
  <c r="E26" i="15"/>
  <c r="F26" i="15" s="1"/>
  <c r="E25" i="15"/>
  <c r="F25" i="15" s="1"/>
  <c r="E24" i="15"/>
  <c r="F24" i="15" s="1"/>
  <c r="E23" i="15"/>
  <c r="F23" i="15" s="1"/>
  <c r="E22" i="15"/>
  <c r="F22" i="15" s="1"/>
  <c r="E21" i="15"/>
  <c r="F21" i="15" s="1"/>
  <c r="F20" i="15"/>
  <c r="E20" i="15"/>
  <c r="E19" i="15"/>
  <c r="F19" i="15" s="1"/>
  <c r="E18" i="15"/>
  <c r="F18" i="15" s="1"/>
  <c r="E17" i="15"/>
  <c r="F17" i="15" s="1"/>
  <c r="E16" i="15"/>
  <c r="F16" i="15" s="1"/>
  <c r="F15" i="15"/>
  <c r="E15" i="15"/>
  <c r="E14" i="15"/>
  <c r="F14" i="15" s="1"/>
  <c r="E13" i="15"/>
  <c r="F13" i="15" s="1"/>
  <c r="E12" i="15"/>
  <c r="F12" i="15" s="1"/>
  <c r="E11" i="15"/>
  <c r="F11" i="15" s="1"/>
  <c r="E10" i="15"/>
  <c r="F10" i="15" s="1"/>
  <c r="E9" i="15"/>
  <c r="F9" i="15" s="1"/>
  <c r="E8" i="15"/>
  <c r="F8" i="15" s="1"/>
  <c r="E7" i="15"/>
  <c r="F7" i="15" s="1"/>
  <c r="E6" i="15"/>
  <c r="F6" i="15" s="1"/>
  <c r="E5" i="15"/>
  <c r="F5" i="15" s="1"/>
  <c r="F4" i="15"/>
  <c r="E4" i="15"/>
  <c r="E3" i="15"/>
  <c r="F3" i="15" s="1"/>
  <c r="F290" i="15" s="1"/>
  <c r="B290" i="14"/>
  <c r="J289" i="14"/>
  <c r="G289" i="14"/>
  <c r="E289" i="14"/>
  <c r="C289" i="14"/>
  <c r="J288" i="14"/>
  <c r="G288" i="14"/>
  <c r="E288" i="14"/>
  <c r="H288" i="14" s="1"/>
  <c r="C288" i="14"/>
  <c r="J287" i="14"/>
  <c r="G287" i="14"/>
  <c r="E287" i="14"/>
  <c r="H287" i="14" s="1"/>
  <c r="C287" i="14"/>
  <c r="J286" i="14"/>
  <c r="H286" i="14"/>
  <c r="G286" i="14"/>
  <c r="E286" i="14"/>
  <c r="C286" i="14"/>
  <c r="J285" i="14"/>
  <c r="G285" i="14"/>
  <c r="H285" i="14" s="1"/>
  <c r="E285" i="14"/>
  <c r="C285" i="14"/>
  <c r="J284" i="14"/>
  <c r="G284" i="14"/>
  <c r="E284" i="14"/>
  <c r="H284" i="14" s="1"/>
  <c r="C284" i="14"/>
  <c r="J283" i="14"/>
  <c r="G283" i="14"/>
  <c r="E283" i="14"/>
  <c r="H283" i="14" s="1"/>
  <c r="C283" i="14"/>
  <c r="J282" i="14"/>
  <c r="H282" i="14"/>
  <c r="G282" i="14"/>
  <c r="E282" i="14"/>
  <c r="C282" i="14"/>
  <c r="J281" i="14"/>
  <c r="G281" i="14"/>
  <c r="E281" i="14"/>
  <c r="H281" i="14" s="1"/>
  <c r="C281" i="14"/>
  <c r="J280" i="14"/>
  <c r="G280" i="14"/>
  <c r="E280" i="14"/>
  <c r="H280" i="14" s="1"/>
  <c r="C280" i="14"/>
  <c r="J279" i="14"/>
  <c r="G279" i="14"/>
  <c r="E279" i="14"/>
  <c r="H279" i="14" s="1"/>
  <c r="C279" i="14"/>
  <c r="J278" i="14"/>
  <c r="H278" i="14"/>
  <c r="G278" i="14"/>
  <c r="E278" i="14"/>
  <c r="C278" i="14"/>
  <c r="J277" i="14"/>
  <c r="G277" i="14"/>
  <c r="H277" i="14" s="1"/>
  <c r="E277" i="14"/>
  <c r="C277" i="14"/>
  <c r="J276" i="14"/>
  <c r="G276" i="14"/>
  <c r="E276" i="14"/>
  <c r="H276" i="14" s="1"/>
  <c r="C276" i="14"/>
  <c r="J275" i="14"/>
  <c r="H275" i="14"/>
  <c r="G275" i="14"/>
  <c r="E275" i="14"/>
  <c r="C275" i="14"/>
  <c r="J274" i="14"/>
  <c r="H274" i="14"/>
  <c r="G274" i="14"/>
  <c r="E274" i="14"/>
  <c r="C274" i="14"/>
  <c r="J273" i="14"/>
  <c r="G273" i="14"/>
  <c r="E273" i="14"/>
  <c r="C273" i="14"/>
  <c r="J272" i="14"/>
  <c r="G272" i="14"/>
  <c r="E272" i="14"/>
  <c r="H272" i="14" s="1"/>
  <c r="C272" i="14"/>
  <c r="J271" i="14"/>
  <c r="G271" i="14"/>
  <c r="E271" i="14"/>
  <c r="H271" i="14" s="1"/>
  <c r="C271" i="14"/>
  <c r="J270" i="14"/>
  <c r="H270" i="14"/>
  <c r="G270" i="14"/>
  <c r="E270" i="14"/>
  <c r="C270" i="14"/>
  <c r="J269" i="14"/>
  <c r="G269" i="14"/>
  <c r="H269" i="14" s="1"/>
  <c r="E269" i="14"/>
  <c r="C269" i="14"/>
  <c r="J268" i="14"/>
  <c r="G268" i="14"/>
  <c r="E268" i="14"/>
  <c r="H268" i="14" s="1"/>
  <c r="C268" i="14"/>
  <c r="J267" i="14"/>
  <c r="G267" i="14"/>
  <c r="E267" i="14"/>
  <c r="H267" i="14" s="1"/>
  <c r="C267" i="14"/>
  <c r="J266" i="14"/>
  <c r="H266" i="14"/>
  <c r="G266" i="14"/>
  <c r="E266" i="14"/>
  <c r="C266" i="14"/>
  <c r="J265" i="14"/>
  <c r="G265" i="14"/>
  <c r="E265" i="14"/>
  <c r="H265" i="14" s="1"/>
  <c r="C265" i="14"/>
  <c r="J264" i="14"/>
  <c r="G264" i="14"/>
  <c r="E264" i="14"/>
  <c r="H264" i="14" s="1"/>
  <c r="C264" i="14"/>
  <c r="J263" i="14"/>
  <c r="G263" i="14"/>
  <c r="E263" i="14"/>
  <c r="H263" i="14" s="1"/>
  <c r="C263" i="14"/>
  <c r="J262" i="14"/>
  <c r="H262" i="14"/>
  <c r="G262" i="14"/>
  <c r="E262" i="14"/>
  <c r="C262" i="14"/>
  <c r="J261" i="14"/>
  <c r="H261" i="14"/>
  <c r="G261" i="14"/>
  <c r="E261" i="14"/>
  <c r="C261" i="14"/>
  <c r="J260" i="14"/>
  <c r="G260" i="14"/>
  <c r="E260" i="14"/>
  <c r="H260" i="14" s="1"/>
  <c r="C260" i="14"/>
  <c r="J259" i="14"/>
  <c r="H259" i="14"/>
  <c r="G259" i="14"/>
  <c r="E259" i="14"/>
  <c r="C259" i="14"/>
  <c r="J258" i="14"/>
  <c r="H258" i="14"/>
  <c r="G258" i="14"/>
  <c r="E258" i="14"/>
  <c r="C258" i="14"/>
  <c r="J257" i="14"/>
  <c r="G257" i="14"/>
  <c r="E257" i="14"/>
  <c r="C257" i="14"/>
  <c r="J256" i="14"/>
  <c r="G256" i="14"/>
  <c r="E256" i="14"/>
  <c r="H256" i="14" s="1"/>
  <c r="C256" i="14"/>
  <c r="J255" i="14"/>
  <c r="G255" i="14"/>
  <c r="E255" i="14"/>
  <c r="H255" i="14" s="1"/>
  <c r="C255" i="14"/>
  <c r="J254" i="14"/>
  <c r="H254" i="14"/>
  <c r="G254" i="14"/>
  <c r="E254" i="14"/>
  <c r="C254" i="14"/>
  <c r="J253" i="14"/>
  <c r="G253" i="14"/>
  <c r="H253" i="14" s="1"/>
  <c r="E253" i="14"/>
  <c r="C253" i="14"/>
  <c r="J252" i="14"/>
  <c r="G252" i="14"/>
  <c r="E252" i="14"/>
  <c r="H252" i="14" s="1"/>
  <c r="C252" i="14"/>
  <c r="J251" i="14"/>
  <c r="G251" i="14"/>
  <c r="E251" i="14"/>
  <c r="H251" i="14" s="1"/>
  <c r="C251" i="14"/>
  <c r="J250" i="14"/>
  <c r="H250" i="14"/>
  <c r="G250" i="14"/>
  <c r="E250" i="14"/>
  <c r="C250" i="14"/>
  <c r="J249" i="14"/>
  <c r="G249" i="14"/>
  <c r="E249" i="14"/>
  <c r="H249" i="14" s="1"/>
  <c r="C249" i="14"/>
  <c r="J248" i="14"/>
  <c r="G248" i="14"/>
  <c r="E248" i="14"/>
  <c r="H248" i="14" s="1"/>
  <c r="C248" i="14"/>
  <c r="J247" i="14"/>
  <c r="G247" i="14"/>
  <c r="E247" i="14"/>
  <c r="H247" i="14" s="1"/>
  <c r="C247" i="14"/>
  <c r="J246" i="14"/>
  <c r="H246" i="14"/>
  <c r="G246" i="14"/>
  <c r="E246" i="14"/>
  <c r="C246" i="14"/>
  <c r="J245" i="14"/>
  <c r="H245" i="14"/>
  <c r="G245" i="14"/>
  <c r="E245" i="14"/>
  <c r="C245" i="14"/>
  <c r="J244" i="14"/>
  <c r="G244" i="14"/>
  <c r="E244" i="14"/>
  <c r="H244" i="14" s="1"/>
  <c r="C244" i="14"/>
  <c r="J243" i="14"/>
  <c r="H243" i="14"/>
  <c r="G243" i="14"/>
  <c r="E243" i="14"/>
  <c r="C243" i="14"/>
  <c r="J242" i="14"/>
  <c r="H242" i="14"/>
  <c r="G242" i="14"/>
  <c r="E242" i="14"/>
  <c r="C242" i="14"/>
  <c r="J241" i="14"/>
  <c r="G241" i="14"/>
  <c r="E241" i="14"/>
  <c r="C241" i="14"/>
  <c r="J240" i="14"/>
  <c r="G240" i="14"/>
  <c r="E240" i="14"/>
  <c r="H240" i="14" s="1"/>
  <c r="C240" i="14"/>
  <c r="J239" i="14"/>
  <c r="G239" i="14"/>
  <c r="E239" i="14"/>
  <c r="H239" i="14" s="1"/>
  <c r="C239" i="14"/>
  <c r="J238" i="14"/>
  <c r="H238" i="14"/>
  <c r="G238" i="14"/>
  <c r="E238" i="14"/>
  <c r="C238" i="14"/>
  <c r="J237" i="14"/>
  <c r="G237" i="14"/>
  <c r="H237" i="14" s="1"/>
  <c r="E237" i="14"/>
  <c r="C237" i="14"/>
  <c r="J236" i="14"/>
  <c r="G236" i="14"/>
  <c r="E236" i="14"/>
  <c r="H236" i="14" s="1"/>
  <c r="C236" i="14"/>
  <c r="J235" i="14"/>
  <c r="G235" i="14"/>
  <c r="E235" i="14"/>
  <c r="H235" i="14" s="1"/>
  <c r="C235" i="14"/>
  <c r="J234" i="14"/>
  <c r="H234" i="14"/>
  <c r="G234" i="14"/>
  <c r="E234" i="14"/>
  <c r="C234" i="14"/>
  <c r="J233" i="14"/>
  <c r="G233" i="14"/>
  <c r="E233" i="14"/>
  <c r="H233" i="14" s="1"/>
  <c r="C233" i="14"/>
  <c r="J232" i="14"/>
  <c r="G232" i="14"/>
  <c r="E232" i="14"/>
  <c r="H232" i="14" s="1"/>
  <c r="C232" i="14"/>
  <c r="J231" i="14"/>
  <c r="G231" i="14"/>
  <c r="E231" i="14"/>
  <c r="H231" i="14" s="1"/>
  <c r="C231" i="14"/>
  <c r="J230" i="14"/>
  <c r="H230" i="14"/>
  <c r="G230" i="14"/>
  <c r="E230" i="14"/>
  <c r="C230" i="14"/>
  <c r="J229" i="14"/>
  <c r="H229" i="14"/>
  <c r="G229" i="14"/>
  <c r="E229" i="14"/>
  <c r="C229" i="14"/>
  <c r="J228" i="14"/>
  <c r="G228" i="14"/>
  <c r="E228" i="14"/>
  <c r="H228" i="14" s="1"/>
  <c r="C228" i="14"/>
  <c r="J227" i="14"/>
  <c r="H227" i="14"/>
  <c r="G227" i="14"/>
  <c r="E227" i="14"/>
  <c r="C227" i="14"/>
  <c r="J226" i="14"/>
  <c r="H226" i="14"/>
  <c r="G226" i="14"/>
  <c r="E226" i="14"/>
  <c r="C226" i="14"/>
  <c r="J225" i="14"/>
  <c r="G225" i="14"/>
  <c r="E225" i="14"/>
  <c r="C225" i="14"/>
  <c r="J224" i="14"/>
  <c r="G224" i="14"/>
  <c r="E224" i="14"/>
  <c r="H224" i="14" s="1"/>
  <c r="C224" i="14"/>
  <c r="J223" i="14"/>
  <c r="G223" i="14"/>
  <c r="E223" i="14"/>
  <c r="H223" i="14" s="1"/>
  <c r="C223" i="14"/>
  <c r="J222" i="14"/>
  <c r="H222" i="14"/>
  <c r="G222" i="14"/>
  <c r="E222" i="14"/>
  <c r="C222" i="14"/>
  <c r="J221" i="14"/>
  <c r="G221" i="14"/>
  <c r="H221" i="14" s="1"/>
  <c r="E221" i="14"/>
  <c r="C221" i="14"/>
  <c r="J220" i="14"/>
  <c r="G220" i="14"/>
  <c r="E220" i="14"/>
  <c r="C220" i="14"/>
  <c r="J219" i="14"/>
  <c r="G219" i="14"/>
  <c r="E219" i="14"/>
  <c r="H219" i="14" s="1"/>
  <c r="C219" i="14"/>
  <c r="J218" i="14"/>
  <c r="H218" i="14"/>
  <c r="G218" i="14"/>
  <c r="E218" i="14"/>
  <c r="C218" i="14"/>
  <c r="J217" i="14"/>
  <c r="G217" i="14"/>
  <c r="E217" i="14"/>
  <c r="H217" i="14" s="1"/>
  <c r="C217" i="14"/>
  <c r="J216" i="14"/>
  <c r="G216" i="14"/>
  <c r="E216" i="14"/>
  <c r="H216" i="14" s="1"/>
  <c r="C216" i="14"/>
  <c r="J215" i="14"/>
  <c r="G215" i="14"/>
  <c r="E215" i="14"/>
  <c r="H215" i="14" s="1"/>
  <c r="C215" i="14"/>
  <c r="J214" i="14"/>
  <c r="H214" i="14"/>
  <c r="G214" i="14"/>
  <c r="E214" i="14"/>
  <c r="C214" i="14"/>
  <c r="J213" i="14"/>
  <c r="G213" i="14"/>
  <c r="H213" i="14" s="1"/>
  <c r="E213" i="14"/>
  <c r="C213" i="14"/>
  <c r="J212" i="14"/>
  <c r="G212" i="14"/>
  <c r="E212" i="14"/>
  <c r="H212" i="14" s="1"/>
  <c r="C212" i="14"/>
  <c r="J211" i="14"/>
  <c r="H211" i="14"/>
  <c r="G211" i="14"/>
  <c r="E211" i="14"/>
  <c r="C211" i="14"/>
  <c r="J210" i="14"/>
  <c r="H210" i="14"/>
  <c r="G210" i="14"/>
  <c r="E210" i="14"/>
  <c r="C210" i="14"/>
  <c r="J209" i="14"/>
  <c r="G209" i="14"/>
  <c r="E209" i="14"/>
  <c r="C209" i="14"/>
  <c r="J208" i="14"/>
  <c r="G208" i="14"/>
  <c r="E208" i="14"/>
  <c r="H208" i="14" s="1"/>
  <c r="C208" i="14"/>
  <c r="J207" i="14"/>
  <c r="G207" i="14"/>
  <c r="E207" i="14"/>
  <c r="H207" i="14" s="1"/>
  <c r="C207" i="14"/>
  <c r="J206" i="14"/>
  <c r="H206" i="14"/>
  <c r="G206" i="14"/>
  <c r="E206" i="14"/>
  <c r="C206" i="14"/>
  <c r="J205" i="14"/>
  <c r="G205" i="14"/>
  <c r="H205" i="14" s="1"/>
  <c r="E205" i="14"/>
  <c r="C205" i="14"/>
  <c r="J204" i="14"/>
  <c r="G204" i="14"/>
  <c r="E204" i="14"/>
  <c r="C204" i="14"/>
  <c r="J203" i="14"/>
  <c r="G203" i="14"/>
  <c r="E203" i="14"/>
  <c r="H203" i="14" s="1"/>
  <c r="C203" i="14"/>
  <c r="J202" i="14"/>
  <c r="H202" i="14"/>
  <c r="G202" i="14"/>
  <c r="E202" i="14"/>
  <c r="C202" i="14"/>
  <c r="J201" i="14"/>
  <c r="G201" i="14"/>
  <c r="E201" i="14"/>
  <c r="H201" i="14" s="1"/>
  <c r="C201" i="14"/>
  <c r="J200" i="14"/>
  <c r="G200" i="14"/>
  <c r="E200" i="14"/>
  <c r="H200" i="14" s="1"/>
  <c r="C200" i="14"/>
  <c r="J199" i="14"/>
  <c r="G199" i="14"/>
  <c r="E199" i="14"/>
  <c r="H199" i="14" s="1"/>
  <c r="C199" i="14"/>
  <c r="J198" i="14"/>
  <c r="H198" i="14"/>
  <c r="G198" i="14"/>
  <c r="E198" i="14"/>
  <c r="C198" i="14"/>
  <c r="J197" i="14"/>
  <c r="G197" i="14"/>
  <c r="H197" i="14" s="1"/>
  <c r="E197" i="14"/>
  <c r="C197" i="14"/>
  <c r="J196" i="14"/>
  <c r="G196" i="14"/>
  <c r="E196" i="14"/>
  <c r="H196" i="14" s="1"/>
  <c r="C196" i="14"/>
  <c r="J195" i="14"/>
  <c r="H195" i="14"/>
  <c r="G195" i="14"/>
  <c r="E195" i="14"/>
  <c r="C195" i="14"/>
  <c r="J194" i="14"/>
  <c r="H194" i="14"/>
  <c r="G194" i="14"/>
  <c r="E194" i="14"/>
  <c r="C194" i="14"/>
  <c r="J193" i="14"/>
  <c r="G193" i="14"/>
  <c r="E193" i="14"/>
  <c r="C193" i="14"/>
  <c r="J192" i="14"/>
  <c r="G192" i="14"/>
  <c r="E192" i="14"/>
  <c r="H192" i="14" s="1"/>
  <c r="C192" i="14"/>
  <c r="J191" i="14"/>
  <c r="G191" i="14"/>
  <c r="E191" i="14"/>
  <c r="H191" i="14" s="1"/>
  <c r="C191" i="14"/>
  <c r="J190" i="14"/>
  <c r="H190" i="14"/>
  <c r="G190" i="14"/>
  <c r="E190" i="14"/>
  <c r="C190" i="14"/>
  <c r="J189" i="14"/>
  <c r="G189" i="14"/>
  <c r="H189" i="14" s="1"/>
  <c r="E189" i="14"/>
  <c r="C189" i="14"/>
  <c r="J188" i="14"/>
  <c r="G188" i="14"/>
  <c r="E188" i="14"/>
  <c r="H188" i="14" s="1"/>
  <c r="C188" i="14"/>
  <c r="J187" i="14"/>
  <c r="H187" i="14"/>
  <c r="G187" i="14"/>
  <c r="E187" i="14"/>
  <c r="C187" i="14"/>
  <c r="J186" i="14"/>
  <c r="H186" i="14"/>
  <c r="G186" i="14"/>
  <c r="E186" i="14"/>
  <c r="C186" i="14"/>
  <c r="J185" i="14"/>
  <c r="G185" i="14"/>
  <c r="E185" i="14"/>
  <c r="H185" i="14" s="1"/>
  <c r="C185" i="14"/>
  <c r="J184" i="14"/>
  <c r="G184" i="14"/>
  <c r="E184" i="14"/>
  <c r="H184" i="14" s="1"/>
  <c r="C184" i="14"/>
  <c r="J183" i="14"/>
  <c r="G183" i="14"/>
  <c r="E183" i="14"/>
  <c r="H183" i="14" s="1"/>
  <c r="C183" i="14"/>
  <c r="J182" i="14"/>
  <c r="H182" i="14"/>
  <c r="G182" i="14"/>
  <c r="E182" i="14"/>
  <c r="C182" i="14"/>
  <c r="J181" i="14"/>
  <c r="G181" i="14"/>
  <c r="H181" i="14" s="1"/>
  <c r="E181" i="14"/>
  <c r="C181" i="14"/>
  <c r="J180" i="14"/>
  <c r="G180" i="14"/>
  <c r="E180" i="14"/>
  <c r="H180" i="14" s="1"/>
  <c r="C180" i="14"/>
  <c r="J179" i="14"/>
  <c r="H179" i="14"/>
  <c r="G179" i="14"/>
  <c r="E179" i="14"/>
  <c r="C179" i="14"/>
  <c r="J178" i="14"/>
  <c r="H178" i="14"/>
  <c r="G178" i="14"/>
  <c r="E178" i="14"/>
  <c r="C178" i="14"/>
  <c r="J177" i="14"/>
  <c r="G177" i="14"/>
  <c r="E177" i="14"/>
  <c r="C177" i="14"/>
  <c r="J176" i="14"/>
  <c r="G176" i="14"/>
  <c r="E176" i="14"/>
  <c r="H176" i="14" s="1"/>
  <c r="C176" i="14"/>
  <c r="J175" i="14"/>
  <c r="G175" i="14"/>
  <c r="E175" i="14"/>
  <c r="H175" i="14" s="1"/>
  <c r="C175" i="14"/>
  <c r="J174" i="14"/>
  <c r="H174" i="14"/>
  <c r="G174" i="14"/>
  <c r="E174" i="14"/>
  <c r="C174" i="14"/>
  <c r="J173" i="14"/>
  <c r="G173" i="14"/>
  <c r="H173" i="14" s="1"/>
  <c r="E173" i="14"/>
  <c r="C173" i="14"/>
  <c r="J172" i="14"/>
  <c r="G172" i="14"/>
  <c r="E172" i="14"/>
  <c r="C172" i="14"/>
  <c r="J171" i="14"/>
  <c r="H171" i="14"/>
  <c r="G171" i="14"/>
  <c r="E171" i="14"/>
  <c r="C171" i="14"/>
  <c r="J170" i="14"/>
  <c r="H170" i="14"/>
  <c r="G170" i="14"/>
  <c r="E170" i="14"/>
  <c r="C170" i="14"/>
  <c r="J169" i="14"/>
  <c r="G169" i="14"/>
  <c r="E169" i="14"/>
  <c r="H169" i="14" s="1"/>
  <c r="C169" i="14"/>
  <c r="J168" i="14"/>
  <c r="G168" i="14"/>
  <c r="E168" i="14"/>
  <c r="H168" i="14" s="1"/>
  <c r="C168" i="14"/>
  <c r="J167" i="14"/>
  <c r="G167" i="14"/>
  <c r="E167" i="14"/>
  <c r="H167" i="14" s="1"/>
  <c r="C167" i="14"/>
  <c r="J166" i="14"/>
  <c r="H166" i="14"/>
  <c r="G166" i="14"/>
  <c r="E166" i="14"/>
  <c r="C166" i="14"/>
  <c r="J165" i="14"/>
  <c r="G165" i="14"/>
  <c r="H165" i="14" s="1"/>
  <c r="E165" i="14"/>
  <c r="C165" i="14"/>
  <c r="J164" i="14"/>
  <c r="G164" i="14"/>
  <c r="E164" i="14"/>
  <c r="H164" i="14" s="1"/>
  <c r="C164" i="14"/>
  <c r="J163" i="14"/>
  <c r="H163" i="14"/>
  <c r="G163" i="14"/>
  <c r="E163" i="14"/>
  <c r="C163" i="14"/>
  <c r="J162" i="14"/>
  <c r="H162" i="14"/>
  <c r="G162" i="14"/>
  <c r="E162" i="14"/>
  <c r="C162" i="14"/>
  <c r="J161" i="14"/>
  <c r="G161" i="14"/>
  <c r="E161" i="14"/>
  <c r="C161" i="14"/>
  <c r="J160" i="14"/>
  <c r="G160" i="14"/>
  <c r="E160" i="14"/>
  <c r="H160" i="14" s="1"/>
  <c r="C160" i="14"/>
  <c r="J159" i="14"/>
  <c r="G159" i="14"/>
  <c r="E159" i="14"/>
  <c r="H159" i="14" s="1"/>
  <c r="C159" i="14"/>
  <c r="J158" i="14"/>
  <c r="H158" i="14"/>
  <c r="G158" i="14"/>
  <c r="E158" i="14"/>
  <c r="C158" i="14"/>
  <c r="J157" i="14"/>
  <c r="G157" i="14"/>
  <c r="H157" i="14" s="1"/>
  <c r="E157" i="14"/>
  <c r="C157" i="14"/>
  <c r="J156" i="14"/>
  <c r="G156" i="14"/>
  <c r="E156" i="14"/>
  <c r="H156" i="14" s="1"/>
  <c r="C156" i="14"/>
  <c r="J155" i="14"/>
  <c r="H155" i="14"/>
  <c r="G155" i="14"/>
  <c r="E155" i="14"/>
  <c r="C155" i="14"/>
  <c r="J154" i="14"/>
  <c r="H154" i="14"/>
  <c r="G154" i="14"/>
  <c r="E154" i="14"/>
  <c r="C154" i="14"/>
  <c r="J153" i="14"/>
  <c r="G153" i="14"/>
  <c r="E153" i="14"/>
  <c r="H153" i="14" s="1"/>
  <c r="C153" i="14"/>
  <c r="J152" i="14"/>
  <c r="G152" i="14"/>
  <c r="E152" i="14"/>
  <c r="H152" i="14" s="1"/>
  <c r="C152" i="14"/>
  <c r="J151" i="14"/>
  <c r="G151" i="14"/>
  <c r="E151" i="14"/>
  <c r="H151" i="14" s="1"/>
  <c r="C151" i="14"/>
  <c r="J150" i="14"/>
  <c r="H150" i="14"/>
  <c r="G150" i="14"/>
  <c r="E150" i="14"/>
  <c r="C150" i="14"/>
  <c r="J149" i="14"/>
  <c r="G149" i="14"/>
  <c r="H149" i="14" s="1"/>
  <c r="E149" i="14"/>
  <c r="C149" i="14"/>
  <c r="J148" i="14"/>
  <c r="G148" i="14"/>
  <c r="E148" i="14"/>
  <c r="H148" i="14" s="1"/>
  <c r="C148" i="14"/>
  <c r="J147" i="14"/>
  <c r="H147" i="14"/>
  <c r="G147" i="14"/>
  <c r="E147" i="14"/>
  <c r="C147" i="14"/>
  <c r="J146" i="14"/>
  <c r="H146" i="14"/>
  <c r="G146" i="14"/>
  <c r="E146" i="14"/>
  <c r="C146" i="14"/>
  <c r="J145" i="14"/>
  <c r="G145" i="14"/>
  <c r="E145" i="14"/>
  <c r="C145" i="14"/>
  <c r="J144" i="14"/>
  <c r="G144" i="14"/>
  <c r="E144" i="14"/>
  <c r="H144" i="14" s="1"/>
  <c r="C144" i="14"/>
  <c r="J143" i="14"/>
  <c r="G143" i="14"/>
  <c r="E143" i="14"/>
  <c r="H143" i="14" s="1"/>
  <c r="C143" i="14"/>
  <c r="J142" i="14"/>
  <c r="H142" i="14"/>
  <c r="G142" i="14"/>
  <c r="E142" i="14"/>
  <c r="C142" i="14"/>
  <c r="J141" i="14"/>
  <c r="G141" i="14"/>
  <c r="H141" i="14" s="1"/>
  <c r="E141" i="14"/>
  <c r="C141" i="14"/>
  <c r="J140" i="14"/>
  <c r="G140" i="14"/>
  <c r="E140" i="14"/>
  <c r="H140" i="14" s="1"/>
  <c r="C140" i="14"/>
  <c r="J139" i="14"/>
  <c r="H139" i="14"/>
  <c r="G139" i="14"/>
  <c r="E139" i="14"/>
  <c r="C139" i="14"/>
  <c r="J138" i="14"/>
  <c r="H138" i="14"/>
  <c r="G138" i="14"/>
  <c r="E138" i="14"/>
  <c r="C138" i="14"/>
  <c r="J137" i="14"/>
  <c r="G137" i="14"/>
  <c r="E137" i="14"/>
  <c r="H137" i="14" s="1"/>
  <c r="C137" i="14"/>
  <c r="J136" i="14"/>
  <c r="G136" i="14"/>
  <c r="E136" i="14"/>
  <c r="H136" i="14" s="1"/>
  <c r="C136" i="14"/>
  <c r="J135" i="14"/>
  <c r="G135" i="14"/>
  <c r="E135" i="14"/>
  <c r="H135" i="14" s="1"/>
  <c r="C135" i="14"/>
  <c r="J134" i="14"/>
  <c r="H134" i="14"/>
  <c r="G134" i="14"/>
  <c r="E134" i="14"/>
  <c r="C134" i="14"/>
  <c r="J133" i="14"/>
  <c r="G133" i="14"/>
  <c r="H133" i="14" s="1"/>
  <c r="E133" i="14"/>
  <c r="C133" i="14"/>
  <c r="J132" i="14"/>
  <c r="G132" i="14"/>
  <c r="E132" i="14"/>
  <c r="H132" i="14" s="1"/>
  <c r="C132" i="14"/>
  <c r="J131" i="14"/>
  <c r="H131" i="14"/>
  <c r="G131" i="14"/>
  <c r="E131" i="14"/>
  <c r="C131" i="14"/>
  <c r="J130" i="14"/>
  <c r="H130" i="14"/>
  <c r="G130" i="14"/>
  <c r="E130" i="14"/>
  <c r="C130" i="14"/>
  <c r="J129" i="14"/>
  <c r="G129" i="14"/>
  <c r="E129" i="14"/>
  <c r="C129" i="14"/>
  <c r="J128" i="14"/>
  <c r="G128" i="14"/>
  <c r="E128" i="14"/>
  <c r="H128" i="14" s="1"/>
  <c r="C128" i="14"/>
  <c r="J127" i="14"/>
  <c r="G127" i="14"/>
  <c r="E127" i="14"/>
  <c r="H127" i="14" s="1"/>
  <c r="C127" i="14"/>
  <c r="J126" i="14"/>
  <c r="H126" i="14"/>
  <c r="G126" i="14"/>
  <c r="E126" i="14"/>
  <c r="C126" i="14"/>
  <c r="J125" i="14"/>
  <c r="G125" i="14"/>
  <c r="H125" i="14" s="1"/>
  <c r="E125" i="14"/>
  <c r="C125" i="14"/>
  <c r="J124" i="14"/>
  <c r="G124" i="14"/>
  <c r="E124" i="14"/>
  <c r="H124" i="14" s="1"/>
  <c r="C124" i="14"/>
  <c r="J123" i="14"/>
  <c r="H123" i="14"/>
  <c r="G123" i="14"/>
  <c r="E123" i="14"/>
  <c r="C123" i="14"/>
  <c r="J122" i="14"/>
  <c r="H122" i="14"/>
  <c r="G122" i="14"/>
  <c r="E122" i="14"/>
  <c r="C122" i="14"/>
  <c r="J121" i="14"/>
  <c r="G121" i="14"/>
  <c r="E121" i="14"/>
  <c r="H121" i="14" s="1"/>
  <c r="C121" i="14"/>
  <c r="J120" i="14"/>
  <c r="G120" i="14"/>
  <c r="E120" i="14"/>
  <c r="H120" i="14" s="1"/>
  <c r="C120" i="14"/>
  <c r="J119" i="14"/>
  <c r="G119" i="14"/>
  <c r="E119" i="14"/>
  <c r="H119" i="14" s="1"/>
  <c r="C119" i="14"/>
  <c r="J118" i="14"/>
  <c r="H118" i="14"/>
  <c r="G118" i="14"/>
  <c r="E118" i="14"/>
  <c r="C118" i="14"/>
  <c r="J117" i="14"/>
  <c r="G117" i="14"/>
  <c r="H117" i="14" s="1"/>
  <c r="E117" i="14"/>
  <c r="C117" i="14"/>
  <c r="J116" i="14"/>
  <c r="G116" i="14"/>
  <c r="E116" i="14"/>
  <c r="H116" i="14" s="1"/>
  <c r="C116" i="14"/>
  <c r="J115" i="14"/>
  <c r="H115" i="14"/>
  <c r="G115" i="14"/>
  <c r="E115" i="14"/>
  <c r="C115" i="14"/>
  <c r="J114" i="14"/>
  <c r="H114" i="14"/>
  <c r="G114" i="14"/>
  <c r="E114" i="14"/>
  <c r="C114" i="14"/>
  <c r="J113" i="14"/>
  <c r="G113" i="14"/>
  <c r="E113" i="14"/>
  <c r="C113" i="14"/>
  <c r="J112" i="14"/>
  <c r="G112" i="14"/>
  <c r="E112" i="14"/>
  <c r="H112" i="14" s="1"/>
  <c r="C112" i="14"/>
  <c r="J111" i="14"/>
  <c r="G111" i="14"/>
  <c r="E111" i="14"/>
  <c r="H111" i="14" s="1"/>
  <c r="C111" i="14"/>
  <c r="J110" i="14"/>
  <c r="H110" i="14"/>
  <c r="G110" i="14"/>
  <c r="E110" i="14"/>
  <c r="C110" i="14"/>
  <c r="J109" i="14"/>
  <c r="G109" i="14"/>
  <c r="H109" i="14" s="1"/>
  <c r="E109" i="14"/>
  <c r="C109" i="14"/>
  <c r="J108" i="14"/>
  <c r="G108" i="14"/>
  <c r="E108" i="14"/>
  <c r="C108" i="14"/>
  <c r="J107" i="14"/>
  <c r="H107" i="14"/>
  <c r="G107" i="14"/>
  <c r="E107" i="14"/>
  <c r="C107" i="14"/>
  <c r="J106" i="14"/>
  <c r="H106" i="14"/>
  <c r="G106" i="14"/>
  <c r="E106" i="14"/>
  <c r="C106" i="14"/>
  <c r="J105" i="14"/>
  <c r="G105" i="14"/>
  <c r="E105" i="14"/>
  <c r="H105" i="14" s="1"/>
  <c r="C105" i="14"/>
  <c r="J104" i="14"/>
  <c r="G104" i="14"/>
  <c r="E104" i="14"/>
  <c r="H104" i="14" s="1"/>
  <c r="C104" i="14"/>
  <c r="J103" i="14"/>
  <c r="G103" i="14"/>
  <c r="E103" i="14"/>
  <c r="H103" i="14" s="1"/>
  <c r="C103" i="14"/>
  <c r="J102" i="14"/>
  <c r="H102" i="14"/>
  <c r="G102" i="14"/>
  <c r="E102" i="14"/>
  <c r="C102" i="14"/>
  <c r="J101" i="14"/>
  <c r="G101" i="14"/>
  <c r="H101" i="14" s="1"/>
  <c r="E101" i="14"/>
  <c r="C101" i="14"/>
  <c r="J100" i="14"/>
  <c r="G100" i="14"/>
  <c r="E100" i="14"/>
  <c r="H100" i="14" s="1"/>
  <c r="C100" i="14"/>
  <c r="J99" i="14"/>
  <c r="H99" i="14"/>
  <c r="G99" i="14"/>
  <c r="E99" i="14"/>
  <c r="C99" i="14"/>
  <c r="J98" i="14"/>
  <c r="H98" i="14"/>
  <c r="G98" i="14"/>
  <c r="E98" i="14"/>
  <c r="C98" i="14"/>
  <c r="J97" i="14"/>
  <c r="G97" i="14"/>
  <c r="E97" i="14"/>
  <c r="C97" i="14"/>
  <c r="J96" i="14"/>
  <c r="G96" i="14"/>
  <c r="E96" i="14"/>
  <c r="H96" i="14" s="1"/>
  <c r="C96" i="14"/>
  <c r="J95" i="14"/>
  <c r="G95" i="14"/>
  <c r="E95" i="14"/>
  <c r="H95" i="14" s="1"/>
  <c r="C95" i="14"/>
  <c r="J94" i="14"/>
  <c r="H94" i="14"/>
  <c r="G94" i="14"/>
  <c r="E94" i="14"/>
  <c r="C94" i="14"/>
  <c r="J93" i="14"/>
  <c r="G93" i="14"/>
  <c r="H93" i="14" s="1"/>
  <c r="E93" i="14"/>
  <c r="C93" i="14"/>
  <c r="J92" i="14"/>
  <c r="G92" i="14"/>
  <c r="E92" i="14"/>
  <c r="H92" i="14" s="1"/>
  <c r="C92" i="14"/>
  <c r="J91" i="14"/>
  <c r="H91" i="14"/>
  <c r="G91" i="14"/>
  <c r="E91" i="14"/>
  <c r="C91" i="14"/>
  <c r="J90" i="14"/>
  <c r="H90" i="14"/>
  <c r="G90" i="14"/>
  <c r="E90" i="14"/>
  <c r="C90" i="14"/>
  <c r="J89" i="14"/>
  <c r="G89" i="14"/>
  <c r="E89" i="14"/>
  <c r="H89" i="14" s="1"/>
  <c r="C89" i="14"/>
  <c r="J88" i="14"/>
  <c r="G88" i="14"/>
  <c r="E88" i="14"/>
  <c r="H88" i="14" s="1"/>
  <c r="C88" i="14"/>
  <c r="J87" i="14"/>
  <c r="G87" i="14"/>
  <c r="E87" i="14"/>
  <c r="H87" i="14" s="1"/>
  <c r="C87" i="14"/>
  <c r="J86" i="14"/>
  <c r="H86" i="14"/>
  <c r="G86" i="14"/>
  <c r="E86" i="14"/>
  <c r="C86" i="14"/>
  <c r="J85" i="14"/>
  <c r="G85" i="14"/>
  <c r="H85" i="14" s="1"/>
  <c r="E85" i="14"/>
  <c r="C85" i="14"/>
  <c r="J84" i="14"/>
  <c r="G84" i="14"/>
  <c r="E84" i="14"/>
  <c r="H84" i="14" s="1"/>
  <c r="C84" i="14"/>
  <c r="J83" i="14"/>
  <c r="H83" i="14"/>
  <c r="G83" i="14"/>
  <c r="E83" i="14"/>
  <c r="C83" i="14"/>
  <c r="J82" i="14"/>
  <c r="H82" i="14"/>
  <c r="G82" i="14"/>
  <c r="E82" i="14"/>
  <c r="C82" i="14"/>
  <c r="J81" i="14"/>
  <c r="G81" i="14"/>
  <c r="E81" i="14"/>
  <c r="H81" i="14" s="1"/>
  <c r="C81" i="14"/>
  <c r="J80" i="14"/>
  <c r="G80" i="14"/>
  <c r="E80" i="14"/>
  <c r="H80" i="14" s="1"/>
  <c r="C80" i="14"/>
  <c r="J79" i="14"/>
  <c r="G79" i="14"/>
  <c r="E79" i="14"/>
  <c r="H79" i="14" s="1"/>
  <c r="C79" i="14"/>
  <c r="J78" i="14"/>
  <c r="H78" i="14"/>
  <c r="G78" i="14"/>
  <c r="E78" i="14"/>
  <c r="C78" i="14"/>
  <c r="J77" i="14"/>
  <c r="H77" i="14"/>
  <c r="G77" i="14"/>
  <c r="E77" i="14"/>
  <c r="C77" i="14"/>
  <c r="J76" i="14"/>
  <c r="G76" i="14"/>
  <c r="E76" i="14"/>
  <c r="H76" i="14" s="1"/>
  <c r="C76" i="14"/>
  <c r="J75" i="14"/>
  <c r="G75" i="14"/>
  <c r="E75" i="14"/>
  <c r="H75" i="14" s="1"/>
  <c r="C75" i="14"/>
  <c r="J74" i="14"/>
  <c r="G74" i="14"/>
  <c r="H74" i="14" s="1"/>
  <c r="E74" i="14"/>
  <c r="C74" i="14"/>
  <c r="J73" i="14"/>
  <c r="G73" i="14"/>
  <c r="E73" i="14"/>
  <c r="C73" i="14"/>
  <c r="J72" i="14"/>
  <c r="G72" i="14"/>
  <c r="E72" i="14"/>
  <c r="C72" i="14"/>
  <c r="J71" i="14"/>
  <c r="G71" i="14"/>
  <c r="E71" i="14"/>
  <c r="H71" i="14" s="1"/>
  <c r="C71" i="14"/>
  <c r="J70" i="14"/>
  <c r="H70" i="14"/>
  <c r="G70" i="14"/>
  <c r="E70" i="14"/>
  <c r="C70" i="14"/>
  <c r="J69" i="14"/>
  <c r="G69" i="14"/>
  <c r="H69" i="14" s="1"/>
  <c r="E69" i="14"/>
  <c r="C69" i="14"/>
  <c r="J68" i="14"/>
  <c r="G68" i="14"/>
  <c r="E68" i="14"/>
  <c r="C68" i="14"/>
  <c r="J67" i="14"/>
  <c r="G67" i="14"/>
  <c r="E67" i="14"/>
  <c r="H67" i="14" s="1"/>
  <c r="C67" i="14"/>
  <c r="J66" i="14"/>
  <c r="G66" i="14"/>
  <c r="H66" i="14" s="1"/>
  <c r="E66" i="14"/>
  <c r="C66" i="14"/>
  <c r="J65" i="14"/>
  <c r="G65" i="14"/>
  <c r="E65" i="14"/>
  <c r="H65" i="14" s="1"/>
  <c r="C65" i="14"/>
  <c r="J64" i="14"/>
  <c r="G64" i="14"/>
  <c r="E64" i="14"/>
  <c r="H64" i="14" s="1"/>
  <c r="C64" i="14"/>
  <c r="J63" i="14"/>
  <c r="H63" i="14"/>
  <c r="G63" i="14"/>
  <c r="E63" i="14"/>
  <c r="C63" i="14"/>
  <c r="J62" i="14"/>
  <c r="G62" i="14"/>
  <c r="H62" i="14" s="1"/>
  <c r="E62" i="14"/>
  <c r="C62" i="14"/>
  <c r="J61" i="14"/>
  <c r="G61" i="14"/>
  <c r="E61" i="14"/>
  <c r="H61" i="14" s="1"/>
  <c r="C61" i="14"/>
  <c r="J60" i="14"/>
  <c r="G60" i="14"/>
  <c r="E60" i="14"/>
  <c r="H60" i="14" s="1"/>
  <c r="C60" i="14"/>
  <c r="J59" i="14"/>
  <c r="H59" i="14"/>
  <c r="G59" i="14"/>
  <c r="E59" i="14"/>
  <c r="C59" i="14"/>
  <c r="J58" i="14"/>
  <c r="G58" i="14"/>
  <c r="H58" i="14" s="1"/>
  <c r="E58" i="14"/>
  <c r="C58" i="14"/>
  <c r="J57" i="14"/>
  <c r="G57" i="14"/>
  <c r="E57" i="14"/>
  <c r="H57" i="14" s="1"/>
  <c r="C57" i="14"/>
  <c r="J56" i="14"/>
  <c r="G56" i="14"/>
  <c r="E56" i="14"/>
  <c r="H56" i="14" s="1"/>
  <c r="C56" i="14"/>
  <c r="J55" i="14"/>
  <c r="H55" i="14"/>
  <c r="G55" i="14"/>
  <c r="E55" i="14"/>
  <c r="C55" i="14"/>
  <c r="J54" i="14"/>
  <c r="H54" i="14"/>
  <c r="G54" i="14"/>
  <c r="E54" i="14"/>
  <c r="C54" i="14"/>
  <c r="J53" i="14"/>
  <c r="G53" i="14"/>
  <c r="E53" i="14"/>
  <c r="H53" i="14" s="1"/>
  <c r="C53" i="14"/>
  <c r="J52" i="14"/>
  <c r="G52" i="14"/>
  <c r="E52" i="14"/>
  <c r="H52" i="14" s="1"/>
  <c r="C52" i="14"/>
  <c r="J51" i="14"/>
  <c r="H51" i="14"/>
  <c r="G51" i="14"/>
  <c r="E51" i="14"/>
  <c r="C51" i="14"/>
  <c r="J50" i="14"/>
  <c r="G50" i="14"/>
  <c r="H50" i="14" s="1"/>
  <c r="E50" i="14"/>
  <c r="C50" i="14"/>
  <c r="J49" i="14"/>
  <c r="G49" i="14"/>
  <c r="E49" i="14"/>
  <c r="H49" i="14" s="1"/>
  <c r="C49" i="14"/>
  <c r="J48" i="14"/>
  <c r="G48" i="14"/>
  <c r="E48" i="14"/>
  <c r="H48" i="14" s="1"/>
  <c r="C48" i="14"/>
  <c r="J47" i="14"/>
  <c r="H47" i="14"/>
  <c r="G47" i="14"/>
  <c r="E47" i="14"/>
  <c r="C47" i="14"/>
  <c r="J46" i="14"/>
  <c r="G46" i="14"/>
  <c r="H46" i="14" s="1"/>
  <c r="E46" i="14"/>
  <c r="C46" i="14"/>
  <c r="J45" i="14"/>
  <c r="G45" i="14"/>
  <c r="E45" i="14"/>
  <c r="H45" i="14" s="1"/>
  <c r="C45" i="14"/>
  <c r="J44" i="14"/>
  <c r="G44" i="14"/>
  <c r="E44" i="14"/>
  <c r="H44" i="14" s="1"/>
  <c r="C44" i="14"/>
  <c r="J43" i="14"/>
  <c r="H43" i="14"/>
  <c r="G43" i="14"/>
  <c r="E43" i="14"/>
  <c r="C43" i="14"/>
  <c r="J42" i="14"/>
  <c r="G42" i="14"/>
  <c r="H42" i="14" s="1"/>
  <c r="E42" i="14"/>
  <c r="C42" i="14"/>
  <c r="J41" i="14"/>
  <c r="G41" i="14"/>
  <c r="E41" i="14"/>
  <c r="H41" i="14" s="1"/>
  <c r="C41" i="14"/>
  <c r="J40" i="14"/>
  <c r="G40" i="14"/>
  <c r="E40" i="14"/>
  <c r="H40" i="14" s="1"/>
  <c r="C40" i="14"/>
  <c r="J39" i="14"/>
  <c r="H39" i="14"/>
  <c r="G39" i="14"/>
  <c r="E39" i="14"/>
  <c r="C39" i="14"/>
  <c r="J38" i="14"/>
  <c r="H38" i="14"/>
  <c r="G38" i="14"/>
  <c r="E38" i="14"/>
  <c r="C38" i="14"/>
  <c r="J37" i="14"/>
  <c r="G37" i="14"/>
  <c r="E37" i="14"/>
  <c r="H37" i="14" s="1"/>
  <c r="C37" i="14"/>
  <c r="J36" i="14"/>
  <c r="G36" i="14"/>
  <c r="E36" i="14"/>
  <c r="H36" i="14" s="1"/>
  <c r="C36" i="14"/>
  <c r="J35" i="14"/>
  <c r="H35" i="14"/>
  <c r="G35" i="14"/>
  <c r="E35" i="14"/>
  <c r="C35" i="14"/>
  <c r="J34" i="14"/>
  <c r="G34" i="14"/>
  <c r="E34" i="14"/>
  <c r="H34" i="14" s="1"/>
  <c r="C34" i="14"/>
  <c r="J33" i="14"/>
  <c r="G33" i="14"/>
  <c r="E33" i="14"/>
  <c r="H33" i="14" s="1"/>
  <c r="C33" i="14"/>
  <c r="J32" i="14"/>
  <c r="G32" i="14"/>
  <c r="E32" i="14"/>
  <c r="H32" i="14" s="1"/>
  <c r="C32" i="14"/>
  <c r="J31" i="14"/>
  <c r="H31" i="14"/>
  <c r="G31" i="14"/>
  <c r="E31" i="14"/>
  <c r="C31" i="14"/>
  <c r="J30" i="14"/>
  <c r="G30" i="14"/>
  <c r="H30" i="14" s="1"/>
  <c r="E30" i="14"/>
  <c r="C30" i="14"/>
  <c r="J29" i="14"/>
  <c r="G29" i="14"/>
  <c r="E29" i="14"/>
  <c r="H29" i="14" s="1"/>
  <c r="C29" i="14"/>
  <c r="J28" i="14"/>
  <c r="G28" i="14"/>
  <c r="E28" i="14"/>
  <c r="H28" i="14" s="1"/>
  <c r="C28" i="14"/>
  <c r="J27" i="14"/>
  <c r="H27" i="14"/>
  <c r="G27" i="14"/>
  <c r="E27" i="14"/>
  <c r="C27" i="14"/>
  <c r="J26" i="14"/>
  <c r="G26" i="14"/>
  <c r="E26" i="14"/>
  <c r="H26" i="14" s="1"/>
  <c r="C26" i="14"/>
  <c r="J25" i="14"/>
  <c r="G25" i="14"/>
  <c r="E25" i="14"/>
  <c r="H25" i="14" s="1"/>
  <c r="C25" i="14"/>
  <c r="J24" i="14"/>
  <c r="H24" i="14"/>
  <c r="G24" i="14"/>
  <c r="E24" i="14"/>
  <c r="C24" i="14"/>
  <c r="J23" i="14"/>
  <c r="G23" i="14"/>
  <c r="H23" i="14" s="1"/>
  <c r="E23" i="14"/>
  <c r="C23" i="14"/>
  <c r="J22" i="14"/>
  <c r="G22" i="14"/>
  <c r="E22" i="14"/>
  <c r="H22" i="14" s="1"/>
  <c r="C22" i="14"/>
  <c r="J21" i="14"/>
  <c r="G21" i="14"/>
  <c r="E21" i="14"/>
  <c r="H21" i="14" s="1"/>
  <c r="C21" i="14"/>
  <c r="J20" i="14"/>
  <c r="H20" i="14"/>
  <c r="G20" i="14"/>
  <c r="E20" i="14"/>
  <c r="C20" i="14"/>
  <c r="J19" i="14"/>
  <c r="G19" i="14"/>
  <c r="H19" i="14" s="1"/>
  <c r="E19" i="14"/>
  <c r="C19" i="14"/>
  <c r="J18" i="14"/>
  <c r="G18" i="14"/>
  <c r="E18" i="14"/>
  <c r="H18" i="14" s="1"/>
  <c r="C18" i="14"/>
  <c r="J17" i="14"/>
  <c r="G17" i="14"/>
  <c r="E17" i="14"/>
  <c r="H17" i="14" s="1"/>
  <c r="C17" i="14"/>
  <c r="J16" i="14"/>
  <c r="H16" i="14"/>
  <c r="G16" i="14"/>
  <c r="E16" i="14"/>
  <c r="C16" i="14"/>
  <c r="J15" i="14"/>
  <c r="G15" i="14"/>
  <c r="H15" i="14" s="1"/>
  <c r="E15" i="14"/>
  <c r="C15" i="14"/>
  <c r="J14" i="14"/>
  <c r="G14" i="14"/>
  <c r="E14" i="14"/>
  <c r="H14" i="14" s="1"/>
  <c r="C14" i="14"/>
  <c r="J13" i="14"/>
  <c r="G13" i="14"/>
  <c r="E13" i="14"/>
  <c r="H13" i="14" s="1"/>
  <c r="C13" i="14"/>
  <c r="J12" i="14"/>
  <c r="H12" i="14"/>
  <c r="G12" i="14"/>
  <c r="E12" i="14"/>
  <c r="C12" i="14"/>
  <c r="J11" i="14"/>
  <c r="G11" i="14"/>
  <c r="H11" i="14" s="1"/>
  <c r="E11" i="14"/>
  <c r="C11" i="14"/>
  <c r="J10" i="14"/>
  <c r="G10" i="14"/>
  <c r="E10" i="14"/>
  <c r="H10" i="14" s="1"/>
  <c r="C10" i="14"/>
  <c r="J9" i="14"/>
  <c r="G9" i="14"/>
  <c r="E9" i="14"/>
  <c r="H9" i="14" s="1"/>
  <c r="C9" i="14"/>
  <c r="J8" i="14"/>
  <c r="H8" i="14"/>
  <c r="G8" i="14"/>
  <c r="E8" i="14"/>
  <c r="C8" i="14"/>
  <c r="J7" i="14"/>
  <c r="G7" i="14"/>
  <c r="H7" i="14" s="1"/>
  <c r="E7" i="14"/>
  <c r="C7" i="14"/>
  <c r="J6" i="14"/>
  <c r="G6" i="14"/>
  <c r="E6" i="14"/>
  <c r="H6" i="14" s="1"/>
  <c r="C6" i="14"/>
  <c r="J5" i="14"/>
  <c r="G5" i="14"/>
  <c r="E5" i="14"/>
  <c r="H5" i="14" s="1"/>
  <c r="C5" i="14"/>
  <c r="J4" i="14"/>
  <c r="G4" i="14"/>
  <c r="E4" i="14"/>
  <c r="H4" i="14" s="1"/>
  <c r="C4" i="14"/>
  <c r="J3" i="14"/>
  <c r="G3" i="14"/>
  <c r="G290" i="14" s="1"/>
  <c r="E3" i="14"/>
  <c r="C3" i="14"/>
  <c r="C290" i="14" l="1"/>
  <c r="H3" i="14"/>
  <c r="E290" i="14"/>
  <c r="H292" i="14" s="1"/>
  <c r="H108" i="14"/>
  <c r="H172" i="14"/>
  <c r="H220" i="14"/>
  <c r="H73" i="14"/>
  <c r="H204" i="14"/>
  <c r="H68" i="14"/>
  <c r="H72" i="14"/>
  <c r="H97" i="14"/>
  <c r="H113" i="14"/>
  <c r="H129" i="14"/>
  <c r="H145" i="14"/>
  <c r="H161" i="14"/>
  <c r="H177" i="14"/>
  <c r="H193" i="14"/>
  <c r="H209" i="14"/>
  <c r="H225" i="14"/>
  <c r="H241" i="14"/>
  <c r="H257" i="14"/>
  <c r="H273" i="14"/>
  <c r="H289" i="14"/>
  <c r="H290" i="14" l="1"/>
  <c r="H294" i="14"/>
  <c r="H293" i="14"/>
  <c r="K225" i="14" l="1"/>
  <c r="L225" i="14" s="1"/>
  <c r="K217" i="14"/>
  <c r="L217" i="14" s="1"/>
  <c r="K209" i="14"/>
  <c r="L209" i="14" s="1"/>
  <c r="K161" i="14"/>
  <c r="L161" i="14" s="1"/>
  <c r="K277" i="14"/>
  <c r="L277" i="14" s="1"/>
  <c r="K261" i="14"/>
  <c r="L261" i="14" s="1"/>
  <c r="K245" i="14"/>
  <c r="L245" i="14" s="1"/>
  <c r="K229" i="14"/>
  <c r="L229" i="14" s="1"/>
  <c r="K213" i="14"/>
  <c r="L213" i="14" s="1"/>
  <c r="K197" i="14"/>
  <c r="L197" i="14" s="1"/>
  <c r="K181" i="14"/>
  <c r="L181" i="14" s="1"/>
  <c r="K165" i="14"/>
  <c r="L165" i="14" s="1"/>
  <c r="K149" i="14"/>
  <c r="L149" i="14" s="1"/>
  <c r="K133" i="14"/>
  <c r="L133" i="14" s="1"/>
  <c r="K117" i="14"/>
  <c r="L117" i="14" s="1"/>
  <c r="K101" i="14"/>
  <c r="L101" i="14" s="1"/>
  <c r="K85" i="14"/>
  <c r="L85" i="14" s="1"/>
  <c r="K288" i="14"/>
  <c r="L288" i="14" s="1"/>
  <c r="K272" i="14"/>
  <c r="L272" i="14" s="1"/>
  <c r="K256" i="14"/>
  <c r="L256" i="14" s="1"/>
  <c r="K240" i="14"/>
  <c r="L240" i="14" s="1"/>
  <c r="K224" i="14"/>
  <c r="L224" i="14" s="1"/>
  <c r="K208" i="14"/>
  <c r="L208" i="14" s="1"/>
  <c r="K192" i="14"/>
  <c r="L192" i="14" s="1"/>
  <c r="K176" i="14"/>
  <c r="L176" i="14" s="1"/>
  <c r="K160" i="14"/>
  <c r="L160" i="14" s="1"/>
  <c r="K144" i="14"/>
  <c r="L144" i="14" s="1"/>
  <c r="K128" i="14"/>
  <c r="L128" i="14" s="1"/>
  <c r="K112" i="14"/>
  <c r="L112" i="14" s="1"/>
  <c r="K96" i="14"/>
  <c r="L96" i="14" s="1"/>
  <c r="K72" i="14"/>
  <c r="L72" i="14" s="1"/>
  <c r="K253" i="14"/>
  <c r="L253" i="14" s="1"/>
  <c r="K200" i="14"/>
  <c r="L200" i="14" s="1"/>
  <c r="K141" i="14"/>
  <c r="L141" i="14" s="1"/>
  <c r="K136" i="14"/>
  <c r="L136" i="14" s="1"/>
  <c r="K79" i="14"/>
  <c r="L79" i="14" s="1"/>
  <c r="K57" i="14"/>
  <c r="L57" i="14" s="1"/>
  <c r="K51" i="14"/>
  <c r="L51" i="14" s="1"/>
  <c r="K41" i="14"/>
  <c r="L41" i="14" s="1"/>
  <c r="K35" i="14"/>
  <c r="L35" i="14" s="1"/>
  <c r="K279" i="14"/>
  <c r="L279" i="14" s="1"/>
  <c r="K264" i="14"/>
  <c r="L264" i="14" s="1"/>
  <c r="K205" i="14"/>
  <c r="L205" i="14" s="1"/>
  <c r="K167" i="14"/>
  <c r="L167" i="14" s="1"/>
  <c r="K269" i="14"/>
  <c r="L269" i="14" s="1"/>
  <c r="K231" i="14"/>
  <c r="L231" i="14" s="1"/>
  <c r="K157" i="14"/>
  <c r="L157" i="14" s="1"/>
  <c r="K152" i="14"/>
  <c r="L152" i="14" s="1"/>
  <c r="K93" i="14"/>
  <c r="L93" i="14" s="1"/>
  <c r="K88" i="14"/>
  <c r="L88" i="14" s="1"/>
  <c r="K69" i="14"/>
  <c r="L69" i="14" s="1"/>
  <c r="K64" i="14"/>
  <c r="L64" i="14" s="1"/>
  <c r="K61" i="14"/>
  <c r="L61" i="14" s="1"/>
  <c r="K48" i="14"/>
  <c r="L48" i="14" s="1"/>
  <c r="K45" i="14"/>
  <c r="L45" i="14" s="1"/>
  <c r="K32" i="14"/>
  <c r="L32" i="14" s="1"/>
  <c r="K29" i="14"/>
  <c r="L29" i="14" s="1"/>
  <c r="K19" i="14"/>
  <c r="L19" i="14" s="1"/>
  <c r="K11" i="14"/>
  <c r="L11" i="14" s="1"/>
  <c r="K3" i="14"/>
  <c r="L3" i="14" s="1"/>
  <c r="K216" i="14"/>
  <c r="L216" i="14" s="1"/>
  <c r="K80" i="14"/>
  <c r="L80" i="14" s="1"/>
  <c r="K77" i="14"/>
  <c r="L77" i="14" s="1"/>
  <c r="K280" i="14"/>
  <c r="L280" i="14" s="1"/>
  <c r="K221" i="14"/>
  <c r="L221" i="14" s="1"/>
  <c r="K173" i="14"/>
  <c r="L173" i="14" s="1"/>
  <c r="K168" i="14"/>
  <c r="L168" i="14" s="1"/>
  <c r="K109" i="14"/>
  <c r="L109" i="14" s="1"/>
  <c r="K104" i="14"/>
  <c r="L104" i="14" s="1"/>
  <c r="K65" i="14"/>
  <c r="L65" i="14" s="1"/>
  <c r="K59" i="14"/>
  <c r="L59" i="14" s="1"/>
  <c r="K49" i="14"/>
  <c r="L49" i="14" s="1"/>
  <c r="K43" i="14"/>
  <c r="L43" i="14" s="1"/>
  <c r="K33" i="14"/>
  <c r="L33" i="14" s="1"/>
  <c r="K27" i="14"/>
  <c r="L27" i="14" s="1"/>
  <c r="K237" i="14"/>
  <c r="L237" i="14" s="1"/>
  <c r="K189" i="14"/>
  <c r="L189" i="14" s="1"/>
  <c r="K184" i="14"/>
  <c r="L184" i="14" s="1"/>
  <c r="K125" i="14"/>
  <c r="L125" i="14" s="1"/>
  <c r="K120" i="14"/>
  <c r="L120" i="14" s="1"/>
  <c r="K75" i="14"/>
  <c r="L75" i="14" s="1"/>
  <c r="K53" i="14"/>
  <c r="L53" i="14" s="1"/>
  <c r="K37" i="14"/>
  <c r="L37" i="14" s="1"/>
  <c r="K248" i="14"/>
  <c r="L248" i="14" s="1"/>
  <c r="K151" i="14"/>
  <c r="L151" i="14" s="1"/>
  <c r="K87" i="14"/>
  <c r="L87" i="14" s="1"/>
  <c r="K24" i="14"/>
  <c r="L24" i="14" s="1"/>
  <c r="K16" i="14"/>
  <c r="L16" i="14" s="1"/>
  <c r="K8" i="14"/>
  <c r="L8" i="14" s="1"/>
  <c r="K76" i="14"/>
  <c r="L76" i="14" s="1"/>
  <c r="K22" i="14"/>
  <c r="L22" i="14" s="1"/>
  <c r="K285" i="14"/>
  <c r="L285" i="14" s="1"/>
  <c r="K232" i="14"/>
  <c r="L232" i="14" s="1"/>
  <c r="K18" i="14"/>
  <c r="L18" i="14" s="1"/>
  <c r="K199" i="14"/>
  <c r="L199" i="14" s="1"/>
  <c r="K6" i="14"/>
  <c r="L6" i="14" s="1"/>
  <c r="K103" i="14"/>
  <c r="L103" i="14" s="1"/>
  <c r="K14" i="14"/>
  <c r="L14" i="14" s="1"/>
  <c r="K135" i="14"/>
  <c r="L135" i="14" s="1"/>
  <c r="K10" i="14"/>
  <c r="L10" i="14" s="1"/>
  <c r="K4" i="14"/>
  <c r="L4" i="14" s="1"/>
  <c r="K119" i="14"/>
  <c r="L119" i="14" s="1"/>
  <c r="K215" i="14"/>
  <c r="L215" i="14" s="1"/>
  <c r="K250" i="14"/>
  <c r="L250" i="14" s="1"/>
  <c r="K38" i="14"/>
  <c r="L38" i="14" s="1"/>
  <c r="K148" i="14"/>
  <c r="L148" i="14" s="1"/>
  <c r="K68" i="14"/>
  <c r="L68" i="14" s="1"/>
  <c r="K268" i="14"/>
  <c r="L268" i="14" s="1"/>
  <c r="K36" i="14"/>
  <c r="L36" i="14" s="1"/>
  <c r="K39" i="14"/>
  <c r="L39" i="14" s="1"/>
  <c r="K116" i="14"/>
  <c r="L116" i="14" s="1"/>
  <c r="K234" i="14"/>
  <c r="L234" i="14" s="1"/>
  <c r="K175" i="14"/>
  <c r="L175" i="14" s="1"/>
  <c r="K220" i="14"/>
  <c r="L220" i="14" s="1"/>
  <c r="K90" i="14"/>
  <c r="L90" i="14" s="1"/>
  <c r="K70" i="14"/>
  <c r="L70" i="14" s="1"/>
  <c r="K129" i="14"/>
  <c r="L129" i="14" s="1"/>
  <c r="K206" i="14"/>
  <c r="L206" i="14" s="1"/>
  <c r="K286" i="14"/>
  <c r="L286" i="14" s="1"/>
  <c r="K179" i="14"/>
  <c r="L179" i="14" s="1"/>
  <c r="K89" i="14"/>
  <c r="L89" i="14" s="1"/>
  <c r="K153" i="14"/>
  <c r="L153" i="14" s="1"/>
  <c r="K230" i="14"/>
  <c r="L230" i="14" s="1"/>
  <c r="K82" i="14"/>
  <c r="L82" i="14" s="1"/>
  <c r="K146" i="14"/>
  <c r="L146" i="14" s="1"/>
  <c r="K210" i="14"/>
  <c r="L210" i="14" s="1"/>
  <c r="K274" i="14"/>
  <c r="L274" i="14" s="1"/>
  <c r="K139" i="14"/>
  <c r="L139" i="14" s="1"/>
  <c r="K171" i="14"/>
  <c r="L171" i="14" s="1"/>
  <c r="K244" i="14"/>
  <c r="L244" i="14" s="1"/>
  <c r="K196" i="14"/>
  <c r="L196" i="14" s="1"/>
  <c r="K266" i="14"/>
  <c r="L266" i="14" s="1"/>
  <c r="K84" i="14"/>
  <c r="L84" i="14" s="1"/>
  <c r="K219" i="14"/>
  <c r="L219" i="14" s="1"/>
  <c r="K54" i="14"/>
  <c r="L54" i="14" s="1"/>
  <c r="K132" i="14"/>
  <c r="L132" i="14" s="1"/>
  <c r="K21" i="14"/>
  <c r="L21" i="14" s="1"/>
  <c r="K30" i="14"/>
  <c r="L30" i="14" s="1"/>
  <c r="K31" i="14"/>
  <c r="L31" i="14" s="1"/>
  <c r="K92" i="14"/>
  <c r="L92" i="14" s="1"/>
  <c r="K138" i="14"/>
  <c r="L138" i="14" s="1"/>
  <c r="K122" i="14"/>
  <c r="L122" i="14" s="1"/>
  <c r="K55" i="14"/>
  <c r="L55" i="14" s="1"/>
  <c r="K155" i="14"/>
  <c r="L155" i="14" s="1"/>
  <c r="K267" i="14"/>
  <c r="L267" i="14" s="1"/>
  <c r="K223" i="14"/>
  <c r="L223" i="14" s="1"/>
  <c r="K276" i="14"/>
  <c r="L276" i="14" s="1"/>
  <c r="K154" i="14"/>
  <c r="L154" i="14" s="1"/>
  <c r="K81" i="14"/>
  <c r="L81" i="14" s="1"/>
  <c r="K145" i="14"/>
  <c r="L145" i="14" s="1"/>
  <c r="K238" i="14"/>
  <c r="L238" i="14" s="1"/>
  <c r="K83" i="14"/>
  <c r="L83" i="14" s="1"/>
  <c r="K211" i="14"/>
  <c r="L211" i="14" s="1"/>
  <c r="K105" i="14"/>
  <c r="L105" i="14" s="1"/>
  <c r="K169" i="14"/>
  <c r="L169" i="14" s="1"/>
  <c r="K246" i="14"/>
  <c r="L246" i="14" s="1"/>
  <c r="K98" i="14"/>
  <c r="L98" i="14" s="1"/>
  <c r="K162" i="14"/>
  <c r="L162" i="14" s="1"/>
  <c r="K226" i="14"/>
  <c r="L226" i="14" s="1"/>
  <c r="K118" i="14"/>
  <c r="L118" i="14" s="1"/>
  <c r="K249" i="14"/>
  <c r="L249" i="14" s="1"/>
  <c r="K7" i="14"/>
  <c r="L7" i="14" s="1"/>
  <c r="K100" i="14"/>
  <c r="L100" i="14" s="1"/>
  <c r="K47" i="14"/>
  <c r="L47" i="14" s="1"/>
  <c r="K202" i="14"/>
  <c r="L202" i="14" s="1"/>
  <c r="K67" i="14"/>
  <c r="L67" i="14" s="1"/>
  <c r="K254" i="14"/>
  <c r="L254" i="14" s="1"/>
  <c r="K243" i="14"/>
  <c r="L243" i="14" s="1"/>
  <c r="K185" i="14"/>
  <c r="L185" i="14" s="1"/>
  <c r="K114" i="14"/>
  <c r="L114" i="14" s="1"/>
  <c r="K242" i="14"/>
  <c r="L242" i="14" s="1"/>
  <c r="K107" i="14"/>
  <c r="L107" i="14" s="1"/>
  <c r="K204" i="14"/>
  <c r="L204" i="14" s="1"/>
  <c r="K106" i="14"/>
  <c r="L106" i="14" s="1"/>
  <c r="K110" i="14"/>
  <c r="L110" i="14" s="1"/>
  <c r="K259" i="14"/>
  <c r="L259" i="14" s="1"/>
  <c r="K40" i="14"/>
  <c r="L40" i="14" s="1"/>
  <c r="K5" i="14"/>
  <c r="L5" i="14" s="1"/>
  <c r="K56" i="14"/>
  <c r="L56" i="14" s="1"/>
  <c r="K20" i="14"/>
  <c r="L20" i="14" s="1"/>
  <c r="K34" i="14"/>
  <c r="L34" i="14" s="1"/>
  <c r="K156" i="14"/>
  <c r="L156" i="14" s="1"/>
  <c r="K143" i="14"/>
  <c r="L143" i="14" s="1"/>
  <c r="K127" i="14"/>
  <c r="L127" i="14" s="1"/>
  <c r="K58" i="14"/>
  <c r="L58" i="14" s="1"/>
  <c r="K287" i="14"/>
  <c r="L287" i="14" s="1"/>
  <c r="K282" i="14"/>
  <c r="L282" i="14" s="1"/>
  <c r="K28" i="14"/>
  <c r="L28" i="14" s="1"/>
  <c r="K159" i="14"/>
  <c r="L159" i="14" s="1"/>
  <c r="K94" i="14"/>
  <c r="L94" i="14" s="1"/>
  <c r="K158" i="14"/>
  <c r="L158" i="14" s="1"/>
  <c r="K241" i="14"/>
  <c r="L241" i="14" s="1"/>
  <c r="K99" i="14"/>
  <c r="L99" i="14" s="1"/>
  <c r="K227" i="14"/>
  <c r="L227" i="14" s="1"/>
  <c r="K182" i="14"/>
  <c r="L182" i="14" s="1"/>
  <c r="K140" i="14"/>
  <c r="L140" i="14" s="1"/>
  <c r="K23" i="14"/>
  <c r="L23" i="14" s="1"/>
  <c r="K46" i="14"/>
  <c r="L46" i="14" s="1"/>
  <c r="K187" i="14"/>
  <c r="L187" i="14" s="1"/>
  <c r="K186" i="14"/>
  <c r="L186" i="14" s="1"/>
  <c r="K180" i="14"/>
  <c r="L180" i="14" s="1"/>
  <c r="K284" i="14"/>
  <c r="L284" i="14" s="1"/>
  <c r="K44" i="14"/>
  <c r="L44" i="14" s="1"/>
  <c r="K97" i="14"/>
  <c r="L97" i="14" s="1"/>
  <c r="K174" i="14"/>
  <c r="L174" i="14" s="1"/>
  <c r="K115" i="14"/>
  <c r="L115" i="14" s="1"/>
  <c r="K121" i="14"/>
  <c r="L121" i="14" s="1"/>
  <c r="K262" i="14"/>
  <c r="L262" i="14" s="1"/>
  <c r="K178" i="14"/>
  <c r="L178" i="14" s="1"/>
  <c r="K17" i="14"/>
  <c r="L17" i="14" s="1"/>
  <c r="K50" i="14"/>
  <c r="L50" i="14" s="1"/>
  <c r="K74" i="14"/>
  <c r="L74" i="14" s="1"/>
  <c r="K60" i="14"/>
  <c r="L60" i="14" s="1"/>
  <c r="K257" i="14"/>
  <c r="L257" i="14" s="1"/>
  <c r="K198" i="14"/>
  <c r="L198" i="14" s="1"/>
  <c r="K9" i="14"/>
  <c r="L9" i="14" s="1"/>
  <c r="K62" i="14"/>
  <c r="L62" i="14" s="1"/>
  <c r="K15" i="14"/>
  <c r="L15" i="14" s="1"/>
  <c r="K247" i="14"/>
  <c r="L247" i="14" s="1"/>
  <c r="K63" i="14"/>
  <c r="L63" i="14" s="1"/>
  <c r="K235" i="14"/>
  <c r="L235" i="14" s="1"/>
  <c r="K255" i="14"/>
  <c r="L255" i="14" s="1"/>
  <c r="K239" i="14"/>
  <c r="L239" i="14" s="1"/>
  <c r="K91" i="14"/>
  <c r="L91" i="14" s="1"/>
  <c r="K111" i="14"/>
  <c r="L111" i="14" s="1"/>
  <c r="K172" i="14"/>
  <c r="L172" i="14" s="1"/>
  <c r="K71" i="14"/>
  <c r="L71" i="14" s="1"/>
  <c r="K271" i="14"/>
  <c r="L271" i="14" s="1"/>
  <c r="K113" i="14"/>
  <c r="L113" i="14" s="1"/>
  <c r="K190" i="14"/>
  <c r="L190" i="14" s="1"/>
  <c r="K270" i="14"/>
  <c r="L270" i="14" s="1"/>
  <c r="K147" i="14"/>
  <c r="L147" i="14" s="1"/>
  <c r="K275" i="14"/>
  <c r="L275" i="14" s="1"/>
  <c r="K137" i="14"/>
  <c r="L137" i="14" s="1"/>
  <c r="K201" i="14"/>
  <c r="L201" i="14" s="1"/>
  <c r="K278" i="14"/>
  <c r="L278" i="14" s="1"/>
  <c r="K130" i="14"/>
  <c r="L130" i="14" s="1"/>
  <c r="K194" i="14"/>
  <c r="L194" i="14" s="1"/>
  <c r="K258" i="14"/>
  <c r="L258" i="14" s="1"/>
  <c r="K95" i="14"/>
  <c r="L95" i="14" s="1"/>
  <c r="K222" i="14"/>
  <c r="L222" i="14" s="1"/>
  <c r="K195" i="14"/>
  <c r="L195" i="14" s="1"/>
  <c r="K166" i="14"/>
  <c r="L166" i="14" s="1"/>
  <c r="K263" i="14"/>
  <c r="L263" i="14" s="1"/>
  <c r="K108" i="14"/>
  <c r="L108" i="14" s="1"/>
  <c r="K191" i="14"/>
  <c r="L191" i="14" s="1"/>
  <c r="K164" i="14"/>
  <c r="L164" i="14" s="1"/>
  <c r="K177" i="14"/>
  <c r="L177" i="14" s="1"/>
  <c r="K134" i="14"/>
  <c r="L134" i="14" s="1"/>
  <c r="K12" i="14"/>
  <c r="L12" i="14" s="1"/>
  <c r="K78" i="14"/>
  <c r="L78" i="14" s="1"/>
  <c r="K183" i="14"/>
  <c r="L183" i="14" s="1"/>
  <c r="K25" i="14"/>
  <c r="L25" i="14" s="1"/>
  <c r="K123" i="14"/>
  <c r="L123" i="14" s="1"/>
  <c r="K66" i="14"/>
  <c r="L66" i="14" s="1"/>
  <c r="K260" i="14"/>
  <c r="L260" i="14" s="1"/>
  <c r="K283" i="14"/>
  <c r="L283" i="14" s="1"/>
  <c r="K26" i="14"/>
  <c r="L26" i="14" s="1"/>
  <c r="K228" i="14"/>
  <c r="L228" i="14" s="1"/>
  <c r="K170" i="14"/>
  <c r="L170" i="14" s="1"/>
  <c r="K218" i="14"/>
  <c r="L218" i="14" s="1"/>
  <c r="K73" i="14"/>
  <c r="L73" i="14" s="1"/>
  <c r="K126" i="14"/>
  <c r="L126" i="14" s="1"/>
  <c r="K193" i="14"/>
  <c r="L193" i="14" s="1"/>
  <c r="K273" i="14"/>
  <c r="L273" i="14" s="1"/>
  <c r="K163" i="14"/>
  <c r="L163" i="14" s="1"/>
  <c r="K86" i="14"/>
  <c r="L86" i="14" s="1"/>
  <c r="K150" i="14"/>
  <c r="L150" i="14" s="1"/>
  <c r="K214" i="14"/>
  <c r="L214" i="14" s="1"/>
  <c r="K281" i="14"/>
  <c r="L281" i="14" s="1"/>
  <c r="K252" i="14"/>
  <c r="L252" i="14" s="1"/>
  <c r="K52" i="14"/>
  <c r="L52" i="14" s="1"/>
  <c r="K42" i="14"/>
  <c r="L42" i="14" s="1"/>
  <c r="K124" i="14"/>
  <c r="L124" i="14" s="1"/>
  <c r="K236" i="14"/>
  <c r="L236" i="14" s="1"/>
  <c r="K203" i="14"/>
  <c r="L203" i="14" s="1"/>
  <c r="K251" i="14"/>
  <c r="L251" i="14" s="1"/>
  <c r="K142" i="14"/>
  <c r="L142" i="14" s="1"/>
  <c r="K289" i="14"/>
  <c r="L289" i="14" s="1"/>
  <c r="K102" i="14"/>
  <c r="L102" i="14" s="1"/>
  <c r="K233" i="14"/>
  <c r="L233" i="14" s="1"/>
  <c r="K13" i="14"/>
  <c r="L13" i="14" s="1"/>
  <c r="K207" i="14"/>
  <c r="L207" i="14" s="1"/>
  <c r="K188" i="14"/>
  <c r="L188" i="14" s="1"/>
  <c r="K212" i="14"/>
  <c r="L212" i="14" s="1"/>
  <c r="K131" i="14"/>
  <c r="L131" i="14" s="1"/>
  <c r="K265" i="14"/>
  <c r="L265" i="14" s="1"/>
  <c r="L290" i="14" l="1"/>
  <c r="B290" i="13" l="1"/>
  <c r="E289" i="13"/>
  <c r="F289" i="13" s="1"/>
  <c r="E288" i="13"/>
  <c r="F288" i="13" s="1"/>
  <c r="E287" i="13"/>
  <c r="F287" i="13" s="1"/>
  <c r="E286" i="13"/>
  <c r="F286" i="13" s="1"/>
  <c r="E285" i="13"/>
  <c r="F285" i="13" s="1"/>
  <c r="E284" i="13"/>
  <c r="F284" i="13" s="1"/>
  <c r="E283" i="13"/>
  <c r="F283" i="13" s="1"/>
  <c r="E282" i="13"/>
  <c r="F282" i="13" s="1"/>
  <c r="E281" i="13"/>
  <c r="F281" i="13" s="1"/>
  <c r="E280" i="13"/>
  <c r="F280" i="13" s="1"/>
  <c r="E279" i="13"/>
  <c r="F279" i="13" s="1"/>
  <c r="E278" i="13"/>
  <c r="F278" i="13" s="1"/>
  <c r="E277" i="13"/>
  <c r="F277" i="13" s="1"/>
  <c r="E276" i="13"/>
  <c r="F276" i="13" s="1"/>
  <c r="E275" i="13"/>
  <c r="F275" i="13" s="1"/>
  <c r="E274" i="13"/>
  <c r="F274" i="13" s="1"/>
  <c r="E273" i="13"/>
  <c r="F273" i="13" s="1"/>
  <c r="E272" i="13"/>
  <c r="F272" i="13" s="1"/>
  <c r="E271" i="13"/>
  <c r="F271" i="13" s="1"/>
  <c r="E270" i="13"/>
  <c r="F270" i="13" s="1"/>
  <c r="E269" i="13"/>
  <c r="F269" i="13" s="1"/>
  <c r="E268" i="13"/>
  <c r="F268" i="13" s="1"/>
  <c r="E267" i="13"/>
  <c r="F267" i="13" s="1"/>
  <c r="E266" i="13"/>
  <c r="F266" i="13" s="1"/>
  <c r="E265" i="13"/>
  <c r="F265" i="13" s="1"/>
  <c r="E264" i="13"/>
  <c r="F264" i="13" s="1"/>
  <c r="E263" i="13"/>
  <c r="F263" i="13" s="1"/>
  <c r="E262" i="13"/>
  <c r="F262" i="13" s="1"/>
  <c r="E261" i="13"/>
  <c r="F261" i="13" s="1"/>
  <c r="E260" i="13"/>
  <c r="F260" i="13" s="1"/>
  <c r="E259" i="13"/>
  <c r="F259" i="13" s="1"/>
  <c r="E258" i="13"/>
  <c r="F258" i="13" s="1"/>
  <c r="E257" i="13"/>
  <c r="F257" i="13" s="1"/>
  <c r="E256" i="13"/>
  <c r="F256" i="13" s="1"/>
  <c r="E255" i="13"/>
  <c r="F255" i="13" s="1"/>
  <c r="E254" i="13"/>
  <c r="F254" i="13" s="1"/>
  <c r="E253" i="13"/>
  <c r="F253" i="13" s="1"/>
  <c r="E252" i="13"/>
  <c r="F252" i="13" s="1"/>
  <c r="E251" i="13"/>
  <c r="F251" i="13" s="1"/>
  <c r="E250" i="13"/>
  <c r="F250" i="13" s="1"/>
  <c r="E249" i="13"/>
  <c r="F249" i="13" s="1"/>
  <c r="E248" i="13"/>
  <c r="F248" i="13" s="1"/>
  <c r="E247" i="13"/>
  <c r="F247" i="13" s="1"/>
  <c r="E246" i="13"/>
  <c r="F246" i="13" s="1"/>
  <c r="E245" i="13"/>
  <c r="F245" i="13" s="1"/>
  <c r="E244" i="13"/>
  <c r="F244" i="13" s="1"/>
  <c r="E243" i="13"/>
  <c r="F243" i="13" s="1"/>
  <c r="E242" i="13"/>
  <c r="F242" i="13" s="1"/>
  <c r="E241" i="13"/>
  <c r="F241" i="13" s="1"/>
  <c r="E240" i="13"/>
  <c r="F240" i="13" s="1"/>
  <c r="E239" i="13"/>
  <c r="F239" i="13" s="1"/>
  <c r="E238" i="13"/>
  <c r="F238" i="13" s="1"/>
  <c r="E237" i="13"/>
  <c r="F237" i="13" s="1"/>
  <c r="E236" i="13"/>
  <c r="F236" i="13" s="1"/>
  <c r="E235" i="13"/>
  <c r="F235" i="13" s="1"/>
  <c r="E234" i="13"/>
  <c r="F234" i="13" s="1"/>
  <c r="E233" i="13"/>
  <c r="F233" i="13" s="1"/>
  <c r="E232" i="13"/>
  <c r="F232" i="13" s="1"/>
  <c r="E231" i="13"/>
  <c r="F231" i="13" s="1"/>
  <c r="E230" i="13"/>
  <c r="F230" i="13" s="1"/>
  <c r="E229" i="13"/>
  <c r="F229" i="13" s="1"/>
  <c r="E228" i="13"/>
  <c r="F228" i="13" s="1"/>
  <c r="E227" i="13"/>
  <c r="F227" i="13" s="1"/>
  <c r="E226" i="13"/>
  <c r="F226" i="13" s="1"/>
  <c r="E225" i="13"/>
  <c r="F225" i="13" s="1"/>
  <c r="E224" i="13"/>
  <c r="F224" i="13" s="1"/>
  <c r="E223" i="13"/>
  <c r="F223" i="13" s="1"/>
  <c r="E222" i="13"/>
  <c r="F222" i="13" s="1"/>
  <c r="E221" i="13"/>
  <c r="F221" i="13" s="1"/>
  <c r="E220" i="13"/>
  <c r="F220" i="13" s="1"/>
  <c r="E219" i="13"/>
  <c r="F219" i="13" s="1"/>
  <c r="E218" i="13"/>
  <c r="F218" i="13" s="1"/>
  <c r="E217" i="13"/>
  <c r="F217" i="13" s="1"/>
  <c r="E216" i="13"/>
  <c r="F216" i="13" s="1"/>
  <c r="E215" i="13"/>
  <c r="F215" i="13" s="1"/>
  <c r="E214" i="13"/>
  <c r="F214" i="13" s="1"/>
  <c r="E213" i="13"/>
  <c r="F213" i="13" s="1"/>
  <c r="E212" i="13"/>
  <c r="F212" i="13" s="1"/>
  <c r="E211" i="13"/>
  <c r="F211" i="13" s="1"/>
  <c r="E210" i="13"/>
  <c r="F210" i="13" s="1"/>
  <c r="E209" i="13"/>
  <c r="F209" i="13" s="1"/>
  <c r="E208" i="13"/>
  <c r="F208" i="13" s="1"/>
  <c r="E207" i="13"/>
  <c r="F207" i="13" s="1"/>
  <c r="E206" i="13"/>
  <c r="F206" i="13" s="1"/>
  <c r="E205" i="13"/>
  <c r="F205" i="13" s="1"/>
  <c r="E204" i="13"/>
  <c r="F204" i="13" s="1"/>
  <c r="E203" i="13"/>
  <c r="F203" i="13" s="1"/>
  <c r="E202" i="13"/>
  <c r="F202" i="13" s="1"/>
  <c r="E201" i="13"/>
  <c r="F201" i="13" s="1"/>
  <c r="E200" i="13"/>
  <c r="F200" i="13" s="1"/>
  <c r="E199" i="13"/>
  <c r="F199" i="13" s="1"/>
  <c r="E198" i="13"/>
  <c r="F198" i="13" s="1"/>
  <c r="E197" i="13"/>
  <c r="F197" i="13" s="1"/>
  <c r="E196" i="13"/>
  <c r="F196" i="13" s="1"/>
  <c r="E195" i="13"/>
  <c r="F195" i="13" s="1"/>
  <c r="E194" i="13"/>
  <c r="F194" i="13" s="1"/>
  <c r="E193" i="13"/>
  <c r="F193" i="13" s="1"/>
  <c r="E192" i="13"/>
  <c r="F192" i="13" s="1"/>
  <c r="E191" i="13"/>
  <c r="F191" i="13" s="1"/>
  <c r="E190" i="13"/>
  <c r="F190" i="13" s="1"/>
  <c r="E189" i="13"/>
  <c r="F189" i="13" s="1"/>
  <c r="E188" i="13"/>
  <c r="F188" i="13" s="1"/>
  <c r="E187" i="13"/>
  <c r="F187" i="13" s="1"/>
  <c r="E186" i="13"/>
  <c r="F186" i="13" s="1"/>
  <c r="E185" i="13"/>
  <c r="F185" i="13" s="1"/>
  <c r="E184" i="13"/>
  <c r="F184" i="13" s="1"/>
  <c r="E183" i="13"/>
  <c r="F183" i="13" s="1"/>
  <c r="E182" i="13"/>
  <c r="F182" i="13" s="1"/>
  <c r="E181" i="13"/>
  <c r="F181" i="13" s="1"/>
  <c r="E180" i="13"/>
  <c r="F180" i="13" s="1"/>
  <c r="E179" i="13"/>
  <c r="F179" i="13" s="1"/>
  <c r="E178" i="13"/>
  <c r="F178" i="13" s="1"/>
  <c r="E177" i="13"/>
  <c r="F177" i="13" s="1"/>
  <c r="E176" i="13"/>
  <c r="F176" i="13" s="1"/>
  <c r="E175" i="13"/>
  <c r="F175" i="13" s="1"/>
  <c r="E174" i="13"/>
  <c r="F174" i="13" s="1"/>
  <c r="E173" i="13"/>
  <c r="F173" i="13" s="1"/>
  <c r="E172" i="13"/>
  <c r="F172" i="13" s="1"/>
  <c r="E171" i="13"/>
  <c r="F171" i="13" s="1"/>
  <c r="E170" i="13"/>
  <c r="F170" i="13" s="1"/>
  <c r="E169" i="13"/>
  <c r="F169" i="13" s="1"/>
  <c r="E168" i="13"/>
  <c r="F168" i="13" s="1"/>
  <c r="E167" i="13"/>
  <c r="F167" i="13" s="1"/>
  <c r="E166" i="13"/>
  <c r="F166" i="13" s="1"/>
  <c r="E165" i="13"/>
  <c r="F165" i="13" s="1"/>
  <c r="E164" i="13"/>
  <c r="F164" i="13" s="1"/>
  <c r="E163" i="13"/>
  <c r="F163" i="13" s="1"/>
  <c r="E162" i="13"/>
  <c r="F162" i="13" s="1"/>
  <c r="E161" i="13"/>
  <c r="F161" i="13" s="1"/>
  <c r="E160" i="13"/>
  <c r="F160" i="13" s="1"/>
  <c r="E159" i="13"/>
  <c r="F159" i="13" s="1"/>
  <c r="E158" i="13"/>
  <c r="F158" i="13" s="1"/>
  <c r="E157" i="13"/>
  <c r="F157" i="13" s="1"/>
  <c r="E156" i="13"/>
  <c r="F156" i="13" s="1"/>
  <c r="E155" i="13"/>
  <c r="F155" i="13" s="1"/>
  <c r="E154" i="13"/>
  <c r="F154" i="13" s="1"/>
  <c r="E153" i="13"/>
  <c r="F153" i="13" s="1"/>
  <c r="E152" i="13"/>
  <c r="F152" i="13" s="1"/>
  <c r="E151" i="13"/>
  <c r="F151" i="13" s="1"/>
  <c r="E150" i="13"/>
  <c r="F150" i="13" s="1"/>
  <c r="E149" i="13"/>
  <c r="F149" i="13" s="1"/>
  <c r="E148" i="13"/>
  <c r="F148" i="13" s="1"/>
  <c r="E147" i="13"/>
  <c r="F147" i="13" s="1"/>
  <c r="E146" i="13"/>
  <c r="F146" i="13" s="1"/>
  <c r="E145" i="13"/>
  <c r="F145" i="13" s="1"/>
  <c r="E144" i="13"/>
  <c r="F144" i="13" s="1"/>
  <c r="E143" i="13"/>
  <c r="F143" i="13" s="1"/>
  <c r="E142" i="13"/>
  <c r="F142" i="13" s="1"/>
  <c r="E141" i="13"/>
  <c r="F141" i="13" s="1"/>
  <c r="E140" i="13"/>
  <c r="F140" i="13" s="1"/>
  <c r="E139" i="13"/>
  <c r="F139" i="13" s="1"/>
  <c r="E138" i="13"/>
  <c r="F138" i="13" s="1"/>
  <c r="E137" i="13"/>
  <c r="F137" i="13" s="1"/>
  <c r="E136" i="13"/>
  <c r="F136" i="13" s="1"/>
  <c r="E135" i="13"/>
  <c r="F135" i="13" s="1"/>
  <c r="E134" i="13"/>
  <c r="F134" i="13" s="1"/>
  <c r="E133" i="13"/>
  <c r="F133" i="13" s="1"/>
  <c r="E132" i="13"/>
  <c r="F132" i="13" s="1"/>
  <c r="E131" i="13"/>
  <c r="F131" i="13" s="1"/>
  <c r="E130" i="13"/>
  <c r="F130" i="13" s="1"/>
  <c r="E129" i="13"/>
  <c r="F129" i="13" s="1"/>
  <c r="E128" i="13"/>
  <c r="F128" i="13" s="1"/>
  <c r="E127" i="13"/>
  <c r="F127" i="13" s="1"/>
  <c r="E126" i="13"/>
  <c r="F126" i="13" s="1"/>
  <c r="E125" i="13"/>
  <c r="F125" i="13" s="1"/>
  <c r="E124" i="13"/>
  <c r="F124" i="13" s="1"/>
  <c r="E123" i="13"/>
  <c r="F123" i="13" s="1"/>
  <c r="E122" i="13"/>
  <c r="F122" i="13" s="1"/>
  <c r="E121" i="13"/>
  <c r="F121" i="13" s="1"/>
  <c r="E120" i="13"/>
  <c r="F120" i="13" s="1"/>
  <c r="E119" i="13"/>
  <c r="F119" i="13" s="1"/>
  <c r="E118" i="13"/>
  <c r="F118" i="13" s="1"/>
  <c r="E117" i="13"/>
  <c r="F117" i="13" s="1"/>
  <c r="E116" i="13"/>
  <c r="F116" i="13" s="1"/>
  <c r="E115" i="13"/>
  <c r="F115" i="13" s="1"/>
  <c r="E114" i="13"/>
  <c r="F114" i="13" s="1"/>
  <c r="E113" i="13"/>
  <c r="F113" i="13" s="1"/>
  <c r="F112" i="13"/>
  <c r="E112" i="13"/>
  <c r="E111" i="13"/>
  <c r="F111" i="13" s="1"/>
  <c r="E110" i="13"/>
  <c r="F110" i="13" s="1"/>
  <c r="E109" i="13"/>
  <c r="F109" i="13" s="1"/>
  <c r="E108" i="13"/>
  <c r="F108" i="13" s="1"/>
  <c r="E107" i="13"/>
  <c r="F107" i="13" s="1"/>
  <c r="E106" i="13"/>
  <c r="F106" i="13" s="1"/>
  <c r="E105" i="13"/>
  <c r="F105" i="13" s="1"/>
  <c r="F104" i="13"/>
  <c r="E104" i="13"/>
  <c r="E103" i="13"/>
  <c r="F103" i="13" s="1"/>
  <c r="E102" i="13"/>
  <c r="F102" i="13" s="1"/>
  <c r="E101" i="13"/>
  <c r="F101" i="13" s="1"/>
  <c r="E100" i="13"/>
  <c r="F100" i="13" s="1"/>
  <c r="E99" i="13"/>
  <c r="F99" i="13" s="1"/>
  <c r="E98" i="13"/>
  <c r="F98" i="13" s="1"/>
  <c r="E97" i="13"/>
  <c r="F97" i="13" s="1"/>
  <c r="E96" i="13"/>
  <c r="F96" i="13" s="1"/>
  <c r="E95" i="13"/>
  <c r="F95" i="13" s="1"/>
  <c r="E94" i="13"/>
  <c r="F94" i="13" s="1"/>
  <c r="E93" i="13"/>
  <c r="F93" i="13" s="1"/>
  <c r="E92" i="13"/>
  <c r="F92" i="13" s="1"/>
  <c r="E91" i="13"/>
  <c r="F91" i="13" s="1"/>
  <c r="E90" i="13"/>
  <c r="F90" i="13" s="1"/>
  <c r="E89" i="13"/>
  <c r="F89" i="13" s="1"/>
  <c r="E88" i="13"/>
  <c r="F88" i="13" s="1"/>
  <c r="E87" i="13"/>
  <c r="F87" i="13" s="1"/>
  <c r="E86" i="13"/>
  <c r="F86" i="13" s="1"/>
  <c r="E85" i="13"/>
  <c r="F85" i="13" s="1"/>
  <c r="E84" i="13"/>
  <c r="F84" i="13" s="1"/>
  <c r="E83" i="13"/>
  <c r="F83" i="13" s="1"/>
  <c r="E82" i="13"/>
  <c r="F82" i="13" s="1"/>
  <c r="E81" i="13"/>
  <c r="F81" i="13" s="1"/>
  <c r="F80" i="13"/>
  <c r="E80" i="13"/>
  <c r="E79" i="13"/>
  <c r="F79" i="13" s="1"/>
  <c r="E78" i="13"/>
  <c r="F78" i="13" s="1"/>
  <c r="E77" i="13"/>
  <c r="F77" i="13" s="1"/>
  <c r="E76" i="13"/>
  <c r="F76" i="13" s="1"/>
  <c r="E75" i="13"/>
  <c r="F75" i="13" s="1"/>
  <c r="E74" i="13"/>
  <c r="F74" i="13" s="1"/>
  <c r="E73" i="13"/>
  <c r="F73" i="13" s="1"/>
  <c r="F72" i="13"/>
  <c r="E72" i="13"/>
  <c r="E71" i="13"/>
  <c r="F71" i="13" s="1"/>
  <c r="E70" i="13"/>
  <c r="F70" i="13" s="1"/>
  <c r="E69" i="13"/>
  <c r="F69" i="13" s="1"/>
  <c r="E68" i="13"/>
  <c r="F68" i="13" s="1"/>
  <c r="E67" i="13"/>
  <c r="F67" i="13" s="1"/>
  <c r="E66" i="13"/>
  <c r="F66" i="13" s="1"/>
  <c r="E65" i="13"/>
  <c r="F65" i="13" s="1"/>
  <c r="E64" i="13"/>
  <c r="F64" i="13" s="1"/>
  <c r="E63" i="13"/>
  <c r="F63" i="13" s="1"/>
  <c r="E62" i="13"/>
  <c r="F62" i="13" s="1"/>
  <c r="E61" i="13"/>
  <c r="F61" i="13" s="1"/>
  <c r="E60" i="13"/>
  <c r="F60" i="13" s="1"/>
  <c r="E59" i="13"/>
  <c r="F59" i="13" s="1"/>
  <c r="E58" i="13"/>
  <c r="F58" i="13" s="1"/>
  <c r="E57" i="13"/>
  <c r="F57" i="13" s="1"/>
  <c r="E56" i="13"/>
  <c r="F56" i="13" s="1"/>
  <c r="E55" i="13"/>
  <c r="F55" i="13" s="1"/>
  <c r="E54" i="13"/>
  <c r="F54" i="13" s="1"/>
  <c r="E53" i="13"/>
  <c r="F53" i="13" s="1"/>
  <c r="E52" i="13"/>
  <c r="F52" i="13" s="1"/>
  <c r="E51" i="13"/>
  <c r="F51" i="13" s="1"/>
  <c r="E50" i="13"/>
  <c r="F50" i="13" s="1"/>
  <c r="E49" i="13"/>
  <c r="F49" i="13" s="1"/>
  <c r="F48" i="13"/>
  <c r="E48" i="13"/>
  <c r="E47" i="13"/>
  <c r="F47" i="13" s="1"/>
  <c r="E46" i="13"/>
  <c r="F46" i="13" s="1"/>
  <c r="E45" i="13"/>
  <c r="F45" i="13" s="1"/>
  <c r="E44" i="13"/>
  <c r="F44" i="13" s="1"/>
  <c r="E43" i="13"/>
  <c r="F43" i="13" s="1"/>
  <c r="E42" i="13"/>
  <c r="F42" i="13" s="1"/>
  <c r="E41" i="13"/>
  <c r="F41" i="13" s="1"/>
  <c r="F40" i="13"/>
  <c r="E40" i="13"/>
  <c r="E39" i="13"/>
  <c r="F39" i="13" s="1"/>
  <c r="E38" i="13"/>
  <c r="F38" i="13" s="1"/>
  <c r="E37" i="13"/>
  <c r="F37" i="13" s="1"/>
  <c r="E36" i="13"/>
  <c r="F36" i="13" s="1"/>
  <c r="E35" i="13"/>
  <c r="F35" i="13" s="1"/>
  <c r="E34" i="13"/>
  <c r="F34" i="13" s="1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7" i="13"/>
  <c r="F27" i="13" s="1"/>
  <c r="E26" i="13"/>
  <c r="F26" i="13" s="1"/>
  <c r="E25" i="13"/>
  <c r="F25" i="13" s="1"/>
  <c r="E24" i="13"/>
  <c r="F24" i="13" s="1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F16" i="13"/>
  <c r="E16" i="13"/>
  <c r="E15" i="13"/>
  <c r="F15" i="13" s="1"/>
  <c r="E14" i="13"/>
  <c r="F14" i="13" s="1"/>
  <c r="E13" i="13"/>
  <c r="F13" i="13" s="1"/>
  <c r="E12" i="13"/>
  <c r="F12" i="13" s="1"/>
  <c r="E11" i="13"/>
  <c r="F11" i="13" s="1"/>
  <c r="E10" i="13"/>
  <c r="F10" i="13" s="1"/>
  <c r="E9" i="13"/>
  <c r="F9" i="13" s="1"/>
  <c r="F8" i="13"/>
  <c r="E8" i="13"/>
  <c r="E7" i="13"/>
  <c r="F7" i="13" s="1"/>
  <c r="E6" i="13"/>
  <c r="F6" i="13" s="1"/>
  <c r="E5" i="13"/>
  <c r="F5" i="13" s="1"/>
  <c r="E4" i="13"/>
  <c r="F4" i="13" s="1"/>
  <c r="E3" i="13"/>
  <c r="F3" i="13" s="1"/>
  <c r="B290" i="12"/>
  <c r="J289" i="12"/>
  <c r="G289" i="12"/>
  <c r="H289" i="12" s="1"/>
  <c r="E289" i="12"/>
  <c r="C289" i="12"/>
  <c r="J288" i="12"/>
  <c r="G288" i="12"/>
  <c r="E288" i="12"/>
  <c r="C288" i="12"/>
  <c r="J287" i="12"/>
  <c r="G287" i="12"/>
  <c r="E287" i="12"/>
  <c r="H287" i="12" s="1"/>
  <c r="C287" i="12"/>
  <c r="J286" i="12"/>
  <c r="H286" i="12"/>
  <c r="G286" i="12"/>
  <c r="E286" i="12"/>
  <c r="C286" i="12"/>
  <c r="J285" i="12"/>
  <c r="H285" i="12"/>
  <c r="G285" i="12"/>
  <c r="E285" i="12"/>
  <c r="C285" i="12"/>
  <c r="J284" i="12"/>
  <c r="H284" i="12"/>
  <c r="G284" i="12"/>
  <c r="E284" i="12"/>
  <c r="C284" i="12"/>
  <c r="J283" i="12"/>
  <c r="G283" i="12"/>
  <c r="E283" i="12"/>
  <c r="H283" i="12" s="1"/>
  <c r="C283" i="12"/>
  <c r="J282" i="12"/>
  <c r="H282" i="12"/>
  <c r="G282" i="12"/>
  <c r="E282" i="12"/>
  <c r="C282" i="12"/>
  <c r="J281" i="12"/>
  <c r="H281" i="12"/>
  <c r="G281" i="12"/>
  <c r="E281" i="12"/>
  <c r="C281" i="12"/>
  <c r="J280" i="12"/>
  <c r="G280" i="12"/>
  <c r="E280" i="12"/>
  <c r="H280" i="12" s="1"/>
  <c r="C280" i="12"/>
  <c r="J279" i="12"/>
  <c r="G279" i="12"/>
  <c r="E279" i="12"/>
  <c r="H279" i="12" s="1"/>
  <c r="C279" i="12"/>
  <c r="J278" i="12"/>
  <c r="H278" i="12"/>
  <c r="G278" i="12"/>
  <c r="E278" i="12"/>
  <c r="C278" i="12"/>
  <c r="J277" i="12"/>
  <c r="H277" i="12"/>
  <c r="G277" i="12"/>
  <c r="E277" i="12"/>
  <c r="C277" i="12"/>
  <c r="J276" i="12"/>
  <c r="H276" i="12"/>
  <c r="G276" i="12"/>
  <c r="E276" i="12"/>
  <c r="C276" i="12"/>
  <c r="J275" i="12"/>
  <c r="G275" i="12"/>
  <c r="E275" i="12"/>
  <c r="C275" i="12"/>
  <c r="J274" i="12"/>
  <c r="H274" i="12"/>
  <c r="G274" i="12"/>
  <c r="E274" i="12"/>
  <c r="C274" i="12"/>
  <c r="J273" i="12"/>
  <c r="H273" i="12"/>
  <c r="G273" i="12"/>
  <c r="E273" i="12"/>
  <c r="C273" i="12"/>
  <c r="J272" i="12"/>
  <c r="G272" i="12"/>
  <c r="E272" i="12"/>
  <c r="C272" i="12"/>
  <c r="J271" i="12"/>
  <c r="G271" i="12"/>
  <c r="E271" i="12"/>
  <c r="H271" i="12" s="1"/>
  <c r="C271" i="12"/>
  <c r="J270" i="12"/>
  <c r="H270" i="12"/>
  <c r="G270" i="12"/>
  <c r="E270" i="12"/>
  <c r="C270" i="12"/>
  <c r="J269" i="12"/>
  <c r="H269" i="12"/>
  <c r="G269" i="12"/>
  <c r="E269" i="12"/>
  <c r="C269" i="12"/>
  <c r="J268" i="12"/>
  <c r="H268" i="12"/>
  <c r="G268" i="12"/>
  <c r="E268" i="12"/>
  <c r="C268" i="12"/>
  <c r="J267" i="12"/>
  <c r="G267" i="12"/>
  <c r="E267" i="12"/>
  <c r="H267" i="12" s="1"/>
  <c r="C267" i="12"/>
  <c r="J266" i="12"/>
  <c r="G266" i="12"/>
  <c r="E266" i="12"/>
  <c r="H266" i="12" s="1"/>
  <c r="C266" i="12"/>
  <c r="J265" i="12"/>
  <c r="H265" i="12"/>
  <c r="G265" i="12"/>
  <c r="E265" i="12"/>
  <c r="C265" i="12"/>
  <c r="J264" i="12"/>
  <c r="G264" i="12"/>
  <c r="E264" i="12"/>
  <c r="C264" i="12"/>
  <c r="J263" i="12"/>
  <c r="G263" i="12"/>
  <c r="E263" i="12"/>
  <c r="H263" i="12" s="1"/>
  <c r="C263" i="12"/>
  <c r="J262" i="12"/>
  <c r="H262" i="12"/>
  <c r="G262" i="12"/>
  <c r="E262" i="12"/>
  <c r="C262" i="12"/>
  <c r="J261" i="12"/>
  <c r="H261" i="12"/>
  <c r="G261" i="12"/>
  <c r="E261" i="12"/>
  <c r="C261" i="12"/>
  <c r="J260" i="12"/>
  <c r="H260" i="12"/>
  <c r="G260" i="12"/>
  <c r="E260" i="12"/>
  <c r="C260" i="12"/>
  <c r="J259" i="12"/>
  <c r="G259" i="12"/>
  <c r="E259" i="12"/>
  <c r="C259" i="12"/>
  <c r="J258" i="12"/>
  <c r="G258" i="12"/>
  <c r="E258" i="12"/>
  <c r="H258" i="12" s="1"/>
  <c r="C258" i="12"/>
  <c r="J257" i="12"/>
  <c r="G257" i="12"/>
  <c r="H257" i="12" s="1"/>
  <c r="E257" i="12"/>
  <c r="C257" i="12"/>
  <c r="J256" i="12"/>
  <c r="G256" i="12"/>
  <c r="E256" i="12"/>
  <c r="C256" i="12"/>
  <c r="J255" i="12"/>
  <c r="G255" i="12"/>
  <c r="E255" i="12"/>
  <c r="H255" i="12" s="1"/>
  <c r="C255" i="12"/>
  <c r="J254" i="12"/>
  <c r="H254" i="12"/>
  <c r="G254" i="12"/>
  <c r="E254" i="12"/>
  <c r="C254" i="12"/>
  <c r="J253" i="12"/>
  <c r="H253" i="12"/>
  <c r="G253" i="12"/>
  <c r="E253" i="12"/>
  <c r="C253" i="12"/>
  <c r="J252" i="12"/>
  <c r="H252" i="12"/>
  <c r="G252" i="12"/>
  <c r="E252" i="12"/>
  <c r="C252" i="12"/>
  <c r="J251" i="12"/>
  <c r="G251" i="12"/>
  <c r="E251" i="12"/>
  <c r="C251" i="12"/>
  <c r="J250" i="12"/>
  <c r="H250" i="12"/>
  <c r="G250" i="12"/>
  <c r="E250" i="12"/>
  <c r="C250" i="12"/>
  <c r="J249" i="12"/>
  <c r="G249" i="12"/>
  <c r="H249" i="12" s="1"/>
  <c r="E249" i="12"/>
  <c r="C249" i="12"/>
  <c r="J248" i="12"/>
  <c r="G248" i="12"/>
  <c r="E248" i="12"/>
  <c r="C248" i="12"/>
  <c r="J247" i="12"/>
  <c r="G247" i="12"/>
  <c r="E247" i="12"/>
  <c r="H247" i="12" s="1"/>
  <c r="C247" i="12"/>
  <c r="J246" i="12"/>
  <c r="H246" i="12"/>
  <c r="G246" i="12"/>
  <c r="E246" i="12"/>
  <c r="C246" i="12"/>
  <c r="J245" i="12"/>
  <c r="H245" i="12"/>
  <c r="G245" i="12"/>
  <c r="E245" i="12"/>
  <c r="C245" i="12"/>
  <c r="J244" i="12"/>
  <c r="H244" i="12"/>
  <c r="G244" i="12"/>
  <c r="E244" i="12"/>
  <c r="C244" i="12"/>
  <c r="J243" i="12"/>
  <c r="G243" i="12"/>
  <c r="E243" i="12"/>
  <c r="H243" i="12" s="1"/>
  <c r="C243" i="12"/>
  <c r="J242" i="12"/>
  <c r="G242" i="12"/>
  <c r="E242" i="12"/>
  <c r="H242" i="12" s="1"/>
  <c r="C242" i="12"/>
  <c r="J241" i="12"/>
  <c r="H241" i="12"/>
  <c r="G241" i="12"/>
  <c r="E241" i="12"/>
  <c r="C241" i="12"/>
  <c r="J240" i="12"/>
  <c r="G240" i="12"/>
  <c r="E240" i="12"/>
  <c r="C240" i="12"/>
  <c r="J239" i="12"/>
  <c r="G239" i="12"/>
  <c r="E239" i="12"/>
  <c r="H239" i="12" s="1"/>
  <c r="C239" i="12"/>
  <c r="J238" i="12"/>
  <c r="H238" i="12"/>
  <c r="G238" i="12"/>
  <c r="E238" i="12"/>
  <c r="C238" i="12"/>
  <c r="J237" i="12"/>
  <c r="H237" i="12"/>
  <c r="G237" i="12"/>
  <c r="E237" i="12"/>
  <c r="C237" i="12"/>
  <c r="J236" i="12"/>
  <c r="H236" i="12"/>
  <c r="G236" i="12"/>
  <c r="E236" i="12"/>
  <c r="C236" i="12"/>
  <c r="J235" i="12"/>
  <c r="G235" i="12"/>
  <c r="E235" i="12"/>
  <c r="C235" i="12"/>
  <c r="J234" i="12"/>
  <c r="H234" i="12"/>
  <c r="G234" i="12"/>
  <c r="E234" i="12"/>
  <c r="C234" i="12"/>
  <c r="J233" i="12"/>
  <c r="G233" i="12"/>
  <c r="H233" i="12" s="1"/>
  <c r="E233" i="12"/>
  <c r="C233" i="12"/>
  <c r="J232" i="12"/>
  <c r="G232" i="12"/>
  <c r="E232" i="12"/>
  <c r="H232" i="12" s="1"/>
  <c r="C232" i="12"/>
  <c r="J231" i="12"/>
  <c r="G231" i="12"/>
  <c r="E231" i="12"/>
  <c r="H231" i="12" s="1"/>
  <c r="C231" i="12"/>
  <c r="J230" i="12"/>
  <c r="H230" i="12"/>
  <c r="G230" i="12"/>
  <c r="E230" i="12"/>
  <c r="C230" i="12"/>
  <c r="J229" i="12"/>
  <c r="H229" i="12"/>
  <c r="G229" i="12"/>
  <c r="E229" i="12"/>
  <c r="C229" i="12"/>
  <c r="J228" i="12"/>
  <c r="G228" i="12"/>
  <c r="H228" i="12" s="1"/>
  <c r="E228" i="12"/>
  <c r="C228" i="12"/>
  <c r="J227" i="12"/>
  <c r="G227" i="12"/>
  <c r="E227" i="12"/>
  <c r="H227" i="12" s="1"/>
  <c r="C227" i="12"/>
  <c r="J226" i="12"/>
  <c r="H226" i="12"/>
  <c r="G226" i="12"/>
  <c r="E226" i="12"/>
  <c r="C226" i="12"/>
  <c r="J225" i="12"/>
  <c r="H225" i="12"/>
  <c r="G225" i="12"/>
  <c r="E225" i="12"/>
  <c r="C225" i="12"/>
  <c r="J224" i="12"/>
  <c r="G224" i="12"/>
  <c r="E224" i="12"/>
  <c r="C224" i="12"/>
  <c r="J223" i="12"/>
  <c r="G223" i="12"/>
  <c r="E223" i="12"/>
  <c r="H223" i="12" s="1"/>
  <c r="C223" i="12"/>
  <c r="J222" i="12"/>
  <c r="H222" i="12"/>
  <c r="G222" i="12"/>
  <c r="E222" i="12"/>
  <c r="C222" i="12"/>
  <c r="J221" i="12"/>
  <c r="H221" i="12"/>
  <c r="G221" i="12"/>
  <c r="E221" i="12"/>
  <c r="C221" i="12"/>
  <c r="J220" i="12"/>
  <c r="H220" i="12"/>
  <c r="G220" i="12"/>
  <c r="E220" i="12"/>
  <c r="C220" i="12"/>
  <c r="J219" i="12"/>
  <c r="G219" i="12"/>
  <c r="E219" i="12"/>
  <c r="C219" i="12"/>
  <c r="J218" i="12"/>
  <c r="G218" i="12"/>
  <c r="E218" i="12"/>
  <c r="H218" i="12" s="1"/>
  <c r="C218" i="12"/>
  <c r="J217" i="12"/>
  <c r="G217" i="12"/>
  <c r="H217" i="12" s="1"/>
  <c r="E217" i="12"/>
  <c r="C217" i="12"/>
  <c r="J216" i="12"/>
  <c r="G216" i="12"/>
  <c r="E216" i="12"/>
  <c r="H216" i="12" s="1"/>
  <c r="C216" i="12"/>
  <c r="J215" i="12"/>
  <c r="G215" i="12"/>
  <c r="E215" i="12"/>
  <c r="H215" i="12" s="1"/>
  <c r="C215" i="12"/>
  <c r="J214" i="12"/>
  <c r="H214" i="12"/>
  <c r="G214" i="12"/>
  <c r="E214" i="12"/>
  <c r="C214" i="12"/>
  <c r="J213" i="12"/>
  <c r="H213" i="12"/>
  <c r="G213" i="12"/>
  <c r="E213" i="12"/>
  <c r="C213" i="12"/>
  <c r="J212" i="12"/>
  <c r="G212" i="12"/>
  <c r="H212" i="12" s="1"/>
  <c r="E212" i="12"/>
  <c r="C212" i="12"/>
  <c r="J211" i="12"/>
  <c r="G211" i="12"/>
  <c r="E211" i="12"/>
  <c r="H211" i="12" s="1"/>
  <c r="C211" i="12"/>
  <c r="J210" i="12"/>
  <c r="G210" i="12"/>
  <c r="E210" i="12"/>
  <c r="H210" i="12" s="1"/>
  <c r="C210" i="12"/>
  <c r="J209" i="12"/>
  <c r="H209" i="12"/>
  <c r="G209" i="12"/>
  <c r="E209" i="12"/>
  <c r="C209" i="12"/>
  <c r="J208" i="12"/>
  <c r="G208" i="12"/>
  <c r="E208" i="12"/>
  <c r="C208" i="12"/>
  <c r="J207" i="12"/>
  <c r="G207" i="12"/>
  <c r="E207" i="12"/>
  <c r="H207" i="12" s="1"/>
  <c r="C207" i="12"/>
  <c r="J206" i="12"/>
  <c r="H206" i="12"/>
  <c r="G206" i="12"/>
  <c r="E206" i="12"/>
  <c r="C206" i="12"/>
  <c r="J205" i="12"/>
  <c r="H205" i="12"/>
  <c r="G205" i="12"/>
  <c r="E205" i="12"/>
  <c r="C205" i="12"/>
  <c r="J204" i="12"/>
  <c r="H204" i="12"/>
  <c r="G204" i="12"/>
  <c r="E204" i="12"/>
  <c r="C204" i="12"/>
  <c r="J203" i="12"/>
  <c r="G203" i="12"/>
  <c r="E203" i="12"/>
  <c r="C203" i="12"/>
  <c r="J202" i="12"/>
  <c r="H202" i="12"/>
  <c r="G202" i="12"/>
  <c r="E202" i="12"/>
  <c r="C202" i="12"/>
  <c r="J201" i="12"/>
  <c r="G201" i="12"/>
  <c r="H201" i="12" s="1"/>
  <c r="E201" i="12"/>
  <c r="C201" i="12"/>
  <c r="J200" i="12"/>
  <c r="G200" i="12"/>
  <c r="E200" i="12"/>
  <c r="H200" i="12" s="1"/>
  <c r="C200" i="12"/>
  <c r="J199" i="12"/>
  <c r="G199" i="12"/>
  <c r="E199" i="12"/>
  <c r="H199" i="12" s="1"/>
  <c r="C199" i="12"/>
  <c r="J198" i="12"/>
  <c r="H198" i="12"/>
  <c r="G198" i="12"/>
  <c r="E198" i="12"/>
  <c r="C198" i="12"/>
  <c r="J197" i="12"/>
  <c r="H197" i="12"/>
  <c r="G197" i="12"/>
  <c r="E197" i="12"/>
  <c r="C197" i="12"/>
  <c r="J196" i="12"/>
  <c r="G196" i="12"/>
  <c r="H196" i="12" s="1"/>
  <c r="E196" i="12"/>
  <c r="C196" i="12"/>
  <c r="J195" i="12"/>
  <c r="G195" i="12"/>
  <c r="E195" i="12"/>
  <c r="H195" i="12" s="1"/>
  <c r="C195" i="12"/>
  <c r="J194" i="12"/>
  <c r="H194" i="12"/>
  <c r="G194" i="12"/>
  <c r="E194" i="12"/>
  <c r="C194" i="12"/>
  <c r="J193" i="12"/>
  <c r="H193" i="12"/>
  <c r="G193" i="12"/>
  <c r="E193" i="12"/>
  <c r="C193" i="12"/>
  <c r="J192" i="12"/>
  <c r="G192" i="12"/>
  <c r="E192" i="12"/>
  <c r="C192" i="12"/>
  <c r="J191" i="12"/>
  <c r="G191" i="12"/>
  <c r="E191" i="12"/>
  <c r="H191" i="12" s="1"/>
  <c r="C191" i="12"/>
  <c r="J190" i="12"/>
  <c r="H190" i="12"/>
  <c r="G190" i="12"/>
  <c r="E190" i="12"/>
  <c r="C190" i="12"/>
  <c r="J189" i="12"/>
  <c r="H189" i="12"/>
  <c r="G189" i="12"/>
  <c r="E189" i="12"/>
  <c r="C189" i="12"/>
  <c r="J188" i="12"/>
  <c r="H188" i="12"/>
  <c r="G188" i="12"/>
  <c r="E188" i="12"/>
  <c r="C188" i="12"/>
  <c r="J187" i="12"/>
  <c r="G187" i="12"/>
  <c r="E187" i="12"/>
  <c r="C187" i="12"/>
  <c r="J186" i="12"/>
  <c r="H186" i="12"/>
  <c r="G186" i="12"/>
  <c r="E186" i="12"/>
  <c r="C186" i="12"/>
  <c r="J185" i="12"/>
  <c r="G185" i="12"/>
  <c r="H185" i="12" s="1"/>
  <c r="E185" i="12"/>
  <c r="C185" i="12"/>
  <c r="J184" i="12"/>
  <c r="G184" i="12"/>
  <c r="E184" i="12"/>
  <c r="H184" i="12" s="1"/>
  <c r="C184" i="12"/>
  <c r="J183" i="12"/>
  <c r="G183" i="12"/>
  <c r="E183" i="12"/>
  <c r="H183" i="12" s="1"/>
  <c r="C183" i="12"/>
  <c r="J182" i="12"/>
  <c r="H182" i="12"/>
  <c r="G182" i="12"/>
  <c r="E182" i="12"/>
  <c r="C182" i="12"/>
  <c r="J181" i="12"/>
  <c r="H181" i="12"/>
  <c r="G181" i="12"/>
  <c r="E181" i="12"/>
  <c r="C181" i="12"/>
  <c r="J180" i="12"/>
  <c r="G180" i="12"/>
  <c r="H180" i="12" s="1"/>
  <c r="E180" i="12"/>
  <c r="C180" i="12"/>
  <c r="J179" i="12"/>
  <c r="G179" i="12"/>
  <c r="E179" i="12"/>
  <c r="H179" i="12" s="1"/>
  <c r="C179" i="12"/>
  <c r="J178" i="12"/>
  <c r="G178" i="12"/>
  <c r="E178" i="12"/>
  <c r="H178" i="12" s="1"/>
  <c r="C178" i="12"/>
  <c r="J177" i="12"/>
  <c r="H177" i="12"/>
  <c r="G177" i="12"/>
  <c r="E177" i="12"/>
  <c r="C177" i="12"/>
  <c r="J176" i="12"/>
  <c r="G176" i="12"/>
  <c r="E176" i="12"/>
  <c r="C176" i="12"/>
  <c r="J175" i="12"/>
  <c r="G175" i="12"/>
  <c r="E175" i="12"/>
  <c r="H175" i="12" s="1"/>
  <c r="C175" i="12"/>
  <c r="J174" i="12"/>
  <c r="H174" i="12"/>
  <c r="G174" i="12"/>
  <c r="E174" i="12"/>
  <c r="C174" i="12"/>
  <c r="J173" i="12"/>
  <c r="H173" i="12"/>
  <c r="G173" i="12"/>
  <c r="E173" i="12"/>
  <c r="C173" i="12"/>
  <c r="J172" i="12"/>
  <c r="H172" i="12"/>
  <c r="G172" i="12"/>
  <c r="E172" i="12"/>
  <c r="C172" i="12"/>
  <c r="J171" i="12"/>
  <c r="G171" i="12"/>
  <c r="E171" i="12"/>
  <c r="C171" i="12"/>
  <c r="J170" i="12"/>
  <c r="H170" i="12"/>
  <c r="G170" i="12"/>
  <c r="E170" i="12"/>
  <c r="C170" i="12"/>
  <c r="J169" i="12"/>
  <c r="G169" i="12"/>
  <c r="H169" i="12" s="1"/>
  <c r="E169" i="12"/>
  <c r="C169" i="12"/>
  <c r="J168" i="12"/>
  <c r="G168" i="12"/>
  <c r="E168" i="12"/>
  <c r="H168" i="12" s="1"/>
  <c r="C168" i="12"/>
  <c r="J167" i="12"/>
  <c r="G167" i="12"/>
  <c r="E167" i="12"/>
  <c r="H167" i="12" s="1"/>
  <c r="C167" i="12"/>
  <c r="J166" i="12"/>
  <c r="H166" i="12"/>
  <c r="G166" i="12"/>
  <c r="E166" i="12"/>
  <c r="C166" i="12"/>
  <c r="J165" i="12"/>
  <c r="H165" i="12"/>
  <c r="G165" i="12"/>
  <c r="E165" i="12"/>
  <c r="C165" i="12"/>
  <c r="J164" i="12"/>
  <c r="G164" i="12"/>
  <c r="E164" i="12"/>
  <c r="C164" i="12"/>
  <c r="J163" i="12"/>
  <c r="G163" i="12"/>
  <c r="E163" i="12"/>
  <c r="H163" i="12" s="1"/>
  <c r="C163" i="12"/>
  <c r="J162" i="12"/>
  <c r="H162" i="12"/>
  <c r="G162" i="12"/>
  <c r="E162" i="12"/>
  <c r="C162" i="12"/>
  <c r="J161" i="12"/>
  <c r="G161" i="12"/>
  <c r="H161" i="12" s="1"/>
  <c r="E161" i="12"/>
  <c r="C161" i="12"/>
  <c r="J160" i="12"/>
  <c r="G160" i="12"/>
  <c r="E160" i="12"/>
  <c r="C160" i="12"/>
  <c r="J159" i="12"/>
  <c r="G159" i="12"/>
  <c r="E159" i="12"/>
  <c r="H159" i="12" s="1"/>
  <c r="C159" i="12"/>
  <c r="J158" i="12"/>
  <c r="H158" i="12"/>
  <c r="G158" i="12"/>
  <c r="E158" i="12"/>
  <c r="C158" i="12"/>
  <c r="J157" i="12"/>
  <c r="G157" i="12"/>
  <c r="H157" i="12" s="1"/>
  <c r="E157" i="12"/>
  <c r="C157" i="12"/>
  <c r="J156" i="12"/>
  <c r="G156" i="12"/>
  <c r="E156" i="12"/>
  <c r="H156" i="12" s="1"/>
  <c r="C156" i="12"/>
  <c r="J155" i="12"/>
  <c r="G155" i="12"/>
  <c r="E155" i="12"/>
  <c r="C155" i="12"/>
  <c r="J154" i="12"/>
  <c r="G154" i="12"/>
  <c r="E154" i="12"/>
  <c r="H154" i="12" s="1"/>
  <c r="C154" i="12"/>
  <c r="J153" i="12"/>
  <c r="H153" i="12"/>
  <c r="G153" i="12"/>
  <c r="E153" i="12"/>
  <c r="C153" i="12"/>
  <c r="J152" i="12"/>
  <c r="G152" i="12"/>
  <c r="E152" i="12"/>
  <c r="H152" i="12" s="1"/>
  <c r="C152" i="12"/>
  <c r="J151" i="12"/>
  <c r="G151" i="12"/>
  <c r="E151" i="12"/>
  <c r="H151" i="12" s="1"/>
  <c r="C151" i="12"/>
  <c r="J150" i="12"/>
  <c r="H150" i="12"/>
  <c r="G150" i="12"/>
  <c r="E150" i="12"/>
  <c r="C150" i="12"/>
  <c r="J149" i="12"/>
  <c r="H149" i="12"/>
  <c r="G149" i="12"/>
  <c r="E149" i="12"/>
  <c r="C149" i="12"/>
  <c r="J148" i="12"/>
  <c r="G148" i="12"/>
  <c r="H148" i="12" s="1"/>
  <c r="E148" i="12"/>
  <c r="C148" i="12"/>
  <c r="J147" i="12"/>
  <c r="G147" i="12"/>
  <c r="E147" i="12"/>
  <c r="H147" i="12" s="1"/>
  <c r="C147" i="12"/>
  <c r="J146" i="12"/>
  <c r="G146" i="12"/>
  <c r="E146" i="12"/>
  <c r="H146" i="12" s="1"/>
  <c r="C146" i="12"/>
  <c r="J145" i="12"/>
  <c r="G145" i="12"/>
  <c r="H145" i="12" s="1"/>
  <c r="E145" i="12"/>
  <c r="C145" i="12"/>
  <c r="J144" i="12"/>
  <c r="G144" i="12"/>
  <c r="E144" i="12"/>
  <c r="C144" i="12"/>
  <c r="J143" i="12"/>
  <c r="G143" i="12"/>
  <c r="E143" i="12"/>
  <c r="H143" i="12" s="1"/>
  <c r="C143" i="12"/>
  <c r="J142" i="12"/>
  <c r="H142" i="12"/>
  <c r="G142" i="12"/>
  <c r="E142" i="12"/>
  <c r="C142" i="12"/>
  <c r="J141" i="12"/>
  <c r="G141" i="12"/>
  <c r="H141" i="12" s="1"/>
  <c r="E141" i="12"/>
  <c r="C141" i="12"/>
  <c r="J140" i="12"/>
  <c r="H140" i="12"/>
  <c r="G140" i="12"/>
  <c r="E140" i="12"/>
  <c r="C140" i="12"/>
  <c r="J139" i="12"/>
  <c r="G139" i="12"/>
  <c r="E139" i="12"/>
  <c r="C139" i="12"/>
  <c r="J138" i="12"/>
  <c r="G138" i="12"/>
  <c r="E138" i="12"/>
  <c r="H138" i="12" s="1"/>
  <c r="C138" i="12"/>
  <c r="J137" i="12"/>
  <c r="H137" i="12"/>
  <c r="G137" i="12"/>
  <c r="E137" i="12"/>
  <c r="C137" i="12"/>
  <c r="J136" i="12"/>
  <c r="G136" i="12"/>
  <c r="E136" i="12"/>
  <c r="H136" i="12" s="1"/>
  <c r="C136" i="12"/>
  <c r="J135" i="12"/>
  <c r="G135" i="12"/>
  <c r="E135" i="12"/>
  <c r="H135" i="12" s="1"/>
  <c r="C135" i="12"/>
  <c r="J134" i="12"/>
  <c r="H134" i="12"/>
  <c r="G134" i="12"/>
  <c r="E134" i="12"/>
  <c r="C134" i="12"/>
  <c r="J133" i="12"/>
  <c r="H133" i="12"/>
  <c r="G133" i="12"/>
  <c r="E133" i="12"/>
  <c r="C133" i="12"/>
  <c r="J132" i="12"/>
  <c r="G132" i="12"/>
  <c r="E132" i="12"/>
  <c r="H132" i="12" s="1"/>
  <c r="C132" i="12"/>
  <c r="J131" i="12"/>
  <c r="G131" i="12"/>
  <c r="E131" i="12"/>
  <c r="H131" i="12" s="1"/>
  <c r="C131" i="12"/>
  <c r="J130" i="12"/>
  <c r="H130" i="12"/>
  <c r="G130" i="12"/>
  <c r="E130" i="12"/>
  <c r="C130" i="12"/>
  <c r="J129" i="12"/>
  <c r="G129" i="12"/>
  <c r="H129" i="12" s="1"/>
  <c r="E129" i="12"/>
  <c r="C129" i="12"/>
  <c r="J128" i="12"/>
  <c r="G128" i="12"/>
  <c r="E128" i="12"/>
  <c r="C128" i="12"/>
  <c r="J127" i="12"/>
  <c r="G127" i="12"/>
  <c r="E127" i="12"/>
  <c r="H127" i="12" s="1"/>
  <c r="C127" i="12"/>
  <c r="J126" i="12"/>
  <c r="H126" i="12"/>
  <c r="G126" i="12"/>
  <c r="E126" i="12"/>
  <c r="C126" i="12"/>
  <c r="J125" i="12"/>
  <c r="G125" i="12"/>
  <c r="H125" i="12" s="1"/>
  <c r="E125" i="12"/>
  <c r="C125" i="12"/>
  <c r="J124" i="12"/>
  <c r="H124" i="12"/>
  <c r="G124" i="12"/>
  <c r="E124" i="12"/>
  <c r="C124" i="12"/>
  <c r="J123" i="12"/>
  <c r="G123" i="12"/>
  <c r="E123" i="12"/>
  <c r="C123" i="12"/>
  <c r="J122" i="12"/>
  <c r="H122" i="12"/>
  <c r="G122" i="12"/>
  <c r="E122" i="12"/>
  <c r="C122" i="12"/>
  <c r="J121" i="12"/>
  <c r="H121" i="12"/>
  <c r="G121" i="12"/>
  <c r="E121" i="12"/>
  <c r="C121" i="12"/>
  <c r="J120" i="12"/>
  <c r="G120" i="12"/>
  <c r="E120" i="12"/>
  <c r="H120" i="12" s="1"/>
  <c r="C120" i="12"/>
  <c r="J119" i="12"/>
  <c r="G119" i="12"/>
  <c r="E119" i="12"/>
  <c r="H119" i="12" s="1"/>
  <c r="C119" i="12"/>
  <c r="J118" i="12"/>
  <c r="H118" i="12"/>
  <c r="G118" i="12"/>
  <c r="E118" i="12"/>
  <c r="C118" i="12"/>
  <c r="J117" i="12"/>
  <c r="H117" i="12"/>
  <c r="G117" i="12"/>
  <c r="E117" i="12"/>
  <c r="C117" i="12"/>
  <c r="J116" i="12"/>
  <c r="G116" i="12"/>
  <c r="H116" i="12" s="1"/>
  <c r="E116" i="12"/>
  <c r="C116" i="12"/>
  <c r="J115" i="12"/>
  <c r="G115" i="12"/>
  <c r="E115" i="12"/>
  <c r="H115" i="12" s="1"/>
  <c r="C115" i="12"/>
  <c r="J114" i="12"/>
  <c r="G114" i="12"/>
  <c r="E114" i="12"/>
  <c r="H114" i="12" s="1"/>
  <c r="C114" i="12"/>
  <c r="J113" i="12"/>
  <c r="G113" i="12"/>
  <c r="H113" i="12" s="1"/>
  <c r="E113" i="12"/>
  <c r="C113" i="12"/>
  <c r="J112" i="12"/>
  <c r="G112" i="12"/>
  <c r="E112" i="12"/>
  <c r="C112" i="12"/>
  <c r="J111" i="12"/>
  <c r="G111" i="12"/>
  <c r="E111" i="12"/>
  <c r="H111" i="12" s="1"/>
  <c r="C111" i="12"/>
  <c r="J110" i="12"/>
  <c r="H110" i="12"/>
  <c r="G110" i="12"/>
  <c r="E110" i="12"/>
  <c r="C110" i="12"/>
  <c r="J109" i="12"/>
  <c r="G109" i="12"/>
  <c r="H109" i="12" s="1"/>
  <c r="E109" i="12"/>
  <c r="C109" i="12"/>
  <c r="J108" i="12"/>
  <c r="H108" i="12"/>
  <c r="G108" i="12"/>
  <c r="E108" i="12"/>
  <c r="C108" i="12"/>
  <c r="J107" i="12"/>
  <c r="G107" i="12"/>
  <c r="E107" i="12"/>
  <c r="C107" i="12"/>
  <c r="J106" i="12"/>
  <c r="H106" i="12"/>
  <c r="G106" i="12"/>
  <c r="E106" i="12"/>
  <c r="C106" i="12"/>
  <c r="J105" i="12"/>
  <c r="H105" i="12"/>
  <c r="G105" i="12"/>
  <c r="E105" i="12"/>
  <c r="C105" i="12"/>
  <c r="J104" i="12"/>
  <c r="G104" i="12"/>
  <c r="E104" i="12"/>
  <c r="H104" i="12" s="1"/>
  <c r="C104" i="12"/>
  <c r="J103" i="12"/>
  <c r="G103" i="12"/>
  <c r="E103" i="12"/>
  <c r="H103" i="12" s="1"/>
  <c r="C103" i="12"/>
  <c r="J102" i="12"/>
  <c r="H102" i="12"/>
  <c r="G102" i="12"/>
  <c r="E102" i="12"/>
  <c r="C102" i="12"/>
  <c r="J101" i="12"/>
  <c r="H101" i="12"/>
  <c r="G101" i="12"/>
  <c r="E101" i="12"/>
  <c r="C101" i="12"/>
  <c r="J100" i="12"/>
  <c r="G100" i="12"/>
  <c r="E100" i="12"/>
  <c r="H100" i="12" s="1"/>
  <c r="C100" i="12"/>
  <c r="J99" i="12"/>
  <c r="G99" i="12"/>
  <c r="E99" i="12"/>
  <c r="H99" i="12" s="1"/>
  <c r="C99" i="12"/>
  <c r="J98" i="12"/>
  <c r="H98" i="12"/>
  <c r="G98" i="12"/>
  <c r="E98" i="12"/>
  <c r="C98" i="12"/>
  <c r="J97" i="12"/>
  <c r="G97" i="12"/>
  <c r="H97" i="12" s="1"/>
  <c r="E97" i="12"/>
  <c r="C97" i="12"/>
  <c r="J96" i="12"/>
  <c r="G96" i="12"/>
  <c r="E96" i="12"/>
  <c r="C96" i="12"/>
  <c r="J95" i="12"/>
  <c r="G95" i="12"/>
  <c r="E95" i="12"/>
  <c r="H95" i="12" s="1"/>
  <c r="C95" i="12"/>
  <c r="J94" i="12"/>
  <c r="H94" i="12"/>
  <c r="G94" i="12"/>
  <c r="E94" i="12"/>
  <c r="C94" i="12"/>
  <c r="J93" i="12"/>
  <c r="G93" i="12"/>
  <c r="H93" i="12" s="1"/>
  <c r="E93" i="12"/>
  <c r="C93" i="12"/>
  <c r="J92" i="12"/>
  <c r="G92" i="12"/>
  <c r="E92" i="12"/>
  <c r="H92" i="12" s="1"/>
  <c r="C92" i="12"/>
  <c r="J91" i="12"/>
  <c r="G91" i="12"/>
  <c r="E91" i="12"/>
  <c r="C91" i="12"/>
  <c r="J90" i="12"/>
  <c r="H90" i="12"/>
  <c r="G90" i="12"/>
  <c r="E90" i="12"/>
  <c r="C90" i="12"/>
  <c r="J89" i="12"/>
  <c r="H89" i="12"/>
  <c r="G89" i="12"/>
  <c r="E89" i="12"/>
  <c r="C89" i="12"/>
  <c r="J88" i="12"/>
  <c r="G88" i="12"/>
  <c r="E88" i="12"/>
  <c r="H88" i="12" s="1"/>
  <c r="C88" i="12"/>
  <c r="J87" i="12"/>
  <c r="G87" i="12"/>
  <c r="E87" i="12"/>
  <c r="H87" i="12" s="1"/>
  <c r="C87" i="12"/>
  <c r="J86" i="12"/>
  <c r="H86" i="12"/>
  <c r="G86" i="12"/>
  <c r="E86" i="12"/>
  <c r="C86" i="12"/>
  <c r="J85" i="12"/>
  <c r="H85" i="12"/>
  <c r="G85" i="12"/>
  <c r="E85" i="12"/>
  <c r="C85" i="12"/>
  <c r="J84" i="12"/>
  <c r="G84" i="12"/>
  <c r="H84" i="12" s="1"/>
  <c r="E84" i="12"/>
  <c r="C84" i="12"/>
  <c r="J83" i="12"/>
  <c r="G83" i="12"/>
  <c r="E83" i="12"/>
  <c r="C83" i="12"/>
  <c r="J82" i="12"/>
  <c r="G82" i="12"/>
  <c r="E82" i="12"/>
  <c r="H82" i="12" s="1"/>
  <c r="C82" i="12"/>
  <c r="J81" i="12"/>
  <c r="G81" i="12"/>
  <c r="H81" i="12" s="1"/>
  <c r="E81" i="12"/>
  <c r="C81" i="12"/>
  <c r="J80" i="12"/>
  <c r="G80" i="12"/>
  <c r="E80" i="12"/>
  <c r="C80" i="12"/>
  <c r="J79" i="12"/>
  <c r="G79" i="12"/>
  <c r="E79" i="12"/>
  <c r="H79" i="12" s="1"/>
  <c r="C79" i="12"/>
  <c r="J78" i="12"/>
  <c r="H78" i="12"/>
  <c r="G78" i="12"/>
  <c r="E78" i="12"/>
  <c r="C78" i="12"/>
  <c r="J77" i="12"/>
  <c r="G77" i="12"/>
  <c r="H77" i="12" s="1"/>
  <c r="E77" i="12"/>
  <c r="C77" i="12"/>
  <c r="J76" i="12"/>
  <c r="H76" i="12"/>
  <c r="G76" i="12"/>
  <c r="E76" i="12"/>
  <c r="C76" i="12"/>
  <c r="J75" i="12"/>
  <c r="G75" i="12"/>
  <c r="E75" i="12"/>
  <c r="C75" i="12"/>
  <c r="J74" i="12"/>
  <c r="G74" i="12"/>
  <c r="E74" i="12"/>
  <c r="H74" i="12" s="1"/>
  <c r="C74" i="12"/>
  <c r="J73" i="12"/>
  <c r="H73" i="12"/>
  <c r="G73" i="12"/>
  <c r="E73" i="12"/>
  <c r="C73" i="12"/>
  <c r="J72" i="12"/>
  <c r="G72" i="12"/>
  <c r="E72" i="12"/>
  <c r="C72" i="12"/>
  <c r="J71" i="12"/>
  <c r="G71" i="12"/>
  <c r="E71" i="12"/>
  <c r="H71" i="12" s="1"/>
  <c r="C71" i="12"/>
  <c r="J70" i="12"/>
  <c r="H70" i="12"/>
  <c r="G70" i="12"/>
  <c r="E70" i="12"/>
  <c r="C70" i="12"/>
  <c r="J69" i="12"/>
  <c r="H69" i="12"/>
  <c r="G69" i="12"/>
  <c r="E69" i="12"/>
  <c r="C69" i="12"/>
  <c r="J68" i="12"/>
  <c r="H68" i="12"/>
  <c r="G68" i="12"/>
  <c r="E68" i="12"/>
  <c r="C68" i="12"/>
  <c r="J67" i="12"/>
  <c r="G67" i="12"/>
  <c r="E67" i="12"/>
  <c r="C67" i="12"/>
  <c r="J66" i="12"/>
  <c r="G66" i="12"/>
  <c r="E66" i="12"/>
  <c r="H66" i="12" s="1"/>
  <c r="C66" i="12"/>
  <c r="J65" i="12"/>
  <c r="G65" i="12"/>
  <c r="E65" i="12"/>
  <c r="H65" i="12" s="1"/>
  <c r="C65" i="12"/>
  <c r="J64" i="12"/>
  <c r="G64" i="12"/>
  <c r="H64" i="12" s="1"/>
  <c r="E64" i="12"/>
  <c r="C64" i="12"/>
  <c r="J63" i="12"/>
  <c r="H63" i="12"/>
  <c r="G63" i="12"/>
  <c r="E63" i="12"/>
  <c r="C63" i="12"/>
  <c r="J62" i="12"/>
  <c r="H62" i="12"/>
  <c r="G62" i="12"/>
  <c r="E62" i="12"/>
  <c r="C62" i="12"/>
  <c r="J61" i="12"/>
  <c r="H61" i="12"/>
  <c r="G61" i="12"/>
  <c r="E61" i="12"/>
  <c r="C61" i="12"/>
  <c r="J60" i="12"/>
  <c r="G60" i="12"/>
  <c r="E60" i="12"/>
  <c r="C60" i="12"/>
  <c r="J59" i="12"/>
  <c r="G59" i="12"/>
  <c r="E59" i="12"/>
  <c r="H59" i="12" s="1"/>
  <c r="C59" i="12"/>
  <c r="J58" i="12"/>
  <c r="G58" i="12"/>
  <c r="E58" i="12"/>
  <c r="H58" i="12" s="1"/>
  <c r="C58" i="12"/>
  <c r="J57" i="12"/>
  <c r="G57" i="12"/>
  <c r="E57" i="12"/>
  <c r="H57" i="12" s="1"/>
  <c r="C57" i="12"/>
  <c r="J56" i="12"/>
  <c r="G56" i="12"/>
  <c r="H56" i="12" s="1"/>
  <c r="E56" i="12"/>
  <c r="C56" i="12"/>
  <c r="J55" i="12"/>
  <c r="H55" i="12"/>
  <c r="G55" i="12"/>
  <c r="E55" i="12"/>
  <c r="C55" i="12"/>
  <c r="J54" i="12"/>
  <c r="H54" i="12"/>
  <c r="G54" i="12"/>
  <c r="E54" i="12"/>
  <c r="C54" i="12"/>
  <c r="J53" i="12"/>
  <c r="G53" i="12"/>
  <c r="H53" i="12" s="1"/>
  <c r="E53" i="12"/>
  <c r="C53" i="12"/>
  <c r="J52" i="12"/>
  <c r="G52" i="12"/>
  <c r="E52" i="12"/>
  <c r="H52" i="12" s="1"/>
  <c r="C52" i="12"/>
  <c r="J51" i="12"/>
  <c r="G51" i="12"/>
  <c r="E51" i="12"/>
  <c r="H51" i="12" s="1"/>
  <c r="C51" i="12"/>
  <c r="J50" i="12"/>
  <c r="G50" i="12"/>
  <c r="E50" i="12"/>
  <c r="C50" i="12"/>
  <c r="J49" i="12"/>
  <c r="G49" i="12"/>
  <c r="E49" i="12"/>
  <c r="H49" i="12" s="1"/>
  <c r="C49" i="12"/>
  <c r="J48" i="12"/>
  <c r="G48" i="12"/>
  <c r="H48" i="12" s="1"/>
  <c r="E48" i="12"/>
  <c r="C48" i="12"/>
  <c r="J47" i="12"/>
  <c r="H47" i="12"/>
  <c r="G47" i="12"/>
  <c r="E47" i="12"/>
  <c r="C47" i="12"/>
  <c r="J46" i="12"/>
  <c r="H46" i="12"/>
  <c r="G46" i="12"/>
  <c r="E46" i="12"/>
  <c r="C46" i="12"/>
  <c r="J45" i="12"/>
  <c r="G45" i="12"/>
  <c r="H45" i="12" s="1"/>
  <c r="E45" i="12"/>
  <c r="C45" i="12"/>
  <c r="J44" i="12"/>
  <c r="G44" i="12"/>
  <c r="E44" i="12"/>
  <c r="H44" i="12" s="1"/>
  <c r="C44" i="12"/>
  <c r="J43" i="12"/>
  <c r="H43" i="12"/>
  <c r="G43" i="12"/>
  <c r="E43" i="12"/>
  <c r="C43" i="12"/>
  <c r="J42" i="12"/>
  <c r="G42" i="12"/>
  <c r="E42" i="12"/>
  <c r="H42" i="12" s="1"/>
  <c r="C42" i="12"/>
  <c r="J41" i="12"/>
  <c r="G41" i="12"/>
  <c r="E41" i="12"/>
  <c r="H41" i="12" s="1"/>
  <c r="C41" i="12"/>
  <c r="J40" i="12"/>
  <c r="G40" i="12"/>
  <c r="H40" i="12" s="1"/>
  <c r="E40" i="12"/>
  <c r="C40" i="12"/>
  <c r="J39" i="12"/>
  <c r="H39" i="12"/>
  <c r="G39" i="12"/>
  <c r="E39" i="12"/>
  <c r="C39" i="12"/>
  <c r="J38" i="12"/>
  <c r="H38" i="12"/>
  <c r="G38" i="12"/>
  <c r="E38" i="12"/>
  <c r="C38" i="12"/>
  <c r="J37" i="12"/>
  <c r="G37" i="12"/>
  <c r="H37" i="12" s="1"/>
  <c r="E37" i="12"/>
  <c r="C37" i="12"/>
  <c r="J36" i="12"/>
  <c r="G36" i="12"/>
  <c r="E36" i="12"/>
  <c r="H36" i="12" s="1"/>
  <c r="C36" i="12"/>
  <c r="J35" i="12"/>
  <c r="H35" i="12"/>
  <c r="G35" i="12"/>
  <c r="E35" i="12"/>
  <c r="C35" i="12"/>
  <c r="J34" i="12"/>
  <c r="G34" i="12"/>
  <c r="E34" i="12"/>
  <c r="H34" i="12" s="1"/>
  <c r="C34" i="12"/>
  <c r="J33" i="12"/>
  <c r="G33" i="12"/>
  <c r="E33" i="12"/>
  <c r="H33" i="12" s="1"/>
  <c r="C33" i="12"/>
  <c r="J32" i="12"/>
  <c r="G32" i="12"/>
  <c r="H32" i="12" s="1"/>
  <c r="E32" i="12"/>
  <c r="C32" i="12"/>
  <c r="J31" i="12"/>
  <c r="H31" i="12"/>
  <c r="G31" i="12"/>
  <c r="E31" i="12"/>
  <c r="C31" i="12"/>
  <c r="J30" i="12"/>
  <c r="H30" i="12"/>
  <c r="G30" i="12"/>
  <c r="E30" i="12"/>
  <c r="C30" i="12"/>
  <c r="J29" i="12"/>
  <c r="H29" i="12"/>
  <c r="G29" i="12"/>
  <c r="E29" i="12"/>
  <c r="C29" i="12"/>
  <c r="J28" i="12"/>
  <c r="G28" i="12"/>
  <c r="E28" i="12"/>
  <c r="C28" i="12"/>
  <c r="J27" i="12"/>
  <c r="G27" i="12"/>
  <c r="E27" i="12"/>
  <c r="H27" i="12" s="1"/>
  <c r="C27" i="12"/>
  <c r="J26" i="12"/>
  <c r="G26" i="12"/>
  <c r="E26" i="12"/>
  <c r="H26" i="12" s="1"/>
  <c r="C26" i="12"/>
  <c r="J25" i="12"/>
  <c r="G25" i="12"/>
  <c r="E25" i="12"/>
  <c r="H25" i="12" s="1"/>
  <c r="C25" i="12"/>
  <c r="J24" i="12"/>
  <c r="G24" i="12"/>
  <c r="H24" i="12" s="1"/>
  <c r="E24" i="12"/>
  <c r="C24" i="12"/>
  <c r="J23" i="12"/>
  <c r="H23" i="12"/>
  <c r="G23" i="12"/>
  <c r="E23" i="12"/>
  <c r="C23" i="12"/>
  <c r="J22" i="12"/>
  <c r="G22" i="12"/>
  <c r="H22" i="12" s="1"/>
  <c r="E22" i="12"/>
  <c r="C22" i="12"/>
  <c r="J21" i="12"/>
  <c r="G21" i="12"/>
  <c r="E21" i="12"/>
  <c r="H21" i="12" s="1"/>
  <c r="C21" i="12"/>
  <c r="J20" i="12"/>
  <c r="G20" i="12"/>
  <c r="E20" i="12"/>
  <c r="H20" i="12" s="1"/>
  <c r="C20" i="12"/>
  <c r="J19" i="12"/>
  <c r="G19" i="12"/>
  <c r="E19" i="12"/>
  <c r="H19" i="12" s="1"/>
  <c r="C19" i="12"/>
  <c r="J18" i="12"/>
  <c r="G18" i="12"/>
  <c r="E18" i="12"/>
  <c r="H18" i="12" s="1"/>
  <c r="C18" i="12"/>
  <c r="J17" i="12"/>
  <c r="G17" i="12"/>
  <c r="E17" i="12"/>
  <c r="H17" i="12" s="1"/>
  <c r="C17" i="12"/>
  <c r="J16" i="12"/>
  <c r="G16" i="12"/>
  <c r="H16" i="12" s="1"/>
  <c r="E16" i="12"/>
  <c r="C16" i="12"/>
  <c r="J15" i="12"/>
  <c r="H15" i="12"/>
  <c r="G15" i="12"/>
  <c r="E15" i="12"/>
  <c r="C15" i="12"/>
  <c r="J14" i="12"/>
  <c r="H14" i="12"/>
  <c r="G14" i="12"/>
  <c r="E14" i="12"/>
  <c r="C14" i="12"/>
  <c r="J13" i="12"/>
  <c r="G13" i="12"/>
  <c r="E13" i="12"/>
  <c r="H13" i="12" s="1"/>
  <c r="C13" i="12"/>
  <c r="J12" i="12"/>
  <c r="G12" i="12"/>
  <c r="E12" i="12"/>
  <c r="H12" i="12" s="1"/>
  <c r="C12" i="12"/>
  <c r="J11" i="12"/>
  <c r="H11" i="12"/>
  <c r="G11" i="12"/>
  <c r="E11" i="12"/>
  <c r="C11" i="12"/>
  <c r="J10" i="12"/>
  <c r="G10" i="12"/>
  <c r="E10" i="12"/>
  <c r="C10" i="12"/>
  <c r="J9" i="12"/>
  <c r="G9" i="12"/>
  <c r="E9" i="12"/>
  <c r="H9" i="12" s="1"/>
  <c r="C9" i="12"/>
  <c r="J8" i="12"/>
  <c r="G8" i="12"/>
  <c r="H8" i="12" s="1"/>
  <c r="E8" i="12"/>
  <c r="C8" i="12"/>
  <c r="J7" i="12"/>
  <c r="G7" i="12"/>
  <c r="E7" i="12"/>
  <c r="H7" i="12" s="1"/>
  <c r="C7" i="12"/>
  <c r="J6" i="12"/>
  <c r="G6" i="12"/>
  <c r="H6" i="12" s="1"/>
  <c r="E6" i="12"/>
  <c r="C6" i="12"/>
  <c r="J5" i="12"/>
  <c r="G5" i="12"/>
  <c r="E5" i="12"/>
  <c r="H5" i="12" s="1"/>
  <c r="C5" i="12"/>
  <c r="J4" i="12"/>
  <c r="G4" i="12"/>
  <c r="E4" i="12"/>
  <c r="C4" i="12"/>
  <c r="J3" i="12"/>
  <c r="H3" i="12"/>
  <c r="G3" i="12"/>
  <c r="E3" i="12"/>
  <c r="C3" i="12"/>
  <c r="F290" i="13" l="1"/>
  <c r="H4" i="12"/>
  <c r="H290" i="12" s="1"/>
  <c r="H50" i="12"/>
  <c r="H67" i="12"/>
  <c r="H164" i="12"/>
  <c r="C290" i="12"/>
  <c r="E290" i="12"/>
  <c r="G290" i="12"/>
  <c r="H10" i="12"/>
  <c r="H28" i="12"/>
  <c r="H60" i="12"/>
  <c r="H112" i="12"/>
  <c r="H123" i="12"/>
  <c r="H171" i="12"/>
  <c r="H192" i="12"/>
  <c r="H235" i="12"/>
  <c r="H256" i="12"/>
  <c r="H96" i="12"/>
  <c r="H107" i="12"/>
  <c r="H160" i="12"/>
  <c r="H187" i="12"/>
  <c r="H208" i="12"/>
  <c r="H251" i="12"/>
  <c r="H248" i="12"/>
  <c r="H264" i="12"/>
  <c r="H80" i="12"/>
  <c r="H91" i="12"/>
  <c r="H144" i="12"/>
  <c r="H155" i="12"/>
  <c r="H203" i="12"/>
  <c r="H224" i="12"/>
  <c r="H275" i="12"/>
  <c r="H288" i="12"/>
  <c r="H72" i="12"/>
  <c r="H83" i="12"/>
  <c r="H75" i="12"/>
  <c r="H128" i="12"/>
  <c r="H139" i="12"/>
  <c r="H176" i="12"/>
  <c r="H219" i="12"/>
  <c r="H240" i="12"/>
  <c r="H259" i="12"/>
  <c r="H272" i="12"/>
  <c r="H292" i="12" l="1"/>
  <c r="H294" i="12" s="1"/>
  <c r="K288" i="12" l="1"/>
  <c r="L288" i="12" s="1"/>
  <c r="K280" i="12"/>
  <c r="L280" i="12" s="1"/>
  <c r="K272" i="12"/>
  <c r="L272" i="12" s="1"/>
  <c r="K264" i="12"/>
  <c r="L264" i="12" s="1"/>
  <c r="K256" i="12"/>
  <c r="L256" i="12" s="1"/>
  <c r="K248" i="12"/>
  <c r="L248" i="12" s="1"/>
  <c r="K240" i="12"/>
  <c r="L240" i="12" s="1"/>
  <c r="K232" i="12"/>
  <c r="L232" i="12" s="1"/>
  <c r="K224" i="12"/>
  <c r="L224" i="12" s="1"/>
  <c r="K216" i="12"/>
  <c r="L216" i="12" s="1"/>
  <c r="K208" i="12"/>
  <c r="L208" i="12" s="1"/>
  <c r="K200" i="12"/>
  <c r="L200" i="12" s="1"/>
  <c r="K192" i="12"/>
  <c r="L192" i="12" s="1"/>
  <c r="K184" i="12"/>
  <c r="L184" i="12" s="1"/>
  <c r="K176" i="12"/>
  <c r="L176" i="12" s="1"/>
  <c r="K168" i="12"/>
  <c r="L168" i="12" s="1"/>
  <c r="K289" i="12"/>
  <c r="L289" i="12" s="1"/>
  <c r="K209" i="12"/>
  <c r="L209" i="12" s="1"/>
  <c r="K177" i="12"/>
  <c r="L177" i="12" s="1"/>
  <c r="K287" i="12"/>
  <c r="L287" i="12" s="1"/>
  <c r="K279" i="12"/>
  <c r="L279" i="12" s="1"/>
  <c r="K271" i="12"/>
  <c r="L271" i="12" s="1"/>
  <c r="K263" i="12"/>
  <c r="L263" i="12" s="1"/>
  <c r="K244" i="12"/>
  <c r="L244" i="12" s="1"/>
  <c r="K231" i="12"/>
  <c r="L231" i="12" s="1"/>
  <c r="K180" i="12"/>
  <c r="L180" i="12" s="1"/>
  <c r="K167" i="12"/>
  <c r="L167" i="12" s="1"/>
  <c r="K152" i="12"/>
  <c r="L152" i="12" s="1"/>
  <c r="K148" i="12"/>
  <c r="L148" i="12" s="1"/>
  <c r="K88" i="12"/>
  <c r="L88" i="12" s="1"/>
  <c r="K84" i="12"/>
  <c r="L84" i="12" s="1"/>
  <c r="K286" i="12"/>
  <c r="L286" i="12" s="1"/>
  <c r="K276" i="12"/>
  <c r="L276" i="12" s="1"/>
  <c r="K255" i="12"/>
  <c r="L255" i="12" s="1"/>
  <c r="K251" i="12"/>
  <c r="L251" i="12" s="1"/>
  <c r="K204" i="12"/>
  <c r="L204" i="12" s="1"/>
  <c r="K198" i="12"/>
  <c r="L198" i="12" s="1"/>
  <c r="K191" i="12"/>
  <c r="L191" i="12" s="1"/>
  <c r="K187" i="12"/>
  <c r="L187" i="12" s="1"/>
  <c r="K160" i="12"/>
  <c r="L160" i="12" s="1"/>
  <c r="K156" i="12"/>
  <c r="L156" i="12" s="1"/>
  <c r="K134" i="12"/>
  <c r="L134" i="12" s="1"/>
  <c r="K111" i="12"/>
  <c r="L111" i="12" s="1"/>
  <c r="K107" i="12"/>
  <c r="L107" i="12" s="1"/>
  <c r="K96" i="12"/>
  <c r="L96" i="12" s="1"/>
  <c r="K92" i="12"/>
  <c r="L92" i="12" s="1"/>
  <c r="K70" i="12"/>
  <c r="L70" i="12" s="1"/>
  <c r="K65" i="12"/>
  <c r="L65" i="12" s="1"/>
  <c r="K57" i="12"/>
  <c r="L57" i="12" s="1"/>
  <c r="K49" i="12"/>
  <c r="L49" i="12" s="1"/>
  <c r="K41" i="12"/>
  <c r="L41" i="12" s="1"/>
  <c r="K33" i="12"/>
  <c r="L33" i="12" s="1"/>
  <c r="K25" i="12"/>
  <c r="L25" i="12" s="1"/>
  <c r="K262" i="12"/>
  <c r="L262" i="12" s="1"/>
  <c r="K228" i="12"/>
  <c r="L228" i="12" s="1"/>
  <c r="K215" i="12"/>
  <c r="L215" i="12" s="1"/>
  <c r="K164" i="12"/>
  <c r="L164" i="12" s="1"/>
  <c r="K104" i="12"/>
  <c r="L104" i="12" s="1"/>
  <c r="K100" i="12"/>
  <c r="L100" i="12" s="1"/>
  <c r="K19" i="12"/>
  <c r="L19" i="12" s="1"/>
  <c r="K11" i="12"/>
  <c r="L11" i="12" s="1"/>
  <c r="K252" i="12"/>
  <c r="L252" i="12" s="1"/>
  <c r="K246" i="12"/>
  <c r="L246" i="12" s="1"/>
  <c r="K239" i="12"/>
  <c r="L239" i="12" s="1"/>
  <c r="K235" i="12"/>
  <c r="L235" i="12" s="1"/>
  <c r="K188" i="12"/>
  <c r="L188" i="12" s="1"/>
  <c r="K182" i="12"/>
  <c r="L182" i="12" s="1"/>
  <c r="K175" i="12"/>
  <c r="L175" i="12" s="1"/>
  <c r="K171" i="12"/>
  <c r="L171" i="12" s="1"/>
  <c r="K150" i="12"/>
  <c r="L150" i="12" s="1"/>
  <c r="K127" i="12"/>
  <c r="L127" i="12" s="1"/>
  <c r="K123" i="12"/>
  <c r="L123" i="12" s="1"/>
  <c r="K112" i="12"/>
  <c r="L112" i="12" s="1"/>
  <c r="K108" i="12"/>
  <c r="L108" i="12" s="1"/>
  <c r="K86" i="12"/>
  <c r="L86" i="12" s="1"/>
  <c r="K59" i="12"/>
  <c r="L59" i="12" s="1"/>
  <c r="K51" i="12"/>
  <c r="L51" i="12" s="1"/>
  <c r="K43" i="12"/>
  <c r="L43" i="12" s="1"/>
  <c r="K35" i="12"/>
  <c r="L35" i="12" s="1"/>
  <c r="K27" i="12"/>
  <c r="L27" i="12" s="1"/>
  <c r="K278" i="12"/>
  <c r="L278" i="12" s="1"/>
  <c r="K268" i="12"/>
  <c r="L268" i="12" s="1"/>
  <c r="K212" i="12"/>
  <c r="L212" i="12" s="1"/>
  <c r="K199" i="12"/>
  <c r="L199" i="12" s="1"/>
  <c r="K120" i="12"/>
  <c r="L120" i="12" s="1"/>
  <c r="K116" i="12"/>
  <c r="L116" i="12" s="1"/>
  <c r="K284" i="12"/>
  <c r="L284" i="12" s="1"/>
  <c r="K247" i="12"/>
  <c r="L247" i="12" s="1"/>
  <c r="K196" i="12"/>
  <c r="L196" i="12" s="1"/>
  <c r="K183" i="12"/>
  <c r="L183" i="12" s="1"/>
  <c r="K136" i="12"/>
  <c r="L136" i="12" s="1"/>
  <c r="K132" i="12"/>
  <c r="L132" i="12" s="1"/>
  <c r="K72" i="12"/>
  <c r="L72" i="12" s="1"/>
  <c r="K68" i="12"/>
  <c r="L68" i="12" s="1"/>
  <c r="K230" i="12"/>
  <c r="L230" i="12" s="1"/>
  <c r="K143" i="12"/>
  <c r="L143" i="12" s="1"/>
  <c r="K118" i="12"/>
  <c r="L118" i="12" s="1"/>
  <c r="K75" i="12"/>
  <c r="L75" i="12" s="1"/>
  <c r="K61" i="12"/>
  <c r="L61" i="12" s="1"/>
  <c r="K29" i="12"/>
  <c r="L29" i="12" s="1"/>
  <c r="K159" i="12"/>
  <c r="L159" i="12" s="1"/>
  <c r="K32" i="12"/>
  <c r="L32" i="12" s="1"/>
  <c r="K17" i="12"/>
  <c r="L17" i="12" s="1"/>
  <c r="K220" i="12"/>
  <c r="L220" i="12" s="1"/>
  <c r="K203" i="12"/>
  <c r="L203" i="12" s="1"/>
  <c r="K172" i="12"/>
  <c r="L172" i="12" s="1"/>
  <c r="K128" i="12"/>
  <c r="L128" i="12" s="1"/>
  <c r="K102" i="12"/>
  <c r="L102" i="12" s="1"/>
  <c r="K95" i="12"/>
  <c r="L95" i="12" s="1"/>
  <c r="K56" i="12"/>
  <c r="L56" i="12" s="1"/>
  <c r="K219" i="12"/>
  <c r="L219" i="12" s="1"/>
  <c r="K259" i="12"/>
  <c r="L259" i="12" s="1"/>
  <c r="K223" i="12"/>
  <c r="L223" i="12" s="1"/>
  <c r="K76" i="12"/>
  <c r="L76" i="12" s="1"/>
  <c r="K53" i="12"/>
  <c r="L53" i="12" s="1"/>
  <c r="K39" i="12"/>
  <c r="L39" i="12" s="1"/>
  <c r="K21" i="12"/>
  <c r="L21" i="12" s="1"/>
  <c r="K15" i="12"/>
  <c r="L15" i="12" s="1"/>
  <c r="K5" i="12"/>
  <c r="L5" i="12" s="1"/>
  <c r="K3" i="12"/>
  <c r="L3" i="12" s="1"/>
  <c r="K140" i="12"/>
  <c r="L140" i="12" s="1"/>
  <c r="K64" i="12"/>
  <c r="L64" i="12" s="1"/>
  <c r="K270" i="12"/>
  <c r="L270" i="12" s="1"/>
  <c r="K144" i="12"/>
  <c r="L144" i="12" s="1"/>
  <c r="K124" i="12"/>
  <c r="L124" i="12" s="1"/>
  <c r="K91" i="12"/>
  <c r="L91" i="12" s="1"/>
  <c r="K48" i="12"/>
  <c r="L48" i="12" s="1"/>
  <c r="K9" i="12"/>
  <c r="L9" i="12" s="1"/>
  <c r="K207" i="12"/>
  <c r="L207" i="12" s="1"/>
  <c r="K275" i="12"/>
  <c r="L275" i="12" s="1"/>
  <c r="K260" i="12"/>
  <c r="L260" i="12" s="1"/>
  <c r="K236" i="12"/>
  <c r="L236" i="12" s="1"/>
  <c r="K214" i="12"/>
  <c r="L214" i="12" s="1"/>
  <c r="K139" i="12"/>
  <c r="L139" i="12" s="1"/>
  <c r="K79" i="12"/>
  <c r="L79" i="12" s="1"/>
  <c r="K45" i="12"/>
  <c r="L45" i="12" s="1"/>
  <c r="K166" i="12"/>
  <c r="L166" i="12" s="1"/>
  <c r="K40" i="12"/>
  <c r="L40" i="12" s="1"/>
  <c r="K155" i="12"/>
  <c r="L155" i="12" s="1"/>
  <c r="K37" i="12"/>
  <c r="L37" i="12" s="1"/>
  <c r="K13" i="12"/>
  <c r="L13" i="12" s="1"/>
  <c r="K80" i="12"/>
  <c r="L80" i="12" s="1"/>
  <c r="K8" i="12"/>
  <c r="L8" i="12" s="1"/>
  <c r="K63" i="12"/>
  <c r="L63" i="12" s="1"/>
  <c r="K147" i="12"/>
  <c r="L147" i="12" s="1"/>
  <c r="K110" i="12"/>
  <c r="L110" i="12" s="1"/>
  <c r="K243" i="12"/>
  <c r="L243" i="12" s="1"/>
  <c r="K42" i="12"/>
  <c r="L42" i="12" s="1"/>
  <c r="K227" i="12"/>
  <c r="L227" i="12" s="1"/>
  <c r="K14" i="12"/>
  <c r="L14" i="12" s="1"/>
  <c r="K125" i="12"/>
  <c r="L125" i="12" s="1"/>
  <c r="K20" i="12"/>
  <c r="L20" i="12" s="1"/>
  <c r="K135" i="12"/>
  <c r="L135" i="12" s="1"/>
  <c r="K117" i="12"/>
  <c r="L117" i="12" s="1"/>
  <c r="K105" i="12"/>
  <c r="L105" i="12" s="1"/>
  <c r="K229" i="12"/>
  <c r="L229" i="12" s="1"/>
  <c r="K157" i="12"/>
  <c r="L157" i="12" s="1"/>
  <c r="K225" i="12"/>
  <c r="L225" i="12" s="1"/>
  <c r="K273" i="12"/>
  <c r="L273" i="12" s="1"/>
  <c r="K137" i="12"/>
  <c r="L137" i="12" s="1"/>
  <c r="K241" i="12"/>
  <c r="L241" i="12" s="1"/>
  <c r="K282" i="12"/>
  <c r="L282" i="12" s="1"/>
  <c r="K283" i="12"/>
  <c r="L283" i="12" s="1"/>
  <c r="K226" i="12"/>
  <c r="L226" i="12" s="1"/>
  <c r="K146" i="12"/>
  <c r="L146" i="12" s="1"/>
  <c r="K81" i="12"/>
  <c r="L81" i="12" s="1"/>
  <c r="K23" i="12"/>
  <c r="L23" i="12" s="1"/>
  <c r="K195" i="12"/>
  <c r="L195" i="12" s="1"/>
  <c r="K10" i="12"/>
  <c r="L10" i="12" s="1"/>
  <c r="K114" i="12"/>
  <c r="L114" i="12" s="1"/>
  <c r="K253" i="12"/>
  <c r="L253" i="12" s="1"/>
  <c r="K28" i="12"/>
  <c r="L28" i="12" s="1"/>
  <c r="K189" i="12"/>
  <c r="L189" i="12" s="1"/>
  <c r="K38" i="12"/>
  <c r="L38" i="12" s="1"/>
  <c r="K174" i="12"/>
  <c r="L174" i="12" s="1"/>
  <c r="K162" i="12"/>
  <c r="L162" i="12" s="1"/>
  <c r="K121" i="12"/>
  <c r="L121" i="12" s="1"/>
  <c r="K250" i="12"/>
  <c r="L250" i="12" s="1"/>
  <c r="K161" i="12"/>
  <c r="L161" i="12" s="1"/>
  <c r="K277" i="12"/>
  <c r="L277" i="12" s="1"/>
  <c r="K149" i="12"/>
  <c r="L149" i="12" s="1"/>
  <c r="K245" i="12"/>
  <c r="L245" i="12" s="1"/>
  <c r="K130" i="12"/>
  <c r="L130" i="12" s="1"/>
  <c r="K12" i="12"/>
  <c r="L12" i="12" s="1"/>
  <c r="K93" i="12"/>
  <c r="L93" i="12" s="1"/>
  <c r="K122" i="12"/>
  <c r="L122" i="12" s="1"/>
  <c r="K106" i="12"/>
  <c r="L106" i="12" s="1"/>
  <c r="K234" i="12"/>
  <c r="L234" i="12" s="1"/>
  <c r="K98" i="12"/>
  <c r="L98" i="12" s="1"/>
  <c r="K158" i="12"/>
  <c r="L158" i="12" s="1"/>
  <c r="K55" i="12"/>
  <c r="L55" i="12" s="1"/>
  <c r="K222" i="12"/>
  <c r="L222" i="12" s="1"/>
  <c r="K6" i="12"/>
  <c r="L6" i="12" s="1"/>
  <c r="K119" i="12"/>
  <c r="L119" i="12" s="1"/>
  <c r="K267" i="12"/>
  <c r="L267" i="12" s="1"/>
  <c r="K62" i="12"/>
  <c r="L62" i="12" s="1"/>
  <c r="K94" i="12"/>
  <c r="L94" i="12" s="1"/>
  <c r="K206" i="12"/>
  <c r="L206" i="12" s="1"/>
  <c r="K50" i="12"/>
  <c r="L50" i="12" s="1"/>
  <c r="K60" i="12"/>
  <c r="L60" i="12" s="1"/>
  <c r="K52" i="12"/>
  <c r="L52" i="12" s="1"/>
  <c r="K169" i="12"/>
  <c r="L169" i="12" s="1"/>
  <c r="K154" i="12"/>
  <c r="L154" i="12" s="1"/>
  <c r="K265" i="12"/>
  <c r="L265" i="12" s="1"/>
  <c r="K178" i="12"/>
  <c r="L178" i="12" s="1"/>
  <c r="K74" i="12"/>
  <c r="L74" i="12" s="1"/>
  <c r="K153" i="12"/>
  <c r="L153" i="12" s="1"/>
  <c r="K258" i="12"/>
  <c r="L258" i="12" s="1"/>
  <c r="K141" i="12"/>
  <c r="L141" i="12" s="1"/>
  <c r="K69" i="12"/>
  <c r="L69" i="12" s="1"/>
  <c r="K170" i="12"/>
  <c r="L170" i="12" s="1"/>
  <c r="K163" i="12"/>
  <c r="L163" i="12" s="1"/>
  <c r="K44" i="12"/>
  <c r="L44" i="12" s="1"/>
  <c r="K99" i="12"/>
  <c r="L99" i="12" s="1"/>
  <c r="K90" i="12"/>
  <c r="L90" i="12" s="1"/>
  <c r="K89" i="12"/>
  <c r="L89" i="12" s="1"/>
  <c r="K113" i="12"/>
  <c r="L113" i="12" s="1"/>
  <c r="K202" i="12"/>
  <c r="L202" i="12" s="1"/>
  <c r="K218" i="12"/>
  <c r="L218" i="12" s="1"/>
  <c r="K221" i="12"/>
  <c r="L221" i="12" s="1"/>
  <c r="K47" i="12"/>
  <c r="L47" i="12" s="1"/>
  <c r="K257" i="12"/>
  <c r="L257" i="12" s="1"/>
  <c r="K261" i="12"/>
  <c r="L261" i="12" s="1"/>
  <c r="K16" i="12"/>
  <c r="L16" i="12" s="1"/>
  <c r="K237" i="12"/>
  <c r="L237" i="12" s="1"/>
  <c r="K54" i="12"/>
  <c r="L54" i="12" s="1"/>
  <c r="K131" i="12"/>
  <c r="L131" i="12" s="1"/>
  <c r="K26" i="12"/>
  <c r="L26" i="12" s="1"/>
  <c r="K34" i="12"/>
  <c r="L34" i="12" s="1"/>
  <c r="K238" i="12"/>
  <c r="L238" i="12" s="1"/>
  <c r="K67" i="12"/>
  <c r="L67" i="12" s="1"/>
  <c r="K22" i="12"/>
  <c r="L22" i="12" s="1"/>
  <c r="K210" i="12"/>
  <c r="L210" i="12" s="1"/>
  <c r="K269" i="12"/>
  <c r="L269" i="12" s="1"/>
  <c r="K274" i="12"/>
  <c r="L274" i="12" s="1"/>
  <c r="K185" i="12"/>
  <c r="L185" i="12" s="1"/>
  <c r="K145" i="12"/>
  <c r="L145" i="12" s="1"/>
  <c r="K73" i="12"/>
  <c r="L73" i="12" s="1"/>
  <c r="K285" i="12"/>
  <c r="L285" i="12" s="1"/>
  <c r="K36" i="12"/>
  <c r="L36" i="12" s="1"/>
  <c r="K142" i="12"/>
  <c r="L142" i="12" s="1"/>
  <c r="K266" i="12"/>
  <c r="L266" i="12" s="1"/>
  <c r="K97" i="12"/>
  <c r="L97" i="12" s="1"/>
  <c r="K77" i="12"/>
  <c r="L77" i="12" s="1"/>
  <c r="K58" i="12"/>
  <c r="L58" i="12" s="1"/>
  <c r="K30" i="12"/>
  <c r="L30" i="12" s="1"/>
  <c r="K4" i="12"/>
  <c r="L4" i="12" s="1"/>
  <c r="K115" i="12"/>
  <c r="L115" i="12" s="1"/>
  <c r="K101" i="12"/>
  <c r="L101" i="12" s="1"/>
  <c r="K138" i="12"/>
  <c r="L138" i="12" s="1"/>
  <c r="K31" i="12"/>
  <c r="L31" i="12" s="1"/>
  <c r="K254" i="12"/>
  <c r="L254" i="12" s="1"/>
  <c r="K190" i="12"/>
  <c r="L190" i="12" s="1"/>
  <c r="K151" i="12"/>
  <c r="L151" i="12" s="1"/>
  <c r="K66" i="12"/>
  <c r="L66" i="12" s="1"/>
  <c r="K83" i="12"/>
  <c r="L83" i="12" s="1"/>
  <c r="K18" i="12"/>
  <c r="L18" i="12" s="1"/>
  <c r="K103" i="12"/>
  <c r="L103" i="12" s="1"/>
  <c r="K78" i="12"/>
  <c r="L78" i="12" s="1"/>
  <c r="K129" i="12"/>
  <c r="L129" i="12" s="1"/>
  <c r="K87" i="12"/>
  <c r="L87" i="12" s="1"/>
  <c r="K217" i="12"/>
  <c r="L217" i="12" s="1"/>
  <c r="K186" i="12"/>
  <c r="L186" i="12" s="1"/>
  <c r="K281" i="12"/>
  <c r="L281" i="12" s="1"/>
  <c r="K165" i="12"/>
  <c r="L165" i="12" s="1"/>
  <c r="K82" i="12"/>
  <c r="L82" i="12" s="1"/>
  <c r="K205" i="12"/>
  <c r="L205" i="12" s="1"/>
  <c r="K85" i="12"/>
  <c r="L85" i="12" s="1"/>
  <c r="K181" i="12"/>
  <c r="L181" i="12" s="1"/>
  <c r="K194" i="12"/>
  <c r="L194" i="12" s="1"/>
  <c r="K197" i="12"/>
  <c r="L197" i="12" s="1"/>
  <c r="K7" i="12"/>
  <c r="L7" i="12" s="1"/>
  <c r="K109" i="12"/>
  <c r="L109" i="12" s="1"/>
  <c r="K242" i="12"/>
  <c r="L242" i="12" s="1"/>
  <c r="K201" i="12"/>
  <c r="L201" i="12" s="1"/>
  <c r="K193" i="12"/>
  <c r="L193" i="12" s="1"/>
  <c r="K211" i="12"/>
  <c r="L211" i="12" s="1"/>
  <c r="K46" i="12"/>
  <c r="L46" i="12" s="1"/>
  <c r="K213" i="12"/>
  <c r="L213" i="12" s="1"/>
  <c r="K249" i="12"/>
  <c r="L249" i="12" s="1"/>
  <c r="K133" i="12"/>
  <c r="L133" i="12" s="1"/>
  <c r="K24" i="12"/>
  <c r="L24" i="12" s="1"/>
  <c r="K71" i="12"/>
  <c r="L71" i="12" s="1"/>
  <c r="K173" i="12"/>
  <c r="L173" i="12" s="1"/>
  <c r="K233" i="12"/>
  <c r="L233" i="12" s="1"/>
  <c r="K126" i="12"/>
  <c r="L126" i="12" s="1"/>
  <c r="K179" i="12"/>
  <c r="L179" i="12" s="1"/>
  <c r="L290" i="12" l="1"/>
  <c r="G4" i="3" l="1"/>
  <c r="B290" i="3"/>
  <c r="G286" i="3" l="1"/>
  <c r="H286" i="3" s="1"/>
  <c r="G283" i="3"/>
  <c r="H283" i="3" s="1"/>
  <c r="G284" i="3"/>
  <c r="H284" i="3" s="1"/>
  <c r="G285" i="3"/>
  <c r="H285" i="3" s="1"/>
  <c r="G288" i="3"/>
  <c r="H288" i="3" s="1"/>
  <c r="F290" i="3" l="1"/>
  <c r="E290" i="3" l="1"/>
  <c r="D290" i="3" l="1"/>
  <c r="G150" i="3"/>
  <c r="H150" i="3" s="1"/>
  <c r="G137" i="3"/>
  <c r="H137" i="3" s="1"/>
  <c r="G29" i="3"/>
  <c r="H29" i="3" s="1"/>
  <c r="G69" i="3"/>
  <c r="H69" i="3" s="1"/>
  <c r="G169" i="3"/>
  <c r="H169" i="3" s="1"/>
  <c r="G109" i="3"/>
  <c r="H109" i="3" s="1"/>
  <c r="G160" i="3"/>
  <c r="H160" i="3" s="1"/>
  <c r="G217" i="3"/>
  <c r="H217" i="3" s="1"/>
  <c r="G233" i="3"/>
  <c r="H233" i="3" s="1"/>
  <c r="G84" i="3"/>
  <c r="H84" i="3" s="1"/>
  <c r="G68" i="3"/>
  <c r="H68" i="3" s="1"/>
  <c r="G239" i="3"/>
  <c r="H239" i="3" s="1"/>
  <c r="G44" i="3"/>
  <c r="H44" i="3" s="1"/>
  <c r="G230" i="3"/>
  <c r="H230" i="3" s="1"/>
  <c r="G156" i="3"/>
  <c r="H156" i="3" s="1"/>
  <c r="G88" i="3"/>
  <c r="H88" i="3" s="1"/>
  <c r="G226" i="3"/>
  <c r="H226" i="3" s="1"/>
  <c r="G229" i="3"/>
  <c r="H229" i="3" s="1"/>
  <c r="G132" i="3"/>
  <c r="H132" i="3" s="1"/>
  <c r="G10" i="3"/>
  <c r="H10" i="3" s="1"/>
  <c r="G289" i="3"/>
  <c r="H289" i="3" s="1"/>
  <c r="G215" i="3"/>
  <c r="H215" i="3" s="1"/>
  <c r="G131" i="3"/>
  <c r="H131" i="3" s="1"/>
  <c r="G34" i="3"/>
  <c r="H34" i="3" s="1"/>
  <c r="G25" i="3"/>
  <c r="H25" i="3" s="1"/>
  <c r="G20" i="3"/>
  <c r="H20" i="3" s="1"/>
  <c r="G41" i="3"/>
  <c r="H41" i="3" s="1"/>
  <c r="G152" i="3"/>
  <c r="H152" i="3" s="1"/>
  <c r="G171" i="3"/>
  <c r="H171" i="3" s="1"/>
  <c r="G179" i="3"/>
  <c r="H179" i="3" s="1"/>
  <c r="G224" i="3"/>
  <c r="H224" i="3" s="1"/>
  <c r="G153" i="3"/>
  <c r="H153" i="3" s="1"/>
  <c r="G245" i="3"/>
  <c r="H245" i="3" s="1"/>
  <c r="G274" i="3"/>
  <c r="H274" i="3" s="1"/>
  <c r="G57" i="3"/>
  <c r="H57" i="3" s="1"/>
  <c r="G172" i="3"/>
  <c r="H172" i="3" s="1"/>
  <c r="G268" i="3"/>
  <c r="H268" i="3" s="1"/>
  <c r="G54" i="3"/>
  <c r="H54" i="3" s="1"/>
  <c r="G238" i="3"/>
  <c r="H238" i="3" s="1"/>
  <c r="G162" i="3"/>
  <c r="H162" i="3" s="1"/>
  <c r="G248" i="3"/>
  <c r="H248" i="3" s="1"/>
  <c r="G6" i="3"/>
  <c r="H6" i="3" s="1"/>
  <c r="G237" i="3"/>
  <c r="H237" i="3" s="1"/>
  <c r="G139" i="3"/>
  <c r="H139" i="3" s="1"/>
  <c r="G27" i="3"/>
  <c r="H27" i="3" s="1"/>
  <c r="G85" i="3"/>
  <c r="H85" i="3" s="1"/>
  <c r="G223" i="3"/>
  <c r="H223" i="3" s="1"/>
  <c r="G154" i="3"/>
  <c r="H154" i="3" s="1"/>
  <c r="G55" i="3"/>
  <c r="H55" i="3" s="1"/>
  <c r="G9" i="3"/>
  <c r="H9" i="3" s="1"/>
  <c r="G201" i="3"/>
  <c r="H201" i="3" s="1"/>
  <c r="G60" i="3"/>
  <c r="H60" i="3" s="1"/>
  <c r="G121" i="3"/>
  <c r="H121" i="3" s="1"/>
  <c r="G143" i="3"/>
  <c r="H143" i="3" s="1"/>
  <c r="G119" i="3"/>
  <c r="H119" i="3" s="1"/>
  <c r="G197" i="3"/>
  <c r="H197" i="3" s="1"/>
  <c r="G102" i="3"/>
  <c r="H102" i="3" s="1"/>
  <c r="G91" i="3"/>
  <c r="H91" i="3" s="1"/>
  <c r="G232" i="3"/>
  <c r="H232" i="3" s="1"/>
  <c r="G216" i="3"/>
  <c r="H216" i="3" s="1"/>
  <c r="G90" i="3"/>
  <c r="H90" i="3" s="1"/>
  <c r="G12" i="3"/>
  <c r="H12" i="3" s="1"/>
  <c r="G225" i="3"/>
  <c r="H225" i="3" s="1"/>
  <c r="G144" i="3"/>
  <c r="H144" i="3" s="1"/>
  <c r="G46" i="3"/>
  <c r="H46" i="3" s="1"/>
  <c r="G163" i="3"/>
  <c r="H163" i="3" s="1"/>
  <c r="G58" i="3"/>
  <c r="H58" i="3" s="1"/>
  <c r="G158" i="3"/>
  <c r="H158" i="3" s="1"/>
  <c r="G92" i="3"/>
  <c r="H92" i="3" s="1"/>
  <c r="G222" i="3"/>
  <c r="H222" i="3" s="1"/>
  <c r="G258" i="3"/>
  <c r="H258" i="3" s="1"/>
  <c r="G170" i="3"/>
  <c r="H170" i="3" s="1"/>
  <c r="G38" i="3"/>
  <c r="H38" i="3" s="1"/>
  <c r="G40" i="3"/>
  <c r="H40" i="3" s="1"/>
  <c r="G83" i="3"/>
  <c r="H83" i="3" s="1"/>
  <c r="G17" i="3"/>
  <c r="H17" i="3" s="1"/>
  <c r="G142" i="3"/>
  <c r="H142" i="3" s="1"/>
  <c r="G120" i="3"/>
  <c r="H120" i="3" s="1"/>
  <c r="G282" i="3"/>
  <c r="H282" i="3" s="1"/>
  <c r="G140" i="3"/>
  <c r="H140" i="3" s="1"/>
  <c r="G43" i="3"/>
  <c r="H43" i="3" s="1"/>
  <c r="G93" i="3"/>
  <c r="H93" i="3" s="1"/>
  <c r="G78" i="3"/>
  <c r="H78" i="3" s="1"/>
  <c r="G261" i="3"/>
  <c r="H261" i="3" s="1"/>
  <c r="G269" i="3"/>
  <c r="H269" i="3" s="1"/>
  <c r="G198" i="3"/>
  <c r="H198" i="3" s="1"/>
  <c r="G110" i="3"/>
  <c r="H110" i="3" s="1"/>
  <c r="G19" i="3"/>
  <c r="H19" i="3" s="1"/>
  <c r="G267" i="3"/>
  <c r="H267" i="3" s="1"/>
  <c r="G263" i="3"/>
  <c r="H263" i="3" s="1"/>
  <c r="G236" i="3"/>
  <c r="H236" i="3" s="1"/>
  <c r="G53" i="3"/>
  <c r="H53" i="3" s="1"/>
  <c r="G97" i="3"/>
  <c r="H97" i="3" s="1"/>
  <c r="G67" i="3"/>
  <c r="H67" i="3" s="1"/>
  <c r="G251" i="3"/>
  <c r="H251" i="3" s="1"/>
  <c r="G86" i="3"/>
  <c r="H86" i="3" s="1"/>
  <c r="G166" i="3"/>
  <c r="H166" i="3" s="1"/>
  <c r="G188" i="3"/>
  <c r="H188" i="3" s="1"/>
  <c r="G202" i="3"/>
  <c r="H202" i="3" s="1"/>
  <c r="G37" i="3"/>
  <c r="H37" i="3" s="1"/>
  <c r="G214" i="3"/>
  <c r="H214" i="3" s="1"/>
  <c r="G18" i="3"/>
  <c r="H18" i="3" s="1"/>
  <c r="G221" i="3"/>
  <c r="H221" i="3" s="1"/>
  <c r="G148" i="3"/>
  <c r="H148" i="3" s="1"/>
  <c r="G50" i="3"/>
  <c r="H50" i="3" s="1"/>
  <c r="G173" i="3"/>
  <c r="H173" i="3" s="1"/>
  <c r="G203" i="3"/>
  <c r="H203" i="3" s="1"/>
  <c r="G124" i="3"/>
  <c r="H124" i="3" s="1"/>
  <c r="G191" i="3"/>
  <c r="H191" i="3" s="1"/>
  <c r="G276" i="3"/>
  <c r="H276" i="3" s="1"/>
  <c r="G206" i="3"/>
  <c r="H206" i="3" s="1"/>
  <c r="G123" i="3"/>
  <c r="H123" i="3" s="1"/>
  <c r="G26" i="3"/>
  <c r="H26" i="3" s="1"/>
  <c r="G177" i="3"/>
  <c r="H177" i="3" s="1"/>
  <c r="G189" i="3"/>
  <c r="H189" i="3" s="1"/>
  <c r="G182" i="3"/>
  <c r="H182" i="3" s="1"/>
  <c r="G15" i="3"/>
  <c r="H15" i="3" s="1"/>
  <c r="G31" i="3"/>
  <c r="H31" i="3" s="1"/>
  <c r="G279" i="3"/>
  <c r="H279" i="3" s="1"/>
  <c r="G228" i="3"/>
  <c r="H228" i="3" s="1"/>
  <c r="G212" i="3"/>
  <c r="H212" i="3" s="1"/>
  <c r="G63" i="3"/>
  <c r="H63" i="3" s="1"/>
  <c r="G146" i="3"/>
  <c r="H146" i="3" s="1"/>
  <c r="G75" i="3"/>
  <c r="H75" i="3" s="1"/>
  <c r="G231" i="3"/>
  <c r="H231" i="3" s="1"/>
  <c r="G278" i="3"/>
  <c r="H278" i="3" s="1"/>
  <c r="G207" i="3"/>
  <c r="H207" i="3" s="1"/>
  <c r="G129" i="3"/>
  <c r="H129" i="3" s="1"/>
  <c r="G24" i="3"/>
  <c r="H24" i="3" s="1"/>
  <c r="G113" i="3"/>
  <c r="H113" i="3" s="1"/>
  <c r="G151" i="3"/>
  <c r="H151" i="3" s="1"/>
  <c r="G45" i="3"/>
  <c r="H45" i="3" s="1"/>
  <c r="G157" i="3"/>
  <c r="H157" i="3" s="1"/>
  <c r="G227" i="3"/>
  <c r="H227" i="3" s="1"/>
  <c r="G127" i="3"/>
  <c r="H127" i="3" s="1"/>
  <c r="G22" i="3"/>
  <c r="H22" i="3" s="1"/>
  <c r="G21" i="3"/>
  <c r="H21" i="3" s="1"/>
  <c r="G32" i="3"/>
  <c r="H32" i="3" s="1"/>
  <c r="G243" i="3"/>
  <c r="H243" i="3" s="1"/>
  <c r="G82" i="3"/>
  <c r="H82" i="3" s="1"/>
  <c r="G252" i="3"/>
  <c r="H252" i="3" s="1"/>
  <c r="G52" i="3"/>
  <c r="H52" i="3" s="1"/>
  <c r="G213" i="3"/>
  <c r="H213" i="3" s="1"/>
  <c r="G195" i="3"/>
  <c r="H195" i="3" s="1"/>
  <c r="G220" i="3"/>
  <c r="H220" i="3" s="1"/>
  <c r="G59" i="3"/>
  <c r="H59" i="3" s="1"/>
  <c r="G39" i="3"/>
  <c r="H39" i="3" s="1"/>
  <c r="G66" i="3"/>
  <c r="H66" i="3" s="1"/>
  <c r="G30" i="3"/>
  <c r="H30" i="3" s="1"/>
  <c r="G134" i="3"/>
  <c r="H134" i="3" s="1"/>
  <c r="G145" i="3"/>
  <c r="H145" i="3" s="1"/>
  <c r="G260" i="3"/>
  <c r="H260" i="3" s="1"/>
  <c r="G196" i="3"/>
  <c r="H196" i="3" s="1"/>
  <c r="G125" i="3"/>
  <c r="H125" i="3" s="1"/>
  <c r="G28" i="3"/>
  <c r="H28" i="3" s="1"/>
  <c r="G51" i="3"/>
  <c r="H51" i="3" s="1"/>
  <c r="G161" i="3"/>
  <c r="H161" i="3" s="1"/>
  <c r="G246" i="3"/>
  <c r="H246" i="3" s="1"/>
  <c r="G209" i="3"/>
  <c r="H209" i="3" s="1"/>
  <c r="G254" i="3"/>
  <c r="H254" i="3" s="1"/>
  <c r="G183" i="3"/>
  <c r="H183" i="3" s="1"/>
  <c r="G77" i="3"/>
  <c r="H77" i="3" s="1"/>
  <c r="G80" i="3"/>
  <c r="H80" i="3" s="1"/>
  <c r="G108" i="3"/>
  <c r="H108" i="3" s="1"/>
  <c r="G65" i="3"/>
  <c r="H65" i="3" s="1"/>
  <c r="G253" i="3"/>
  <c r="H253" i="3" s="1"/>
  <c r="G272" i="3"/>
  <c r="H272" i="3" s="1"/>
  <c r="G47" i="3"/>
  <c r="H47" i="3" s="1"/>
  <c r="G126" i="3"/>
  <c r="H126" i="3" s="1"/>
  <c r="G255" i="3"/>
  <c r="H255" i="3" s="1"/>
  <c r="G79" i="3"/>
  <c r="H79" i="3" s="1"/>
  <c r="G128" i="3"/>
  <c r="H128" i="3" s="1"/>
  <c r="G96" i="3"/>
  <c r="H96" i="3" s="1"/>
  <c r="G193" i="3"/>
  <c r="H193" i="3" s="1"/>
  <c r="G256" i="3"/>
  <c r="H256" i="3" s="1"/>
  <c r="G104" i="3"/>
  <c r="H104" i="3" s="1"/>
  <c r="G204" i="3"/>
  <c r="H204" i="3" s="1"/>
  <c r="G133" i="3"/>
  <c r="H133" i="3" s="1"/>
  <c r="G36" i="3"/>
  <c r="H36" i="3" s="1"/>
  <c r="G73" i="3"/>
  <c r="H73" i="3" s="1"/>
  <c r="G176" i="3"/>
  <c r="H176" i="3" s="1"/>
  <c r="G71" i="3"/>
  <c r="H71" i="3" s="1"/>
  <c r="G235" i="3"/>
  <c r="H235" i="3" s="1"/>
  <c r="G262" i="3"/>
  <c r="H262" i="3" s="1"/>
  <c r="G100" i="3"/>
  <c r="H100" i="3" s="1"/>
  <c r="G11" i="3"/>
  <c r="H11" i="3" s="1"/>
  <c r="G72" i="3"/>
  <c r="H72" i="3" s="1"/>
  <c r="G106" i="3"/>
  <c r="H106" i="3" s="1"/>
  <c r="G264" i="3"/>
  <c r="H264" i="3" s="1"/>
  <c r="G81" i="3"/>
  <c r="H81" i="3" s="1"/>
  <c r="G141" i="3"/>
  <c r="H141" i="3" s="1"/>
  <c r="G107" i="3"/>
  <c r="H107" i="3" s="1"/>
  <c r="G149" i="3"/>
  <c r="H149" i="3" s="1"/>
  <c r="G184" i="3"/>
  <c r="H184" i="3" s="1"/>
  <c r="G287" i="3"/>
  <c r="H287" i="3" s="1"/>
  <c r="G94" i="3"/>
  <c r="H94" i="3" s="1"/>
  <c r="G103" i="3"/>
  <c r="H103" i="3" s="1"/>
  <c r="G194" i="3"/>
  <c r="H194" i="3" s="1"/>
  <c r="G280" i="3"/>
  <c r="H280" i="3" s="1"/>
  <c r="G270" i="3"/>
  <c r="H270" i="3" s="1"/>
  <c r="G257" i="3"/>
  <c r="H257" i="3" s="1"/>
  <c r="G174" i="3"/>
  <c r="H174" i="3" s="1"/>
  <c r="G190" i="3"/>
  <c r="H190" i="3" s="1"/>
  <c r="G135" i="3"/>
  <c r="H135" i="3" s="1"/>
  <c r="G23" i="3"/>
  <c r="H23" i="3" s="1"/>
  <c r="G118" i="3"/>
  <c r="H118" i="3" s="1"/>
  <c r="G211" i="3"/>
  <c r="H211" i="3" s="1"/>
  <c r="G114" i="3"/>
  <c r="H114" i="3" s="1"/>
  <c r="G208" i="3"/>
  <c r="H208" i="3" s="1"/>
  <c r="G181" i="3"/>
  <c r="H181" i="3" s="1"/>
  <c r="G247" i="3"/>
  <c r="H247" i="3" s="1"/>
  <c r="G95" i="3"/>
  <c r="H95" i="3" s="1"/>
  <c r="G13" i="3"/>
  <c r="H13" i="3" s="1"/>
  <c r="G136" i="3"/>
  <c r="H136" i="3" s="1"/>
  <c r="G192" i="3"/>
  <c r="H192" i="3" s="1"/>
  <c r="G87" i="3"/>
  <c r="H87" i="3" s="1"/>
  <c r="G178" i="3"/>
  <c r="H178" i="3" s="1"/>
  <c r="G241" i="3"/>
  <c r="H241" i="3" s="1"/>
  <c r="G265" i="3"/>
  <c r="H265" i="3" s="1"/>
  <c r="G16" i="3"/>
  <c r="H16" i="3" s="1"/>
  <c r="G147" i="3"/>
  <c r="H147" i="3" s="1"/>
  <c r="G42" i="3"/>
  <c r="H42" i="3" s="1"/>
  <c r="G165" i="3"/>
  <c r="H165" i="3" s="1"/>
  <c r="G210" i="3"/>
  <c r="H210" i="3" s="1"/>
  <c r="G167" i="3"/>
  <c r="H167" i="3" s="1"/>
  <c r="G62" i="3"/>
  <c r="H62" i="3" s="1"/>
  <c r="G122" i="3"/>
  <c r="H122" i="3" s="1"/>
  <c r="G64" i="3"/>
  <c r="H64" i="3" s="1"/>
  <c r="G99" i="3"/>
  <c r="H99" i="3" s="1"/>
  <c r="G234" i="3"/>
  <c r="H234" i="3" s="1"/>
  <c r="G105" i="3"/>
  <c r="H105" i="3" s="1"/>
  <c r="G273" i="3"/>
  <c r="H273" i="3" s="1"/>
  <c r="G98" i="3"/>
  <c r="H98" i="3" s="1"/>
  <c r="G168" i="3"/>
  <c r="H168" i="3" s="1"/>
  <c r="G242" i="3"/>
  <c r="H242" i="3" s="1"/>
  <c r="G111" i="3"/>
  <c r="H111" i="3" s="1"/>
  <c r="G14" i="3"/>
  <c r="H14" i="3" s="1"/>
  <c r="G205" i="3"/>
  <c r="H205" i="3" s="1"/>
  <c r="G5" i="3"/>
  <c r="H5" i="3" s="1"/>
  <c r="G89" i="3"/>
  <c r="H89" i="3" s="1"/>
  <c r="G250" i="3"/>
  <c r="H250" i="3" s="1"/>
  <c r="G185" i="3"/>
  <c r="H185" i="3" s="1"/>
  <c r="G117" i="3"/>
  <c r="H117" i="3" s="1"/>
  <c r="G8" i="3"/>
  <c r="H8" i="3" s="1"/>
  <c r="G277" i="3"/>
  <c r="H277" i="3" s="1"/>
  <c r="G155" i="3"/>
  <c r="H155" i="3" s="1"/>
  <c r="G49" i="3"/>
  <c r="H49" i="3" s="1"/>
  <c r="G186" i="3"/>
  <c r="H186" i="3" s="1"/>
  <c r="G244" i="3"/>
  <c r="H244" i="3" s="1"/>
  <c r="G175" i="3"/>
  <c r="H175" i="3" s="1"/>
  <c r="G70" i="3"/>
  <c r="H70" i="3" s="1"/>
  <c r="G33" i="3"/>
  <c r="H33" i="3" s="1"/>
  <c r="G56" i="3"/>
  <c r="H56" i="3" s="1"/>
  <c r="G138" i="3"/>
  <c r="H138" i="3" s="1"/>
  <c r="G200" i="3"/>
  <c r="H200" i="3" s="1"/>
  <c r="G199" i="3"/>
  <c r="H199" i="3" s="1"/>
  <c r="G219" i="3"/>
  <c r="H219" i="3" s="1"/>
  <c r="G275" i="3"/>
  <c r="H275" i="3" s="1"/>
  <c r="G115" i="3"/>
  <c r="H115" i="3" s="1"/>
  <c r="G116" i="3"/>
  <c r="H116" i="3" s="1"/>
  <c r="G130" i="3"/>
  <c r="H130" i="3" s="1"/>
  <c r="G48" i="3"/>
  <c r="H48" i="3" s="1"/>
  <c r="G240" i="3"/>
  <c r="H240" i="3" s="1"/>
  <c r="G159" i="3"/>
  <c r="H159" i="3" s="1"/>
  <c r="G249" i="3"/>
  <c r="H249" i="3" s="1"/>
  <c r="G35" i="3"/>
  <c r="H35" i="3" s="1"/>
  <c r="G61" i="3"/>
  <c r="H61" i="3" s="1"/>
  <c r="G218" i="3"/>
  <c r="H218" i="3" s="1"/>
  <c r="G266" i="3"/>
  <c r="H266" i="3" s="1"/>
  <c r="G180" i="3"/>
  <c r="H180" i="3" s="1"/>
  <c r="G101" i="3"/>
  <c r="H101" i="3" s="1"/>
  <c r="G7" i="3"/>
  <c r="H7" i="3" s="1"/>
  <c r="G281" i="3"/>
  <c r="H281" i="3" s="1"/>
  <c r="G187" i="3"/>
  <c r="H187" i="3" s="1"/>
  <c r="G74" i="3"/>
  <c r="H74" i="3" s="1"/>
  <c r="G76" i="3"/>
  <c r="H76" i="3" s="1"/>
  <c r="G112" i="3"/>
  <c r="H112" i="3" s="1"/>
  <c r="G259" i="3"/>
  <c r="H259" i="3" s="1"/>
  <c r="G164" i="3"/>
  <c r="H164" i="3" s="1"/>
  <c r="G271" i="3"/>
  <c r="H271" i="3" s="1"/>
  <c r="G290" i="3" l="1"/>
  <c r="C290" i="3"/>
  <c r="H4" i="3" l="1"/>
</calcChain>
</file>

<file path=xl/sharedStrings.xml><?xml version="1.0" encoding="utf-8"?>
<sst xmlns="http://schemas.openxmlformats.org/spreadsheetml/2006/main" count="2690" uniqueCount="319">
  <si>
    <t>Billing Full Name</t>
  </si>
  <si>
    <t>Covered Days</t>
  </si>
  <si>
    <t>Lump Sum Payment PPD</t>
  </si>
  <si>
    <t>Anti  Psychotic</t>
  </si>
  <si>
    <t>Pressure Ulcer</t>
  </si>
  <si>
    <t>Weight Loss</t>
  </si>
  <si>
    <t>Total Lump Sum Payment</t>
  </si>
  <si>
    <t>Urinary Tract Infection</t>
  </si>
  <si>
    <t>PFP Payment</t>
  </si>
  <si>
    <t xml:space="preserve">ACCEL AT CRYSTAL PARK </t>
  </si>
  <si>
    <t xml:space="preserve">ADA CARE CENTER LLC </t>
  </si>
  <si>
    <t xml:space="preserve">AMBASSADOR MANOR NURSING CENTER </t>
  </si>
  <si>
    <t xml:space="preserve">ANADARKO NURSING &amp; REHAB </t>
  </si>
  <si>
    <t xml:space="preserve">ARBOR VILLAGE </t>
  </si>
  <si>
    <t xml:space="preserve">ARBOR VILLAGE NURSING LLC D/B/A BEACON RIDGE </t>
  </si>
  <si>
    <t xml:space="preserve">ARTESIAN HOME </t>
  </si>
  <si>
    <t xml:space="preserve">ASPEN HEALTH AND REHAB </t>
  </si>
  <si>
    <t xml:space="preserve">ATOKA MANOR INC. </t>
  </si>
  <si>
    <t xml:space="preserve">AYERS NURSING HOME, INC. </t>
  </si>
  <si>
    <t xml:space="preserve">BALLARD NURSING CENTER </t>
  </si>
  <si>
    <t xml:space="preserve">BAPTIST VILLAGE OF HUGO </t>
  </si>
  <si>
    <t xml:space="preserve">BAPTIST VILLAGE OF OKLAHOMA CITY </t>
  </si>
  <si>
    <t xml:space="preserve">BAPTIST VILLAGE OF OWASSO </t>
  </si>
  <si>
    <t xml:space="preserve">BARNSDALL NURSING HOME </t>
  </si>
  <si>
    <t xml:space="preserve">BARTLESVILLE CARE CENTER </t>
  </si>
  <si>
    <t xml:space="preserve">BEADLES NURSING HOME </t>
  </si>
  <si>
    <t xml:space="preserve">BEARE MANOR </t>
  </si>
  <si>
    <t xml:space="preserve">BEAVER COUNTY HOSPITAL AUTHORITY </t>
  </si>
  <si>
    <t xml:space="preserve">BELL AVENUE NURSING, LLC </t>
  </si>
  <si>
    <t xml:space="preserve">BETTY ANN NURSING CENTER </t>
  </si>
  <si>
    <t xml:space="preserve">BINGER NURSING AND REHABILITATION </t>
  </si>
  <si>
    <t xml:space="preserve">BLUE RIVER HEALTHCARE INC </t>
  </si>
  <si>
    <t xml:space="preserve">BOYCE MANOR NURSING HOME </t>
  </si>
  <si>
    <t xml:space="preserve">BRADFORD VILLAGE </t>
  </si>
  <si>
    <t xml:space="preserve">BRENTWOOD EXTENDED CARE &amp; REHAB </t>
  </si>
  <si>
    <t xml:space="preserve">BROADWAY LIVING CENTER </t>
  </si>
  <si>
    <t xml:space="preserve">BROADWAY MANOR NURSING HOME </t>
  </si>
  <si>
    <t xml:space="preserve">BROKEN ARROW NURSING HOME </t>
  </si>
  <si>
    <t xml:space="preserve">BROKEN BOW NURSING HOME </t>
  </si>
  <si>
    <t xml:space="preserve">BROOKSIDE NURSING CENTER </t>
  </si>
  <si>
    <t xml:space="preserve">BURFORD MANOR </t>
  </si>
  <si>
    <t xml:space="preserve">CALERA MANOR </t>
  </si>
  <si>
    <t xml:space="preserve">CALLAWAY NURSING HOME </t>
  </si>
  <si>
    <t xml:space="preserve">CAPITOL HILL SKILLED NURSING AND THERAPY </t>
  </si>
  <si>
    <t xml:space="preserve">CARNEGIE NURSING HOME, INC </t>
  </si>
  <si>
    <t xml:space="preserve">CEDAR CREEK NURSING CENTER </t>
  </si>
  <si>
    <t xml:space="preserve">CEDAR CREST MANOR, INC. </t>
  </si>
  <si>
    <t xml:space="preserve">CEDARCREST CARE CENTER </t>
  </si>
  <si>
    <t xml:space="preserve">CHANDLER THERAPY &amp; LIVING CENTER LLC </t>
  </si>
  <si>
    <t xml:space="preserve">CHECOTAH NURSING AND REHABILITATION LLC </t>
  </si>
  <si>
    <t xml:space="preserve">CHEROKEE COUNTY NURSING CENTER </t>
  </si>
  <si>
    <t xml:space="preserve">CHICKASHA NURSING CENTER, INC </t>
  </si>
  <si>
    <t xml:space="preserve">CHOCTAW NATION NURSING HOME </t>
  </si>
  <si>
    <t xml:space="preserve">CIMARRON NURSING CENTER </t>
  </si>
  <si>
    <t xml:space="preserve">CIMARRON POINTE CARE CENTER </t>
  </si>
  <si>
    <t xml:space="preserve">CLAREMORE SKILLED NURSING AND THERAPY </t>
  </si>
  <si>
    <t xml:space="preserve">CLEVELAND MANOR NURSING &amp; REHAB </t>
  </si>
  <si>
    <t xml:space="preserve">CLINTON NURSING CENTER, LLC </t>
  </si>
  <si>
    <t xml:space="preserve">CLINTON THERAPY &amp; LIVING CENTER, LLC </t>
  </si>
  <si>
    <t xml:space="preserve">COLONIAL MANOR II </t>
  </si>
  <si>
    <t xml:space="preserve">COLONIAL MANOR NURSING HOME LLC </t>
  </si>
  <si>
    <t xml:space="preserve">COLONIAL PARK MANOR, LLC </t>
  </si>
  <si>
    <t xml:space="preserve">COLONIAL TERRACE CARE CENTER </t>
  </si>
  <si>
    <t xml:space="preserve">COMMUNITY HEALTH CARE OF GORE </t>
  </si>
  <si>
    <t xml:space="preserve">COMMUNITY HEALTH CENTER </t>
  </si>
  <si>
    <t xml:space="preserve">CORDELL CHRISTIAN HOME </t>
  </si>
  <si>
    <t xml:space="preserve">CORN HERITAGE VILLAGE </t>
  </si>
  <si>
    <t xml:space="preserve">CORN HERITAGE VILLAGE WEATHERFORD INC </t>
  </si>
  <si>
    <t xml:space="preserve">COUNTRY CLUB CARE </t>
  </si>
  <si>
    <t xml:space="preserve">COUNTRYSIDE ESTATES </t>
  </si>
  <si>
    <t xml:space="preserve">COWETA MANOR NURSING HOME </t>
  </si>
  <si>
    <t xml:space="preserve">CROSS TIMBERS NURSING AND REHABILITATION </t>
  </si>
  <si>
    <t xml:space="preserve">DRUMRIGHT NURSING HOME </t>
  </si>
  <si>
    <t xml:space="preserve">DUNAWAY MANOR </t>
  </si>
  <si>
    <t xml:space="preserve">EASTGATE VILLAGE RETIREMENT CENTER </t>
  </si>
  <si>
    <t xml:space="preserve">EASTWOOD MANOR </t>
  </si>
  <si>
    <t xml:space="preserve">EDMOND HEALTH CARE CENTER </t>
  </si>
  <si>
    <t xml:space="preserve">EL RENO POST-ACUTE REHABILIATION CENTER </t>
  </si>
  <si>
    <t xml:space="preserve">ELK CITY NURSING CENTER </t>
  </si>
  <si>
    <t xml:space="preserve">ELK CROSSING </t>
  </si>
  <si>
    <t xml:space="preserve">ELMBROOK HOME </t>
  </si>
  <si>
    <t xml:space="preserve">ELMWOOD MANOR NURSING HOME </t>
  </si>
  <si>
    <t xml:space="preserve">EMERALD CARE CENTER CLAREMORE, LLC </t>
  </si>
  <si>
    <t xml:space="preserve">EMERALD CARE CENTER MIDWEST </t>
  </si>
  <si>
    <t xml:space="preserve">EMERALD CARE CENTER SOUTHWEST </t>
  </si>
  <si>
    <t xml:space="preserve">EMERALD CARE CENTER TULSA </t>
  </si>
  <si>
    <t xml:space="preserve">ENID SENIOR CARE </t>
  </si>
  <si>
    <t xml:space="preserve">EUFAULA MANOR NURSING AND REHABILITATION CENTER </t>
  </si>
  <si>
    <t xml:space="preserve">FAIRFAX MANOR </t>
  </si>
  <si>
    <t xml:space="preserve">FAIRMONT SKILLED NURSING AND THERAPY </t>
  </si>
  <si>
    <t xml:space="preserve">FAIRVIEW FELLOWSHIP HOME </t>
  </si>
  <si>
    <t xml:space="preserve">FAMILY CARE CENTER OF KINGSTON </t>
  </si>
  <si>
    <t xml:space="preserve">FOREST HILLS HEALTH CARE, LLC </t>
  </si>
  <si>
    <t xml:space="preserve">FORREST MANOR NURSING CENTER </t>
  </si>
  <si>
    <t xml:space="preserve">FORT GIBSON NURSING CENTER </t>
  </si>
  <si>
    <t xml:space="preserve">FOUNTAIN VIEW MANOR INC </t>
  </si>
  <si>
    <t xml:space="preserve">FRANCISCAN VILLA, LLC </t>
  </si>
  <si>
    <t xml:space="preserve">GARLAND ROAD NURSING &amp; REHAB CENTER </t>
  </si>
  <si>
    <t xml:space="preserve">GLENHAVEN RETIREMENT VILLAGE </t>
  </si>
  <si>
    <t xml:space="preserve">GLENNWOOD HEALTHCARE </t>
  </si>
  <si>
    <t xml:space="preserve">GLOBAL FAIRLAND, LLC </t>
  </si>
  <si>
    <t xml:space="preserve">GOLDEN AGE NURSING HOME OF GUTHRIE LLC </t>
  </si>
  <si>
    <t xml:space="preserve">GOLDEN OAKS VILLAGE </t>
  </si>
  <si>
    <t xml:space="preserve">GOLDEN RULE HOME </t>
  </si>
  <si>
    <t xml:space="preserve">GRACE LIVING CENTER - UNIVERSITY NW </t>
  </si>
  <si>
    <t xml:space="preserve">GRACE LIVING CENTER/BETHANY </t>
  </si>
  <si>
    <t xml:space="preserve">GRACE LIVING CENTER/BROOKWOOD </t>
  </si>
  <si>
    <t xml:space="preserve">GRACE LIVING CENTER/NORMAN </t>
  </si>
  <si>
    <t xml:space="preserve">GRACE LIVING CENTER/STILLWATER </t>
  </si>
  <si>
    <t xml:space="preserve">GRACE LIVING CENTER-JENKS </t>
  </si>
  <si>
    <t xml:space="preserve">GRACE LIVING CENTER-TAHLEQUAH </t>
  </si>
  <si>
    <t xml:space="preserve">GRACEWOOD HEALTH &amp; REHAB </t>
  </si>
  <si>
    <t xml:space="preserve">GRAN GRANS PLACE </t>
  </si>
  <si>
    <t xml:space="preserve">GRAND LAKE VILLA </t>
  </si>
  <si>
    <t xml:space="preserve">GREEN COUNTRY CARE CENTER </t>
  </si>
  <si>
    <t xml:space="preserve">GREENBRIER NURSING HOME </t>
  </si>
  <si>
    <t xml:space="preserve">GREGSTON NURSING HOME, INC </t>
  </si>
  <si>
    <t xml:space="preserve">GROVE NURSING CENTER </t>
  </si>
  <si>
    <t xml:space="preserve">HARRAH NURSING CENTER </t>
  </si>
  <si>
    <t xml:space="preserve">HASKELL CARE CENTER </t>
  </si>
  <si>
    <t xml:space="preserve">HASKELL COUNTY NURSING CENTER </t>
  </si>
  <si>
    <t xml:space="preserve">HEARTSWORTH CENTER FOR NURSING AND REHABILITATION </t>
  </si>
  <si>
    <t xml:space="preserve">HEAVENER MANOR </t>
  </si>
  <si>
    <t xml:space="preserve">HENNESSEY NURSING &amp; REHAB </t>
  </si>
  <si>
    <t xml:space="preserve">HENRYETTA COMMUNITY SKILLED HEALTHCARE &amp; REHAB </t>
  </si>
  <si>
    <t xml:space="preserve">HENSLEY NURSING &amp; REHAB LLC </t>
  </si>
  <si>
    <t xml:space="preserve">HERITAGE HILLS LIVING &amp; REHABILITATION CENTER </t>
  </si>
  <si>
    <t xml:space="preserve">HERITAGE MANOR </t>
  </si>
  <si>
    <t xml:space="preserve">HERITAGE PARK BETHANY </t>
  </si>
  <si>
    <t xml:space="preserve">HERITAGE VILLA NURSING CENTER </t>
  </si>
  <si>
    <t xml:space="preserve">HERITAGE VILLAGE NURSING HOME </t>
  </si>
  <si>
    <t xml:space="preserve">HILL NURSING HOME INC </t>
  </si>
  <si>
    <t xml:space="preserve">HILLCREST MANOR </t>
  </si>
  <si>
    <t xml:space="preserve">HILLCREST NURSING CENTER </t>
  </si>
  <si>
    <t xml:space="preserve">HOBART NURSING AND REHAB </t>
  </si>
  <si>
    <t xml:space="preserve">HOLIDAY HEIGHTS NURSING HOME </t>
  </si>
  <si>
    <t xml:space="preserve">HOMESTEAD OF HUGO </t>
  </si>
  <si>
    <t xml:space="preserve">JAN FRANCES CARE CENTER </t>
  </si>
  <si>
    <t xml:space="preserve">KENWOOD MANOR </t>
  </si>
  <si>
    <t xml:space="preserve">KINGS DAUGHTERS &amp; SONS NURSING HOME </t>
  </si>
  <si>
    <t xml:space="preserve">LAKE COUNTRY NURSING CENTER </t>
  </si>
  <si>
    <t xml:space="preserve">LAKELAND MANOR, INC. </t>
  </si>
  <si>
    <t xml:space="preserve">LAKEVIEW NURSING &amp; REHAB LLC </t>
  </si>
  <si>
    <t xml:space="preserve">LANDMARK OF MIDWEST CITY REHAB &amp; NURSING CTR, LLC </t>
  </si>
  <si>
    <t xml:space="preserve">LANE NURSING &amp; VENTILATOR CARE, LLC </t>
  </si>
  <si>
    <t xml:space="preserve">LATIMER NURSING HOME </t>
  </si>
  <si>
    <t xml:space="preserve">LEISURE VILLAGE HEALTH CARE, LLC </t>
  </si>
  <si>
    <t xml:space="preserve">LEXINGTON NURSING HOME INC </t>
  </si>
  <si>
    <t xml:space="preserve">LINDSAY NURSING AND REHAB </t>
  </si>
  <si>
    <t xml:space="preserve">LINWOOD VILLAGE N &amp; R APTS </t>
  </si>
  <si>
    <t xml:space="preserve">MANGUM NURSING CENTER, LLC </t>
  </si>
  <si>
    <t xml:space="preserve">MAPLE LAWN MANOR </t>
  </si>
  <si>
    <t xml:space="preserve">MAPLEWOOD CARE CENTER </t>
  </si>
  <si>
    <t xml:space="preserve">MARLOW NURSING AND REHAB </t>
  </si>
  <si>
    <t xml:space="preserve">MCALESTER NURSING &amp; REHAB </t>
  </si>
  <si>
    <t xml:space="preserve">MCLOUD NURSING CENTER </t>
  </si>
  <si>
    <t xml:space="preserve">MCMAHON TOMLINSON NURSING &amp; REHAB CENTER </t>
  </si>
  <si>
    <t xml:space="preserve">MEADOWBROOK NURSING CENTER </t>
  </si>
  <si>
    <t xml:space="preserve">MEADOWLAKE ESTATES </t>
  </si>
  <si>
    <t xml:space="preserve">MEDICAL PARK WEST REHABILITATION AND SKILLED CARE </t>
  </si>
  <si>
    <t xml:space="preserve">MEDICALODGES, INC. </t>
  </si>
  <si>
    <t xml:space="preserve">MEEKER NURSING CENTER </t>
  </si>
  <si>
    <t xml:space="preserve">MEMORIAL HEIGHTS NURSING CENTER </t>
  </si>
  <si>
    <t xml:space="preserve">MEMORIAL NURSING CENTER </t>
  </si>
  <si>
    <t xml:space="preserve">MEMORY CARE CENTER AT EMERALD, LLC </t>
  </si>
  <si>
    <t xml:space="preserve">MERIDIAN NURSING HOME </t>
  </si>
  <si>
    <t xml:space="preserve">MIAMI NURSING CENTER LLC </t>
  </si>
  <si>
    <t xml:space="preserve">MID-DEL SKILLED NURSING AND THERAPY </t>
  </si>
  <si>
    <t xml:space="preserve">MITCHELL MANOR </t>
  </si>
  <si>
    <t xml:space="preserve">MONROE MANOR </t>
  </si>
  <si>
    <t xml:space="preserve">MONTEVISTA REHABILITATION AND SKILLED CARE </t>
  </si>
  <si>
    <t xml:space="preserve">MOORELAND HERITAGE MANOR </t>
  </si>
  <si>
    <t xml:space="preserve">MUSKOGEE NURSING CENTER </t>
  </si>
  <si>
    <t xml:space="preserve">NEW HOPE RETIREMENT AND CARE CENTER </t>
  </si>
  <si>
    <t xml:space="preserve">NOBLE HEALTH CARE CENTER </t>
  </si>
  <si>
    <t>NORTH COUNTY CENTER FOR NURSING AND REHABILITATION</t>
  </si>
  <si>
    <t xml:space="preserve">NORTH WINDS LIVING CENTER </t>
  </si>
  <si>
    <t xml:space="preserve">NORTHWEST NURSING CENTER </t>
  </si>
  <si>
    <t xml:space="preserve">NOWATA NURSING CENTER, INC. </t>
  </si>
  <si>
    <t xml:space="preserve">OAK HILLS CARE CENTER RECEIVERSHIP, LLC </t>
  </si>
  <si>
    <t xml:space="preserve">OAKRIDGE NURSING CENTER </t>
  </si>
  <si>
    <t xml:space="preserve">OKEMAH CARE CENTER </t>
  </si>
  <si>
    <t xml:space="preserve">OKLAHOMA METHODIST MANOR INC </t>
  </si>
  <si>
    <t xml:space="preserve">OSAGE NURSING HOME </t>
  </si>
  <si>
    <t xml:space="preserve">PARKLAND MANOR LIVING CENTER </t>
  </si>
  <si>
    <t xml:space="preserve">PAULS VALLEY CARE CENTER </t>
  </si>
  <si>
    <t xml:space="preserve">PERRY GREEN VALLEY NURSING HOME LLC </t>
  </si>
  <si>
    <t xml:space="preserve">PLEASANT VALLEY HEALTH CARE CENTER </t>
  </si>
  <si>
    <t xml:space="preserve">POCOLA NURSING HOME </t>
  </si>
  <si>
    <t xml:space="preserve">PONCA CITY NURSING &amp; REHABILITATION CENTER </t>
  </si>
  <si>
    <t xml:space="preserve">PURCELL CARE CENTER </t>
  </si>
  <si>
    <t xml:space="preserve">QUAIL CREEK NURSING AND REHABILITATION CENTER </t>
  </si>
  <si>
    <t xml:space="preserve">QUAIL RIDGE LIVING CENTER </t>
  </si>
  <si>
    <t xml:space="preserve">QUINTON MANOR </t>
  </si>
  <si>
    <t xml:space="preserve">RAINBOW HEALTH CARE COMMUNITY </t>
  </si>
  <si>
    <t xml:space="preserve">RAINBOW TERRACE CARE CENTER </t>
  </si>
  <si>
    <t xml:space="preserve">RANCH TERRACE NURSING HOME </t>
  </si>
  <si>
    <t xml:space="preserve">RANCHWOOD NURSING CENTER </t>
  </si>
  <si>
    <t xml:space="preserve">RIVERSIDE HEALTH SERVICES </t>
  </si>
  <si>
    <t xml:space="preserve">ROLLING HILLS CARE CENTER </t>
  </si>
  <si>
    <t xml:space="preserve">RUTH WILSON HURLEY MANOR </t>
  </si>
  <si>
    <t xml:space="preserve">SAND SPRINGS NURSING AND REHABILITATION </t>
  </si>
  <si>
    <t xml:space="preserve">SEILING NURSING CENTER </t>
  </si>
  <si>
    <t xml:space="preserve">SEMINOLE CARE &amp; REHABILITATION CENTER </t>
  </si>
  <si>
    <t xml:space="preserve">SEMINOLE PIONEER NURSING HOME </t>
  </si>
  <si>
    <t xml:space="preserve">SENIOR SUITES HEALTHCARE </t>
  </si>
  <si>
    <t xml:space="preserve">SENIOR VILLAGE NURSING HOME </t>
  </si>
  <si>
    <t xml:space="preserve">SEQUOYAH EAST NURSING CENTER LLC </t>
  </si>
  <si>
    <t xml:space="preserve">SEQUOYAH MANOR LLC </t>
  </si>
  <si>
    <t xml:space="preserve">SEQUOYAH POINTE LIVING CENTER </t>
  </si>
  <si>
    <t xml:space="preserve">SERVANT LIVING CENTER - MEDFORD, LLC </t>
  </si>
  <si>
    <t xml:space="preserve">SHADY REST CARE CENTER </t>
  </si>
  <si>
    <t xml:space="preserve">SHANOAN SPRINGS NURSING AND REHABILITATION CENTER </t>
  </si>
  <si>
    <t xml:space="preserve">SHARE MEDICAL CENTER </t>
  </si>
  <si>
    <t xml:space="preserve">SHATTUCK NURSING CENTER </t>
  </si>
  <si>
    <t xml:space="preserve">SHAWN MANOR NURSING HOME </t>
  </si>
  <si>
    <t xml:space="preserve">SHAWNEE CARE CENTER </t>
  </si>
  <si>
    <t xml:space="preserve">SHAWNEE COLONIAL ESTATES NURSING HOME </t>
  </si>
  <si>
    <t xml:space="preserve">SHERWOOD MANOR NURSING HOME </t>
  </si>
  <si>
    <t xml:space="preserve">SIENNA EXTENDED CARE &amp; REHAB </t>
  </si>
  <si>
    <t xml:space="preserve">SKIATOOK NURSING HOME LLC </t>
  </si>
  <si>
    <t xml:space="preserve">SKYVIEW NURSING CENTER </t>
  </si>
  <si>
    <t xml:space="preserve">SOUTH PARK EAST </t>
  </si>
  <si>
    <t xml:space="preserve">SOUTHBROOK HEALTHCARE FACILITY </t>
  </si>
  <si>
    <t xml:space="preserve">SOUTHERN HILLS REHABILITATION CENTER </t>
  </si>
  <si>
    <t xml:space="preserve">SOUTHERN OAKS CARE CENTER </t>
  </si>
  <si>
    <t xml:space="preserve">SOUTHERN POINTE NURSING CENTER </t>
  </si>
  <si>
    <t xml:space="preserve">SP HEALTHCARE MANAGEMENT, LLC </t>
  </si>
  <si>
    <t xml:space="preserve">SPIRO NURSING HOME, INC. </t>
  </si>
  <si>
    <t xml:space="preserve">STILWELL NURSING HOME LLC </t>
  </si>
  <si>
    <t xml:space="preserve">STROUD HEALTH CARE CENTER SOUTH </t>
  </si>
  <si>
    <t xml:space="preserve">SUMMERS HEALTH SERVICES, LLC </t>
  </si>
  <si>
    <t xml:space="preserve">SUNSET ESTATES OF PURCELL </t>
  </si>
  <si>
    <t xml:space="preserve">TALIHINA MANOR </t>
  </si>
  <si>
    <t xml:space="preserve">TEMPLE MANOR NURSING HOME </t>
  </si>
  <si>
    <t xml:space="preserve">THE COMMONS </t>
  </si>
  <si>
    <t xml:space="preserve">THE COTTAGE EXTENDED CARE </t>
  </si>
  <si>
    <t xml:space="preserve">THE GARDENS </t>
  </si>
  <si>
    <t xml:space="preserve">THE HIGHLANDS AT OWASSO </t>
  </si>
  <si>
    <t xml:space="preserve">THE LAKES </t>
  </si>
  <si>
    <t xml:space="preserve">THE LIVING CENTER </t>
  </si>
  <si>
    <t xml:space="preserve">THE LODGE AT BROOKLINE </t>
  </si>
  <si>
    <t xml:space="preserve">THE OAKS HEALTHCARE CENTER - POTEAU, LLC </t>
  </si>
  <si>
    <t xml:space="preserve">THE SPRINGS, A GLC COMMUNITY </t>
  </si>
  <si>
    <t xml:space="preserve">THE TIMBERS SKILLED NURSING AND THERAPY </t>
  </si>
  <si>
    <t xml:space="preserve">THE VILLAGES AT SOUTHERN HILLS </t>
  </si>
  <si>
    <t xml:space="preserve">THE WILSHIRE SKILLED NURSING AND THERAPY </t>
  </si>
  <si>
    <t xml:space="preserve">TIDWELL HEALTHCARE </t>
  </si>
  <si>
    <t xml:space="preserve">TOWN OF VICI NURSING HOME </t>
  </si>
  <si>
    <t xml:space="preserve">TULSA NURSING CENTER </t>
  </si>
  <si>
    <t xml:space="preserve">TUSCANY VILLAGE NURSING CENTER </t>
  </si>
  <si>
    <t xml:space="preserve">TUTTLE CARE CENTER </t>
  </si>
  <si>
    <t xml:space="preserve">UNIVERSITY VILLAGE RETIREMENT COMMUNITY </t>
  </si>
  <si>
    <t xml:space="preserve">VIAN NURSING &amp; REHAB </t>
  </si>
  <si>
    <t xml:space="preserve">VILLAGE HEALTH CARE CENTER </t>
  </si>
  <si>
    <t xml:space="preserve">WAGONER HEALTH AND REHAB </t>
  </si>
  <si>
    <t xml:space="preserve">WALNUT GROVE LIVING CENTER </t>
  </si>
  <si>
    <t xml:space="preserve">WARR ACRES OPERATING LLC </t>
  </si>
  <si>
    <t xml:space="preserve">WASHITA VALLEY LIVING CENTER </t>
  </si>
  <si>
    <t xml:space="preserve">WESTBROOK HOME </t>
  </si>
  <si>
    <t xml:space="preserve">WESTERN SKILLED NURSING AND THERAPY </t>
  </si>
  <si>
    <t xml:space="preserve">WESTHAVEN NURSING HOME </t>
  </si>
  <si>
    <t xml:space="preserve">WEWOKA HEALTHCARE CENTER </t>
  </si>
  <si>
    <t xml:space="preserve">WHISPERING OAKS </t>
  </si>
  <si>
    <t xml:space="preserve">WILDEWOOD SKILLED NURSING AND THERAPY </t>
  </si>
  <si>
    <t xml:space="preserve">WILKINS HEALTH AND REHABILITATION COMMUNITY </t>
  </si>
  <si>
    <t xml:space="preserve">WILLOW CREEK HEALTH CARE LLC </t>
  </si>
  <si>
    <t xml:space="preserve">WILLOW HAVEN NURSING HOME </t>
  </si>
  <si>
    <t xml:space="preserve">WILLOW PARK HEALTH CARE CENTER </t>
  </si>
  <si>
    <t xml:space="preserve">WILSON NURSING CENTER </t>
  </si>
  <si>
    <t xml:space="preserve">WINDSOR HILLS OPERATING LLC </t>
  </si>
  <si>
    <t xml:space="preserve">WOLFE LIVING CENTER AT SUMMIT RIDGE </t>
  </si>
  <si>
    <t xml:space="preserve">WOODVIEW HOME, INC. </t>
  </si>
  <si>
    <t xml:space="preserve">WOODWARD SKILLED NURSING AND THERAPY </t>
  </si>
  <si>
    <t xml:space="preserve">YORK MANOR NURSING HOME </t>
  </si>
  <si>
    <t>Covered Days Per Measure</t>
  </si>
  <si>
    <t>Estimated PFP PPD</t>
  </si>
  <si>
    <t>Estimated PFP Payment</t>
  </si>
  <si>
    <t>PFP Payment PPD</t>
  </si>
  <si>
    <t>Redistribution Amount</t>
  </si>
  <si>
    <t>No. of QMs</t>
  </si>
  <si>
    <t>Met QM</t>
  </si>
  <si>
    <t>Redistribution PPD</t>
  </si>
  <si>
    <t>Redistribution Payment</t>
  </si>
  <si>
    <t>Total Prorated Days</t>
  </si>
  <si>
    <t>Re. Amount</t>
  </si>
  <si>
    <t>Re. per QM</t>
  </si>
  <si>
    <t>Prorated Covered Days</t>
  </si>
  <si>
    <t>Covered Days Per QM</t>
  </si>
  <si>
    <t>Estimated Lump Sum Amount</t>
  </si>
  <si>
    <t>Re. for QM</t>
  </si>
  <si>
    <t xml:space="preserve">ANTLERS MANOR </t>
  </si>
  <si>
    <t xml:space="preserve">ASCENSION LIVING VIA CHRISTI VILLAGE PONCA CITY </t>
  </si>
  <si>
    <t xml:space="preserve">BELLEVUE HEALTH AND REHABILITATION CENTER </t>
  </si>
  <si>
    <t xml:space="preserve">COTTONWOOD CREEK SKILLED NURSING AND THERAPY </t>
  </si>
  <si>
    <t xml:space="preserve">ENGLISH VILLAGE SKILLED NURSING AND THERAPY </t>
  </si>
  <si>
    <t xml:space="preserve">FIRST SHAMROCK CARE CENTER </t>
  </si>
  <si>
    <t xml:space="preserve">FOUR SEASONS REHABILITATION &amp; CARE </t>
  </si>
  <si>
    <t xml:space="preserve">HERITAGE SKILLED NURSING AND THERAPY </t>
  </si>
  <si>
    <t xml:space="preserve">HIGHER CALL NURSING CENTER </t>
  </si>
  <si>
    <t xml:space="preserve">HIGHLAND PARK HEALTH CARE </t>
  </si>
  <si>
    <t xml:space="preserve">KINGWOOD SKILLED NURSING AND THERAPY </t>
  </si>
  <si>
    <t xml:space="preserve">MAGNOLIA CREEK SKILLED NURSING AND THERAPY </t>
  </si>
  <si>
    <t xml:space="preserve">PARKHILL NORTH HURSING HOME </t>
  </si>
  <si>
    <t xml:space="preserve">RIVER OAKS SKILLED NURSING AND THERAPY </t>
  </si>
  <si>
    <t xml:space="preserve">ST ANNS SKILLED NURSING AND THERAPY </t>
  </si>
  <si>
    <t xml:space="preserve">THE FOUNTAINS AT CANTERBURY </t>
  </si>
  <si>
    <t xml:space="preserve">THE REGENCY SKILLED NURSING AND THERAPY </t>
  </si>
  <si>
    <t xml:space="preserve">WINDRIDGE NURSING AND REHABILITATION CENTER </t>
  </si>
  <si>
    <t xml:space="preserve">WOODLANDS SKILLED NURSING AND THERAPY </t>
  </si>
  <si>
    <t xml:space="preserve">ZARROW POINTE </t>
  </si>
  <si>
    <t>PFP Payment Summary-SFY22-Q2</t>
  </si>
  <si>
    <t xml:space="preserve">PFP Anti Psychotic Med. Calculation-SFY22-Q2 </t>
  </si>
  <si>
    <t xml:space="preserve">WILDWOOD CARE CENTER INC </t>
  </si>
  <si>
    <t>PFP Anti Psychotic Med. Calculation-SFY22-Q2</t>
  </si>
  <si>
    <t>PFP Pressure Ulcer Calculation-SFY22-Q2</t>
  </si>
  <si>
    <t>PFP UTI Calculation-SFY22-Q2</t>
  </si>
  <si>
    <t>PFP Weight Loss  Calculation-SFY22-Q2</t>
  </si>
  <si>
    <t xml:space="preserve">PFP Weight Loss  Calculation-SFY22-Q2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</si>
</sst>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 applyAlignment="1">
      <alignment horizontal="left"/>
    </xf>
    <xf numFmtId="44" fontId="2" fillId="2" borderId="1" xfId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4" fontId="4" fillId="2" borderId="2" xfId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/>
    </xf>
    <xf numFmtId="43" fontId="2" fillId="2" borderId="1" xfId="2" applyFont="1" applyFill="1" applyBorder="1" applyAlignment="1">
      <alignment horizontal="right" vertical="center"/>
    </xf>
    <xf numFmtId="165" fontId="2" fillId="2" borderId="1" xfId="2" applyNumberFormat="1" applyFont="1" applyFill="1" applyBorder="1" applyAlignment="1">
      <alignment horizontal="right" vertical="center"/>
    </xf>
    <xf numFmtId="165" fontId="2" fillId="2" borderId="5" xfId="2" applyNumberFormat="1" applyFont="1" applyFill="1" applyBorder="1" applyAlignment="1">
      <alignment horizontal="right" vertical="center"/>
    </xf>
    <xf numFmtId="43" fontId="2" fillId="2" borderId="5" xfId="2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44" fontId="2" fillId="2" borderId="5" xfId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5" fontId="2" fillId="2" borderId="6" xfId="2" applyNumberFormat="1" applyFont="1" applyFill="1" applyBorder="1" applyAlignment="1">
      <alignment horizontal="right" vertical="center"/>
    </xf>
    <xf numFmtId="165" fontId="2" fillId="2" borderId="7" xfId="2" applyNumberFormat="1" applyFont="1" applyFill="1" applyBorder="1" applyAlignment="1">
      <alignment horizontal="right" vertical="center"/>
    </xf>
    <xf numFmtId="43" fontId="2" fillId="2" borderId="7" xfId="2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44" fontId="2" fillId="2" borderId="2" xfId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43" fontId="2" fillId="2" borderId="2" xfId="2" applyFont="1" applyFill="1" applyBorder="1" applyAlignment="1">
      <alignment horizontal="right" vertical="center"/>
    </xf>
    <xf numFmtId="165" fontId="2" fillId="2" borderId="2" xfId="2" applyNumberFormat="1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horizontal="left" vertical="center"/>
    </xf>
    <xf numFmtId="3" fontId="3" fillId="2" borderId="8" xfId="0" applyNumberFormat="1" applyFont="1" applyFill="1" applyBorder="1" applyAlignment="1">
      <alignment horizontal="right" vertical="center"/>
    </xf>
    <xf numFmtId="44" fontId="1" fillId="2" borderId="0" xfId="1" applyFont="1" applyFill="1" applyAlignment="1">
      <alignment horizontal="left"/>
    </xf>
    <xf numFmtId="164" fontId="3" fillId="2" borderId="8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44" fontId="3" fillId="2" borderId="0" xfId="1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43" fontId="2" fillId="2" borderId="0" xfId="2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6" fontId="2" fillId="2" borderId="0" xfId="2" applyNumberFormat="1" applyFont="1" applyFill="1" applyBorder="1" applyAlignment="1">
      <alignment horizontal="right" vertical="center"/>
    </xf>
    <xf numFmtId="0" fontId="2" fillId="0" borderId="0" xfId="0" applyFont="1"/>
    <xf numFmtId="44" fontId="3" fillId="0" borderId="0" xfId="0" applyNumberFormat="1" applyFont="1"/>
    <xf numFmtId="44" fontId="0" fillId="0" borderId="0" xfId="1" applyFont="1"/>
    <xf numFmtId="44" fontId="0" fillId="0" borderId="0" xfId="0" applyNumberFormat="1"/>
    <xf numFmtId="165" fontId="2" fillId="2" borderId="3" xfId="2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5" fontId="2" fillId="0" borderId="1" xfId="2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2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4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4" fontId="2" fillId="2" borderId="6" xfId="1" applyNumberFormat="1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44" fontId="3" fillId="0" borderId="2" xfId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right" vertical="center"/>
    </xf>
    <xf numFmtId="44" fontId="3" fillId="0" borderId="10" xfId="1" applyFont="1" applyFill="1" applyBorder="1" applyAlignment="1">
      <alignment horizontal="right" vertical="center"/>
    </xf>
  </cellXfs>
  <cellStyles count="3">
    <cellStyle name="Comma 2" xfId="2" xr:uid="{EDA788BE-747E-46EB-934E-FD8D56DF702C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2-Q2-Anti%20Psychotic%20for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2-Q2-Pressure%20Ulcer%20for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2-Q2-UTI%20for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2-Q2-Weight%20Los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90">
          <cell r="F290">
            <v>147560.75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90">
          <cell r="F290">
            <v>128058.5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90">
          <cell r="F290">
            <v>169751.75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90">
          <cell r="F290">
            <v>171451.75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3"/>
  <sheetViews>
    <sheetView tabSelected="1" zoomScale="96" zoomScaleNormal="96" workbookViewId="0">
      <pane ySplit="3" topLeftCell="A4" activePane="bottomLeft" state="frozen"/>
      <selection pane="bottomLeft" activeCell="C21" sqref="C21"/>
    </sheetView>
  </sheetViews>
  <sheetFormatPr defaultRowHeight="12.75" x14ac:dyDescent="0.2"/>
  <cols>
    <col min="1" max="1" width="58.42578125" customWidth="1"/>
    <col min="2" max="2" width="10.5703125" customWidth="1"/>
    <col min="3" max="3" width="15.42578125" customWidth="1"/>
    <col min="4" max="4" width="15.28515625" customWidth="1"/>
    <col min="5" max="5" width="14.5703125" customWidth="1"/>
    <col min="6" max="6" width="14.42578125" customWidth="1"/>
    <col min="7" max="7" width="15.28515625" customWidth="1"/>
    <col min="8" max="8" width="14" customWidth="1"/>
  </cols>
  <sheetData>
    <row r="1" spans="1:8" ht="16.5" x14ac:dyDescent="0.25">
      <c r="A1" s="70" t="s">
        <v>311</v>
      </c>
      <c r="B1" s="70"/>
      <c r="C1" s="70"/>
      <c r="D1" s="70"/>
      <c r="E1" s="70"/>
      <c r="F1" s="70"/>
      <c r="G1" s="70"/>
      <c r="H1" s="70"/>
    </row>
    <row r="2" spans="1:8" s="1" customFormat="1" ht="39.950000000000003" customHeight="1" x14ac:dyDescent="0.15">
      <c r="A2" s="3" t="s">
        <v>0</v>
      </c>
      <c r="B2" s="3" t="s">
        <v>1</v>
      </c>
      <c r="C2" s="20" t="s">
        <v>3</v>
      </c>
      <c r="D2" s="20" t="s">
        <v>4</v>
      </c>
      <c r="E2" s="20" t="s">
        <v>7</v>
      </c>
      <c r="F2" s="20" t="s">
        <v>5</v>
      </c>
      <c r="G2" s="3" t="s">
        <v>6</v>
      </c>
      <c r="H2" s="3" t="s">
        <v>2</v>
      </c>
    </row>
    <row r="3" spans="1:8" s="1" customFormat="1" x14ac:dyDescent="0.15">
      <c r="A3" s="14"/>
      <c r="B3" s="14"/>
      <c r="C3" s="10" t="s">
        <v>8</v>
      </c>
      <c r="D3" s="11" t="s">
        <v>8</v>
      </c>
      <c r="E3" s="12" t="s">
        <v>8</v>
      </c>
      <c r="F3" s="13" t="s">
        <v>8</v>
      </c>
      <c r="G3" s="14"/>
      <c r="H3" s="14"/>
    </row>
    <row r="4" spans="1:8" s="1" customFormat="1" ht="15.4" customHeight="1" x14ac:dyDescent="0.15">
      <c r="A4" s="19" t="s">
        <v>9</v>
      </c>
      <c r="B4" s="16">
        <v>368</v>
      </c>
      <c r="C4" s="2">
        <v>772.63381353103728</v>
      </c>
      <c r="D4" s="2">
        <v>890.29955059601662</v>
      </c>
      <c r="E4" s="2">
        <v>671.63033665337764</v>
      </c>
      <c r="F4" s="2">
        <v>0</v>
      </c>
      <c r="G4" s="2">
        <f t="shared" ref="G4:G67" si="0">C4+D4+E4+F4</f>
        <v>2334.5637007804316</v>
      </c>
      <c r="H4" s="2">
        <f t="shared" ref="H4:H67" si="1">G4/B4</f>
        <v>6.3439230999468252</v>
      </c>
    </row>
    <row r="5" spans="1:8" s="1" customFormat="1" ht="15.4" customHeight="1" x14ac:dyDescent="0.15">
      <c r="A5" s="19" t="s">
        <v>10</v>
      </c>
      <c r="B5" s="16">
        <v>3370</v>
      </c>
      <c r="C5" s="2">
        <v>7075.4781293467267</v>
      </c>
      <c r="D5" s="2">
        <v>8153.0149062733053</v>
      </c>
      <c r="E5" s="2">
        <v>0</v>
      </c>
      <c r="F5" s="2">
        <v>6089.5433226840787</v>
      </c>
      <c r="G5" s="2">
        <f t="shared" si="0"/>
        <v>21318.036358304111</v>
      </c>
      <c r="H5" s="2">
        <f t="shared" si="1"/>
        <v>6.3258268125531485</v>
      </c>
    </row>
    <row r="6" spans="1:8" s="1" customFormat="1" ht="15.4" customHeight="1" x14ac:dyDescent="0.15">
      <c r="A6" s="19" t="s">
        <v>11</v>
      </c>
      <c r="B6" s="16">
        <v>7568</v>
      </c>
      <c r="C6" s="2">
        <v>0</v>
      </c>
      <c r="D6" s="2">
        <v>0</v>
      </c>
      <c r="E6" s="2">
        <v>0</v>
      </c>
      <c r="F6" s="2">
        <v>13675.271176876293</v>
      </c>
      <c r="G6" s="2">
        <f t="shared" si="0"/>
        <v>13675.271176876293</v>
      </c>
      <c r="H6" s="2">
        <f t="shared" si="1"/>
        <v>1.806986149164415</v>
      </c>
    </row>
    <row r="7" spans="1:8" s="1" customFormat="1" ht="15.4" customHeight="1" x14ac:dyDescent="0.15">
      <c r="A7" s="19" t="s">
        <v>12</v>
      </c>
      <c r="B7" s="16">
        <v>5749</v>
      </c>
      <c r="C7" s="2">
        <v>12070.303788016121</v>
      </c>
      <c r="D7" s="2">
        <v>13908.511185805706</v>
      </c>
      <c r="E7" s="2">
        <v>10492.398927772469</v>
      </c>
      <c r="F7" s="2">
        <v>10388.363371546222</v>
      </c>
      <c r="G7" s="2">
        <f t="shared" si="0"/>
        <v>46859.577273140516</v>
      </c>
      <c r="H7" s="2">
        <f t="shared" si="1"/>
        <v>8.1509092491112387</v>
      </c>
    </row>
    <row r="8" spans="1:8" s="1" customFormat="1" ht="15.4" customHeight="1" x14ac:dyDescent="0.15">
      <c r="A8" s="19" t="s">
        <v>291</v>
      </c>
      <c r="B8" s="16">
        <v>1743</v>
      </c>
      <c r="C8" s="2">
        <v>3659.5128722407553</v>
      </c>
      <c r="D8" s="2">
        <v>0</v>
      </c>
      <c r="E8" s="2">
        <v>3181.1186869207531</v>
      </c>
      <c r="F8" s="2">
        <v>3149.5768579935752</v>
      </c>
      <c r="G8" s="2">
        <f t="shared" si="0"/>
        <v>9990.2084171550832</v>
      </c>
      <c r="H8" s="2">
        <f t="shared" si="1"/>
        <v>5.7316169920568463</v>
      </c>
    </row>
    <row r="9" spans="1:8" s="1" customFormat="1" ht="15.4" customHeight="1" x14ac:dyDescent="0.15">
      <c r="A9" s="19" t="s">
        <v>13</v>
      </c>
      <c r="B9" s="16">
        <v>5420</v>
      </c>
      <c r="C9" s="2">
        <v>11379.552362332124</v>
      </c>
      <c r="D9" s="2">
        <v>13112.56403323481</v>
      </c>
      <c r="E9" s="2">
        <v>9891.9468061448551</v>
      </c>
      <c r="F9" s="2">
        <v>9793.86492847113</v>
      </c>
      <c r="G9" s="2">
        <f t="shared" si="0"/>
        <v>44177.928130182918</v>
      </c>
      <c r="H9" s="2">
        <f t="shared" si="1"/>
        <v>8.1509092491112387</v>
      </c>
    </row>
    <row r="10" spans="1:8" s="1" customFormat="1" ht="15.4" customHeight="1" x14ac:dyDescent="0.15">
      <c r="A10" s="19" t="s">
        <v>14</v>
      </c>
      <c r="B10" s="16">
        <v>4301</v>
      </c>
      <c r="C10" s="2">
        <v>9030.1576956439967</v>
      </c>
      <c r="D10" s="2">
        <v>10405.375997590945</v>
      </c>
      <c r="E10" s="2">
        <v>7849.6795596363518</v>
      </c>
      <c r="F10" s="2">
        <v>0</v>
      </c>
      <c r="G10" s="2">
        <f t="shared" si="0"/>
        <v>27285.213252871294</v>
      </c>
      <c r="H10" s="2">
        <f t="shared" si="1"/>
        <v>6.3439230999468252</v>
      </c>
    </row>
    <row r="11" spans="1:8" s="1" customFormat="1" ht="15.4" customHeight="1" x14ac:dyDescent="0.15">
      <c r="A11" s="19" t="s">
        <v>15</v>
      </c>
      <c r="B11" s="16">
        <v>2787</v>
      </c>
      <c r="C11" s="2">
        <v>5851.4414084538057</v>
      </c>
      <c r="D11" s="2">
        <v>0</v>
      </c>
      <c r="E11" s="2">
        <v>0</v>
      </c>
      <c r="F11" s="2">
        <v>5036.0703977212252</v>
      </c>
      <c r="G11" s="2">
        <f t="shared" si="0"/>
        <v>10887.511806175031</v>
      </c>
      <c r="H11" s="2">
        <f t="shared" si="1"/>
        <v>3.9065345554987552</v>
      </c>
    </row>
    <row r="12" spans="1:8" s="1" customFormat="1" ht="15.4" customHeight="1" x14ac:dyDescent="0.15">
      <c r="A12" s="19" t="s">
        <v>292</v>
      </c>
      <c r="B12" s="16">
        <v>1663</v>
      </c>
      <c r="C12" s="2">
        <v>0</v>
      </c>
      <c r="D12" s="2">
        <v>0</v>
      </c>
      <c r="E12" s="2">
        <v>3035.1120919961058</v>
      </c>
      <c r="F12" s="2">
        <v>3005.0179660604222</v>
      </c>
      <c r="G12" s="2">
        <f t="shared" si="0"/>
        <v>6040.1300580565276</v>
      </c>
      <c r="H12" s="2">
        <f t="shared" si="1"/>
        <v>3.6320685857225059</v>
      </c>
    </row>
    <row r="13" spans="1:8" s="1" customFormat="1" ht="15.4" customHeight="1" x14ac:dyDescent="0.15">
      <c r="A13" s="19" t="s">
        <v>16</v>
      </c>
      <c r="B13" s="16">
        <v>3780</v>
      </c>
      <c r="C13" s="2">
        <v>7936.2929759438066</v>
      </c>
      <c r="D13" s="2">
        <v>9144.9247316656056</v>
      </c>
      <c r="E13" s="2">
        <v>0</v>
      </c>
      <c r="F13" s="2">
        <v>6830.4076438414886</v>
      </c>
      <c r="G13" s="2">
        <f t="shared" si="0"/>
        <v>23911.625351450901</v>
      </c>
      <c r="H13" s="2">
        <f t="shared" si="1"/>
        <v>6.3258268125531485</v>
      </c>
    </row>
    <row r="14" spans="1:8" s="1" customFormat="1" ht="15.4" customHeight="1" x14ac:dyDescent="0.15">
      <c r="A14" s="19" t="s">
        <v>17</v>
      </c>
      <c r="B14" s="16">
        <v>2710</v>
      </c>
      <c r="C14" s="2">
        <v>0</v>
      </c>
      <c r="D14" s="2">
        <v>0</v>
      </c>
      <c r="E14" s="2">
        <v>4945.9734030724276</v>
      </c>
      <c r="F14" s="2">
        <v>0</v>
      </c>
      <c r="G14" s="2">
        <f t="shared" si="0"/>
        <v>4945.9734030724276</v>
      </c>
      <c r="H14" s="2">
        <f t="shared" si="1"/>
        <v>1.8250824365580913</v>
      </c>
    </row>
    <row r="15" spans="1:8" s="1" customFormat="1" ht="15.4" customHeight="1" x14ac:dyDescent="0.15">
      <c r="A15" s="19" t="s">
        <v>18</v>
      </c>
      <c r="B15" s="16">
        <v>4267</v>
      </c>
      <c r="C15" s="2">
        <v>8958.7730498286292</v>
      </c>
      <c r="D15" s="2">
        <v>10323.120060851095</v>
      </c>
      <c r="E15" s="2">
        <v>7787.6267567933755</v>
      </c>
      <c r="F15" s="2">
        <v>0</v>
      </c>
      <c r="G15" s="2">
        <f t="shared" si="0"/>
        <v>27069.5198674731</v>
      </c>
      <c r="H15" s="2">
        <f t="shared" si="1"/>
        <v>6.3439230999468244</v>
      </c>
    </row>
    <row r="16" spans="1:8" s="1" customFormat="1" ht="15.4" customHeight="1" x14ac:dyDescent="0.15">
      <c r="A16" s="60" t="s">
        <v>19</v>
      </c>
      <c r="B16" s="61">
        <v>2668</v>
      </c>
      <c r="C16" s="2">
        <v>5601.5951481000193</v>
      </c>
      <c r="D16" s="2">
        <v>6454.671741821121</v>
      </c>
      <c r="E16" s="2">
        <v>0</v>
      </c>
      <c r="F16" s="2">
        <v>4821.0390459706596</v>
      </c>
      <c r="G16" s="2">
        <f t="shared" si="0"/>
        <v>16877.3059358918</v>
      </c>
      <c r="H16" s="2">
        <f t="shared" si="1"/>
        <v>6.3258268125531485</v>
      </c>
    </row>
    <row r="17" spans="1:8" s="1" customFormat="1" ht="15.4" customHeight="1" x14ac:dyDescent="0.15">
      <c r="A17" s="19" t="s">
        <v>20</v>
      </c>
      <c r="B17" s="16">
        <v>3324</v>
      </c>
      <c r="C17" s="2">
        <v>6978.8989026553472</v>
      </c>
      <c r="D17" s="2">
        <v>8041.7274624488027</v>
      </c>
      <c r="E17" s="2">
        <v>6066.5740191190962</v>
      </c>
      <c r="F17" s="2">
        <v>6006.4219598225154</v>
      </c>
      <c r="G17" s="2">
        <f t="shared" si="0"/>
        <v>27093.622344045762</v>
      </c>
      <c r="H17" s="2">
        <f t="shared" si="1"/>
        <v>8.1509092491112405</v>
      </c>
    </row>
    <row r="18" spans="1:8" s="1" customFormat="1" ht="15.4" customHeight="1" x14ac:dyDescent="0.15">
      <c r="A18" s="19" t="s">
        <v>21</v>
      </c>
      <c r="B18" s="16">
        <v>3029</v>
      </c>
      <c r="C18" s="2">
        <v>6359.5321227867171</v>
      </c>
      <c r="D18" s="2">
        <v>7328.0362466177567</v>
      </c>
      <c r="E18" s="2">
        <v>5528.174700334459</v>
      </c>
      <c r="F18" s="2">
        <v>0</v>
      </c>
      <c r="G18" s="2">
        <f t="shared" si="0"/>
        <v>19215.743069738935</v>
      </c>
      <c r="H18" s="2">
        <f t="shared" si="1"/>
        <v>6.3439230999468261</v>
      </c>
    </row>
    <row r="19" spans="1:8" s="1" customFormat="1" ht="15.4" customHeight="1" x14ac:dyDescent="0.15">
      <c r="A19" s="19" t="s">
        <v>22</v>
      </c>
      <c r="B19" s="16">
        <v>2733</v>
      </c>
      <c r="C19" s="2">
        <v>5738.0657945117518</v>
      </c>
      <c r="D19" s="2">
        <v>6611.9257385296569</v>
      </c>
      <c r="E19" s="2">
        <v>4987.950299113264</v>
      </c>
      <c r="F19" s="2">
        <v>0</v>
      </c>
      <c r="G19" s="2">
        <f t="shared" si="0"/>
        <v>17337.941832154673</v>
      </c>
      <c r="H19" s="2">
        <f t="shared" si="1"/>
        <v>6.3439230999468252</v>
      </c>
    </row>
    <row r="20" spans="1:8" s="1" customFormat="1" ht="15.4" customHeight="1" x14ac:dyDescent="0.15">
      <c r="A20" s="19" t="s">
        <v>23</v>
      </c>
      <c r="B20" s="16">
        <v>2142</v>
      </c>
      <c r="C20" s="2">
        <v>4497.2326863681574</v>
      </c>
      <c r="D20" s="2">
        <v>0</v>
      </c>
      <c r="E20" s="2">
        <v>0</v>
      </c>
      <c r="F20" s="2">
        <v>0</v>
      </c>
      <c r="G20" s="2">
        <f t="shared" si="0"/>
        <v>4497.2326863681574</v>
      </c>
      <c r="H20" s="2">
        <f t="shared" si="1"/>
        <v>2.0995484063343404</v>
      </c>
    </row>
    <row r="21" spans="1:8" s="1" customFormat="1" ht="15.4" customHeight="1" x14ac:dyDescent="0.15">
      <c r="A21" s="19" t="s">
        <v>24</v>
      </c>
      <c r="B21" s="16">
        <v>3806</v>
      </c>
      <c r="C21" s="2">
        <v>0</v>
      </c>
      <c r="D21" s="2">
        <v>9207.8263303490203</v>
      </c>
      <c r="E21" s="2">
        <v>0</v>
      </c>
      <c r="F21" s="2">
        <v>0</v>
      </c>
      <c r="G21" s="2">
        <f t="shared" si="0"/>
        <v>9207.8263303490203</v>
      </c>
      <c r="H21" s="2">
        <f t="shared" si="1"/>
        <v>2.4192922570543933</v>
      </c>
    </row>
    <row r="22" spans="1:8" s="1" customFormat="1" ht="15.4" customHeight="1" x14ac:dyDescent="0.15">
      <c r="A22" s="19" t="s">
        <v>25</v>
      </c>
      <c r="B22" s="16">
        <v>2215</v>
      </c>
      <c r="C22" s="2">
        <v>4650.4997200305634</v>
      </c>
      <c r="D22" s="2">
        <v>0</v>
      </c>
      <c r="E22" s="2">
        <v>4042.5575969761726</v>
      </c>
      <c r="F22" s="2">
        <v>4002.4743203991793</v>
      </c>
      <c r="G22" s="2">
        <f t="shared" si="0"/>
        <v>12695.531637405915</v>
      </c>
      <c r="H22" s="2">
        <f t="shared" si="1"/>
        <v>5.7316169920568463</v>
      </c>
    </row>
    <row r="23" spans="1:8" s="1" customFormat="1" ht="15.4" customHeight="1" x14ac:dyDescent="0.15">
      <c r="A23" s="19" t="s">
        <v>26</v>
      </c>
      <c r="B23" s="16">
        <v>2196</v>
      </c>
      <c r="C23" s="2">
        <v>0</v>
      </c>
      <c r="D23" s="2">
        <v>5312.765796491447</v>
      </c>
      <c r="E23" s="2">
        <v>0</v>
      </c>
      <c r="F23" s="2">
        <v>0</v>
      </c>
      <c r="G23" s="2">
        <f t="shared" si="0"/>
        <v>5312.765796491447</v>
      </c>
      <c r="H23" s="2">
        <f t="shared" si="1"/>
        <v>2.4192922570543929</v>
      </c>
    </row>
    <row r="24" spans="1:8" s="1" customFormat="1" ht="15.4" customHeight="1" x14ac:dyDescent="0.15">
      <c r="A24" s="19" t="s">
        <v>27</v>
      </c>
      <c r="B24" s="16">
        <v>1934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  <c r="H24" s="2">
        <f t="shared" si="1"/>
        <v>0</v>
      </c>
    </row>
    <row r="25" spans="1:8" s="1" customFormat="1" ht="15.4" customHeight="1" x14ac:dyDescent="0.15">
      <c r="A25" s="19" t="s">
        <v>28</v>
      </c>
      <c r="B25" s="16">
        <v>2650</v>
      </c>
      <c r="C25" s="2">
        <v>5563.8032767860022</v>
      </c>
      <c r="D25" s="2">
        <v>0</v>
      </c>
      <c r="E25" s="2">
        <v>4836.4684568789426</v>
      </c>
      <c r="F25" s="2">
        <v>4788.5132952857002</v>
      </c>
      <c r="G25" s="2">
        <f t="shared" si="0"/>
        <v>15188.785028950644</v>
      </c>
      <c r="H25" s="2">
        <f t="shared" si="1"/>
        <v>5.7316169920568472</v>
      </c>
    </row>
    <row r="26" spans="1:8" s="1" customFormat="1" ht="15.4" customHeight="1" x14ac:dyDescent="0.15">
      <c r="A26" s="19" t="s">
        <v>293</v>
      </c>
      <c r="B26" s="16">
        <v>3014</v>
      </c>
      <c r="C26" s="2">
        <v>6328.0388966917017</v>
      </c>
      <c r="D26" s="2">
        <v>7291.746862761941</v>
      </c>
      <c r="E26" s="2">
        <v>5500.7984637860873</v>
      </c>
      <c r="F26" s="2">
        <v>0</v>
      </c>
      <c r="G26" s="2">
        <f t="shared" si="0"/>
        <v>19120.58422323973</v>
      </c>
      <c r="H26" s="2">
        <f t="shared" si="1"/>
        <v>6.3439230999468244</v>
      </c>
    </row>
    <row r="27" spans="1:8" s="1" customFormat="1" ht="15.4" customHeight="1" x14ac:dyDescent="0.15">
      <c r="A27" s="19" t="s">
        <v>29</v>
      </c>
      <c r="B27" s="16">
        <v>4056</v>
      </c>
      <c r="C27" s="2">
        <v>0</v>
      </c>
      <c r="D27" s="2">
        <v>9812.6493946126175</v>
      </c>
      <c r="E27" s="2">
        <v>0</v>
      </c>
      <c r="F27" s="2">
        <v>0</v>
      </c>
      <c r="G27" s="2">
        <f t="shared" si="0"/>
        <v>9812.6493946126175</v>
      </c>
      <c r="H27" s="2">
        <f t="shared" si="1"/>
        <v>2.4192922570543929</v>
      </c>
    </row>
    <row r="28" spans="1:8" s="1" customFormat="1" ht="15.4" customHeight="1" x14ac:dyDescent="0.15">
      <c r="A28" s="19" t="s">
        <v>30</v>
      </c>
      <c r="B28" s="16">
        <v>2598</v>
      </c>
      <c r="C28" s="2">
        <v>0</v>
      </c>
      <c r="D28" s="2">
        <v>6285.3212838273139</v>
      </c>
      <c r="E28" s="2">
        <v>0</v>
      </c>
      <c r="F28" s="2">
        <v>4694.5500155291502</v>
      </c>
      <c r="G28" s="2">
        <f t="shared" si="0"/>
        <v>10979.871299356464</v>
      </c>
      <c r="H28" s="2">
        <f t="shared" si="1"/>
        <v>4.2262784062188086</v>
      </c>
    </row>
    <row r="29" spans="1:8" s="1" customFormat="1" ht="15.4" customHeight="1" x14ac:dyDescent="0.15">
      <c r="A29" s="19" t="s">
        <v>31</v>
      </c>
      <c r="B29" s="16">
        <v>2134</v>
      </c>
      <c r="C29" s="2">
        <v>4480.4362991174821</v>
      </c>
      <c r="D29" s="2">
        <v>0</v>
      </c>
      <c r="E29" s="2">
        <v>3894.7259196149671</v>
      </c>
      <c r="F29" s="2">
        <v>3856.1084423168613</v>
      </c>
      <c r="G29" s="2">
        <f t="shared" si="0"/>
        <v>12231.270661049311</v>
      </c>
      <c r="H29" s="2">
        <f t="shared" si="1"/>
        <v>5.7316169920568472</v>
      </c>
    </row>
    <row r="30" spans="1:8" s="18" customFormat="1" ht="15.4" customHeight="1" x14ac:dyDescent="0.15">
      <c r="A30" s="19" t="s">
        <v>32</v>
      </c>
      <c r="B30" s="16">
        <v>2480</v>
      </c>
      <c r="C30" s="2">
        <v>0</v>
      </c>
      <c r="D30" s="2">
        <v>0</v>
      </c>
      <c r="E30" s="2">
        <v>0</v>
      </c>
      <c r="F30" s="2">
        <v>4481.3256499277495</v>
      </c>
      <c r="G30" s="17">
        <f t="shared" si="0"/>
        <v>4481.3256499277495</v>
      </c>
      <c r="H30" s="17">
        <f t="shared" si="1"/>
        <v>1.806986149164415</v>
      </c>
    </row>
    <row r="31" spans="1:8" s="1" customFormat="1" ht="15.4" customHeight="1" x14ac:dyDescent="0.15">
      <c r="A31" s="19" t="s">
        <v>33</v>
      </c>
      <c r="B31" s="16">
        <v>5266</v>
      </c>
      <c r="C31" s="2">
        <v>0</v>
      </c>
      <c r="D31" s="2">
        <v>0</v>
      </c>
      <c r="E31" s="2">
        <v>9610.8841109149089</v>
      </c>
      <c r="F31" s="2">
        <v>9515.5890614998098</v>
      </c>
      <c r="G31" s="2">
        <f t="shared" si="0"/>
        <v>19126.47317241472</v>
      </c>
      <c r="H31" s="2">
        <f t="shared" si="1"/>
        <v>3.6320685857225068</v>
      </c>
    </row>
    <row r="32" spans="1:8" s="1" customFormat="1" ht="15.4" customHeight="1" x14ac:dyDescent="0.15">
      <c r="A32" s="19" t="s">
        <v>34</v>
      </c>
      <c r="B32" s="16">
        <v>5723</v>
      </c>
      <c r="C32" s="2">
        <v>0</v>
      </c>
      <c r="D32" s="2">
        <v>0</v>
      </c>
      <c r="E32" s="2">
        <v>10444.946784421958</v>
      </c>
      <c r="F32" s="2">
        <v>10341.381731667947</v>
      </c>
      <c r="G32" s="2">
        <f t="shared" si="0"/>
        <v>20786.328516089903</v>
      </c>
      <c r="H32" s="2">
        <f t="shared" si="1"/>
        <v>3.6320685857225063</v>
      </c>
    </row>
    <row r="33" spans="1:8" s="1" customFormat="1" ht="15.4" customHeight="1" x14ac:dyDescent="0.15">
      <c r="A33" s="19" t="s">
        <v>35</v>
      </c>
      <c r="B33" s="16">
        <v>5940</v>
      </c>
      <c r="C33" s="2">
        <v>0</v>
      </c>
      <c r="D33" s="2">
        <v>14370.596006903095</v>
      </c>
      <c r="E33" s="2">
        <v>0</v>
      </c>
      <c r="F33" s="2">
        <v>10733.497726036625</v>
      </c>
      <c r="G33" s="2">
        <f t="shared" si="0"/>
        <v>25104.09373293972</v>
      </c>
      <c r="H33" s="2">
        <f t="shared" si="1"/>
        <v>4.2262784062188077</v>
      </c>
    </row>
    <row r="34" spans="1:8" s="1" customFormat="1" ht="15.4" customHeight="1" x14ac:dyDescent="0.15">
      <c r="A34" s="19" t="s">
        <v>36</v>
      </c>
      <c r="B34" s="16">
        <v>3673</v>
      </c>
      <c r="C34" s="2">
        <v>7711.6412964660321</v>
      </c>
      <c r="D34" s="2">
        <v>0</v>
      </c>
      <c r="E34" s="2">
        <v>6703.5277894778701</v>
      </c>
      <c r="F34" s="2">
        <v>6637.0601258808965</v>
      </c>
      <c r="G34" s="2">
        <f t="shared" si="0"/>
        <v>21052.229211824801</v>
      </c>
      <c r="H34" s="2">
        <f t="shared" si="1"/>
        <v>5.7316169920568472</v>
      </c>
    </row>
    <row r="35" spans="1:8" s="1" customFormat="1" ht="15.4" customHeight="1" x14ac:dyDescent="0.15">
      <c r="A35" s="19" t="s">
        <v>37</v>
      </c>
      <c r="B35" s="16">
        <v>5057</v>
      </c>
      <c r="C35" s="2">
        <v>10617.41629083276</v>
      </c>
      <c r="D35" s="2">
        <v>12234.360943924066</v>
      </c>
      <c r="E35" s="2">
        <v>9229.4418816742691</v>
      </c>
      <c r="F35" s="2">
        <v>9137.9289563244474</v>
      </c>
      <c r="G35" s="2">
        <f t="shared" si="0"/>
        <v>41219.148072755539</v>
      </c>
      <c r="H35" s="2">
        <f t="shared" si="1"/>
        <v>8.1509092491112405</v>
      </c>
    </row>
    <row r="36" spans="1:8" s="1" customFormat="1" ht="15.4" customHeight="1" x14ac:dyDescent="0.15">
      <c r="A36" s="19" t="s">
        <v>38</v>
      </c>
      <c r="B36" s="16">
        <v>3936</v>
      </c>
      <c r="C36" s="2">
        <v>0</v>
      </c>
      <c r="D36" s="2">
        <v>0</v>
      </c>
      <c r="E36" s="2">
        <v>0</v>
      </c>
      <c r="F36" s="2">
        <v>0</v>
      </c>
      <c r="G36" s="2">
        <f t="shared" si="0"/>
        <v>0</v>
      </c>
      <c r="H36" s="2">
        <f t="shared" si="1"/>
        <v>0</v>
      </c>
    </row>
    <row r="37" spans="1:8" s="1" customFormat="1" ht="15.4" customHeight="1" x14ac:dyDescent="0.15">
      <c r="A37" s="60" t="s">
        <v>39</v>
      </c>
      <c r="B37" s="61">
        <v>3507</v>
      </c>
      <c r="C37" s="2">
        <v>7363.1162610145311</v>
      </c>
      <c r="D37" s="2">
        <v>8484.4579454897575</v>
      </c>
      <c r="E37" s="2">
        <v>6400.5641050092272</v>
      </c>
      <c r="F37" s="2">
        <v>6337.1004251196036</v>
      </c>
      <c r="G37" s="2">
        <f t="shared" si="0"/>
        <v>28585.23873663312</v>
      </c>
      <c r="H37" s="2">
        <f t="shared" si="1"/>
        <v>8.1509092491112405</v>
      </c>
    </row>
    <row r="38" spans="1:8" s="1" customFormat="1" ht="15.4" customHeight="1" x14ac:dyDescent="0.15">
      <c r="A38" s="19" t="s">
        <v>40</v>
      </c>
      <c r="B38" s="16">
        <v>2831</v>
      </c>
      <c r="C38" s="2">
        <v>0</v>
      </c>
      <c r="D38" s="2">
        <v>0</v>
      </c>
      <c r="E38" s="2">
        <v>0</v>
      </c>
      <c r="F38" s="2">
        <v>0</v>
      </c>
      <c r="G38" s="2">
        <f t="shared" si="0"/>
        <v>0</v>
      </c>
      <c r="H38" s="2">
        <f t="shared" si="1"/>
        <v>0</v>
      </c>
    </row>
    <row r="39" spans="1:8" s="1" customFormat="1" ht="15.4" customHeight="1" x14ac:dyDescent="0.15">
      <c r="A39" s="19" t="s">
        <v>41</v>
      </c>
      <c r="B39" s="16">
        <v>2929</v>
      </c>
      <c r="C39" s="2">
        <v>6149.5772821532828</v>
      </c>
      <c r="D39" s="2">
        <v>0</v>
      </c>
      <c r="E39" s="2">
        <v>5345.6664566786494</v>
      </c>
      <c r="F39" s="2">
        <v>0</v>
      </c>
      <c r="G39" s="2">
        <f t="shared" si="0"/>
        <v>11495.243738831932</v>
      </c>
      <c r="H39" s="2">
        <f t="shared" si="1"/>
        <v>3.9246308428924315</v>
      </c>
    </row>
    <row r="40" spans="1:8" s="1" customFormat="1" ht="15.4" customHeight="1" x14ac:dyDescent="0.15">
      <c r="A40" s="19" t="s">
        <v>42</v>
      </c>
      <c r="B40" s="16">
        <v>4719</v>
      </c>
      <c r="C40" s="2">
        <v>0</v>
      </c>
      <c r="D40" s="2">
        <v>0</v>
      </c>
      <c r="E40" s="2">
        <v>0</v>
      </c>
      <c r="F40" s="2">
        <v>0</v>
      </c>
      <c r="G40" s="2">
        <f t="shared" si="0"/>
        <v>0</v>
      </c>
      <c r="H40" s="2">
        <f t="shared" si="1"/>
        <v>0</v>
      </c>
    </row>
    <row r="41" spans="1:8" s="1" customFormat="1" ht="15.4" customHeight="1" x14ac:dyDescent="0.15">
      <c r="A41" s="19" t="s">
        <v>43</v>
      </c>
      <c r="B41" s="16">
        <v>4153</v>
      </c>
      <c r="C41" s="2">
        <v>8719.4245315065145</v>
      </c>
      <c r="D41" s="2">
        <v>0</v>
      </c>
      <c r="E41" s="2">
        <v>7579.5673590257538</v>
      </c>
      <c r="F41" s="2">
        <v>0</v>
      </c>
      <c r="G41" s="2">
        <f t="shared" si="0"/>
        <v>16298.991890532268</v>
      </c>
      <c r="H41" s="2">
        <f t="shared" si="1"/>
        <v>3.9246308428924315</v>
      </c>
    </row>
    <row r="42" spans="1:8" s="1" customFormat="1" ht="15.4" customHeight="1" x14ac:dyDescent="0.15">
      <c r="A42" s="19" t="s">
        <v>44</v>
      </c>
      <c r="B42" s="16">
        <v>2402</v>
      </c>
      <c r="C42" s="2">
        <v>0</v>
      </c>
      <c r="D42" s="2">
        <v>0</v>
      </c>
      <c r="E42" s="2">
        <v>0</v>
      </c>
      <c r="F42" s="2">
        <v>0</v>
      </c>
      <c r="G42" s="2">
        <f t="shared" si="0"/>
        <v>0</v>
      </c>
      <c r="H42" s="2">
        <f t="shared" si="1"/>
        <v>0</v>
      </c>
    </row>
    <row r="43" spans="1:8" s="1" customFormat="1" ht="15.4" customHeight="1" x14ac:dyDescent="0.15">
      <c r="A43" s="19" t="s">
        <v>45</v>
      </c>
      <c r="B43" s="16">
        <v>4151</v>
      </c>
      <c r="C43" s="2">
        <v>0</v>
      </c>
      <c r="D43" s="2">
        <v>10042.482159032785</v>
      </c>
      <c r="E43" s="2">
        <v>7575.9171941526374</v>
      </c>
      <c r="F43" s="2">
        <v>7500.7995051814869</v>
      </c>
      <c r="G43" s="2">
        <f t="shared" si="0"/>
        <v>25119.198858366908</v>
      </c>
      <c r="H43" s="2">
        <f t="shared" si="1"/>
        <v>6.0513608427768988</v>
      </c>
    </row>
    <row r="44" spans="1:8" s="1" customFormat="1" ht="15.4" customHeight="1" x14ac:dyDescent="0.15">
      <c r="A44" s="19" t="s">
        <v>46</v>
      </c>
      <c r="B44" s="16">
        <v>4501</v>
      </c>
      <c r="C44" s="2">
        <v>0</v>
      </c>
      <c r="D44" s="2">
        <v>0</v>
      </c>
      <c r="E44" s="2">
        <v>8214.6960469479691</v>
      </c>
      <c r="F44" s="2">
        <v>8133.244657389032</v>
      </c>
      <c r="G44" s="2">
        <f t="shared" si="0"/>
        <v>16347.940704337001</v>
      </c>
      <c r="H44" s="2">
        <f t="shared" si="1"/>
        <v>3.6320685857225063</v>
      </c>
    </row>
    <row r="45" spans="1:8" s="1" customFormat="1" ht="15.4" customHeight="1" x14ac:dyDescent="0.15">
      <c r="A45" s="19" t="s">
        <v>47</v>
      </c>
      <c r="B45" s="16">
        <v>4142</v>
      </c>
      <c r="C45" s="2">
        <v>0</v>
      </c>
      <c r="D45" s="2">
        <v>0</v>
      </c>
      <c r="E45" s="2">
        <v>7559.4914522236149</v>
      </c>
      <c r="F45" s="2">
        <v>7484.5366298390072</v>
      </c>
      <c r="G45" s="2">
        <f t="shared" si="0"/>
        <v>15044.028082062621</v>
      </c>
      <c r="H45" s="2">
        <f t="shared" si="1"/>
        <v>3.6320685857225063</v>
      </c>
    </row>
    <row r="46" spans="1:8" s="1" customFormat="1" ht="15.4" customHeight="1" x14ac:dyDescent="0.15">
      <c r="A46" s="19" t="s">
        <v>48</v>
      </c>
      <c r="B46" s="16">
        <v>2295</v>
      </c>
      <c r="C46" s="2">
        <v>4818.4635925373113</v>
      </c>
      <c r="D46" s="2">
        <v>5552.2757299398327</v>
      </c>
      <c r="E46" s="2">
        <v>4188.5641919008194</v>
      </c>
      <c r="F46" s="2">
        <v>4147.0332123323324</v>
      </c>
      <c r="G46" s="2">
        <f t="shared" si="0"/>
        <v>18706.336726710295</v>
      </c>
      <c r="H46" s="2">
        <f t="shared" si="1"/>
        <v>8.1509092491112405</v>
      </c>
    </row>
    <row r="47" spans="1:8" s="1" customFormat="1" ht="15.4" customHeight="1" x14ac:dyDescent="0.15">
      <c r="A47" s="19" t="s">
        <v>49</v>
      </c>
      <c r="B47" s="16">
        <v>2044</v>
      </c>
      <c r="C47" s="2">
        <v>0</v>
      </c>
      <c r="D47" s="2">
        <v>4945.033373419179</v>
      </c>
      <c r="E47" s="2">
        <v>3730.4685003247387</v>
      </c>
      <c r="F47" s="2">
        <v>0</v>
      </c>
      <c r="G47" s="2">
        <f t="shared" si="0"/>
        <v>8675.5018737439168</v>
      </c>
      <c r="H47" s="2">
        <f t="shared" si="1"/>
        <v>4.2443746936124835</v>
      </c>
    </row>
    <row r="48" spans="1:8" s="1" customFormat="1" ht="15.4" customHeight="1" x14ac:dyDescent="0.15">
      <c r="A48" s="19" t="s">
        <v>50</v>
      </c>
      <c r="B48" s="16">
        <v>4518</v>
      </c>
      <c r="C48" s="2">
        <v>9485.7596998185491</v>
      </c>
      <c r="D48" s="2">
        <v>0</v>
      </c>
      <c r="E48" s="2">
        <v>8245.7224483694572</v>
      </c>
      <c r="F48" s="2">
        <v>0</v>
      </c>
      <c r="G48" s="2">
        <f t="shared" si="0"/>
        <v>17731.482148188006</v>
      </c>
      <c r="H48" s="2">
        <f t="shared" si="1"/>
        <v>3.9246308428924315</v>
      </c>
    </row>
    <row r="49" spans="1:8" s="1" customFormat="1" ht="15.4" customHeight="1" x14ac:dyDescent="0.15">
      <c r="A49" s="19" t="s">
        <v>51</v>
      </c>
      <c r="B49" s="16">
        <v>1835</v>
      </c>
      <c r="C49" s="2">
        <v>0</v>
      </c>
      <c r="D49" s="2">
        <v>4439.4012916948113</v>
      </c>
      <c r="E49" s="2">
        <v>3349.026271084098</v>
      </c>
      <c r="F49" s="2">
        <v>3315.8195837167013</v>
      </c>
      <c r="G49" s="2">
        <f t="shared" si="0"/>
        <v>11104.247146495611</v>
      </c>
      <c r="H49" s="2">
        <f t="shared" si="1"/>
        <v>6.0513608427768997</v>
      </c>
    </row>
    <row r="50" spans="1:8" s="1" customFormat="1" ht="15.4" customHeight="1" x14ac:dyDescent="0.15">
      <c r="A50" s="19" t="s">
        <v>52</v>
      </c>
      <c r="B50" s="16">
        <v>1716</v>
      </c>
      <c r="C50" s="2">
        <v>0</v>
      </c>
      <c r="D50" s="2">
        <v>4151.5055131053387</v>
      </c>
      <c r="E50" s="2">
        <v>3131.8414611336848</v>
      </c>
      <c r="F50" s="2">
        <v>0</v>
      </c>
      <c r="G50" s="2">
        <f t="shared" si="0"/>
        <v>7283.3469742390234</v>
      </c>
      <c r="H50" s="2">
        <f t="shared" si="1"/>
        <v>4.2443746936124844</v>
      </c>
    </row>
    <row r="51" spans="1:8" s="1" customFormat="1" ht="15.4" customHeight="1" x14ac:dyDescent="0.15">
      <c r="A51" s="19" t="s">
        <v>53</v>
      </c>
      <c r="B51" s="16">
        <v>4948</v>
      </c>
      <c r="C51" s="2">
        <v>10388.565514542315</v>
      </c>
      <c r="D51" s="2">
        <v>11970.658087905136</v>
      </c>
      <c r="E51" s="2">
        <v>9030.5078960894371</v>
      </c>
      <c r="F51" s="2">
        <v>0</v>
      </c>
      <c r="G51" s="2">
        <f t="shared" si="0"/>
        <v>31389.731498536887</v>
      </c>
      <c r="H51" s="2">
        <f t="shared" si="1"/>
        <v>6.3439230999468244</v>
      </c>
    </row>
    <row r="52" spans="1:8" s="1" customFormat="1" ht="15.4" customHeight="1" x14ac:dyDescent="0.15">
      <c r="A52" s="19" t="s">
        <v>54</v>
      </c>
      <c r="B52" s="16">
        <v>2678</v>
      </c>
      <c r="C52" s="2">
        <v>5622.5906321633629</v>
      </c>
      <c r="D52" s="2">
        <v>6478.8646643916645</v>
      </c>
      <c r="E52" s="2">
        <v>0</v>
      </c>
      <c r="F52" s="2">
        <v>4839.1089074623033</v>
      </c>
      <c r="G52" s="2">
        <f t="shared" si="0"/>
        <v>16940.564204017333</v>
      </c>
      <c r="H52" s="2">
        <f t="shared" si="1"/>
        <v>6.3258268125531494</v>
      </c>
    </row>
    <row r="53" spans="1:8" s="1" customFormat="1" ht="15.4" customHeight="1" x14ac:dyDescent="0.15">
      <c r="A53" s="19" t="s">
        <v>55</v>
      </c>
      <c r="B53" s="16">
        <v>4353</v>
      </c>
      <c r="C53" s="2">
        <v>9139.3342127733831</v>
      </c>
      <c r="D53" s="2">
        <v>10531.179194957773</v>
      </c>
      <c r="E53" s="2">
        <v>7944.5838463373721</v>
      </c>
      <c r="F53" s="2">
        <v>7865.8107073126985</v>
      </c>
      <c r="G53" s="2">
        <f t="shared" si="0"/>
        <v>35480.907961381228</v>
      </c>
      <c r="H53" s="2">
        <f t="shared" si="1"/>
        <v>8.1509092491112405</v>
      </c>
    </row>
    <row r="54" spans="1:8" s="1" customFormat="1" ht="15.4" customHeight="1" x14ac:dyDescent="0.15">
      <c r="A54" s="19" t="s">
        <v>56</v>
      </c>
      <c r="B54" s="16">
        <v>4607</v>
      </c>
      <c r="C54" s="2">
        <v>0</v>
      </c>
      <c r="D54" s="2">
        <v>11145.67942824959</v>
      </c>
      <c r="E54" s="2">
        <v>0</v>
      </c>
      <c r="F54" s="2">
        <v>8324.7851892004601</v>
      </c>
      <c r="G54" s="2">
        <f t="shared" si="0"/>
        <v>19470.464617450052</v>
      </c>
      <c r="H54" s="2">
        <f t="shared" si="1"/>
        <v>4.2262784062188086</v>
      </c>
    </row>
    <row r="55" spans="1:8" s="1" customFormat="1" ht="15.4" customHeight="1" x14ac:dyDescent="0.15">
      <c r="A55" s="19" t="s">
        <v>57</v>
      </c>
      <c r="B55" s="16">
        <v>3236</v>
      </c>
      <c r="C55" s="2">
        <v>0</v>
      </c>
      <c r="D55" s="2">
        <v>7828.829743828016</v>
      </c>
      <c r="E55" s="2">
        <v>5905.9667647019842</v>
      </c>
      <c r="F55" s="2">
        <v>5847.4071786960467</v>
      </c>
      <c r="G55" s="2">
        <f t="shared" si="0"/>
        <v>19582.203687226047</v>
      </c>
      <c r="H55" s="2">
        <f t="shared" si="1"/>
        <v>6.0513608427768997</v>
      </c>
    </row>
    <row r="56" spans="1:8" s="1" customFormat="1" ht="15.4" customHeight="1" x14ac:dyDescent="0.15">
      <c r="A56" s="60" t="s">
        <v>58</v>
      </c>
      <c r="B56" s="61">
        <v>2843</v>
      </c>
      <c r="C56" s="2">
        <v>5969.0161192085288</v>
      </c>
      <c r="D56" s="2">
        <v>6878.0478868056398</v>
      </c>
      <c r="E56" s="2">
        <v>0</v>
      </c>
      <c r="F56" s="2">
        <v>5137.2616220744321</v>
      </c>
      <c r="G56" s="2">
        <f t="shared" si="0"/>
        <v>17984.325628088602</v>
      </c>
      <c r="H56" s="2">
        <f t="shared" si="1"/>
        <v>6.3258268125531485</v>
      </c>
    </row>
    <row r="57" spans="1:8" s="1" customFormat="1" ht="15.4" customHeight="1" x14ac:dyDescent="0.15">
      <c r="A57" s="19" t="s">
        <v>59</v>
      </c>
      <c r="B57" s="16">
        <v>2819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  <c r="H57" s="2">
        <f t="shared" si="1"/>
        <v>0</v>
      </c>
    </row>
    <row r="58" spans="1:8" s="1" customFormat="1" ht="15.4" customHeight="1" x14ac:dyDescent="0.15">
      <c r="A58" s="19" t="s">
        <v>60</v>
      </c>
      <c r="B58" s="16">
        <v>4642</v>
      </c>
      <c r="C58" s="2">
        <v>9746.1037022040073</v>
      </c>
      <c r="D58" s="2">
        <v>11230.354657246493</v>
      </c>
      <c r="E58" s="2">
        <v>8472.03267050266</v>
      </c>
      <c r="F58" s="2">
        <v>8388.0297044212148</v>
      </c>
      <c r="G58" s="2">
        <f t="shared" si="0"/>
        <v>37836.520734374375</v>
      </c>
      <c r="H58" s="2">
        <f t="shared" si="1"/>
        <v>8.1509092491112405</v>
      </c>
    </row>
    <row r="59" spans="1:8" s="1" customFormat="1" ht="15.4" customHeight="1" x14ac:dyDescent="0.15">
      <c r="A59" s="19" t="s">
        <v>61</v>
      </c>
      <c r="B59" s="16">
        <v>4555</v>
      </c>
      <c r="C59" s="2">
        <v>0</v>
      </c>
      <c r="D59" s="2">
        <v>11019.876230882761</v>
      </c>
      <c r="E59" s="2">
        <v>8313.2504985221058</v>
      </c>
      <c r="F59" s="2">
        <v>8230.82190944391</v>
      </c>
      <c r="G59" s="2">
        <f t="shared" si="0"/>
        <v>27563.948638848779</v>
      </c>
      <c r="H59" s="2">
        <f t="shared" si="1"/>
        <v>6.0513608427768997</v>
      </c>
    </row>
    <row r="60" spans="1:8" s="1" customFormat="1" ht="15.4" customHeight="1" x14ac:dyDescent="0.15">
      <c r="A60" s="19" t="s">
        <v>62</v>
      </c>
      <c r="B60" s="16">
        <v>3601</v>
      </c>
      <c r="C60" s="2">
        <v>7560.4738112099594</v>
      </c>
      <c r="D60" s="2">
        <v>8711.8714176528702</v>
      </c>
      <c r="E60" s="2">
        <v>6572.1218540456866</v>
      </c>
      <c r="F60" s="2">
        <v>6506.9571231410582</v>
      </c>
      <c r="G60" s="2">
        <f t="shared" si="0"/>
        <v>29351.424206049574</v>
      </c>
      <c r="H60" s="2">
        <f t="shared" si="1"/>
        <v>8.1509092491112405</v>
      </c>
    </row>
    <row r="61" spans="1:8" s="1" customFormat="1" ht="15.4" customHeight="1" x14ac:dyDescent="0.15">
      <c r="A61" s="19" t="s">
        <v>63</v>
      </c>
      <c r="B61" s="16">
        <v>3139</v>
      </c>
      <c r="C61" s="2">
        <v>6590.4824474834941</v>
      </c>
      <c r="D61" s="2">
        <v>7594.1583948937405</v>
      </c>
      <c r="E61" s="2">
        <v>5728.9337683558488</v>
      </c>
      <c r="F61" s="2">
        <v>5672.1295222270983</v>
      </c>
      <c r="G61" s="2">
        <f t="shared" si="0"/>
        <v>25585.704132960178</v>
      </c>
      <c r="H61" s="2">
        <f t="shared" si="1"/>
        <v>8.1509092491112387</v>
      </c>
    </row>
    <row r="62" spans="1:8" s="1" customFormat="1" ht="15.4" customHeight="1" x14ac:dyDescent="0.15">
      <c r="A62" s="19" t="s">
        <v>64</v>
      </c>
      <c r="B62" s="16">
        <v>2150</v>
      </c>
      <c r="C62" s="2">
        <v>4514.0290736188317</v>
      </c>
      <c r="D62" s="2">
        <v>5201.4783526669453</v>
      </c>
      <c r="E62" s="2">
        <v>3923.9272385998966</v>
      </c>
      <c r="F62" s="2">
        <v>3885.0202207034922</v>
      </c>
      <c r="G62" s="2">
        <f t="shared" si="0"/>
        <v>17524.454885589166</v>
      </c>
      <c r="H62" s="2">
        <f t="shared" si="1"/>
        <v>8.1509092491112405</v>
      </c>
    </row>
    <row r="63" spans="1:8" s="1" customFormat="1" ht="15.4" customHeight="1" x14ac:dyDescent="0.15">
      <c r="A63" s="19" t="s">
        <v>65</v>
      </c>
      <c r="B63" s="16">
        <v>2729</v>
      </c>
      <c r="C63" s="2">
        <v>0</v>
      </c>
      <c r="D63" s="2">
        <v>0</v>
      </c>
      <c r="E63" s="2">
        <v>4980.6499693670312</v>
      </c>
      <c r="F63" s="2">
        <v>0</v>
      </c>
      <c r="G63" s="2">
        <f t="shared" si="0"/>
        <v>4980.6499693670312</v>
      </c>
      <c r="H63" s="2">
        <f t="shared" si="1"/>
        <v>1.8250824365580913</v>
      </c>
    </row>
    <row r="64" spans="1:8" s="1" customFormat="1" ht="15.4" customHeight="1" x14ac:dyDescent="0.15">
      <c r="A64" s="19" t="s">
        <v>66</v>
      </c>
      <c r="B64" s="16">
        <v>3155</v>
      </c>
      <c r="C64" s="2">
        <v>0</v>
      </c>
      <c r="D64" s="2">
        <v>7632.8670710066108</v>
      </c>
      <c r="E64" s="2">
        <v>5758.1350873407782</v>
      </c>
      <c r="F64" s="2">
        <v>5701.0413006137296</v>
      </c>
      <c r="G64" s="2">
        <f t="shared" si="0"/>
        <v>19092.043458961118</v>
      </c>
      <c r="H64" s="2">
        <f t="shared" si="1"/>
        <v>6.0513608427768997</v>
      </c>
    </row>
    <row r="65" spans="1:8" s="1" customFormat="1" ht="15.4" customHeight="1" x14ac:dyDescent="0.15">
      <c r="A65" s="19" t="s">
        <v>67</v>
      </c>
      <c r="B65" s="16">
        <v>3142</v>
      </c>
      <c r="C65" s="2">
        <v>0</v>
      </c>
      <c r="D65" s="2">
        <v>7601.4162716649025</v>
      </c>
      <c r="E65" s="2">
        <v>5734.4090156655238</v>
      </c>
      <c r="F65" s="2">
        <v>5677.5504806745921</v>
      </c>
      <c r="G65" s="2">
        <f t="shared" si="0"/>
        <v>19013.375768005018</v>
      </c>
      <c r="H65" s="2">
        <f t="shared" si="1"/>
        <v>6.0513608427768997</v>
      </c>
    </row>
    <row r="66" spans="1:8" s="1" customFormat="1" ht="15.4" customHeight="1" x14ac:dyDescent="0.15">
      <c r="A66" s="19" t="s">
        <v>294</v>
      </c>
      <c r="B66" s="16">
        <v>3451</v>
      </c>
      <c r="C66" s="2">
        <v>7245.541550259808</v>
      </c>
      <c r="D66" s="2">
        <v>0</v>
      </c>
      <c r="E66" s="2">
        <v>0</v>
      </c>
      <c r="F66" s="2">
        <v>0</v>
      </c>
      <c r="G66" s="2">
        <f t="shared" si="0"/>
        <v>7245.541550259808</v>
      </c>
      <c r="H66" s="2">
        <f t="shared" si="1"/>
        <v>2.0995484063343404</v>
      </c>
    </row>
    <row r="67" spans="1:8" s="1" customFormat="1" ht="15.4" customHeight="1" x14ac:dyDescent="0.15">
      <c r="A67" s="19" t="s">
        <v>68</v>
      </c>
      <c r="B67" s="16">
        <v>3553</v>
      </c>
      <c r="C67" s="2">
        <v>0</v>
      </c>
      <c r="D67" s="2">
        <v>0</v>
      </c>
      <c r="E67" s="2">
        <v>6484.5178970908992</v>
      </c>
      <c r="F67" s="2">
        <v>0</v>
      </c>
      <c r="G67" s="2">
        <f t="shared" si="0"/>
        <v>6484.5178970908992</v>
      </c>
      <c r="H67" s="2">
        <f t="shared" si="1"/>
        <v>1.8250824365580915</v>
      </c>
    </row>
    <row r="68" spans="1:8" s="1" customFormat="1" ht="15.4" customHeight="1" x14ac:dyDescent="0.15">
      <c r="A68" s="19" t="s">
        <v>69</v>
      </c>
      <c r="B68" s="16">
        <v>5653</v>
      </c>
      <c r="C68" s="2">
        <v>11868.747141008025</v>
      </c>
      <c r="D68" s="2">
        <v>0</v>
      </c>
      <c r="E68" s="2">
        <v>0</v>
      </c>
      <c r="F68" s="2">
        <v>0</v>
      </c>
      <c r="G68" s="2">
        <f t="shared" ref="G68:G131" si="2">C68+D68+E68+F68</f>
        <v>11868.747141008025</v>
      </c>
      <c r="H68" s="2">
        <f t="shared" ref="H68:H131" si="3">G68/B68</f>
        <v>2.0995484063343404</v>
      </c>
    </row>
    <row r="69" spans="1:8" s="1" customFormat="1" ht="15.4" customHeight="1" x14ac:dyDescent="0.15">
      <c r="A69" s="19" t="s">
        <v>70</v>
      </c>
      <c r="B69" s="16">
        <v>3673</v>
      </c>
      <c r="C69" s="2">
        <v>7711.6412964660321</v>
      </c>
      <c r="D69" s="2">
        <v>8886.0604601607847</v>
      </c>
      <c r="E69" s="2">
        <v>6703.5277894778701</v>
      </c>
      <c r="F69" s="2">
        <v>6637.0601258808965</v>
      </c>
      <c r="G69" s="2">
        <f t="shared" si="2"/>
        <v>29938.289671985585</v>
      </c>
      <c r="H69" s="2">
        <f t="shared" si="3"/>
        <v>8.1509092491112405</v>
      </c>
    </row>
    <row r="70" spans="1:8" s="1" customFormat="1" ht="15.4" customHeight="1" x14ac:dyDescent="0.15">
      <c r="A70" s="19" t="s">
        <v>71</v>
      </c>
      <c r="B70" s="16">
        <v>8260</v>
      </c>
      <c r="C70" s="2">
        <v>17342.269836321651</v>
      </c>
      <c r="D70" s="2">
        <v>0</v>
      </c>
      <c r="E70" s="2">
        <v>15075.180925969835</v>
      </c>
      <c r="F70" s="2">
        <v>14925.705592098067</v>
      </c>
      <c r="G70" s="2">
        <f t="shared" si="2"/>
        <v>47343.156354389554</v>
      </c>
      <c r="H70" s="2">
        <f t="shared" si="3"/>
        <v>5.7316169920568463</v>
      </c>
    </row>
    <row r="71" spans="1:8" s="1" customFormat="1" ht="15.4" customHeight="1" x14ac:dyDescent="0.15">
      <c r="A71" s="19" t="s">
        <v>72</v>
      </c>
      <c r="B71" s="16">
        <v>3258</v>
      </c>
      <c r="C71" s="2">
        <v>6840.3287078372805</v>
      </c>
      <c r="D71" s="2">
        <v>7882.0541734832132</v>
      </c>
      <c r="E71" s="2">
        <v>5946.118578306262</v>
      </c>
      <c r="F71" s="2">
        <v>0</v>
      </c>
      <c r="G71" s="2">
        <f t="shared" si="2"/>
        <v>20668.501459626754</v>
      </c>
      <c r="H71" s="2">
        <f t="shared" si="3"/>
        <v>6.3439230999468244</v>
      </c>
    </row>
    <row r="72" spans="1:8" s="1" customFormat="1" ht="15.4" customHeight="1" x14ac:dyDescent="0.15">
      <c r="A72" s="19" t="s">
        <v>73</v>
      </c>
      <c r="B72" s="16">
        <v>1918</v>
      </c>
      <c r="C72" s="2">
        <v>0</v>
      </c>
      <c r="D72" s="2">
        <v>0</v>
      </c>
      <c r="E72" s="2">
        <v>3500.5081133184194</v>
      </c>
      <c r="F72" s="2">
        <v>3465.7994340973482</v>
      </c>
      <c r="G72" s="2">
        <f t="shared" si="2"/>
        <v>6966.3075474157677</v>
      </c>
      <c r="H72" s="2">
        <f t="shared" si="3"/>
        <v>3.6320685857225068</v>
      </c>
    </row>
    <row r="73" spans="1:8" s="1" customFormat="1" ht="15.4" customHeight="1" x14ac:dyDescent="0.15">
      <c r="A73" s="19" t="s">
        <v>74</v>
      </c>
      <c r="B73" s="16">
        <v>3340</v>
      </c>
      <c r="C73" s="2">
        <v>0</v>
      </c>
      <c r="D73" s="2">
        <v>0</v>
      </c>
      <c r="E73" s="2">
        <v>0</v>
      </c>
      <c r="F73" s="2">
        <v>0</v>
      </c>
      <c r="G73" s="2">
        <f t="shared" si="2"/>
        <v>0</v>
      </c>
      <c r="H73" s="2">
        <f t="shared" si="3"/>
        <v>0</v>
      </c>
    </row>
    <row r="74" spans="1:8" s="1" customFormat="1" ht="15.4" customHeight="1" x14ac:dyDescent="0.15">
      <c r="A74" s="19" t="s">
        <v>75</v>
      </c>
      <c r="B74" s="16">
        <v>2504</v>
      </c>
      <c r="C74" s="2">
        <v>5257.2692094611884</v>
      </c>
      <c r="D74" s="2">
        <v>6057.9078116642004</v>
      </c>
      <c r="E74" s="2">
        <v>4570.006421141461</v>
      </c>
      <c r="F74" s="2">
        <v>4524.6933175076956</v>
      </c>
      <c r="G74" s="2">
        <f t="shared" si="2"/>
        <v>20409.876759774546</v>
      </c>
      <c r="H74" s="2">
        <f t="shared" si="3"/>
        <v>8.1509092491112405</v>
      </c>
    </row>
    <row r="75" spans="1:8" s="1" customFormat="1" ht="15.4" customHeight="1" x14ac:dyDescent="0.15">
      <c r="A75" s="19" t="s">
        <v>76</v>
      </c>
      <c r="B75" s="16">
        <v>5334</v>
      </c>
      <c r="C75" s="2">
        <v>0</v>
      </c>
      <c r="D75" s="2">
        <v>0</v>
      </c>
      <c r="E75" s="2">
        <v>0</v>
      </c>
      <c r="F75" s="2">
        <v>0</v>
      </c>
      <c r="G75" s="2">
        <f t="shared" si="2"/>
        <v>0</v>
      </c>
      <c r="H75" s="2">
        <f t="shared" si="3"/>
        <v>0</v>
      </c>
    </row>
    <row r="76" spans="1:8" s="1" customFormat="1" ht="15.4" customHeight="1" x14ac:dyDescent="0.15">
      <c r="A76" s="19" t="s">
        <v>77</v>
      </c>
      <c r="B76" s="16">
        <v>2859</v>
      </c>
      <c r="C76" s="2">
        <v>0</v>
      </c>
      <c r="D76" s="2">
        <v>0</v>
      </c>
      <c r="E76" s="2">
        <v>0</v>
      </c>
      <c r="F76" s="2">
        <v>0</v>
      </c>
      <c r="G76" s="2">
        <f t="shared" si="2"/>
        <v>0</v>
      </c>
      <c r="H76" s="2">
        <f t="shared" si="3"/>
        <v>0</v>
      </c>
    </row>
    <row r="77" spans="1:8" s="1" customFormat="1" ht="15.4" customHeight="1" x14ac:dyDescent="0.15">
      <c r="A77" s="19" t="s">
        <v>78</v>
      </c>
      <c r="B77" s="16">
        <v>2420</v>
      </c>
      <c r="C77" s="2">
        <v>0</v>
      </c>
      <c r="D77" s="2">
        <v>5854.6872620716313</v>
      </c>
      <c r="E77" s="2">
        <v>4416.6994964705809</v>
      </c>
      <c r="F77" s="2">
        <v>4372.9064809778847</v>
      </c>
      <c r="G77" s="2">
        <f t="shared" si="2"/>
        <v>14644.293239520097</v>
      </c>
      <c r="H77" s="2">
        <f t="shared" si="3"/>
        <v>6.0513608427768997</v>
      </c>
    </row>
    <row r="78" spans="1:8" s="1" customFormat="1" ht="15.4" customHeight="1" x14ac:dyDescent="0.15">
      <c r="A78" s="19" t="s">
        <v>79</v>
      </c>
      <c r="B78" s="16">
        <v>2602</v>
      </c>
      <c r="C78" s="2">
        <v>5463.0249532819535</v>
      </c>
      <c r="D78" s="2">
        <v>6294.9984528555306</v>
      </c>
      <c r="E78" s="2">
        <v>4748.8644999241542</v>
      </c>
      <c r="F78" s="2">
        <v>4701.777960125808</v>
      </c>
      <c r="G78" s="2">
        <f t="shared" si="2"/>
        <v>21208.665866187446</v>
      </c>
      <c r="H78" s="2">
        <f t="shared" si="3"/>
        <v>8.1509092491112405</v>
      </c>
    </row>
    <row r="79" spans="1:8" s="1" customFormat="1" ht="15.4" customHeight="1" x14ac:dyDescent="0.15">
      <c r="A79" s="19" t="s">
        <v>80</v>
      </c>
      <c r="B79" s="16">
        <v>3462</v>
      </c>
      <c r="C79" s="2">
        <v>0</v>
      </c>
      <c r="D79" s="2">
        <v>8375.5897939223087</v>
      </c>
      <c r="E79" s="2">
        <v>6318.435395364113</v>
      </c>
      <c r="F79" s="2">
        <v>6255.7860484072044</v>
      </c>
      <c r="G79" s="2">
        <f t="shared" si="2"/>
        <v>20949.811237693626</v>
      </c>
      <c r="H79" s="2">
        <f t="shared" si="3"/>
        <v>6.0513608427768997</v>
      </c>
    </row>
    <row r="80" spans="1:8" s="1" customFormat="1" ht="15.4" customHeight="1" x14ac:dyDescent="0.15">
      <c r="A80" s="19" t="s">
        <v>81</v>
      </c>
      <c r="B80" s="16">
        <v>3294</v>
      </c>
      <c r="C80" s="2">
        <v>0</v>
      </c>
      <c r="D80" s="2">
        <v>7969.1486947371704</v>
      </c>
      <c r="E80" s="2">
        <v>6011.8215460223528</v>
      </c>
      <c r="F80" s="2">
        <v>5952.2123753475826</v>
      </c>
      <c r="G80" s="2">
        <f t="shared" si="2"/>
        <v>19933.182616107108</v>
      </c>
      <c r="H80" s="2">
        <f t="shared" si="3"/>
        <v>6.0513608427768997</v>
      </c>
    </row>
    <row r="81" spans="1:8" s="1" customFormat="1" ht="15.4" customHeight="1" x14ac:dyDescent="0.15">
      <c r="A81" s="19" t="s">
        <v>82</v>
      </c>
      <c r="B81" s="16">
        <v>5783</v>
      </c>
      <c r="C81" s="2">
        <v>0</v>
      </c>
      <c r="D81" s="2">
        <v>0</v>
      </c>
      <c r="E81" s="2">
        <v>0</v>
      </c>
      <c r="F81" s="2">
        <v>10449.800900617813</v>
      </c>
      <c r="G81" s="2">
        <f t="shared" si="2"/>
        <v>10449.800900617813</v>
      </c>
      <c r="H81" s="2">
        <f t="shared" si="3"/>
        <v>1.806986149164415</v>
      </c>
    </row>
    <row r="82" spans="1:8" s="1" customFormat="1" ht="15.4" customHeight="1" x14ac:dyDescent="0.15">
      <c r="A82" s="19" t="s">
        <v>83</v>
      </c>
      <c r="B82" s="16">
        <v>2454</v>
      </c>
      <c r="C82" s="2">
        <v>5152.2917891444704</v>
      </c>
      <c r="D82" s="2">
        <v>0</v>
      </c>
      <c r="E82" s="2">
        <v>4478.7522993135563</v>
      </c>
      <c r="F82" s="2">
        <v>4434.3440100494745</v>
      </c>
      <c r="G82" s="2">
        <f t="shared" si="2"/>
        <v>14065.388098507501</v>
      </c>
      <c r="H82" s="2">
        <f t="shared" si="3"/>
        <v>5.7316169920568463</v>
      </c>
    </row>
    <row r="83" spans="1:8" s="1" customFormat="1" ht="15.4" customHeight="1" x14ac:dyDescent="0.15">
      <c r="A83" s="19" t="s">
        <v>84</v>
      </c>
      <c r="B83" s="16">
        <v>3271</v>
      </c>
      <c r="C83" s="2">
        <v>0</v>
      </c>
      <c r="D83" s="2">
        <v>0</v>
      </c>
      <c r="E83" s="2">
        <v>5969.8446499815173</v>
      </c>
      <c r="F83" s="2">
        <v>0</v>
      </c>
      <c r="G83" s="2">
        <f t="shared" si="2"/>
        <v>5969.8446499815173</v>
      </c>
      <c r="H83" s="2">
        <f t="shared" si="3"/>
        <v>1.8250824365580915</v>
      </c>
    </row>
    <row r="84" spans="1:8" s="1" customFormat="1" ht="15.4" customHeight="1" x14ac:dyDescent="0.15">
      <c r="A84" s="19" t="s">
        <v>85</v>
      </c>
      <c r="B84" s="16">
        <v>3877</v>
      </c>
      <c r="C84" s="2">
        <v>0</v>
      </c>
      <c r="D84" s="2">
        <v>9379.596080599882</v>
      </c>
      <c r="E84" s="2">
        <v>7075.8446065357202</v>
      </c>
      <c r="F84" s="2">
        <v>7005.685300310437</v>
      </c>
      <c r="G84" s="2">
        <f t="shared" si="2"/>
        <v>23461.125987446041</v>
      </c>
      <c r="H84" s="2">
        <f t="shared" si="3"/>
        <v>6.0513608427768997</v>
      </c>
    </row>
    <row r="85" spans="1:8" s="1" customFormat="1" ht="15.4" customHeight="1" x14ac:dyDescent="0.15">
      <c r="A85" s="19" t="s">
        <v>295</v>
      </c>
      <c r="B85" s="16">
        <v>4124</v>
      </c>
      <c r="C85" s="2">
        <v>8658.5376277228188</v>
      </c>
      <c r="D85" s="2">
        <v>0</v>
      </c>
      <c r="E85" s="2">
        <v>0</v>
      </c>
      <c r="F85" s="2">
        <v>0</v>
      </c>
      <c r="G85" s="2">
        <f t="shared" si="2"/>
        <v>8658.5376277228188</v>
      </c>
      <c r="H85" s="2">
        <f t="shared" si="3"/>
        <v>2.0995484063343404</v>
      </c>
    </row>
    <row r="86" spans="1:8" s="1" customFormat="1" ht="15.4" customHeight="1" x14ac:dyDescent="0.15">
      <c r="A86" s="19" t="s">
        <v>86</v>
      </c>
      <c r="B86" s="16">
        <v>4631</v>
      </c>
      <c r="C86" s="2">
        <v>0</v>
      </c>
      <c r="D86" s="2">
        <v>0</v>
      </c>
      <c r="E86" s="2">
        <v>8451.9567637005221</v>
      </c>
      <c r="F86" s="2">
        <v>8368.1528567804053</v>
      </c>
      <c r="G86" s="2">
        <f t="shared" si="2"/>
        <v>16820.109620480929</v>
      </c>
      <c r="H86" s="2">
        <f t="shared" si="3"/>
        <v>3.6320685857225068</v>
      </c>
    </row>
    <row r="87" spans="1:8" s="1" customFormat="1" ht="15.4" customHeight="1" x14ac:dyDescent="0.15">
      <c r="A87" s="19" t="s">
        <v>87</v>
      </c>
      <c r="B87" s="16">
        <v>2957</v>
      </c>
      <c r="C87" s="2">
        <v>6208.3646375306444</v>
      </c>
      <c r="D87" s="2">
        <v>7153.8472041098403</v>
      </c>
      <c r="E87" s="2">
        <v>5396.7687649022764</v>
      </c>
      <c r="F87" s="2">
        <v>5343.258043079175</v>
      </c>
      <c r="G87" s="2">
        <f t="shared" si="2"/>
        <v>24102.238649621937</v>
      </c>
      <c r="H87" s="2">
        <f t="shared" si="3"/>
        <v>8.1509092491112405</v>
      </c>
    </row>
    <row r="88" spans="1:8" s="1" customFormat="1" ht="15.4" customHeight="1" x14ac:dyDescent="0.15">
      <c r="A88" s="19" t="s">
        <v>88</v>
      </c>
      <c r="B88" s="16">
        <v>1373</v>
      </c>
      <c r="C88" s="2">
        <v>2882.679961897049</v>
      </c>
      <c r="D88" s="2">
        <v>3321.6882689356817</v>
      </c>
      <c r="E88" s="2">
        <v>2505.8381853942597</v>
      </c>
      <c r="F88" s="2">
        <v>2480.9919828027419</v>
      </c>
      <c r="G88" s="2">
        <f t="shared" si="2"/>
        <v>11191.198399029732</v>
      </c>
      <c r="H88" s="2">
        <f t="shared" si="3"/>
        <v>8.1509092491112405</v>
      </c>
    </row>
    <row r="89" spans="1:8" s="1" customFormat="1" ht="15.4" customHeight="1" x14ac:dyDescent="0.15">
      <c r="A89" s="19" t="s">
        <v>89</v>
      </c>
      <c r="B89" s="16">
        <v>6665</v>
      </c>
      <c r="C89" s="2">
        <v>13993.490128218378</v>
      </c>
      <c r="D89" s="2">
        <v>16124.58289326753</v>
      </c>
      <c r="E89" s="2">
        <v>12164.174439659681</v>
      </c>
      <c r="F89" s="2">
        <v>12043.562684180826</v>
      </c>
      <c r="G89" s="2">
        <f t="shared" si="2"/>
        <v>54325.81014532641</v>
      </c>
      <c r="H89" s="2">
        <f t="shared" si="3"/>
        <v>8.1509092491112387</v>
      </c>
    </row>
    <row r="90" spans="1:8" s="1" customFormat="1" ht="15.4" customHeight="1" x14ac:dyDescent="0.15">
      <c r="A90" s="19" t="s">
        <v>90</v>
      </c>
      <c r="B90" s="16">
        <v>3269</v>
      </c>
      <c r="C90" s="2">
        <v>0</v>
      </c>
      <c r="D90" s="2">
        <v>0</v>
      </c>
      <c r="E90" s="2">
        <v>0</v>
      </c>
      <c r="F90" s="2">
        <v>5907.0377216184725</v>
      </c>
      <c r="G90" s="2">
        <f t="shared" si="2"/>
        <v>5907.0377216184725</v>
      </c>
      <c r="H90" s="2">
        <f t="shared" si="3"/>
        <v>1.806986149164415</v>
      </c>
    </row>
    <row r="91" spans="1:8" s="1" customFormat="1" ht="15.4" customHeight="1" x14ac:dyDescent="0.15">
      <c r="A91" s="19" t="s">
        <v>91</v>
      </c>
      <c r="B91" s="16">
        <v>2817</v>
      </c>
      <c r="C91" s="2">
        <v>5914.4278606438365</v>
      </c>
      <c r="D91" s="2">
        <v>6815.1462881222251</v>
      </c>
      <c r="E91" s="2">
        <v>5141.2572237841432</v>
      </c>
      <c r="F91" s="2">
        <v>5090.2799821961571</v>
      </c>
      <c r="G91" s="2">
        <f t="shared" si="2"/>
        <v>22961.111354746361</v>
      </c>
      <c r="H91" s="2">
        <f t="shared" si="3"/>
        <v>8.1509092491112387</v>
      </c>
    </row>
    <row r="92" spans="1:8" s="1" customFormat="1" ht="15.4" customHeight="1" x14ac:dyDescent="0.15">
      <c r="A92" s="19" t="s">
        <v>296</v>
      </c>
      <c r="B92" s="16">
        <v>1807</v>
      </c>
      <c r="C92" s="2">
        <v>0</v>
      </c>
      <c r="D92" s="2">
        <v>0</v>
      </c>
      <c r="E92" s="2">
        <v>0</v>
      </c>
      <c r="F92" s="2">
        <v>0</v>
      </c>
      <c r="G92" s="2">
        <f t="shared" si="2"/>
        <v>0</v>
      </c>
      <c r="H92" s="2">
        <f t="shared" si="3"/>
        <v>0</v>
      </c>
    </row>
    <row r="93" spans="1:8" s="1" customFormat="1" ht="15.4" customHeight="1" x14ac:dyDescent="0.15">
      <c r="A93" s="19" t="s">
        <v>92</v>
      </c>
      <c r="B93" s="16">
        <v>6077</v>
      </c>
      <c r="C93" s="2">
        <v>12758.955665293786</v>
      </c>
      <c r="D93" s="2">
        <v>0</v>
      </c>
      <c r="E93" s="2">
        <v>11091.025966963522</v>
      </c>
      <c r="F93" s="2">
        <v>10981.05482847215</v>
      </c>
      <c r="G93" s="2">
        <f t="shared" si="2"/>
        <v>34831.036460729461</v>
      </c>
      <c r="H93" s="2">
        <f t="shared" si="3"/>
        <v>5.7316169920568472</v>
      </c>
    </row>
    <row r="94" spans="1:8" s="1" customFormat="1" ht="15.4" customHeight="1" x14ac:dyDescent="0.15">
      <c r="A94" s="19" t="s">
        <v>93</v>
      </c>
      <c r="B94" s="16">
        <v>4053</v>
      </c>
      <c r="C94" s="2">
        <v>8509.4696908730803</v>
      </c>
      <c r="D94" s="2">
        <v>0</v>
      </c>
      <c r="E94" s="2">
        <v>7397.0591153699443</v>
      </c>
      <c r="F94" s="2">
        <v>7323.7148625633745</v>
      </c>
      <c r="G94" s="2">
        <f t="shared" si="2"/>
        <v>23230.243668806397</v>
      </c>
      <c r="H94" s="2">
        <f t="shared" si="3"/>
        <v>5.7316169920568463</v>
      </c>
    </row>
    <row r="95" spans="1:8" s="1" customFormat="1" ht="15.4" customHeight="1" x14ac:dyDescent="0.15">
      <c r="A95" s="19" t="s">
        <v>94</v>
      </c>
      <c r="B95" s="16">
        <v>2934</v>
      </c>
      <c r="C95" s="2">
        <v>0</v>
      </c>
      <c r="D95" s="2">
        <v>7098.2034821975894</v>
      </c>
      <c r="E95" s="2">
        <v>5354.79186886144</v>
      </c>
      <c r="F95" s="2">
        <v>5301.6973616483938</v>
      </c>
      <c r="G95" s="2">
        <f t="shared" si="2"/>
        <v>17754.692712707423</v>
      </c>
      <c r="H95" s="2">
        <f t="shared" si="3"/>
        <v>6.0513608427768997</v>
      </c>
    </row>
    <row r="96" spans="1:8" s="1" customFormat="1" ht="15.4" customHeight="1" x14ac:dyDescent="0.15">
      <c r="A96" s="19" t="s">
        <v>95</v>
      </c>
      <c r="B96" s="16">
        <v>6341</v>
      </c>
      <c r="C96" s="2">
        <v>0</v>
      </c>
      <c r="D96" s="2">
        <v>0</v>
      </c>
      <c r="E96" s="2">
        <v>0</v>
      </c>
      <c r="F96" s="2">
        <v>0</v>
      </c>
      <c r="G96" s="2">
        <f t="shared" si="2"/>
        <v>0</v>
      </c>
      <c r="H96" s="2">
        <f t="shared" si="3"/>
        <v>0</v>
      </c>
    </row>
    <row r="97" spans="1:8" s="1" customFormat="1" ht="15.4" customHeight="1" x14ac:dyDescent="0.15">
      <c r="A97" s="60" t="s">
        <v>297</v>
      </c>
      <c r="B97" s="61">
        <v>3546</v>
      </c>
      <c r="C97" s="2">
        <v>7444.9986488615705</v>
      </c>
      <c r="D97" s="2">
        <v>8578.8103435148769</v>
      </c>
      <c r="E97" s="2">
        <v>6471.7423200349922</v>
      </c>
      <c r="F97" s="2">
        <v>6407.5728849370153</v>
      </c>
      <c r="G97" s="2">
        <f t="shared" si="2"/>
        <v>28903.124197348458</v>
      </c>
      <c r="H97" s="2">
        <f t="shared" si="3"/>
        <v>8.1509092491112405</v>
      </c>
    </row>
    <row r="98" spans="1:8" s="1" customFormat="1" ht="15.4" customHeight="1" x14ac:dyDescent="0.15">
      <c r="A98" s="19" t="s">
        <v>96</v>
      </c>
      <c r="B98" s="16">
        <v>3340</v>
      </c>
      <c r="C98" s="2">
        <v>7012.4916771566968</v>
      </c>
      <c r="D98" s="2">
        <v>8080.436138561673</v>
      </c>
      <c r="E98" s="2">
        <v>6095.7753381040256</v>
      </c>
      <c r="F98" s="2">
        <v>6035.3337382091458</v>
      </c>
      <c r="G98" s="2">
        <f t="shared" si="2"/>
        <v>27224.036892031541</v>
      </c>
      <c r="H98" s="2">
        <f t="shared" si="3"/>
        <v>8.1509092491112405</v>
      </c>
    </row>
    <row r="99" spans="1:8" s="1" customFormat="1" ht="15.4" customHeight="1" x14ac:dyDescent="0.15">
      <c r="A99" s="60" t="s">
        <v>97</v>
      </c>
      <c r="B99" s="61">
        <v>5377</v>
      </c>
      <c r="C99" s="2">
        <v>11289.271780859748</v>
      </c>
      <c r="D99" s="2">
        <v>13008.534466181471</v>
      </c>
      <c r="E99" s="2">
        <v>9813.4682613728583</v>
      </c>
      <c r="F99" s="2">
        <v>9716.1645240570597</v>
      </c>
      <c r="G99" s="2">
        <f t="shared" si="2"/>
        <v>43827.439032471135</v>
      </c>
      <c r="H99" s="2">
        <f t="shared" si="3"/>
        <v>8.1509092491112387</v>
      </c>
    </row>
    <row r="100" spans="1:8" s="1" customFormat="1" ht="15.4" customHeight="1" x14ac:dyDescent="0.15">
      <c r="A100" s="19" t="s">
        <v>98</v>
      </c>
      <c r="B100" s="16">
        <v>2784</v>
      </c>
      <c r="C100" s="2">
        <v>5845.1427632348032</v>
      </c>
      <c r="D100" s="2">
        <v>6735.3096436394299</v>
      </c>
      <c r="E100" s="2">
        <v>0</v>
      </c>
      <c r="F100" s="2">
        <v>5030.6494392737313</v>
      </c>
      <c r="G100" s="2">
        <f t="shared" si="2"/>
        <v>17611.101846147962</v>
      </c>
      <c r="H100" s="2">
        <f t="shared" si="3"/>
        <v>6.3258268125531467</v>
      </c>
    </row>
    <row r="101" spans="1:8" s="1" customFormat="1" ht="15.4" customHeight="1" x14ac:dyDescent="0.15">
      <c r="A101" s="19" t="s">
        <v>99</v>
      </c>
      <c r="B101" s="16">
        <v>4115</v>
      </c>
      <c r="C101" s="2">
        <v>8639.6416920658103</v>
      </c>
      <c r="D101" s="2">
        <v>9955.3876377788274</v>
      </c>
      <c r="E101" s="2">
        <v>7510.2142264365466</v>
      </c>
      <c r="F101" s="2">
        <v>7435.7480038115682</v>
      </c>
      <c r="G101" s="2">
        <f t="shared" si="2"/>
        <v>33540.991560092749</v>
      </c>
      <c r="H101" s="2">
        <f t="shared" si="3"/>
        <v>8.1509092491112387</v>
      </c>
    </row>
    <row r="102" spans="1:8" s="1" customFormat="1" ht="15.4" customHeight="1" x14ac:dyDescent="0.15">
      <c r="A102" s="19" t="s">
        <v>100</v>
      </c>
      <c r="B102" s="16">
        <v>727</v>
      </c>
      <c r="C102" s="2">
        <v>1526.3716914050653</v>
      </c>
      <c r="D102" s="2">
        <v>0</v>
      </c>
      <c r="E102" s="2">
        <v>1326.8349313777326</v>
      </c>
      <c r="F102" s="2">
        <v>0</v>
      </c>
      <c r="G102" s="2">
        <f t="shared" si="2"/>
        <v>2853.2066227827981</v>
      </c>
      <c r="H102" s="2">
        <f t="shared" si="3"/>
        <v>3.9246308428924319</v>
      </c>
    </row>
    <row r="103" spans="1:8" s="1" customFormat="1" ht="15.4" customHeight="1" x14ac:dyDescent="0.15">
      <c r="A103" s="19" t="s">
        <v>101</v>
      </c>
      <c r="B103" s="16">
        <v>6654</v>
      </c>
      <c r="C103" s="2">
        <v>13970.3950957487</v>
      </c>
      <c r="D103" s="2">
        <v>16097.970678439931</v>
      </c>
      <c r="E103" s="2">
        <v>12144.098532857541</v>
      </c>
      <c r="F103" s="2">
        <v>12023.685836540018</v>
      </c>
      <c r="G103" s="2">
        <f t="shared" si="2"/>
        <v>54236.150143586194</v>
      </c>
      <c r="H103" s="2">
        <f t="shared" si="3"/>
        <v>8.1509092491112405</v>
      </c>
    </row>
    <row r="104" spans="1:8" s="1" customFormat="1" ht="15.4" customHeight="1" x14ac:dyDescent="0.15">
      <c r="A104" s="19" t="s">
        <v>102</v>
      </c>
      <c r="B104" s="16">
        <v>2965</v>
      </c>
      <c r="C104" s="2">
        <v>0</v>
      </c>
      <c r="D104" s="2">
        <v>0</v>
      </c>
      <c r="E104" s="2">
        <v>0</v>
      </c>
      <c r="F104" s="2">
        <v>0</v>
      </c>
      <c r="G104" s="2">
        <f t="shared" si="2"/>
        <v>0</v>
      </c>
      <c r="H104" s="2">
        <f t="shared" si="3"/>
        <v>0</v>
      </c>
    </row>
    <row r="105" spans="1:8" s="1" customFormat="1" ht="15.4" customHeight="1" x14ac:dyDescent="0.15">
      <c r="A105" s="19" t="s">
        <v>103</v>
      </c>
      <c r="B105" s="16">
        <v>2915</v>
      </c>
      <c r="C105" s="2">
        <v>0</v>
      </c>
      <c r="D105" s="2">
        <v>0</v>
      </c>
      <c r="E105" s="2">
        <v>0</v>
      </c>
      <c r="F105" s="2">
        <v>0</v>
      </c>
      <c r="G105" s="2">
        <f t="shared" si="2"/>
        <v>0</v>
      </c>
      <c r="H105" s="2">
        <f t="shared" si="3"/>
        <v>0</v>
      </c>
    </row>
    <row r="106" spans="1:8" s="1" customFormat="1" ht="15.4" customHeight="1" x14ac:dyDescent="0.15">
      <c r="A106" s="19" t="s">
        <v>104</v>
      </c>
      <c r="B106" s="16">
        <v>4625</v>
      </c>
      <c r="C106" s="2">
        <v>0</v>
      </c>
      <c r="D106" s="2">
        <v>0</v>
      </c>
      <c r="E106" s="2">
        <v>8441.0062690811719</v>
      </c>
      <c r="F106" s="2">
        <v>8357.3109398854194</v>
      </c>
      <c r="G106" s="2">
        <f t="shared" si="2"/>
        <v>16798.31720896659</v>
      </c>
      <c r="H106" s="2">
        <f t="shared" si="3"/>
        <v>3.6320685857225059</v>
      </c>
    </row>
    <row r="107" spans="1:8" s="1" customFormat="1" ht="15.4" customHeight="1" x14ac:dyDescent="0.15">
      <c r="A107" s="19" t="s">
        <v>105</v>
      </c>
      <c r="B107" s="16">
        <v>5209</v>
      </c>
      <c r="C107" s="2">
        <v>10936.547648595579</v>
      </c>
      <c r="D107" s="2">
        <v>12602.093366996334</v>
      </c>
      <c r="E107" s="2">
        <v>0</v>
      </c>
      <c r="F107" s="2">
        <v>9412.5908509974379</v>
      </c>
      <c r="G107" s="2">
        <f t="shared" si="2"/>
        <v>32951.231866589354</v>
      </c>
      <c r="H107" s="2">
        <f t="shared" si="3"/>
        <v>6.3258268125531494</v>
      </c>
    </row>
    <row r="108" spans="1:8" s="1" customFormat="1" ht="15.4" customHeight="1" x14ac:dyDescent="0.15">
      <c r="A108" s="19" t="s">
        <v>106</v>
      </c>
      <c r="B108" s="16">
        <v>5465</v>
      </c>
      <c r="C108" s="2">
        <v>11474.03204061717</v>
      </c>
      <c r="D108" s="2">
        <v>0</v>
      </c>
      <c r="E108" s="2">
        <v>9974.0755157899694</v>
      </c>
      <c r="F108" s="2">
        <v>0</v>
      </c>
      <c r="G108" s="2">
        <f t="shared" si="2"/>
        <v>21448.10755640714</v>
      </c>
      <c r="H108" s="2">
        <f t="shared" si="3"/>
        <v>3.9246308428924319</v>
      </c>
    </row>
    <row r="109" spans="1:8" s="1" customFormat="1" ht="15.4" customHeight="1" x14ac:dyDescent="0.15">
      <c r="A109" s="19" t="s">
        <v>107</v>
      </c>
      <c r="B109" s="16">
        <v>4382</v>
      </c>
      <c r="C109" s="2">
        <v>9200.2211165570789</v>
      </c>
      <c r="D109" s="2">
        <v>0</v>
      </c>
      <c r="E109" s="2">
        <v>7997.5112369975568</v>
      </c>
      <c r="F109" s="2">
        <v>7918.2133056384664</v>
      </c>
      <c r="G109" s="2">
        <f t="shared" si="2"/>
        <v>25115.945659193101</v>
      </c>
      <c r="H109" s="2">
        <f t="shared" si="3"/>
        <v>5.7316169920568463</v>
      </c>
    </row>
    <row r="110" spans="1:8" s="1" customFormat="1" ht="15.4" customHeight="1" x14ac:dyDescent="0.15">
      <c r="A110" s="19" t="s">
        <v>108</v>
      </c>
      <c r="B110" s="16">
        <v>4310</v>
      </c>
      <c r="C110" s="2">
        <v>0</v>
      </c>
      <c r="D110" s="2">
        <v>10427.149627904433</v>
      </c>
      <c r="E110" s="2">
        <v>7866.1053015653742</v>
      </c>
      <c r="F110" s="2">
        <v>0</v>
      </c>
      <c r="G110" s="2">
        <f t="shared" si="2"/>
        <v>18293.254929469807</v>
      </c>
      <c r="H110" s="2">
        <f t="shared" si="3"/>
        <v>4.2443746936124844</v>
      </c>
    </row>
    <row r="111" spans="1:8" s="1" customFormat="1" ht="15.4" customHeight="1" x14ac:dyDescent="0.15">
      <c r="A111" s="19" t="s">
        <v>109</v>
      </c>
      <c r="B111" s="16">
        <v>7844</v>
      </c>
      <c r="C111" s="2">
        <v>16468.857699286564</v>
      </c>
      <c r="D111" s="2">
        <v>18976.928464334662</v>
      </c>
      <c r="E111" s="2">
        <v>14315.946632361669</v>
      </c>
      <c r="F111" s="2">
        <v>14173.999354045671</v>
      </c>
      <c r="G111" s="2">
        <f t="shared" si="2"/>
        <v>63935.732150028569</v>
      </c>
      <c r="H111" s="2">
        <f t="shared" si="3"/>
        <v>8.1509092491112405</v>
      </c>
    </row>
    <row r="112" spans="1:8" s="1" customFormat="1" ht="15.4" customHeight="1" x14ac:dyDescent="0.15">
      <c r="A112" s="19" t="s">
        <v>110</v>
      </c>
      <c r="B112" s="16">
        <v>4338</v>
      </c>
      <c r="C112" s="2">
        <v>0</v>
      </c>
      <c r="D112" s="2">
        <v>0</v>
      </c>
      <c r="E112" s="2">
        <v>7917.2076097890003</v>
      </c>
      <c r="F112" s="2">
        <v>0</v>
      </c>
      <c r="G112" s="2">
        <f t="shared" si="2"/>
        <v>7917.2076097890003</v>
      </c>
      <c r="H112" s="2">
        <f t="shared" si="3"/>
        <v>1.8250824365580913</v>
      </c>
    </row>
    <row r="113" spans="1:8" s="1" customFormat="1" ht="15.4" customHeight="1" x14ac:dyDescent="0.15">
      <c r="A113" s="19" t="s">
        <v>111</v>
      </c>
      <c r="B113" s="16">
        <v>4020</v>
      </c>
      <c r="C113" s="2">
        <v>0</v>
      </c>
      <c r="D113" s="2">
        <v>9725.5548733586602</v>
      </c>
      <c r="E113" s="2">
        <v>7336.8313949635276</v>
      </c>
      <c r="F113" s="2">
        <v>7264.0843196409478</v>
      </c>
      <c r="G113" s="2">
        <f t="shared" si="2"/>
        <v>24326.470587963136</v>
      </c>
      <c r="H113" s="2">
        <f t="shared" si="3"/>
        <v>6.0513608427768997</v>
      </c>
    </row>
    <row r="114" spans="1:8" s="1" customFormat="1" ht="15.4" customHeight="1" x14ac:dyDescent="0.15">
      <c r="A114" s="19" t="s">
        <v>112</v>
      </c>
      <c r="B114" s="16">
        <v>2528</v>
      </c>
      <c r="C114" s="2">
        <v>5307.6583712132124</v>
      </c>
      <c r="D114" s="2">
        <v>6115.9708258335058</v>
      </c>
      <c r="E114" s="2">
        <v>4613.8083996188552</v>
      </c>
      <c r="F114" s="2">
        <v>4568.0609850876408</v>
      </c>
      <c r="G114" s="2">
        <f t="shared" si="2"/>
        <v>20605.498581753214</v>
      </c>
      <c r="H114" s="2">
        <f t="shared" si="3"/>
        <v>8.1509092491112405</v>
      </c>
    </row>
    <row r="115" spans="1:8" s="1" customFormat="1" ht="15.4" customHeight="1" x14ac:dyDescent="0.15">
      <c r="A115" s="19" t="s">
        <v>113</v>
      </c>
      <c r="B115" s="16">
        <v>4253</v>
      </c>
      <c r="C115" s="2">
        <v>0</v>
      </c>
      <c r="D115" s="2">
        <v>0</v>
      </c>
      <c r="E115" s="2">
        <v>0</v>
      </c>
      <c r="F115" s="2">
        <v>0</v>
      </c>
      <c r="G115" s="2">
        <f t="shared" si="2"/>
        <v>0</v>
      </c>
      <c r="H115" s="2">
        <f t="shared" si="3"/>
        <v>0</v>
      </c>
    </row>
    <row r="116" spans="1:8" s="1" customFormat="1" ht="15.4" customHeight="1" x14ac:dyDescent="0.15">
      <c r="A116" s="19" t="s">
        <v>114</v>
      </c>
      <c r="B116" s="16">
        <v>5622</v>
      </c>
      <c r="C116" s="2">
        <v>0</v>
      </c>
      <c r="D116" s="2">
        <v>13601.261069159798</v>
      </c>
      <c r="E116" s="2">
        <v>0</v>
      </c>
      <c r="F116" s="2">
        <v>10158.876130602341</v>
      </c>
      <c r="G116" s="2">
        <f t="shared" si="2"/>
        <v>23760.137199762139</v>
      </c>
      <c r="H116" s="2">
        <f t="shared" si="3"/>
        <v>4.2262784062188077</v>
      </c>
    </row>
    <row r="117" spans="1:8" s="1" customFormat="1" ht="15.4" customHeight="1" x14ac:dyDescent="0.15">
      <c r="A117" s="19" t="s">
        <v>115</v>
      </c>
      <c r="B117" s="16">
        <v>4575</v>
      </c>
      <c r="C117" s="2">
        <v>0</v>
      </c>
      <c r="D117" s="2">
        <v>0</v>
      </c>
      <c r="E117" s="2">
        <v>0</v>
      </c>
      <c r="F117" s="2">
        <v>0</v>
      </c>
      <c r="G117" s="2">
        <f t="shared" si="2"/>
        <v>0</v>
      </c>
      <c r="H117" s="2">
        <f t="shared" si="3"/>
        <v>0</v>
      </c>
    </row>
    <row r="118" spans="1:8" s="1" customFormat="1" ht="15.4" customHeight="1" x14ac:dyDescent="0.15">
      <c r="A118" s="19" t="s">
        <v>116</v>
      </c>
      <c r="B118" s="16">
        <v>2784</v>
      </c>
      <c r="C118" s="2">
        <v>5845.1427632348032</v>
      </c>
      <c r="D118" s="2">
        <v>6735.3096436394299</v>
      </c>
      <c r="E118" s="2">
        <v>5081.0295033777265</v>
      </c>
      <c r="F118" s="2">
        <v>5030.6494392737313</v>
      </c>
      <c r="G118" s="2">
        <f t="shared" si="2"/>
        <v>22692.131349525691</v>
      </c>
      <c r="H118" s="2">
        <f t="shared" si="3"/>
        <v>8.1509092491112387</v>
      </c>
    </row>
    <row r="119" spans="1:8" s="1" customFormat="1" ht="15.4" customHeight="1" x14ac:dyDescent="0.15">
      <c r="A119" s="19" t="s">
        <v>117</v>
      </c>
      <c r="B119" s="16">
        <v>2054</v>
      </c>
      <c r="C119" s="2">
        <v>4312.4724266107351</v>
      </c>
      <c r="D119" s="2">
        <v>4969.2262959897234</v>
      </c>
      <c r="E119" s="2">
        <v>3748.7193246903198</v>
      </c>
      <c r="F119" s="2">
        <v>0</v>
      </c>
      <c r="G119" s="2">
        <f t="shared" si="2"/>
        <v>13030.418047290779</v>
      </c>
      <c r="H119" s="2">
        <f t="shared" si="3"/>
        <v>6.3439230999468252</v>
      </c>
    </row>
    <row r="120" spans="1:8" s="1" customFormat="1" ht="15.4" customHeight="1" x14ac:dyDescent="0.15">
      <c r="A120" s="19" t="s">
        <v>118</v>
      </c>
      <c r="B120" s="16">
        <v>4433</v>
      </c>
      <c r="C120" s="2">
        <v>9307.2980852801302</v>
      </c>
      <c r="D120" s="2">
        <v>10724.722575522124</v>
      </c>
      <c r="E120" s="2">
        <v>8090.5904412620193</v>
      </c>
      <c r="F120" s="2">
        <v>8010.3695992458524</v>
      </c>
      <c r="G120" s="2">
        <f t="shared" si="2"/>
        <v>36132.980701310124</v>
      </c>
      <c r="H120" s="2">
        <f t="shared" si="3"/>
        <v>8.1509092491112387</v>
      </c>
    </row>
    <row r="121" spans="1:8" s="1" customFormat="1" ht="15.4" customHeight="1" x14ac:dyDescent="0.15">
      <c r="A121" s="19" t="s">
        <v>119</v>
      </c>
      <c r="B121" s="16">
        <v>2992</v>
      </c>
      <c r="C121" s="2">
        <v>0</v>
      </c>
      <c r="D121" s="2">
        <v>7238.5224331067438</v>
      </c>
      <c r="E121" s="2">
        <v>0</v>
      </c>
      <c r="F121" s="2">
        <v>5406.5025582999297</v>
      </c>
      <c r="G121" s="2">
        <f t="shared" si="2"/>
        <v>12645.024991406674</v>
      </c>
      <c r="H121" s="2">
        <f t="shared" si="3"/>
        <v>4.2262784062188077</v>
      </c>
    </row>
    <row r="122" spans="1:8" s="1" customFormat="1" ht="15.4" customHeight="1" x14ac:dyDescent="0.15">
      <c r="A122" s="19" t="s">
        <v>120</v>
      </c>
      <c r="B122" s="16">
        <v>2953</v>
      </c>
      <c r="C122" s="2">
        <v>6199.9664439053067</v>
      </c>
      <c r="D122" s="2">
        <v>7144.1700350816227</v>
      </c>
      <c r="E122" s="2">
        <v>0</v>
      </c>
      <c r="F122" s="2">
        <v>0</v>
      </c>
      <c r="G122" s="2">
        <f t="shared" si="2"/>
        <v>13344.136478986929</v>
      </c>
      <c r="H122" s="2">
        <f t="shared" si="3"/>
        <v>4.5188406633887332</v>
      </c>
    </row>
    <row r="123" spans="1:8" s="1" customFormat="1" ht="15.4" customHeight="1" x14ac:dyDescent="0.15">
      <c r="A123" s="19" t="s">
        <v>121</v>
      </c>
      <c r="B123" s="16">
        <v>4726</v>
      </c>
      <c r="C123" s="2">
        <v>9922.4657683360929</v>
      </c>
      <c r="D123" s="2">
        <v>11433.575206839061</v>
      </c>
      <c r="E123" s="2">
        <v>8625.3395951735401</v>
      </c>
      <c r="F123" s="2">
        <v>8539.8165409510257</v>
      </c>
      <c r="G123" s="2">
        <f t="shared" si="2"/>
        <v>38521.19711129972</v>
      </c>
      <c r="H123" s="2">
        <f t="shared" si="3"/>
        <v>8.1509092491112405</v>
      </c>
    </row>
    <row r="124" spans="1:8" s="1" customFormat="1" ht="15.4" customHeight="1" x14ac:dyDescent="0.15">
      <c r="A124" s="19" t="s">
        <v>122</v>
      </c>
      <c r="B124" s="16">
        <v>3335</v>
      </c>
      <c r="C124" s="2">
        <v>0</v>
      </c>
      <c r="D124" s="2">
        <v>8068.3396772764008</v>
      </c>
      <c r="E124" s="2">
        <v>6086.6499259212351</v>
      </c>
      <c r="F124" s="2">
        <v>6026.298807463324</v>
      </c>
      <c r="G124" s="2">
        <f t="shared" si="2"/>
        <v>20181.28841066096</v>
      </c>
      <c r="H124" s="2">
        <f t="shared" si="3"/>
        <v>6.0513608427768997</v>
      </c>
    </row>
    <row r="125" spans="1:8" s="1" customFormat="1" ht="15.4" customHeight="1" x14ac:dyDescent="0.15">
      <c r="A125" s="19" t="s">
        <v>123</v>
      </c>
      <c r="B125" s="16">
        <v>1302</v>
      </c>
      <c r="C125" s="2">
        <v>2733.6120250473109</v>
      </c>
      <c r="D125" s="2">
        <v>3149.9185186848199</v>
      </c>
      <c r="E125" s="2">
        <v>2376.2573323986353</v>
      </c>
      <c r="F125" s="2">
        <v>2352.6959662120685</v>
      </c>
      <c r="G125" s="2">
        <f t="shared" si="2"/>
        <v>10612.483842342834</v>
      </c>
      <c r="H125" s="2">
        <f t="shared" si="3"/>
        <v>8.1509092491112387</v>
      </c>
    </row>
    <row r="126" spans="1:8" s="1" customFormat="1" ht="15.4" customHeight="1" x14ac:dyDescent="0.15">
      <c r="A126" s="19" t="s">
        <v>124</v>
      </c>
      <c r="B126" s="16">
        <v>928</v>
      </c>
      <c r="C126" s="2">
        <v>0</v>
      </c>
      <c r="D126" s="2">
        <v>2245.1032145464769</v>
      </c>
      <c r="E126" s="2">
        <v>1693.676501125909</v>
      </c>
      <c r="F126" s="2">
        <v>1676.8831464245773</v>
      </c>
      <c r="G126" s="2">
        <f t="shared" si="2"/>
        <v>5615.6628620969632</v>
      </c>
      <c r="H126" s="2">
        <f t="shared" si="3"/>
        <v>6.0513608427768997</v>
      </c>
    </row>
    <row r="127" spans="1:8" s="1" customFormat="1" ht="15.4" customHeight="1" x14ac:dyDescent="0.15">
      <c r="A127" s="19" t="s">
        <v>125</v>
      </c>
      <c r="B127" s="16">
        <v>2236</v>
      </c>
      <c r="C127" s="2">
        <v>0</v>
      </c>
      <c r="D127" s="2">
        <v>0</v>
      </c>
      <c r="E127" s="2">
        <v>4080.8843281438922</v>
      </c>
      <c r="F127" s="2">
        <v>4040.421029531632</v>
      </c>
      <c r="G127" s="2">
        <f t="shared" si="2"/>
        <v>8121.3053576755246</v>
      </c>
      <c r="H127" s="2">
        <f t="shared" si="3"/>
        <v>3.6320685857225063</v>
      </c>
    </row>
    <row r="128" spans="1:8" s="1" customFormat="1" ht="15.4" customHeight="1" x14ac:dyDescent="0.15">
      <c r="A128" s="19" t="s">
        <v>126</v>
      </c>
      <c r="B128" s="16">
        <v>4640</v>
      </c>
      <c r="C128" s="2">
        <v>0</v>
      </c>
      <c r="D128" s="2">
        <v>0</v>
      </c>
      <c r="E128" s="2">
        <v>8468.3825056295445</v>
      </c>
      <c r="F128" s="2">
        <v>0</v>
      </c>
      <c r="G128" s="2">
        <f t="shared" si="2"/>
        <v>8468.3825056295445</v>
      </c>
      <c r="H128" s="2">
        <f t="shared" si="3"/>
        <v>1.8250824365580915</v>
      </c>
    </row>
    <row r="129" spans="1:8" s="1" customFormat="1" ht="15.4" customHeight="1" x14ac:dyDescent="0.15">
      <c r="A129" s="19" t="s">
        <v>127</v>
      </c>
      <c r="B129" s="16">
        <v>4667</v>
      </c>
      <c r="C129" s="2">
        <v>9798.5924123623663</v>
      </c>
      <c r="D129" s="2">
        <v>11290.836963672853</v>
      </c>
      <c r="E129" s="2">
        <v>8517.6597314166138</v>
      </c>
      <c r="F129" s="2">
        <v>8433.204358150324</v>
      </c>
      <c r="G129" s="2">
        <f t="shared" si="2"/>
        <v>38040.293465602153</v>
      </c>
      <c r="H129" s="2">
        <f t="shared" si="3"/>
        <v>8.1509092491112387</v>
      </c>
    </row>
    <row r="130" spans="1:8" s="1" customFormat="1" ht="15.4" customHeight="1" x14ac:dyDescent="0.15">
      <c r="A130" s="19" t="s">
        <v>128</v>
      </c>
      <c r="B130" s="16">
        <v>3241</v>
      </c>
      <c r="C130" s="2">
        <v>0</v>
      </c>
      <c r="D130" s="2">
        <v>0</v>
      </c>
      <c r="E130" s="2">
        <v>0</v>
      </c>
      <c r="F130" s="2">
        <v>0</v>
      </c>
      <c r="G130" s="2">
        <f t="shared" si="2"/>
        <v>0</v>
      </c>
      <c r="H130" s="2">
        <f t="shared" si="3"/>
        <v>0</v>
      </c>
    </row>
    <row r="131" spans="1:8" s="1" customFormat="1" ht="15.4" customHeight="1" x14ac:dyDescent="0.15">
      <c r="A131" s="19" t="s">
        <v>298</v>
      </c>
      <c r="B131" s="16">
        <v>4733</v>
      </c>
      <c r="C131" s="2">
        <v>9937.162607180433</v>
      </c>
      <c r="D131" s="2">
        <v>11450.510252638443</v>
      </c>
      <c r="E131" s="2">
        <v>8638.1151722294471</v>
      </c>
      <c r="F131" s="2">
        <v>8552.4654439951773</v>
      </c>
      <c r="G131" s="2">
        <f t="shared" si="2"/>
        <v>38578.253476043501</v>
      </c>
      <c r="H131" s="2">
        <f t="shared" si="3"/>
        <v>8.1509092491112405</v>
      </c>
    </row>
    <row r="132" spans="1:8" s="1" customFormat="1" ht="15.4" customHeight="1" x14ac:dyDescent="0.15">
      <c r="A132" s="19" t="s">
        <v>129</v>
      </c>
      <c r="B132" s="16">
        <v>3777</v>
      </c>
      <c r="C132" s="2">
        <v>0</v>
      </c>
      <c r="D132" s="2">
        <v>9137.6668548944435</v>
      </c>
      <c r="E132" s="2">
        <v>0</v>
      </c>
      <c r="F132" s="2">
        <v>6824.9866853939957</v>
      </c>
      <c r="G132" s="2">
        <f t="shared" ref="G132:G195" si="4">C132+D132+E132+F132</f>
        <v>15962.65354028844</v>
      </c>
      <c r="H132" s="2">
        <f t="shared" ref="H132:H195" si="5">G132/B132</f>
        <v>4.2262784062188086</v>
      </c>
    </row>
    <row r="133" spans="1:8" s="1" customFormat="1" ht="15.4" customHeight="1" x14ac:dyDescent="0.15">
      <c r="A133" s="19" t="s">
        <v>130</v>
      </c>
      <c r="B133" s="16">
        <v>3794</v>
      </c>
      <c r="C133" s="2">
        <v>0</v>
      </c>
      <c r="D133" s="2">
        <v>9178.7948232643685</v>
      </c>
      <c r="E133" s="2">
        <v>6924.3627643013988</v>
      </c>
      <c r="F133" s="2">
        <v>6855.7054499297901</v>
      </c>
      <c r="G133" s="2">
        <f t="shared" si="4"/>
        <v>22958.863037495557</v>
      </c>
      <c r="H133" s="2">
        <f t="shared" si="5"/>
        <v>6.0513608427768997</v>
      </c>
    </row>
    <row r="134" spans="1:8" s="1" customFormat="1" ht="15.4" customHeight="1" x14ac:dyDescent="0.15">
      <c r="A134" s="19" t="s">
        <v>299</v>
      </c>
      <c r="B134" s="16">
        <v>2592</v>
      </c>
      <c r="C134" s="2">
        <v>5442.0294692186098</v>
      </c>
      <c r="D134" s="2">
        <v>6270.8055302849871</v>
      </c>
      <c r="E134" s="2">
        <v>0</v>
      </c>
      <c r="F134" s="2">
        <v>4683.7080986341634</v>
      </c>
      <c r="G134" s="2">
        <f t="shared" si="4"/>
        <v>16396.543098137761</v>
      </c>
      <c r="H134" s="2">
        <f t="shared" si="5"/>
        <v>6.3258268125531485</v>
      </c>
    </row>
    <row r="135" spans="1:8" s="1" customFormat="1" ht="15.4" customHeight="1" x14ac:dyDescent="0.15">
      <c r="A135" s="19" t="s">
        <v>300</v>
      </c>
      <c r="B135" s="16">
        <v>3672</v>
      </c>
      <c r="C135" s="2">
        <v>7709.5417480596971</v>
      </c>
      <c r="D135" s="2">
        <v>8883.6411679037319</v>
      </c>
      <c r="E135" s="2">
        <v>6701.7027070413114</v>
      </c>
      <c r="F135" s="2">
        <v>6635.2531397317325</v>
      </c>
      <c r="G135" s="2">
        <f t="shared" si="4"/>
        <v>29930.138762736471</v>
      </c>
      <c r="H135" s="2">
        <f t="shared" si="5"/>
        <v>8.1509092491112387</v>
      </c>
    </row>
    <row r="136" spans="1:8" s="1" customFormat="1" ht="15.4" customHeight="1" x14ac:dyDescent="0.15">
      <c r="A136" s="19" t="s">
        <v>131</v>
      </c>
      <c r="B136" s="16">
        <v>3123</v>
      </c>
      <c r="C136" s="2">
        <v>6556.8896729821445</v>
      </c>
      <c r="D136" s="2">
        <v>7555.4497187808702</v>
      </c>
      <c r="E136" s="2">
        <v>5699.7324493709193</v>
      </c>
      <c r="F136" s="2">
        <v>0</v>
      </c>
      <c r="G136" s="2">
        <f t="shared" si="4"/>
        <v>19812.071841133933</v>
      </c>
      <c r="H136" s="2">
        <f t="shared" si="5"/>
        <v>6.3439230999468244</v>
      </c>
    </row>
    <row r="137" spans="1:8" s="1" customFormat="1" ht="15.4" customHeight="1" x14ac:dyDescent="0.15">
      <c r="A137" s="19" t="s">
        <v>132</v>
      </c>
      <c r="B137" s="16">
        <v>2049</v>
      </c>
      <c r="C137" s="2">
        <v>4301.9746845790633</v>
      </c>
      <c r="D137" s="2">
        <v>0</v>
      </c>
      <c r="E137" s="2">
        <v>3739.5939125075292</v>
      </c>
      <c r="F137" s="2">
        <v>3702.5146196378864</v>
      </c>
      <c r="G137" s="2">
        <f t="shared" si="4"/>
        <v>11744.083216724479</v>
      </c>
      <c r="H137" s="2">
        <f t="shared" si="5"/>
        <v>5.7316169920568463</v>
      </c>
    </row>
    <row r="138" spans="1:8" s="1" customFormat="1" ht="15.4" customHeight="1" x14ac:dyDescent="0.15">
      <c r="A138" s="19" t="s">
        <v>133</v>
      </c>
      <c r="B138" s="16">
        <v>5971</v>
      </c>
      <c r="C138" s="2">
        <v>12536.403534222347</v>
      </c>
      <c r="D138" s="2">
        <v>14445.594066871781</v>
      </c>
      <c r="E138" s="2">
        <v>10897.567228688364</v>
      </c>
      <c r="F138" s="2">
        <v>10789.514296660722</v>
      </c>
      <c r="G138" s="2">
        <f t="shared" si="4"/>
        <v>48669.079126443219</v>
      </c>
      <c r="H138" s="2">
        <f t="shared" si="5"/>
        <v>8.1509092491112405</v>
      </c>
    </row>
    <row r="139" spans="1:8" s="1" customFormat="1" ht="15.4" customHeight="1" x14ac:dyDescent="0.15">
      <c r="A139" s="19" t="s">
        <v>134</v>
      </c>
      <c r="B139" s="16">
        <v>2001</v>
      </c>
      <c r="C139" s="2">
        <v>4201.1963610750154</v>
      </c>
      <c r="D139" s="2">
        <v>4841.0038063658412</v>
      </c>
      <c r="E139" s="2">
        <v>3651.9899555527409</v>
      </c>
      <c r="F139" s="2">
        <v>3615.7792844779942</v>
      </c>
      <c r="G139" s="2">
        <f t="shared" si="4"/>
        <v>16309.969407471592</v>
      </c>
      <c r="H139" s="2">
        <f t="shared" si="5"/>
        <v>8.1509092491112405</v>
      </c>
    </row>
    <row r="140" spans="1:8" s="1" customFormat="1" ht="15.4" customHeight="1" x14ac:dyDescent="0.15">
      <c r="A140" s="19" t="s">
        <v>135</v>
      </c>
      <c r="B140" s="16">
        <v>3779</v>
      </c>
      <c r="C140" s="2">
        <v>7934.1934275374715</v>
      </c>
      <c r="D140" s="2">
        <v>9142.5054394085528</v>
      </c>
      <c r="E140" s="2">
        <v>6896.986527753028</v>
      </c>
      <c r="F140" s="2">
        <v>6828.6006576923246</v>
      </c>
      <c r="G140" s="2">
        <f t="shared" si="4"/>
        <v>30802.286052391377</v>
      </c>
      <c r="H140" s="2">
        <f t="shared" si="5"/>
        <v>8.1509092491112405</v>
      </c>
    </row>
    <row r="141" spans="1:8" s="1" customFormat="1" ht="15.4" customHeight="1" x14ac:dyDescent="0.15">
      <c r="A141" s="19" t="s">
        <v>136</v>
      </c>
      <c r="B141" s="16">
        <v>2696</v>
      </c>
      <c r="C141" s="2">
        <v>0</v>
      </c>
      <c r="D141" s="2">
        <v>0</v>
      </c>
      <c r="E141" s="2">
        <v>4920.4222489606145</v>
      </c>
      <c r="F141" s="2">
        <v>4871.6346581472626</v>
      </c>
      <c r="G141" s="2">
        <f t="shared" si="4"/>
        <v>9792.0569071078771</v>
      </c>
      <c r="H141" s="2">
        <f t="shared" si="5"/>
        <v>3.6320685857225063</v>
      </c>
    </row>
    <row r="142" spans="1:8" s="1" customFormat="1" ht="15.4" customHeight="1" x14ac:dyDescent="0.15">
      <c r="A142" s="19" t="s">
        <v>137</v>
      </c>
      <c r="B142" s="16">
        <v>1949</v>
      </c>
      <c r="C142" s="2">
        <v>0</v>
      </c>
      <c r="D142" s="2">
        <v>0</v>
      </c>
      <c r="E142" s="2">
        <v>3557.0856688517201</v>
      </c>
      <c r="F142" s="2">
        <v>3521.8160047214451</v>
      </c>
      <c r="G142" s="2">
        <f t="shared" si="4"/>
        <v>7078.9016735731657</v>
      </c>
      <c r="H142" s="2">
        <f t="shared" si="5"/>
        <v>3.6320685857225068</v>
      </c>
    </row>
    <row r="143" spans="1:8" s="1" customFormat="1" ht="15.4" customHeight="1" x14ac:dyDescent="0.15">
      <c r="A143" s="19" t="s">
        <v>138</v>
      </c>
      <c r="B143" s="16">
        <v>2471</v>
      </c>
      <c r="C143" s="2">
        <v>0</v>
      </c>
      <c r="D143" s="2">
        <v>5978.0711671814051</v>
      </c>
      <c r="E143" s="2">
        <v>4509.7787007350435</v>
      </c>
      <c r="F143" s="2">
        <v>4465.0627745852698</v>
      </c>
      <c r="G143" s="2">
        <f t="shared" si="4"/>
        <v>14952.912642501717</v>
      </c>
      <c r="H143" s="2">
        <f t="shared" si="5"/>
        <v>6.0513608427768988</v>
      </c>
    </row>
    <row r="144" spans="1:8" s="1" customFormat="1" ht="15.4" customHeight="1" x14ac:dyDescent="0.15">
      <c r="A144" s="19" t="s">
        <v>139</v>
      </c>
      <c r="B144" s="16">
        <v>2456</v>
      </c>
      <c r="C144" s="2">
        <v>5156.4908859571397</v>
      </c>
      <c r="D144" s="2">
        <v>0</v>
      </c>
      <c r="E144" s="2">
        <v>4482.4024641866727</v>
      </c>
      <c r="F144" s="2">
        <v>4437.9579823478034</v>
      </c>
      <c r="G144" s="2">
        <f t="shared" si="4"/>
        <v>14076.851332491615</v>
      </c>
      <c r="H144" s="2">
        <f t="shared" si="5"/>
        <v>5.7316169920568463</v>
      </c>
    </row>
    <row r="145" spans="1:8" s="1" customFormat="1" ht="15.4" customHeight="1" x14ac:dyDescent="0.15">
      <c r="A145" s="19" t="s">
        <v>301</v>
      </c>
      <c r="B145" s="16">
        <v>4460</v>
      </c>
      <c r="C145" s="2">
        <v>9363.9858922511576</v>
      </c>
      <c r="D145" s="2">
        <v>0</v>
      </c>
      <c r="E145" s="2">
        <v>8139.8676670490877</v>
      </c>
      <c r="F145" s="2">
        <v>8059.1582252732915</v>
      </c>
      <c r="G145" s="2">
        <f t="shared" si="4"/>
        <v>25563.011784573537</v>
      </c>
      <c r="H145" s="2">
        <f t="shared" si="5"/>
        <v>5.7316169920568472</v>
      </c>
    </row>
    <row r="146" spans="1:8" s="1" customFormat="1" ht="15.4" customHeight="1" x14ac:dyDescent="0.15">
      <c r="A146" s="60" t="s">
        <v>140</v>
      </c>
      <c r="B146" s="61">
        <v>3270</v>
      </c>
      <c r="C146" s="2">
        <v>6865.5232887132925</v>
      </c>
      <c r="D146" s="2">
        <v>7911.085680567865</v>
      </c>
      <c r="E146" s="2">
        <v>5968.0195675449595</v>
      </c>
      <c r="F146" s="2">
        <v>5908.8447077676374</v>
      </c>
      <c r="G146" s="2">
        <f t="shared" si="4"/>
        <v>26653.473244593755</v>
      </c>
      <c r="H146" s="2">
        <f t="shared" si="5"/>
        <v>8.1509092491112405</v>
      </c>
    </row>
    <row r="147" spans="1:8" s="1" customFormat="1" ht="15.4" customHeight="1" x14ac:dyDescent="0.15">
      <c r="A147" s="19" t="s">
        <v>141</v>
      </c>
      <c r="B147" s="16">
        <v>1050</v>
      </c>
      <c r="C147" s="2">
        <v>2204.5258266510573</v>
      </c>
      <c r="D147" s="2">
        <v>2540.2568699071126</v>
      </c>
      <c r="E147" s="2">
        <v>0</v>
      </c>
      <c r="F147" s="2">
        <v>0</v>
      </c>
      <c r="G147" s="2">
        <f t="shared" si="4"/>
        <v>4744.7826965581698</v>
      </c>
      <c r="H147" s="2">
        <f t="shared" si="5"/>
        <v>4.5188406633887332</v>
      </c>
    </row>
    <row r="148" spans="1:8" s="1" customFormat="1" ht="15.4" customHeight="1" x14ac:dyDescent="0.15">
      <c r="A148" s="19" t="s">
        <v>142</v>
      </c>
      <c r="B148" s="16">
        <v>2658</v>
      </c>
      <c r="C148" s="2">
        <v>0</v>
      </c>
      <c r="D148" s="2">
        <v>6430.4788192505766</v>
      </c>
      <c r="E148" s="2">
        <v>4851.0691163714073</v>
      </c>
      <c r="F148" s="2">
        <v>4802.969184479015</v>
      </c>
      <c r="G148" s="2">
        <f t="shared" si="4"/>
        <v>16084.517120100998</v>
      </c>
      <c r="H148" s="2">
        <f t="shared" si="5"/>
        <v>6.0513608427768988</v>
      </c>
    </row>
    <row r="149" spans="1:8" s="1" customFormat="1" ht="15.4" customHeight="1" x14ac:dyDescent="0.15">
      <c r="A149" s="19" t="s">
        <v>143</v>
      </c>
      <c r="B149" s="16">
        <v>5313</v>
      </c>
      <c r="C149" s="2">
        <v>0</v>
      </c>
      <c r="D149" s="2">
        <v>0</v>
      </c>
      <c r="E149" s="2">
        <v>9696.6629854331404</v>
      </c>
      <c r="F149" s="2">
        <v>9600.5174105105361</v>
      </c>
      <c r="G149" s="2">
        <f t="shared" si="4"/>
        <v>19297.180395943677</v>
      </c>
      <c r="H149" s="2">
        <f t="shared" si="5"/>
        <v>3.6320685857225063</v>
      </c>
    </row>
    <row r="150" spans="1:8" s="1" customFormat="1" ht="15.4" customHeight="1" x14ac:dyDescent="0.15">
      <c r="A150" s="19" t="s">
        <v>144</v>
      </c>
      <c r="B150" s="16">
        <v>2585</v>
      </c>
      <c r="C150" s="2">
        <v>0</v>
      </c>
      <c r="D150" s="2">
        <v>0</v>
      </c>
      <c r="E150" s="2">
        <v>0</v>
      </c>
      <c r="F150" s="2">
        <v>0</v>
      </c>
      <c r="G150" s="2">
        <f t="shared" si="4"/>
        <v>0</v>
      </c>
      <c r="H150" s="2">
        <f t="shared" si="5"/>
        <v>0</v>
      </c>
    </row>
    <row r="151" spans="1:8" s="1" customFormat="1" ht="15.4" customHeight="1" x14ac:dyDescent="0.15">
      <c r="A151" s="19" t="s">
        <v>145</v>
      </c>
      <c r="B151" s="16">
        <v>2020</v>
      </c>
      <c r="C151" s="2">
        <v>0</v>
      </c>
      <c r="D151" s="2">
        <v>0</v>
      </c>
      <c r="E151" s="2">
        <v>0</v>
      </c>
      <c r="F151" s="2">
        <v>0</v>
      </c>
      <c r="G151" s="2">
        <f t="shared" si="4"/>
        <v>0</v>
      </c>
      <c r="H151" s="2">
        <f t="shared" si="5"/>
        <v>0</v>
      </c>
    </row>
    <row r="152" spans="1:8" s="1" customFormat="1" ht="15.4" customHeight="1" x14ac:dyDescent="0.15">
      <c r="A152" s="19" t="s">
        <v>146</v>
      </c>
      <c r="B152" s="16">
        <v>4698</v>
      </c>
      <c r="C152" s="2">
        <v>9863.6784129587304</v>
      </c>
      <c r="D152" s="2">
        <v>0</v>
      </c>
      <c r="E152" s="2">
        <v>0</v>
      </c>
      <c r="F152" s="2">
        <v>8489.2209287744226</v>
      </c>
      <c r="G152" s="2">
        <f t="shared" si="4"/>
        <v>18352.899341733151</v>
      </c>
      <c r="H152" s="2">
        <f t="shared" si="5"/>
        <v>3.9065345554987552</v>
      </c>
    </row>
    <row r="153" spans="1:8" s="1" customFormat="1" ht="15.4" customHeight="1" x14ac:dyDescent="0.15">
      <c r="A153" s="19" t="s">
        <v>147</v>
      </c>
      <c r="B153" s="16">
        <v>1895</v>
      </c>
      <c r="C153" s="2">
        <v>0</v>
      </c>
      <c r="D153" s="2">
        <v>0</v>
      </c>
      <c r="E153" s="2">
        <v>0</v>
      </c>
      <c r="F153" s="2">
        <v>0</v>
      </c>
      <c r="G153" s="2">
        <f t="shared" si="4"/>
        <v>0</v>
      </c>
      <c r="H153" s="2">
        <f t="shared" si="5"/>
        <v>0</v>
      </c>
    </row>
    <row r="154" spans="1:8" s="1" customFormat="1" ht="15.4" customHeight="1" x14ac:dyDescent="0.15">
      <c r="A154" s="19" t="s">
        <v>148</v>
      </c>
      <c r="B154" s="16">
        <v>2644</v>
      </c>
      <c r="C154" s="2">
        <v>5551.2059863479953</v>
      </c>
      <c r="D154" s="2">
        <v>0</v>
      </c>
      <c r="E154" s="2">
        <v>4825.5179622595933</v>
      </c>
      <c r="F154" s="2">
        <v>4777.6713783907135</v>
      </c>
      <c r="G154" s="2">
        <f t="shared" si="4"/>
        <v>15154.395326998303</v>
      </c>
      <c r="H154" s="2">
        <f t="shared" si="5"/>
        <v>5.7316169920568472</v>
      </c>
    </row>
    <row r="155" spans="1:8" s="1" customFormat="1" ht="15.4" customHeight="1" x14ac:dyDescent="0.15">
      <c r="A155" s="19" t="s">
        <v>149</v>
      </c>
      <c r="B155" s="16">
        <v>2360</v>
      </c>
      <c r="C155" s="2">
        <v>4954.934238949043</v>
      </c>
      <c r="D155" s="2">
        <v>5709.5297266483676</v>
      </c>
      <c r="E155" s="2">
        <v>4307.1945502770959</v>
      </c>
      <c r="F155" s="2">
        <v>4264.487312028019</v>
      </c>
      <c r="G155" s="2">
        <f t="shared" si="4"/>
        <v>19236.145827902525</v>
      </c>
      <c r="H155" s="2">
        <f t="shared" si="5"/>
        <v>8.1509092491112387</v>
      </c>
    </row>
    <row r="156" spans="1:8" s="1" customFormat="1" ht="15.4" customHeight="1" x14ac:dyDescent="0.15">
      <c r="A156" s="19" t="s">
        <v>302</v>
      </c>
      <c r="B156" s="16">
        <v>4990</v>
      </c>
      <c r="C156" s="2">
        <v>10476.746547608358</v>
      </c>
      <c r="D156" s="2">
        <v>12072.268362701421</v>
      </c>
      <c r="E156" s="2">
        <v>9107.1613584248771</v>
      </c>
      <c r="F156" s="2">
        <v>9016.8608843304319</v>
      </c>
      <c r="G156" s="2">
        <f t="shared" si="4"/>
        <v>40673.037153065088</v>
      </c>
      <c r="H156" s="2">
        <f t="shared" si="5"/>
        <v>8.1509092491112405</v>
      </c>
    </row>
    <row r="157" spans="1:8" s="1" customFormat="1" ht="15.4" customHeight="1" x14ac:dyDescent="0.15">
      <c r="A157" s="19" t="s">
        <v>150</v>
      </c>
      <c r="B157" s="16">
        <v>2983</v>
      </c>
      <c r="C157" s="2">
        <v>6262.9528960953376</v>
      </c>
      <c r="D157" s="2">
        <v>7216.7488027932541</v>
      </c>
      <c r="E157" s="2">
        <v>5444.220908252787</v>
      </c>
      <c r="F157" s="2">
        <v>0</v>
      </c>
      <c r="G157" s="2">
        <f t="shared" si="4"/>
        <v>18923.92260714138</v>
      </c>
      <c r="H157" s="2">
        <f t="shared" si="5"/>
        <v>6.3439230999468252</v>
      </c>
    </row>
    <row r="158" spans="1:8" s="1" customFormat="1" ht="15.4" customHeight="1" x14ac:dyDescent="0.15">
      <c r="A158" s="19" t="s">
        <v>151</v>
      </c>
      <c r="B158" s="16">
        <v>1867</v>
      </c>
      <c r="C158" s="2">
        <v>0</v>
      </c>
      <c r="D158" s="2">
        <v>0</v>
      </c>
      <c r="E158" s="2">
        <v>0</v>
      </c>
      <c r="F158" s="2">
        <v>3373.6431404899631</v>
      </c>
      <c r="G158" s="2">
        <f t="shared" si="4"/>
        <v>3373.6431404899631</v>
      </c>
      <c r="H158" s="2">
        <f t="shared" si="5"/>
        <v>1.8069861491644152</v>
      </c>
    </row>
    <row r="159" spans="1:8" s="1" customFormat="1" ht="15.4" customHeight="1" x14ac:dyDescent="0.15">
      <c r="A159" s="19" t="s">
        <v>152</v>
      </c>
      <c r="B159" s="16">
        <v>8726</v>
      </c>
      <c r="C159" s="2">
        <v>0</v>
      </c>
      <c r="D159" s="2">
        <v>21110.744235056634</v>
      </c>
      <c r="E159" s="2">
        <v>15925.669341405905</v>
      </c>
      <c r="F159" s="2">
        <v>0</v>
      </c>
      <c r="G159" s="2">
        <f t="shared" si="4"/>
        <v>37036.413576462539</v>
      </c>
      <c r="H159" s="2">
        <f t="shared" si="5"/>
        <v>4.2443746936124844</v>
      </c>
    </row>
    <row r="160" spans="1:8" s="1" customFormat="1" ht="15.4" customHeight="1" x14ac:dyDescent="0.15">
      <c r="A160" s="19" t="s">
        <v>153</v>
      </c>
      <c r="B160" s="16">
        <v>2272</v>
      </c>
      <c r="C160" s="2">
        <v>4770.1739791916207</v>
      </c>
      <c r="D160" s="2">
        <v>5496.6320080275809</v>
      </c>
      <c r="E160" s="2">
        <v>4146.5872958599839</v>
      </c>
      <c r="F160" s="2">
        <v>4105.4725309015512</v>
      </c>
      <c r="G160" s="2">
        <f t="shared" si="4"/>
        <v>18518.865813980738</v>
      </c>
      <c r="H160" s="2">
        <f t="shared" si="5"/>
        <v>8.1509092491112405</v>
      </c>
    </row>
    <row r="161" spans="1:8" s="1" customFormat="1" ht="15.4" customHeight="1" x14ac:dyDescent="0.15">
      <c r="A161" s="19" t="s">
        <v>154</v>
      </c>
      <c r="B161" s="16">
        <v>2826</v>
      </c>
      <c r="C161" s="2">
        <v>5933.3237963008451</v>
      </c>
      <c r="D161" s="2">
        <v>0</v>
      </c>
      <c r="E161" s="2">
        <v>5157.6829657131666</v>
      </c>
      <c r="F161" s="2">
        <v>5106.5428575386368</v>
      </c>
      <c r="G161" s="2">
        <f t="shared" si="4"/>
        <v>16197.549619552647</v>
      </c>
      <c r="H161" s="2">
        <f t="shared" si="5"/>
        <v>5.7316169920568463</v>
      </c>
    </row>
    <row r="162" spans="1:8" s="1" customFormat="1" ht="15.4" customHeight="1" x14ac:dyDescent="0.15">
      <c r="A162" s="19" t="s">
        <v>155</v>
      </c>
      <c r="B162" s="16">
        <v>3238</v>
      </c>
      <c r="C162" s="2">
        <v>0</v>
      </c>
      <c r="D162" s="2">
        <v>0</v>
      </c>
      <c r="E162" s="2">
        <v>0</v>
      </c>
      <c r="F162" s="2">
        <v>0</v>
      </c>
      <c r="G162" s="2">
        <f t="shared" si="4"/>
        <v>0</v>
      </c>
      <c r="H162" s="2">
        <f t="shared" si="5"/>
        <v>0</v>
      </c>
    </row>
    <row r="163" spans="1:8" s="1" customFormat="1" ht="15.4" customHeight="1" x14ac:dyDescent="0.15">
      <c r="A163" s="19" t="s">
        <v>156</v>
      </c>
      <c r="B163" s="16">
        <v>5406</v>
      </c>
      <c r="C163" s="2">
        <v>11350.158684643444</v>
      </c>
      <c r="D163" s="2">
        <v>0</v>
      </c>
      <c r="E163" s="2">
        <v>0</v>
      </c>
      <c r="F163" s="2">
        <v>0</v>
      </c>
      <c r="G163" s="2">
        <f t="shared" si="4"/>
        <v>11350.158684643444</v>
      </c>
      <c r="H163" s="2">
        <f t="shared" si="5"/>
        <v>2.0995484063343404</v>
      </c>
    </row>
    <row r="164" spans="1:8" s="1" customFormat="1" ht="15.4" customHeight="1" x14ac:dyDescent="0.15">
      <c r="A164" s="19" t="s">
        <v>157</v>
      </c>
      <c r="B164" s="16">
        <v>2080</v>
      </c>
      <c r="C164" s="2">
        <v>4367.0606851754274</v>
      </c>
      <c r="D164" s="2">
        <v>5032.1278946731381</v>
      </c>
      <c r="E164" s="2">
        <v>3796.1714680408304</v>
      </c>
      <c r="F164" s="2">
        <v>3758.5311902619833</v>
      </c>
      <c r="G164" s="2">
        <f t="shared" si="4"/>
        <v>16953.89123815138</v>
      </c>
      <c r="H164" s="2">
        <f t="shared" si="5"/>
        <v>8.1509092491112405</v>
      </c>
    </row>
    <row r="165" spans="1:8" s="1" customFormat="1" ht="15.4" customHeight="1" x14ac:dyDescent="0.15">
      <c r="A165" s="19" t="s">
        <v>158</v>
      </c>
      <c r="B165" s="16">
        <v>7100</v>
      </c>
      <c r="C165" s="2">
        <v>14906.793684973816</v>
      </c>
      <c r="D165" s="2">
        <v>0</v>
      </c>
      <c r="E165" s="2">
        <v>12958.085299562448</v>
      </c>
      <c r="F165" s="2">
        <v>12829.601659067346</v>
      </c>
      <c r="G165" s="2">
        <f t="shared" si="4"/>
        <v>40694.480643603609</v>
      </c>
      <c r="H165" s="2">
        <f t="shared" si="5"/>
        <v>5.7316169920568463</v>
      </c>
    </row>
    <row r="166" spans="1:8" s="1" customFormat="1" ht="15.4" customHeight="1" x14ac:dyDescent="0.15">
      <c r="A166" s="19" t="s">
        <v>159</v>
      </c>
      <c r="B166" s="16">
        <v>4429</v>
      </c>
      <c r="C166" s="2">
        <v>9298.8998916547935</v>
      </c>
      <c r="D166" s="2">
        <v>10715.045406493908</v>
      </c>
      <c r="E166" s="2">
        <v>8083.2901115157874</v>
      </c>
      <c r="F166" s="2">
        <v>8003.1416546491946</v>
      </c>
      <c r="G166" s="2">
        <f t="shared" si="4"/>
        <v>36100.377064313681</v>
      </c>
      <c r="H166" s="2">
        <f t="shared" si="5"/>
        <v>8.1509092491112405</v>
      </c>
    </row>
    <row r="167" spans="1:8" s="1" customFormat="1" ht="15.4" customHeight="1" x14ac:dyDescent="0.15">
      <c r="A167" s="19" t="s">
        <v>160</v>
      </c>
      <c r="B167" s="16">
        <v>1575</v>
      </c>
      <c r="C167" s="2">
        <v>0</v>
      </c>
      <c r="D167" s="2">
        <v>0</v>
      </c>
      <c r="E167" s="2">
        <v>0</v>
      </c>
      <c r="F167" s="2">
        <v>0</v>
      </c>
      <c r="G167" s="2">
        <f t="shared" si="4"/>
        <v>0</v>
      </c>
      <c r="H167" s="2">
        <f t="shared" si="5"/>
        <v>0</v>
      </c>
    </row>
    <row r="168" spans="1:8" s="1" customFormat="1" ht="15.4" customHeight="1" x14ac:dyDescent="0.15">
      <c r="A168" s="19" t="s">
        <v>161</v>
      </c>
      <c r="B168" s="16">
        <v>2584</v>
      </c>
      <c r="C168" s="2">
        <v>0</v>
      </c>
      <c r="D168" s="2">
        <v>6251.4511922285519</v>
      </c>
      <c r="E168" s="2">
        <v>4716.0130160661083</v>
      </c>
      <c r="F168" s="2">
        <v>4669.2522094408487</v>
      </c>
      <c r="G168" s="2">
        <f t="shared" si="4"/>
        <v>15636.716417735508</v>
      </c>
      <c r="H168" s="2">
        <f t="shared" si="5"/>
        <v>6.0513608427768997</v>
      </c>
    </row>
    <row r="169" spans="1:8" s="1" customFormat="1" ht="15.4" customHeight="1" x14ac:dyDescent="0.15">
      <c r="A169" s="19" t="s">
        <v>162</v>
      </c>
      <c r="B169" s="16">
        <v>2978</v>
      </c>
      <c r="C169" s="2">
        <v>0</v>
      </c>
      <c r="D169" s="2">
        <v>0</v>
      </c>
      <c r="E169" s="2">
        <v>0</v>
      </c>
      <c r="F169" s="2">
        <v>0</v>
      </c>
      <c r="G169" s="2">
        <f t="shared" si="4"/>
        <v>0</v>
      </c>
      <c r="H169" s="2">
        <f t="shared" si="5"/>
        <v>0</v>
      </c>
    </row>
    <row r="170" spans="1:8" s="1" customFormat="1" ht="15.4" customHeight="1" x14ac:dyDescent="0.15">
      <c r="A170" s="19" t="s">
        <v>163</v>
      </c>
      <c r="B170" s="16">
        <v>1419</v>
      </c>
      <c r="C170" s="2">
        <v>0</v>
      </c>
      <c r="D170" s="2">
        <v>0</v>
      </c>
      <c r="E170" s="2">
        <v>0</v>
      </c>
      <c r="F170" s="2">
        <v>0</v>
      </c>
      <c r="G170" s="2">
        <f t="shared" si="4"/>
        <v>0</v>
      </c>
      <c r="H170" s="2">
        <f t="shared" si="5"/>
        <v>0</v>
      </c>
    </row>
    <row r="171" spans="1:8" s="1" customFormat="1" ht="15.4" customHeight="1" x14ac:dyDescent="0.15">
      <c r="A171" s="19" t="s">
        <v>164</v>
      </c>
      <c r="B171" s="16">
        <v>4019</v>
      </c>
      <c r="C171" s="2">
        <v>8438.0850450577127</v>
      </c>
      <c r="D171" s="2">
        <v>9723.1355811016056</v>
      </c>
      <c r="E171" s="2">
        <v>7335.0063125269699</v>
      </c>
      <c r="F171" s="2">
        <v>7262.2773334917838</v>
      </c>
      <c r="G171" s="2">
        <f t="shared" si="4"/>
        <v>32758.50427217807</v>
      </c>
      <c r="H171" s="2">
        <f t="shared" si="5"/>
        <v>8.1509092491112387</v>
      </c>
    </row>
    <row r="172" spans="1:8" s="1" customFormat="1" ht="15.4" customHeight="1" x14ac:dyDescent="0.15">
      <c r="A172" s="19" t="s">
        <v>165</v>
      </c>
      <c r="B172" s="16">
        <v>2163</v>
      </c>
      <c r="C172" s="2">
        <v>4541.3232029011779</v>
      </c>
      <c r="D172" s="2">
        <v>5232.9291520086517</v>
      </c>
      <c r="E172" s="2">
        <v>3947.6533102751519</v>
      </c>
      <c r="F172" s="2">
        <v>3908.5110406426297</v>
      </c>
      <c r="G172" s="2">
        <f t="shared" si="4"/>
        <v>17630.416705827611</v>
      </c>
      <c r="H172" s="2">
        <f t="shared" si="5"/>
        <v>8.1509092491112387</v>
      </c>
    </row>
    <row r="173" spans="1:8" s="1" customFormat="1" ht="15.4" customHeight="1" x14ac:dyDescent="0.15">
      <c r="A173" s="19" t="s">
        <v>166</v>
      </c>
      <c r="B173" s="16">
        <v>3965</v>
      </c>
      <c r="C173" s="2">
        <v>8324.7094311156598</v>
      </c>
      <c r="D173" s="2">
        <v>9592.4937992206687</v>
      </c>
      <c r="E173" s="2">
        <v>0</v>
      </c>
      <c r="F173" s="2">
        <v>0</v>
      </c>
      <c r="G173" s="2">
        <f t="shared" si="4"/>
        <v>17917.20323033633</v>
      </c>
      <c r="H173" s="2">
        <f t="shared" si="5"/>
        <v>4.5188406633887341</v>
      </c>
    </row>
    <row r="174" spans="1:8" s="1" customFormat="1" ht="15.4" customHeight="1" x14ac:dyDescent="0.15">
      <c r="A174" s="19" t="s">
        <v>167</v>
      </c>
      <c r="B174" s="16">
        <v>2623</v>
      </c>
      <c r="C174" s="2">
        <v>5507.1154698149749</v>
      </c>
      <c r="D174" s="2">
        <v>0</v>
      </c>
      <c r="E174" s="2">
        <v>4787.1912310918742</v>
      </c>
      <c r="F174" s="2">
        <v>4739.7246692582603</v>
      </c>
      <c r="G174" s="2">
        <f t="shared" si="4"/>
        <v>15034.03137016511</v>
      </c>
      <c r="H174" s="2">
        <f t="shared" si="5"/>
        <v>5.7316169920568472</v>
      </c>
    </row>
    <row r="175" spans="1:8" s="1" customFormat="1" ht="15.4" customHeight="1" x14ac:dyDescent="0.15">
      <c r="A175" s="19" t="s">
        <v>168</v>
      </c>
      <c r="B175" s="16">
        <v>3626</v>
      </c>
      <c r="C175" s="2">
        <v>7612.9625213683175</v>
      </c>
      <c r="D175" s="2">
        <v>8772.3537240792284</v>
      </c>
      <c r="E175" s="2">
        <v>6617.7489149596395</v>
      </c>
      <c r="F175" s="2">
        <v>0</v>
      </c>
      <c r="G175" s="2">
        <f t="shared" si="4"/>
        <v>23003.065160407186</v>
      </c>
      <c r="H175" s="2">
        <f t="shared" si="5"/>
        <v>6.3439230999468244</v>
      </c>
    </row>
    <row r="176" spans="1:8" s="1" customFormat="1" ht="15.4" customHeight="1" x14ac:dyDescent="0.15">
      <c r="A176" s="19" t="s">
        <v>169</v>
      </c>
      <c r="B176" s="16">
        <v>2132</v>
      </c>
      <c r="C176" s="2">
        <v>4476.2372023048138</v>
      </c>
      <c r="D176" s="2">
        <v>0</v>
      </c>
      <c r="E176" s="2">
        <v>3891.0757547418507</v>
      </c>
      <c r="F176" s="2">
        <v>0</v>
      </c>
      <c r="G176" s="2">
        <f t="shared" si="4"/>
        <v>8367.3129570466645</v>
      </c>
      <c r="H176" s="2">
        <f t="shared" si="5"/>
        <v>3.9246308428924319</v>
      </c>
    </row>
    <row r="177" spans="1:8" s="1" customFormat="1" ht="15.4" customHeight="1" x14ac:dyDescent="0.15">
      <c r="A177" s="60" t="s">
        <v>170</v>
      </c>
      <c r="B177" s="61">
        <v>5613</v>
      </c>
      <c r="C177" s="2">
        <v>11784.765204754651</v>
      </c>
      <c r="D177" s="2">
        <v>0</v>
      </c>
      <c r="E177" s="2">
        <v>10244.187716400567</v>
      </c>
      <c r="F177" s="2">
        <v>10142.613255259861</v>
      </c>
      <c r="G177" s="2">
        <f t="shared" si="4"/>
        <v>32171.566176415079</v>
      </c>
      <c r="H177" s="2">
        <f t="shared" si="5"/>
        <v>5.7316169920568463</v>
      </c>
    </row>
    <row r="178" spans="1:8" s="1" customFormat="1" ht="15.4" customHeight="1" x14ac:dyDescent="0.15">
      <c r="A178" s="19" t="s">
        <v>171</v>
      </c>
      <c r="B178" s="16">
        <v>1573</v>
      </c>
      <c r="C178" s="2">
        <v>0</v>
      </c>
      <c r="D178" s="2">
        <v>3805.5467203465605</v>
      </c>
      <c r="E178" s="2">
        <v>2870.8546727058779</v>
      </c>
      <c r="F178" s="2">
        <v>0</v>
      </c>
      <c r="G178" s="2">
        <f t="shared" si="4"/>
        <v>6676.4013930524379</v>
      </c>
      <c r="H178" s="2">
        <f t="shared" si="5"/>
        <v>4.2443746936124844</v>
      </c>
    </row>
    <row r="179" spans="1:8" s="1" customFormat="1" ht="15.4" customHeight="1" x14ac:dyDescent="0.15">
      <c r="A179" s="19" t="s">
        <v>172</v>
      </c>
      <c r="B179" s="16">
        <v>2924</v>
      </c>
      <c r="C179" s="2">
        <v>6139.079540121611</v>
      </c>
      <c r="D179" s="2">
        <v>7074.010559627046</v>
      </c>
      <c r="E179" s="2">
        <v>0</v>
      </c>
      <c r="F179" s="2">
        <v>5283.6275001567492</v>
      </c>
      <c r="G179" s="2">
        <f t="shared" si="4"/>
        <v>18496.717599905405</v>
      </c>
      <c r="H179" s="2">
        <f t="shared" si="5"/>
        <v>6.3258268125531485</v>
      </c>
    </row>
    <row r="180" spans="1:8" s="1" customFormat="1" ht="15.4" customHeight="1" x14ac:dyDescent="0.15">
      <c r="A180" s="19" t="s">
        <v>173</v>
      </c>
      <c r="B180" s="16">
        <v>2241</v>
      </c>
      <c r="C180" s="2">
        <v>4705.0879785952566</v>
      </c>
      <c r="D180" s="2">
        <v>0</v>
      </c>
      <c r="E180" s="2">
        <v>4090.0097403266827</v>
      </c>
      <c r="F180" s="2">
        <v>4049.4559602774543</v>
      </c>
      <c r="G180" s="2">
        <f t="shared" si="4"/>
        <v>12844.553679199395</v>
      </c>
      <c r="H180" s="2">
        <f t="shared" si="5"/>
        <v>5.7316169920568472</v>
      </c>
    </row>
    <row r="181" spans="1:8" s="1" customFormat="1" ht="15.4" customHeight="1" x14ac:dyDescent="0.15">
      <c r="A181" s="19" t="s">
        <v>174</v>
      </c>
      <c r="B181" s="16">
        <v>5868</v>
      </c>
      <c r="C181" s="2">
        <v>12320.150048369909</v>
      </c>
      <c r="D181" s="2">
        <v>14196.406964395179</v>
      </c>
      <c r="E181" s="2">
        <v>10709.58373772288</v>
      </c>
      <c r="F181" s="2">
        <v>10603.394723296788</v>
      </c>
      <c r="G181" s="2">
        <f t="shared" si="4"/>
        <v>47829.535473784752</v>
      </c>
      <c r="H181" s="2">
        <f t="shared" si="5"/>
        <v>8.1509092491112387</v>
      </c>
    </row>
    <row r="182" spans="1:8" s="1" customFormat="1" ht="15.4" customHeight="1" x14ac:dyDescent="0.15">
      <c r="A182" s="19" t="s">
        <v>175</v>
      </c>
      <c r="B182" s="16">
        <v>2243</v>
      </c>
      <c r="C182" s="2">
        <v>4709.2870754079249</v>
      </c>
      <c r="D182" s="2">
        <v>5426.4725325730033</v>
      </c>
      <c r="E182" s="2">
        <v>0</v>
      </c>
      <c r="F182" s="2">
        <v>4053.0699325757828</v>
      </c>
      <c r="G182" s="2">
        <f t="shared" si="4"/>
        <v>14188.829540556711</v>
      </c>
      <c r="H182" s="2">
        <f t="shared" si="5"/>
        <v>6.3258268125531485</v>
      </c>
    </row>
    <row r="183" spans="1:8" s="1" customFormat="1" ht="15.4" customHeight="1" x14ac:dyDescent="0.15">
      <c r="A183" s="19" t="s">
        <v>176</v>
      </c>
      <c r="B183" s="16">
        <v>1565</v>
      </c>
      <c r="C183" s="2">
        <v>3285.7932559132423</v>
      </c>
      <c r="D183" s="2">
        <v>3786.1923822901254</v>
      </c>
      <c r="E183" s="2">
        <v>0</v>
      </c>
      <c r="F183" s="2">
        <v>2827.9333234423093</v>
      </c>
      <c r="G183" s="2">
        <f t="shared" si="4"/>
        <v>9899.918961645677</v>
      </c>
      <c r="H183" s="2">
        <f t="shared" si="5"/>
        <v>6.3258268125531485</v>
      </c>
    </row>
    <row r="184" spans="1:8" s="1" customFormat="1" ht="15.4" customHeight="1" x14ac:dyDescent="0.15">
      <c r="A184" s="19" t="s">
        <v>177</v>
      </c>
      <c r="B184" s="16">
        <v>4169</v>
      </c>
      <c r="C184" s="2">
        <v>8753.017306007865</v>
      </c>
      <c r="D184" s="2">
        <v>0</v>
      </c>
      <c r="E184" s="2">
        <v>7608.7686780106833</v>
      </c>
      <c r="F184" s="2">
        <v>7533.3252558664462</v>
      </c>
      <c r="G184" s="2">
        <f t="shared" si="4"/>
        <v>23895.111239884995</v>
      </c>
      <c r="H184" s="2">
        <f t="shared" si="5"/>
        <v>5.7316169920568472</v>
      </c>
    </row>
    <row r="185" spans="1:8" s="1" customFormat="1" ht="15.4" customHeight="1" x14ac:dyDescent="0.15">
      <c r="A185" s="19" t="s">
        <v>178</v>
      </c>
      <c r="B185" s="16">
        <v>2107</v>
      </c>
      <c r="C185" s="2">
        <v>4423.7484921464547</v>
      </c>
      <c r="D185" s="2">
        <v>0</v>
      </c>
      <c r="E185" s="2">
        <v>0</v>
      </c>
      <c r="F185" s="2">
        <v>0</v>
      </c>
      <c r="G185" s="2">
        <f t="shared" si="4"/>
        <v>4423.7484921464547</v>
      </c>
      <c r="H185" s="2">
        <f t="shared" si="5"/>
        <v>2.0995484063343404</v>
      </c>
    </row>
    <row r="186" spans="1:8" s="1" customFormat="1" ht="15.4" customHeight="1" x14ac:dyDescent="0.15">
      <c r="A186" s="60" t="s">
        <v>179</v>
      </c>
      <c r="B186" s="61">
        <v>6572</v>
      </c>
      <c r="C186" s="2">
        <v>0</v>
      </c>
      <c r="D186" s="2">
        <v>0</v>
      </c>
      <c r="E186" s="2">
        <v>11994.441773059778</v>
      </c>
      <c r="F186" s="2">
        <v>0</v>
      </c>
      <c r="G186" s="2">
        <f t="shared" si="4"/>
        <v>11994.441773059778</v>
      </c>
      <c r="H186" s="2">
        <f t="shared" si="5"/>
        <v>1.8250824365580915</v>
      </c>
    </row>
    <row r="187" spans="1:8" s="1" customFormat="1" ht="15.4" customHeight="1" x14ac:dyDescent="0.15">
      <c r="A187" s="60" t="s">
        <v>180</v>
      </c>
      <c r="B187" s="61">
        <v>3822</v>
      </c>
      <c r="C187" s="2">
        <v>8024.4740090098485</v>
      </c>
      <c r="D187" s="2">
        <v>0</v>
      </c>
      <c r="E187" s="2">
        <v>0</v>
      </c>
      <c r="F187" s="2">
        <v>6906.3010621063941</v>
      </c>
      <c r="G187" s="2">
        <f t="shared" si="4"/>
        <v>14930.775071116243</v>
      </c>
      <c r="H187" s="2">
        <f t="shared" si="5"/>
        <v>3.9065345554987552</v>
      </c>
    </row>
    <row r="188" spans="1:8" s="1" customFormat="1" ht="15.4" customHeight="1" x14ac:dyDescent="0.15">
      <c r="A188" s="19" t="s">
        <v>181</v>
      </c>
      <c r="B188" s="16">
        <v>3816</v>
      </c>
      <c r="C188" s="2">
        <v>0</v>
      </c>
      <c r="D188" s="2">
        <v>9232.0192529195629</v>
      </c>
      <c r="E188" s="2">
        <v>0</v>
      </c>
      <c r="F188" s="2">
        <v>6895.4591452114073</v>
      </c>
      <c r="G188" s="2">
        <f t="shared" si="4"/>
        <v>16127.47839813097</v>
      </c>
      <c r="H188" s="2">
        <f t="shared" si="5"/>
        <v>4.2262784062188077</v>
      </c>
    </row>
    <row r="189" spans="1:8" s="1" customFormat="1" ht="15.4" customHeight="1" x14ac:dyDescent="0.15">
      <c r="A189" s="19" t="s">
        <v>182</v>
      </c>
      <c r="B189" s="16">
        <v>904</v>
      </c>
      <c r="C189" s="2">
        <v>0</v>
      </c>
      <c r="D189" s="2">
        <v>2187.0402003771715</v>
      </c>
      <c r="E189" s="2">
        <v>0</v>
      </c>
      <c r="F189" s="2">
        <v>0</v>
      </c>
      <c r="G189" s="2">
        <f t="shared" si="4"/>
        <v>2187.0402003771715</v>
      </c>
      <c r="H189" s="2">
        <f t="shared" si="5"/>
        <v>2.4192922570543933</v>
      </c>
    </row>
    <row r="190" spans="1:8" s="1" customFormat="1" ht="15.4" customHeight="1" x14ac:dyDescent="0.15">
      <c r="A190" s="19" t="s">
        <v>183</v>
      </c>
      <c r="B190" s="16">
        <v>1747</v>
      </c>
      <c r="C190" s="2">
        <v>3667.9110658660925</v>
      </c>
      <c r="D190" s="2">
        <v>4226.5035730740246</v>
      </c>
      <c r="E190" s="2">
        <v>3188.419016666986</v>
      </c>
      <c r="F190" s="2">
        <v>0</v>
      </c>
      <c r="G190" s="2">
        <f t="shared" si="4"/>
        <v>11082.833655607104</v>
      </c>
      <c r="H190" s="2">
        <f t="shared" si="5"/>
        <v>6.3439230999468252</v>
      </c>
    </row>
    <row r="191" spans="1:8" s="1" customFormat="1" ht="15.4" customHeight="1" x14ac:dyDescent="0.15">
      <c r="A191" s="19" t="s">
        <v>303</v>
      </c>
      <c r="B191" s="16">
        <v>3175</v>
      </c>
      <c r="C191" s="2">
        <v>6666.0661901115309</v>
      </c>
      <c r="D191" s="2">
        <v>7681.2529161476978</v>
      </c>
      <c r="E191" s="2">
        <v>5794.6367360719405</v>
      </c>
      <c r="F191" s="2">
        <v>5737.1810235970179</v>
      </c>
      <c r="G191" s="2">
        <f t="shared" si="4"/>
        <v>25879.136865928187</v>
      </c>
      <c r="H191" s="2">
        <f t="shared" si="5"/>
        <v>8.1509092491112405</v>
      </c>
    </row>
    <row r="192" spans="1:8" s="1" customFormat="1" ht="15.4" customHeight="1" x14ac:dyDescent="0.15">
      <c r="A192" s="19" t="s">
        <v>184</v>
      </c>
      <c r="B192" s="16">
        <v>912</v>
      </c>
      <c r="C192" s="2">
        <v>0</v>
      </c>
      <c r="D192" s="2">
        <v>2206.3945384336066</v>
      </c>
      <c r="E192" s="2">
        <v>1664.4751821409795</v>
      </c>
      <c r="F192" s="2">
        <v>0</v>
      </c>
      <c r="G192" s="2">
        <f t="shared" si="4"/>
        <v>3870.8697205745862</v>
      </c>
      <c r="H192" s="2">
        <f t="shared" si="5"/>
        <v>4.2443746936124844</v>
      </c>
    </row>
    <row r="193" spans="1:8" s="1" customFormat="1" ht="15.4" customHeight="1" x14ac:dyDescent="0.15">
      <c r="A193" s="19" t="s">
        <v>185</v>
      </c>
      <c r="B193" s="16">
        <v>1826</v>
      </c>
      <c r="C193" s="2">
        <v>0</v>
      </c>
      <c r="D193" s="2">
        <v>4417.6276613813225</v>
      </c>
      <c r="E193" s="2">
        <v>3332.600529155075</v>
      </c>
      <c r="F193" s="2">
        <v>3299.5567083742217</v>
      </c>
      <c r="G193" s="2">
        <f t="shared" si="4"/>
        <v>11049.784898910621</v>
      </c>
      <c r="H193" s="2">
        <f t="shared" si="5"/>
        <v>6.0513608427769006</v>
      </c>
    </row>
    <row r="194" spans="1:8" s="1" customFormat="1" ht="15.4" customHeight="1" x14ac:dyDescent="0.15">
      <c r="A194" s="19" t="s">
        <v>186</v>
      </c>
      <c r="B194" s="16">
        <v>3285</v>
      </c>
      <c r="C194" s="2">
        <v>6897.0165148083079</v>
      </c>
      <c r="D194" s="2">
        <v>0</v>
      </c>
      <c r="E194" s="2">
        <v>0</v>
      </c>
      <c r="F194" s="2">
        <v>5935.9495000051029</v>
      </c>
      <c r="G194" s="2">
        <f t="shared" si="4"/>
        <v>12832.96601481341</v>
      </c>
      <c r="H194" s="2">
        <f t="shared" si="5"/>
        <v>3.9065345554987547</v>
      </c>
    </row>
    <row r="195" spans="1:8" s="1" customFormat="1" ht="15.4" customHeight="1" x14ac:dyDescent="0.15">
      <c r="A195" s="19" t="s">
        <v>187</v>
      </c>
      <c r="B195" s="16">
        <v>4782</v>
      </c>
      <c r="C195" s="2">
        <v>10040.040479090814</v>
      </c>
      <c r="D195" s="2">
        <v>11569.055573234109</v>
      </c>
      <c r="E195" s="2">
        <v>8727.5442116207923</v>
      </c>
      <c r="F195" s="2">
        <v>8641.0077653042317</v>
      </c>
      <c r="G195" s="2">
        <f t="shared" si="4"/>
        <v>38977.648029249947</v>
      </c>
      <c r="H195" s="2">
        <f t="shared" si="5"/>
        <v>8.1509092491112387</v>
      </c>
    </row>
    <row r="196" spans="1:8" s="1" customFormat="1" ht="15.4" customHeight="1" x14ac:dyDescent="0.15">
      <c r="A196" s="19" t="s">
        <v>188</v>
      </c>
      <c r="B196" s="16">
        <v>3922</v>
      </c>
      <c r="C196" s="2">
        <v>8234.4288496432819</v>
      </c>
      <c r="D196" s="2">
        <v>9488.4642321673309</v>
      </c>
      <c r="E196" s="2">
        <v>0</v>
      </c>
      <c r="F196" s="2">
        <v>0</v>
      </c>
      <c r="G196" s="2">
        <f t="shared" ref="G196:G259" si="6">C196+D196+E196+F196</f>
        <v>17722.893081810613</v>
      </c>
      <c r="H196" s="2">
        <f t="shared" ref="H196:H259" si="7">G196/B196</f>
        <v>4.5188406633887332</v>
      </c>
    </row>
    <row r="197" spans="1:8" s="1" customFormat="1" ht="15.4" customHeight="1" x14ac:dyDescent="0.15">
      <c r="A197" s="19" t="s">
        <v>189</v>
      </c>
      <c r="B197" s="16">
        <v>4763</v>
      </c>
      <c r="C197" s="2">
        <v>0</v>
      </c>
      <c r="D197" s="2">
        <v>0</v>
      </c>
      <c r="E197" s="2">
        <v>8692.8676453261905</v>
      </c>
      <c r="F197" s="2">
        <v>8606.6750284701084</v>
      </c>
      <c r="G197" s="2">
        <f t="shared" si="6"/>
        <v>17299.542673796299</v>
      </c>
      <c r="H197" s="2">
        <f t="shared" si="7"/>
        <v>3.6320685857225068</v>
      </c>
    </row>
    <row r="198" spans="1:8" s="1" customFormat="1" ht="15.4" customHeight="1" x14ac:dyDescent="0.15">
      <c r="A198" s="19" t="s">
        <v>190</v>
      </c>
      <c r="B198" s="16">
        <v>2387</v>
      </c>
      <c r="C198" s="2">
        <v>0</v>
      </c>
      <c r="D198" s="2">
        <v>0</v>
      </c>
      <c r="E198" s="2">
        <v>0</v>
      </c>
      <c r="F198" s="2">
        <v>4313.2759380554589</v>
      </c>
      <c r="G198" s="2">
        <f t="shared" si="6"/>
        <v>4313.2759380554589</v>
      </c>
      <c r="H198" s="2">
        <f t="shared" si="7"/>
        <v>1.8069861491644152</v>
      </c>
    </row>
    <row r="199" spans="1:8" s="1" customFormat="1" ht="15.4" customHeight="1" x14ac:dyDescent="0.15">
      <c r="A199" s="19" t="s">
        <v>191</v>
      </c>
      <c r="B199" s="16">
        <v>3025</v>
      </c>
      <c r="C199" s="2">
        <v>6351.1339291613795</v>
      </c>
      <c r="D199" s="2">
        <v>0</v>
      </c>
      <c r="E199" s="2">
        <v>5520.8743705882262</v>
      </c>
      <c r="F199" s="2">
        <v>5466.1331012223554</v>
      </c>
      <c r="G199" s="2">
        <f t="shared" si="6"/>
        <v>17338.141400971963</v>
      </c>
      <c r="H199" s="2">
        <f t="shared" si="7"/>
        <v>5.7316169920568472</v>
      </c>
    </row>
    <row r="200" spans="1:8" s="1" customFormat="1" ht="15.4" customHeight="1" x14ac:dyDescent="0.15">
      <c r="A200" s="19" t="s">
        <v>192</v>
      </c>
      <c r="B200" s="16">
        <v>4970</v>
      </c>
      <c r="C200" s="2">
        <v>10434.755579481671</v>
      </c>
      <c r="D200" s="2">
        <v>12023.882517560334</v>
      </c>
      <c r="E200" s="2">
        <v>0</v>
      </c>
      <c r="F200" s="2">
        <v>8980.7211613471427</v>
      </c>
      <c r="G200" s="2">
        <f t="shared" si="6"/>
        <v>31439.359258389151</v>
      </c>
      <c r="H200" s="2">
        <f t="shared" si="7"/>
        <v>6.3258268125531494</v>
      </c>
    </row>
    <row r="201" spans="1:8" s="1" customFormat="1" ht="15.4" customHeight="1" x14ac:dyDescent="0.15">
      <c r="A201" s="19" t="s">
        <v>193</v>
      </c>
      <c r="B201" s="16">
        <v>1340</v>
      </c>
      <c r="C201" s="2">
        <v>2813.3948644880156</v>
      </c>
      <c r="D201" s="2">
        <v>0</v>
      </c>
      <c r="E201" s="2">
        <v>2445.6104649878425</v>
      </c>
      <c r="F201" s="2">
        <v>2421.3614398803161</v>
      </c>
      <c r="G201" s="2">
        <f t="shared" si="6"/>
        <v>7680.3667693561747</v>
      </c>
      <c r="H201" s="2">
        <f t="shared" si="7"/>
        <v>5.7316169920568472</v>
      </c>
    </row>
    <row r="202" spans="1:8" s="1" customFormat="1" ht="15.4" customHeight="1" x14ac:dyDescent="0.15">
      <c r="A202" s="19" t="s">
        <v>194</v>
      </c>
      <c r="B202" s="16">
        <v>5145</v>
      </c>
      <c r="C202" s="2">
        <v>10802.17655059018</v>
      </c>
      <c r="D202" s="2">
        <v>12447.258662544853</v>
      </c>
      <c r="E202" s="2">
        <v>9390.0491360913802</v>
      </c>
      <c r="F202" s="2">
        <v>9296.9437374509143</v>
      </c>
      <c r="G202" s="2">
        <f t="shared" si="6"/>
        <v>41936.428086677326</v>
      </c>
      <c r="H202" s="2">
        <f t="shared" si="7"/>
        <v>8.1509092491112387</v>
      </c>
    </row>
    <row r="203" spans="1:8" s="1" customFormat="1" ht="15.4" customHeight="1" x14ac:dyDescent="0.15">
      <c r="A203" s="19" t="s">
        <v>195</v>
      </c>
      <c r="B203" s="16">
        <v>2556</v>
      </c>
      <c r="C203" s="2">
        <v>0</v>
      </c>
      <c r="D203" s="2">
        <v>6183.7110090310289</v>
      </c>
      <c r="E203" s="2">
        <v>4664.9107078424822</v>
      </c>
      <c r="F203" s="2">
        <v>4618.6565972642447</v>
      </c>
      <c r="G203" s="2">
        <f t="shared" si="6"/>
        <v>15467.278314137755</v>
      </c>
      <c r="H203" s="2">
        <f t="shared" si="7"/>
        <v>6.0513608427768997</v>
      </c>
    </row>
    <row r="204" spans="1:8" s="1" customFormat="1" ht="15.4" customHeight="1" x14ac:dyDescent="0.15">
      <c r="A204" s="19" t="s">
        <v>196</v>
      </c>
      <c r="B204" s="16">
        <v>2687</v>
      </c>
      <c r="C204" s="2">
        <v>5641.4865678203723</v>
      </c>
      <c r="D204" s="2">
        <v>0</v>
      </c>
      <c r="E204" s="2">
        <v>0</v>
      </c>
      <c r="F204" s="2">
        <v>4855.3717828047829</v>
      </c>
      <c r="G204" s="2">
        <f t="shared" si="6"/>
        <v>10496.858350625156</v>
      </c>
      <c r="H204" s="2">
        <f t="shared" si="7"/>
        <v>3.9065345554987556</v>
      </c>
    </row>
    <row r="205" spans="1:8" s="1" customFormat="1" ht="15.4" customHeight="1" x14ac:dyDescent="0.15">
      <c r="A205" s="60" t="s">
        <v>197</v>
      </c>
      <c r="B205" s="61">
        <v>7304</v>
      </c>
      <c r="C205" s="2">
        <v>15335.101559866021</v>
      </c>
      <c r="D205" s="2">
        <v>17670.51064552529</v>
      </c>
      <c r="E205" s="2">
        <v>13330.4021166203</v>
      </c>
      <c r="F205" s="2">
        <v>13198.226833496887</v>
      </c>
      <c r="G205" s="2">
        <f t="shared" si="6"/>
        <v>59534.241155508498</v>
      </c>
      <c r="H205" s="2">
        <f t="shared" si="7"/>
        <v>8.1509092491112405</v>
      </c>
    </row>
    <row r="206" spans="1:8" s="1" customFormat="1" ht="15.4" customHeight="1" x14ac:dyDescent="0.15">
      <c r="A206" s="19" t="s">
        <v>304</v>
      </c>
      <c r="B206" s="16">
        <v>5320</v>
      </c>
      <c r="C206" s="2">
        <v>0</v>
      </c>
      <c r="D206" s="2">
        <v>0</v>
      </c>
      <c r="E206" s="2">
        <v>9709.4385624890456</v>
      </c>
      <c r="F206" s="2">
        <v>9613.1663135546878</v>
      </c>
      <c r="G206" s="2">
        <f t="shared" si="6"/>
        <v>19322.604876043733</v>
      </c>
      <c r="H206" s="2">
        <f t="shared" si="7"/>
        <v>3.6320685857225063</v>
      </c>
    </row>
    <row r="207" spans="1:8" s="1" customFormat="1" ht="15.4" customHeight="1" x14ac:dyDescent="0.15">
      <c r="A207" s="19" t="s">
        <v>198</v>
      </c>
      <c r="B207" s="16">
        <v>2771</v>
      </c>
      <c r="C207" s="2">
        <v>5817.848633952457</v>
      </c>
      <c r="D207" s="2">
        <v>0</v>
      </c>
      <c r="E207" s="2">
        <v>0</v>
      </c>
      <c r="F207" s="2">
        <v>5007.1586193345938</v>
      </c>
      <c r="G207" s="2">
        <f t="shared" si="6"/>
        <v>10825.007253287051</v>
      </c>
      <c r="H207" s="2">
        <f t="shared" si="7"/>
        <v>3.9065345554987552</v>
      </c>
    </row>
    <row r="208" spans="1:8" s="1" customFormat="1" ht="15.4" customHeight="1" x14ac:dyDescent="0.15">
      <c r="A208" s="19" t="s">
        <v>199</v>
      </c>
      <c r="B208" s="16">
        <v>4105</v>
      </c>
      <c r="C208" s="2">
        <v>8618.6462080024667</v>
      </c>
      <c r="D208" s="2">
        <v>0</v>
      </c>
      <c r="E208" s="2">
        <v>7491.9634020709655</v>
      </c>
      <c r="F208" s="2">
        <v>0</v>
      </c>
      <c r="G208" s="2">
        <f t="shared" si="6"/>
        <v>16110.609610073432</v>
      </c>
      <c r="H208" s="2">
        <f t="shared" si="7"/>
        <v>3.9246308428924319</v>
      </c>
    </row>
    <row r="209" spans="1:8" s="1" customFormat="1" ht="15.4" customHeight="1" x14ac:dyDescent="0.15">
      <c r="A209" s="19" t="s">
        <v>200</v>
      </c>
      <c r="B209" s="16">
        <v>2575</v>
      </c>
      <c r="C209" s="2">
        <v>5406.3371463109261</v>
      </c>
      <c r="D209" s="2">
        <v>0</v>
      </c>
      <c r="E209" s="2">
        <v>4699.5872741370858</v>
      </c>
      <c r="F209" s="2">
        <v>0</v>
      </c>
      <c r="G209" s="2">
        <f t="shared" si="6"/>
        <v>10105.924420448013</v>
      </c>
      <c r="H209" s="2">
        <f t="shared" si="7"/>
        <v>3.9246308428924324</v>
      </c>
    </row>
    <row r="210" spans="1:8" s="1" customFormat="1" ht="15.4" customHeight="1" x14ac:dyDescent="0.15">
      <c r="A210" s="19" t="s">
        <v>201</v>
      </c>
      <c r="B210" s="16">
        <v>3602</v>
      </c>
      <c r="C210" s="2">
        <v>7562.5733596162936</v>
      </c>
      <c r="D210" s="2">
        <v>0</v>
      </c>
      <c r="E210" s="2">
        <v>6573.9469364822453</v>
      </c>
      <c r="F210" s="2">
        <v>6508.7641092902231</v>
      </c>
      <c r="G210" s="2">
        <f t="shared" si="6"/>
        <v>20645.28440538876</v>
      </c>
      <c r="H210" s="2">
        <f t="shared" si="7"/>
        <v>5.7316169920568463</v>
      </c>
    </row>
    <row r="211" spans="1:8" s="1" customFormat="1" ht="15.4" customHeight="1" x14ac:dyDescent="0.15">
      <c r="A211" s="19" t="s">
        <v>202</v>
      </c>
      <c r="B211" s="16">
        <v>867</v>
      </c>
      <c r="C211" s="2">
        <v>1820.3084682918729</v>
      </c>
      <c r="D211" s="2">
        <v>2097.5263868661586</v>
      </c>
      <c r="E211" s="2">
        <v>1582.3464724958653</v>
      </c>
      <c r="F211" s="2">
        <v>1566.6569913255478</v>
      </c>
      <c r="G211" s="2">
        <f t="shared" si="6"/>
        <v>7066.8383189794449</v>
      </c>
      <c r="H211" s="2">
        <f t="shared" si="7"/>
        <v>8.1509092491112405</v>
      </c>
    </row>
    <row r="212" spans="1:8" s="1" customFormat="1" ht="15.4" customHeight="1" x14ac:dyDescent="0.15">
      <c r="A212" s="19" t="s">
        <v>203</v>
      </c>
      <c r="B212" s="16">
        <v>5729</v>
      </c>
      <c r="C212" s="2">
        <v>12028.312819889436</v>
      </c>
      <c r="D212" s="2">
        <v>13860.125340664617</v>
      </c>
      <c r="E212" s="2">
        <v>10455.897279041306</v>
      </c>
      <c r="F212" s="2">
        <v>10352.223648562933</v>
      </c>
      <c r="G212" s="2">
        <f t="shared" si="6"/>
        <v>46696.559088158298</v>
      </c>
      <c r="H212" s="2">
        <f t="shared" si="7"/>
        <v>8.1509092491112405</v>
      </c>
    </row>
    <row r="213" spans="1:8" s="1" customFormat="1" ht="15.4" customHeight="1" x14ac:dyDescent="0.15">
      <c r="A213" s="19" t="s">
        <v>204</v>
      </c>
      <c r="B213" s="16">
        <v>3531</v>
      </c>
      <c r="C213" s="2">
        <v>0</v>
      </c>
      <c r="D213" s="2">
        <v>0</v>
      </c>
      <c r="E213" s="2">
        <v>0</v>
      </c>
      <c r="F213" s="2">
        <v>0</v>
      </c>
      <c r="G213" s="2">
        <f t="shared" si="6"/>
        <v>0</v>
      </c>
      <c r="H213" s="2">
        <f t="shared" si="7"/>
        <v>0</v>
      </c>
    </row>
    <row r="214" spans="1:8" s="1" customFormat="1" ht="15.4" customHeight="1" x14ac:dyDescent="0.15">
      <c r="A214" s="19" t="s">
        <v>205</v>
      </c>
      <c r="B214" s="16">
        <v>4140</v>
      </c>
      <c r="C214" s="2">
        <v>0</v>
      </c>
      <c r="D214" s="2">
        <v>0</v>
      </c>
      <c r="E214" s="2">
        <v>0</v>
      </c>
      <c r="F214" s="2">
        <v>0</v>
      </c>
      <c r="G214" s="2">
        <f t="shared" si="6"/>
        <v>0</v>
      </c>
      <c r="H214" s="2">
        <f t="shared" si="7"/>
        <v>0</v>
      </c>
    </row>
    <row r="215" spans="1:8" s="1" customFormat="1" ht="15.4" customHeight="1" x14ac:dyDescent="0.15">
      <c r="A215" s="19" t="s">
        <v>206</v>
      </c>
      <c r="B215" s="16">
        <v>2015</v>
      </c>
      <c r="C215" s="2">
        <v>4230.5900387636957</v>
      </c>
      <c r="D215" s="2">
        <v>4874.8738979646023</v>
      </c>
      <c r="E215" s="2">
        <v>3677.5411096645539</v>
      </c>
      <c r="F215" s="2">
        <v>3641.0770905662962</v>
      </c>
      <c r="G215" s="2">
        <f t="shared" si="6"/>
        <v>16424.08213695915</v>
      </c>
      <c r="H215" s="2">
        <f t="shared" si="7"/>
        <v>8.1509092491112405</v>
      </c>
    </row>
    <row r="216" spans="1:8" s="1" customFormat="1" ht="15.4" customHeight="1" x14ac:dyDescent="0.15">
      <c r="A216" s="19" t="s">
        <v>207</v>
      </c>
      <c r="B216" s="16">
        <v>4042</v>
      </c>
      <c r="C216" s="2">
        <v>0</v>
      </c>
      <c r="D216" s="2">
        <v>0</v>
      </c>
      <c r="E216" s="2">
        <v>7376.9832085678054</v>
      </c>
      <c r="F216" s="2">
        <v>0</v>
      </c>
      <c r="G216" s="2">
        <f t="shared" si="6"/>
        <v>7376.9832085678054</v>
      </c>
      <c r="H216" s="2">
        <f t="shared" si="7"/>
        <v>1.8250824365580913</v>
      </c>
    </row>
    <row r="217" spans="1:8" s="1" customFormat="1" ht="15.4" customHeight="1" x14ac:dyDescent="0.15">
      <c r="A217" s="19" t="s">
        <v>208</v>
      </c>
      <c r="B217" s="16">
        <v>5072</v>
      </c>
      <c r="C217" s="2">
        <v>10648.909516927773</v>
      </c>
      <c r="D217" s="2">
        <v>0</v>
      </c>
      <c r="E217" s="2">
        <v>9256.8181182226399</v>
      </c>
      <c r="F217" s="2">
        <v>9165.0337485619129</v>
      </c>
      <c r="G217" s="2">
        <f t="shared" si="6"/>
        <v>29070.761383712324</v>
      </c>
      <c r="H217" s="2">
        <f t="shared" si="7"/>
        <v>5.7316169920568463</v>
      </c>
    </row>
    <row r="218" spans="1:8" s="1" customFormat="1" ht="15.4" customHeight="1" x14ac:dyDescent="0.15">
      <c r="A218" s="19" t="s">
        <v>209</v>
      </c>
      <c r="B218" s="16">
        <v>2725</v>
      </c>
      <c r="C218" s="2">
        <v>5721.2694072610775</v>
      </c>
      <c r="D218" s="2">
        <v>0</v>
      </c>
      <c r="E218" s="2">
        <v>4973.3496396207993</v>
      </c>
      <c r="F218" s="2">
        <v>4924.0372564730314</v>
      </c>
      <c r="G218" s="2">
        <f t="shared" si="6"/>
        <v>15618.656303354908</v>
      </c>
      <c r="H218" s="2">
        <f t="shared" si="7"/>
        <v>5.7316169920568472</v>
      </c>
    </row>
    <row r="219" spans="1:8" s="1" customFormat="1" ht="15.4" customHeight="1" x14ac:dyDescent="0.15">
      <c r="A219" s="19" t="s">
        <v>210</v>
      </c>
      <c r="B219" s="16">
        <v>14</v>
      </c>
      <c r="C219" s="2">
        <v>0</v>
      </c>
      <c r="D219" s="2">
        <v>0</v>
      </c>
      <c r="E219" s="2">
        <v>0</v>
      </c>
      <c r="F219" s="2">
        <v>0</v>
      </c>
      <c r="G219" s="2">
        <f t="shared" si="6"/>
        <v>0</v>
      </c>
      <c r="H219" s="2">
        <f t="shared" si="7"/>
        <v>0</v>
      </c>
    </row>
    <row r="220" spans="1:8" s="1" customFormat="1" ht="15.4" customHeight="1" x14ac:dyDescent="0.15">
      <c r="A220" s="19" t="s">
        <v>211</v>
      </c>
      <c r="B220" s="16">
        <v>2637</v>
      </c>
      <c r="C220" s="2">
        <v>5536.5091475036552</v>
      </c>
      <c r="D220" s="2">
        <v>0</v>
      </c>
      <c r="E220" s="2">
        <v>4812.7423852036873</v>
      </c>
      <c r="F220" s="2">
        <v>4765.0224753465627</v>
      </c>
      <c r="G220" s="2">
        <f t="shared" si="6"/>
        <v>15114.274008053904</v>
      </c>
      <c r="H220" s="2">
        <f t="shared" si="7"/>
        <v>5.7316169920568463</v>
      </c>
    </row>
    <row r="221" spans="1:8" s="1" customFormat="1" ht="15.4" customHeight="1" x14ac:dyDescent="0.15">
      <c r="A221" s="19" t="s">
        <v>212</v>
      </c>
      <c r="B221" s="16">
        <v>3415</v>
      </c>
      <c r="C221" s="2">
        <v>7169.9578076317721</v>
      </c>
      <c r="D221" s="2">
        <v>8261.8830578407524</v>
      </c>
      <c r="E221" s="2">
        <v>0</v>
      </c>
      <c r="F221" s="2">
        <v>6170.8576993964771</v>
      </c>
      <c r="G221" s="2">
        <f t="shared" si="6"/>
        <v>21602.698564869002</v>
      </c>
      <c r="H221" s="2">
        <f t="shared" si="7"/>
        <v>6.3258268125531485</v>
      </c>
    </row>
    <row r="222" spans="1:8" s="1" customFormat="1" ht="15.4" customHeight="1" x14ac:dyDescent="0.15">
      <c r="A222" s="19" t="s">
        <v>213</v>
      </c>
      <c r="B222" s="16">
        <v>1659</v>
      </c>
      <c r="C222" s="2">
        <v>0</v>
      </c>
      <c r="D222" s="2">
        <v>0</v>
      </c>
      <c r="E222" s="2">
        <v>0</v>
      </c>
      <c r="F222" s="2">
        <v>0</v>
      </c>
      <c r="G222" s="2">
        <f t="shared" si="6"/>
        <v>0</v>
      </c>
      <c r="H222" s="2">
        <f t="shared" si="7"/>
        <v>0</v>
      </c>
    </row>
    <row r="223" spans="1:8" s="1" customFormat="1" ht="15.4" customHeight="1" x14ac:dyDescent="0.15">
      <c r="A223" s="19" t="s">
        <v>214</v>
      </c>
      <c r="B223" s="16">
        <v>2607</v>
      </c>
      <c r="C223" s="2">
        <v>0</v>
      </c>
      <c r="D223" s="2">
        <v>6307.0949141408028</v>
      </c>
      <c r="E223" s="2">
        <v>0</v>
      </c>
      <c r="F223" s="2">
        <v>4710.8128908716299</v>
      </c>
      <c r="G223" s="2">
        <f t="shared" si="6"/>
        <v>11017.907805012434</v>
      </c>
      <c r="H223" s="2">
        <f t="shared" si="7"/>
        <v>4.2262784062188086</v>
      </c>
    </row>
    <row r="224" spans="1:8" s="1" customFormat="1" ht="15.4" customHeight="1" x14ac:dyDescent="0.15">
      <c r="A224" s="19" t="s">
        <v>215</v>
      </c>
      <c r="B224" s="16">
        <v>1804</v>
      </c>
      <c r="C224" s="2">
        <v>3787.5853250271498</v>
      </c>
      <c r="D224" s="2">
        <v>0</v>
      </c>
      <c r="E224" s="2">
        <v>3292.4487155507968</v>
      </c>
      <c r="F224" s="2">
        <v>3259.8030130926045</v>
      </c>
      <c r="G224" s="2">
        <f t="shared" si="6"/>
        <v>10339.837053670552</v>
      </c>
      <c r="H224" s="2">
        <f t="shared" si="7"/>
        <v>5.7316169920568472</v>
      </c>
    </row>
    <row r="225" spans="1:8" s="1" customFormat="1" ht="15.4" customHeight="1" x14ac:dyDescent="0.15">
      <c r="A225" s="19" t="s">
        <v>216</v>
      </c>
      <c r="B225" s="16">
        <v>3622</v>
      </c>
      <c r="C225" s="2">
        <v>7604.5643277429808</v>
      </c>
      <c r="D225" s="2">
        <v>8762.6765550510117</v>
      </c>
      <c r="E225" s="2">
        <v>6610.4485852134076</v>
      </c>
      <c r="F225" s="2">
        <v>6544.9038322735114</v>
      </c>
      <c r="G225" s="2">
        <f t="shared" si="6"/>
        <v>29522.593300280911</v>
      </c>
      <c r="H225" s="2">
        <f t="shared" si="7"/>
        <v>8.1509092491112405</v>
      </c>
    </row>
    <row r="226" spans="1:8" s="1" customFormat="1" ht="15.4" customHeight="1" x14ac:dyDescent="0.15">
      <c r="A226" s="19" t="s">
        <v>217</v>
      </c>
      <c r="B226" s="16">
        <v>5098</v>
      </c>
      <c r="C226" s="2">
        <v>10703.497775492466</v>
      </c>
      <c r="D226" s="2">
        <v>12333.551926463297</v>
      </c>
      <c r="E226" s="2">
        <v>9304.2702615731505</v>
      </c>
      <c r="F226" s="2">
        <v>0</v>
      </c>
      <c r="G226" s="2">
        <f t="shared" si="6"/>
        <v>32341.319963528913</v>
      </c>
      <c r="H226" s="2">
        <f t="shared" si="7"/>
        <v>6.3439230999468252</v>
      </c>
    </row>
    <row r="227" spans="1:8" s="1" customFormat="1" ht="15.4" customHeight="1" x14ac:dyDescent="0.15">
      <c r="A227" s="19" t="s">
        <v>218</v>
      </c>
      <c r="B227" s="16">
        <v>4606</v>
      </c>
      <c r="C227" s="2">
        <v>9670.5199595759714</v>
      </c>
      <c r="D227" s="2">
        <v>0</v>
      </c>
      <c r="E227" s="2">
        <v>8406.3297027865701</v>
      </c>
      <c r="F227" s="2">
        <v>8322.9782030512961</v>
      </c>
      <c r="G227" s="2">
        <f t="shared" si="6"/>
        <v>26399.827865413834</v>
      </c>
      <c r="H227" s="2">
        <f t="shared" si="7"/>
        <v>5.7316169920568463</v>
      </c>
    </row>
    <row r="228" spans="1:8" s="1" customFormat="1" ht="15.4" customHeight="1" x14ac:dyDescent="0.15">
      <c r="A228" s="19" t="s">
        <v>219</v>
      </c>
      <c r="B228" s="16">
        <v>3079</v>
      </c>
      <c r="C228" s="2">
        <v>6464.5095431034333</v>
      </c>
      <c r="D228" s="2">
        <v>0</v>
      </c>
      <c r="E228" s="2">
        <v>5619.4288221623638</v>
      </c>
      <c r="F228" s="2">
        <v>0</v>
      </c>
      <c r="G228" s="2">
        <f t="shared" si="6"/>
        <v>12083.938365265796</v>
      </c>
      <c r="H228" s="2">
        <f t="shared" si="7"/>
        <v>3.9246308428924315</v>
      </c>
    </row>
    <row r="229" spans="1:8" s="1" customFormat="1" ht="15.4" customHeight="1" x14ac:dyDescent="0.15">
      <c r="A229" s="19" t="s">
        <v>220</v>
      </c>
      <c r="B229" s="16">
        <v>2246</v>
      </c>
      <c r="C229" s="2">
        <v>4715.5857206269284</v>
      </c>
      <c r="D229" s="2">
        <v>0</v>
      </c>
      <c r="E229" s="2">
        <v>0</v>
      </c>
      <c r="F229" s="2">
        <v>4058.4908910232762</v>
      </c>
      <c r="G229" s="2">
        <f t="shared" si="6"/>
        <v>8774.0766116502055</v>
      </c>
      <c r="H229" s="2">
        <f t="shared" si="7"/>
        <v>3.9065345554987556</v>
      </c>
    </row>
    <row r="230" spans="1:8" s="1" customFormat="1" ht="15.4" customHeight="1" x14ac:dyDescent="0.15">
      <c r="A230" s="19" t="s">
        <v>221</v>
      </c>
      <c r="B230" s="16">
        <v>2603</v>
      </c>
      <c r="C230" s="2">
        <v>0</v>
      </c>
      <c r="D230" s="2">
        <v>0</v>
      </c>
      <c r="E230" s="2">
        <v>0</v>
      </c>
      <c r="F230" s="2">
        <v>0</v>
      </c>
      <c r="G230" s="2">
        <f t="shared" si="6"/>
        <v>0</v>
      </c>
      <c r="H230" s="2">
        <f t="shared" si="7"/>
        <v>0</v>
      </c>
    </row>
    <row r="231" spans="1:8" s="1" customFormat="1" ht="15.4" customHeight="1" x14ac:dyDescent="0.15">
      <c r="A231" s="19" t="s">
        <v>222</v>
      </c>
      <c r="B231" s="16">
        <v>2433</v>
      </c>
      <c r="C231" s="2">
        <v>5108.2012726114499</v>
      </c>
      <c r="D231" s="2">
        <v>5886.1380614133386</v>
      </c>
      <c r="E231" s="2">
        <v>0</v>
      </c>
      <c r="F231" s="2">
        <v>4396.3973009170222</v>
      </c>
      <c r="G231" s="2">
        <f t="shared" si="6"/>
        <v>15390.736634941812</v>
      </c>
      <c r="H231" s="2">
        <f t="shared" si="7"/>
        <v>6.3258268125531494</v>
      </c>
    </row>
    <row r="232" spans="1:8" s="1" customFormat="1" ht="15.4" customHeight="1" x14ac:dyDescent="0.15">
      <c r="A232" s="19" t="s">
        <v>223</v>
      </c>
      <c r="B232" s="16">
        <v>2897</v>
      </c>
      <c r="C232" s="2">
        <v>6082.3917331505836</v>
      </c>
      <c r="D232" s="2">
        <v>7008.6896686865766</v>
      </c>
      <c r="E232" s="2">
        <v>5287.2638187087905</v>
      </c>
      <c r="F232" s="2">
        <v>5234.8388741293102</v>
      </c>
      <c r="G232" s="2">
        <f t="shared" si="6"/>
        <v>23613.18409467526</v>
      </c>
      <c r="H232" s="2">
        <f t="shared" si="7"/>
        <v>8.1509092491112387</v>
      </c>
    </row>
    <row r="233" spans="1:8" s="1" customFormat="1" ht="15.4" customHeight="1" x14ac:dyDescent="0.15">
      <c r="A233" s="19" t="s">
        <v>224</v>
      </c>
      <c r="B233" s="16">
        <v>4251</v>
      </c>
      <c r="C233" s="2">
        <v>8925.1802753272805</v>
      </c>
      <c r="D233" s="2">
        <v>0</v>
      </c>
      <c r="E233" s="2">
        <v>0</v>
      </c>
      <c r="F233" s="2">
        <v>7681.4981200979282</v>
      </c>
      <c r="G233" s="2">
        <f t="shared" si="6"/>
        <v>16606.67839542521</v>
      </c>
      <c r="H233" s="2">
        <f t="shared" si="7"/>
        <v>3.9065345554987556</v>
      </c>
    </row>
    <row r="234" spans="1:8" s="1" customFormat="1" ht="15.4" customHeight="1" x14ac:dyDescent="0.15">
      <c r="A234" s="19" t="s">
        <v>225</v>
      </c>
      <c r="B234" s="16">
        <v>2191</v>
      </c>
      <c r="C234" s="2">
        <v>0</v>
      </c>
      <c r="D234" s="2">
        <v>0</v>
      </c>
      <c r="E234" s="2">
        <v>3998.7556184987784</v>
      </c>
      <c r="F234" s="2">
        <v>0</v>
      </c>
      <c r="G234" s="2">
        <f t="shared" si="6"/>
        <v>3998.7556184987784</v>
      </c>
      <c r="H234" s="2">
        <f t="shared" si="7"/>
        <v>1.8250824365580915</v>
      </c>
    </row>
    <row r="235" spans="1:8" s="1" customFormat="1" ht="15.4" customHeight="1" x14ac:dyDescent="0.15">
      <c r="A235" s="19" t="s">
        <v>226</v>
      </c>
      <c r="B235" s="16">
        <v>2034</v>
      </c>
      <c r="C235" s="2">
        <v>4270.4814584840478</v>
      </c>
      <c r="D235" s="2">
        <v>0</v>
      </c>
      <c r="E235" s="2">
        <v>3712.217675959158</v>
      </c>
      <c r="F235" s="2">
        <v>0</v>
      </c>
      <c r="G235" s="2">
        <f t="shared" si="6"/>
        <v>7982.6991344432063</v>
      </c>
      <c r="H235" s="2">
        <f t="shared" si="7"/>
        <v>3.9246308428924319</v>
      </c>
    </row>
    <row r="236" spans="1:8" s="1" customFormat="1" ht="15.4" customHeight="1" x14ac:dyDescent="0.15">
      <c r="A236" s="19" t="s">
        <v>227</v>
      </c>
      <c r="B236" s="16">
        <v>12344</v>
      </c>
      <c r="C236" s="2">
        <v>0</v>
      </c>
      <c r="D236" s="2">
        <v>0</v>
      </c>
      <c r="E236" s="2">
        <v>22528.817596873079</v>
      </c>
      <c r="F236" s="2">
        <v>22305.437025285537</v>
      </c>
      <c r="G236" s="2">
        <f t="shared" si="6"/>
        <v>44834.254622158616</v>
      </c>
      <c r="H236" s="2">
        <f t="shared" si="7"/>
        <v>3.6320685857225063</v>
      </c>
    </row>
    <row r="237" spans="1:8" s="1" customFormat="1" ht="15.4" customHeight="1" x14ac:dyDescent="0.15">
      <c r="A237" s="19" t="s">
        <v>228</v>
      </c>
      <c r="B237" s="16">
        <v>3326</v>
      </c>
      <c r="C237" s="2">
        <v>0</v>
      </c>
      <c r="D237" s="2">
        <v>8046.5660469629111</v>
      </c>
      <c r="E237" s="2">
        <v>0</v>
      </c>
      <c r="F237" s="2">
        <v>6010.0359321208443</v>
      </c>
      <c r="G237" s="2">
        <f t="shared" si="6"/>
        <v>14056.601979083756</v>
      </c>
      <c r="H237" s="2">
        <f t="shared" si="7"/>
        <v>4.2262784062188086</v>
      </c>
    </row>
    <row r="238" spans="1:8" s="1" customFormat="1" ht="15.4" customHeight="1" x14ac:dyDescent="0.15">
      <c r="A238" s="19" t="s">
        <v>305</v>
      </c>
      <c r="B238" s="16">
        <v>5436</v>
      </c>
      <c r="C238" s="2">
        <v>11413.145136833475</v>
      </c>
      <c r="D238" s="2">
        <v>0</v>
      </c>
      <c r="E238" s="2">
        <v>9921.1481251297846</v>
      </c>
      <c r="F238" s="2">
        <v>9822.7767068577596</v>
      </c>
      <c r="G238" s="2">
        <f t="shared" si="6"/>
        <v>31157.069968821019</v>
      </c>
      <c r="H238" s="2">
        <f t="shared" si="7"/>
        <v>5.7316169920568472</v>
      </c>
    </row>
    <row r="239" spans="1:8" s="1" customFormat="1" ht="15.4" customHeight="1" x14ac:dyDescent="0.15">
      <c r="A239" s="19" t="s">
        <v>229</v>
      </c>
      <c r="B239" s="16">
        <v>3582</v>
      </c>
      <c r="C239" s="2">
        <v>0</v>
      </c>
      <c r="D239" s="2">
        <v>0</v>
      </c>
      <c r="E239" s="2">
        <v>6537.445287751083</v>
      </c>
      <c r="F239" s="2">
        <v>6472.6243863069349</v>
      </c>
      <c r="G239" s="2">
        <f t="shared" si="6"/>
        <v>13010.069674058017</v>
      </c>
      <c r="H239" s="2">
        <f t="shared" si="7"/>
        <v>3.6320685857225063</v>
      </c>
    </row>
    <row r="240" spans="1:8" s="1" customFormat="1" ht="15.4" customHeight="1" x14ac:dyDescent="0.15">
      <c r="A240" s="19" t="s">
        <v>230</v>
      </c>
      <c r="B240" s="16">
        <v>4368</v>
      </c>
      <c r="C240" s="2">
        <v>0</v>
      </c>
      <c r="D240" s="2">
        <v>10567.46857881359</v>
      </c>
      <c r="E240" s="2">
        <v>0</v>
      </c>
      <c r="F240" s="2">
        <v>7892.9154995501649</v>
      </c>
      <c r="G240" s="2">
        <f t="shared" si="6"/>
        <v>18460.384078363757</v>
      </c>
      <c r="H240" s="2">
        <f t="shared" si="7"/>
        <v>4.2262784062188086</v>
      </c>
    </row>
    <row r="241" spans="1:8" s="1" customFormat="1" ht="15.4" customHeight="1" x14ac:dyDescent="0.15">
      <c r="A241" s="19" t="s">
        <v>231</v>
      </c>
      <c r="B241" s="16">
        <v>1824</v>
      </c>
      <c r="C241" s="2">
        <v>0</v>
      </c>
      <c r="D241" s="2">
        <v>0</v>
      </c>
      <c r="E241" s="2">
        <v>0</v>
      </c>
      <c r="F241" s="2">
        <v>0</v>
      </c>
      <c r="G241" s="2">
        <f t="shared" si="6"/>
        <v>0</v>
      </c>
      <c r="H241" s="2">
        <f t="shared" si="7"/>
        <v>0</v>
      </c>
    </row>
    <row r="242" spans="1:8" s="1" customFormat="1" ht="15.4" customHeight="1" x14ac:dyDescent="0.15">
      <c r="A242" s="19" t="s">
        <v>232</v>
      </c>
      <c r="B242" s="16">
        <v>2558</v>
      </c>
      <c r="C242" s="2">
        <v>5370.6448234032423</v>
      </c>
      <c r="D242" s="2">
        <v>6188.5495935451381</v>
      </c>
      <c r="E242" s="2">
        <v>4668.5608727155977</v>
      </c>
      <c r="F242" s="2">
        <v>4622.2705695625737</v>
      </c>
      <c r="G242" s="2">
        <f t="shared" si="6"/>
        <v>20850.025859226553</v>
      </c>
      <c r="H242" s="2">
        <f t="shared" si="7"/>
        <v>8.1509092491112405</v>
      </c>
    </row>
    <row r="243" spans="1:8" s="1" customFormat="1" ht="15.4" customHeight="1" x14ac:dyDescent="0.15">
      <c r="A243" s="19" t="s">
        <v>233</v>
      </c>
      <c r="B243" s="16">
        <v>1361</v>
      </c>
      <c r="C243" s="2">
        <v>0</v>
      </c>
      <c r="D243" s="2">
        <v>0</v>
      </c>
      <c r="E243" s="2">
        <v>2483.9371961555626</v>
      </c>
      <c r="F243" s="2">
        <v>2459.3081490127688</v>
      </c>
      <c r="G243" s="2">
        <f t="shared" si="6"/>
        <v>4943.2453451683314</v>
      </c>
      <c r="H243" s="2">
        <f t="shared" si="7"/>
        <v>3.6320685857225063</v>
      </c>
    </row>
    <row r="244" spans="1:8" s="1" customFormat="1" ht="15.4" customHeight="1" x14ac:dyDescent="0.15">
      <c r="A244" s="19" t="s">
        <v>234</v>
      </c>
      <c r="B244" s="16">
        <v>2246</v>
      </c>
      <c r="C244" s="2">
        <v>4715.5857206269284</v>
      </c>
      <c r="D244" s="2">
        <v>5433.7304093441671</v>
      </c>
      <c r="E244" s="2">
        <v>4099.1351525094733</v>
      </c>
      <c r="F244" s="2">
        <v>4058.4908910232762</v>
      </c>
      <c r="G244" s="2">
        <f t="shared" si="6"/>
        <v>18306.942173503845</v>
      </c>
      <c r="H244" s="2">
        <f t="shared" si="7"/>
        <v>8.1509092491112405</v>
      </c>
    </row>
    <row r="245" spans="1:8" s="1" customFormat="1" ht="15.4" customHeight="1" x14ac:dyDescent="0.15">
      <c r="A245" s="19" t="s">
        <v>235</v>
      </c>
      <c r="B245" s="16">
        <v>4653</v>
      </c>
      <c r="C245" s="2">
        <v>0</v>
      </c>
      <c r="D245" s="2">
        <v>0</v>
      </c>
      <c r="E245" s="2">
        <v>8492.1085773047998</v>
      </c>
      <c r="F245" s="2">
        <v>0</v>
      </c>
      <c r="G245" s="2">
        <f t="shared" si="6"/>
        <v>8492.1085773047998</v>
      </c>
      <c r="H245" s="2">
        <f t="shared" si="7"/>
        <v>1.8250824365580915</v>
      </c>
    </row>
    <row r="246" spans="1:8" s="1" customFormat="1" ht="15.4" customHeight="1" x14ac:dyDescent="0.15">
      <c r="A246" s="19" t="s">
        <v>236</v>
      </c>
      <c r="B246" s="16">
        <v>4312</v>
      </c>
      <c r="C246" s="2">
        <v>9053.2527281136754</v>
      </c>
      <c r="D246" s="2">
        <v>0</v>
      </c>
      <c r="E246" s="2">
        <v>7869.7554664384897</v>
      </c>
      <c r="F246" s="2">
        <v>7791.724275196957</v>
      </c>
      <c r="G246" s="2">
        <f t="shared" si="6"/>
        <v>24714.732469749124</v>
      </c>
      <c r="H246" s="2">
        <f t="shared" si="7"/>
        <v>5.7316169920568472</v>
      </c>
    </row>
    <row r="247" spans="1:8" s="1" customFormat="1" ht="15.4" customHeight="1" x14ac:dyDescent="0.15">
      <c r="A247" s="19" t="s">
        <v>306</v>
      </c>
      <c r="B247" s="16">
        <v>1365</v>
      </c>
      <c r="C247" s="2">
        <v>0</v>
      </c>
      <c r="D247" s="2">
        <v>0</v>
      </c>
      <c r="E247" s="2">
        <v>0</v>
      </c>
      <c r="F247" s="2">
        <v>0</v>
      </c>
      <c r="G247" s="2">
        <f t="shared" si="6"/>
        <v>0</v>
      </c>
      <c r="H247" s="2">
        <f t="shared" si="7"/>
        <v>0</v>
      </c>
    </row>
    <row r="248" spans="1:8" s="1" customFormat="1" ht="15.4" customHeight="1" x14ac:dyDescent="0.15">
      <c r="A248" s="19" t="s">
        <v>237</v>
      </c>
      <c r="B248" s="16">
        <v>2867</v>
      </c>
      <c r="C248" s="2">
        <v>6019.4052809605537</v>
      </c>
      <c r="D248" s="2">
        <v>6936.1109009749453</v>
      </c>
      <c r="E248" s="2">
        <v>5232.511345612048</v>
      </c>
      <c r="F248" s="2">
        <v>5180.6292896543782</v>
      </c>
      <c r="G248" s="2">
        <f t="shared" si="6"/>
        <v>23368.656817201925</v>
      </c>
      <c r="H248" s="2">
        <f t="shared" si="7"/>
        <v>8.1509092491112405</v>
      </c>
    </row>
    <row r="249" spans="1:8" s="1" customFormat="1" ht="15.4" customHeight="1" x14ac:dyDescent="0.15">
      <c r="A249" s="19" t="s">
        <v>238</v>
      </c>
      <c r="B249" s="16">
        <v>5286</v>
      </c>
      <c r="C249" s="2">
        <v>0</v>
      </c>
      <c r="D249" s="2">
        <v>0</v>
      </c>
      <c r="E249" s="2">
        <v>0</v>
      </c>
      <c r="F249" s="2">
        <v>0</v>
      </c>
      <c r="G249" s="2">
        <f t="shared" si="6"/>
        <v>0</v>
      </c>
      <c r="H249" s="2">
        <f t="shared" si="7"/>
        <v>0</v>
      </c>
    </row>
    <row r="250" spans="1:8" s="1" customFormat="1" ht="15.4" customHeight="1" x14ac:dyDescent="0.15">
      <c r="A250" s="19" t="s">
        <v>239</v>
      </c>
      <c r="B250" s="16">
        <v>4210</v>
      </c>
      <c r="C250" s="2">
        <v>0</v>
      </c>
      <c r="D250" s="2">
        <v>0</v>
      </c>
      <c r="E250" s="2">
        <v>7683.5970579095647</v>
      </c>
      <c r="F250" s="2">
        <v>7607.4116879821868</v>
      </c>
      <c r="G250" s="2">
        <f t="shared" si="6"/>
        <v>15291.008745891751</v>
      </c>
      <c r="H250" s="2">
        <f t="shared" si="7"/>
        <v>3.6320685857225063</v>
      </c>
    </row>
    <row r="251" spans="1:8" s="1" customFormat="1" ht="15.4" customHeight="1" x14ac:dyDescent="0.15">
      <c r="A251" s="19" t="s">
        <v>240</v>
      </c>
      <c r="B251" s="16">
        <v>692</v>
      </c>
      <c r="C251" s="2">
        <v>0</v>
      </c>
      <c r="D251" s="2">
        <v>1674.1502418816399</v>
      </c>
      <c r="E251" s="2">
        <v>1262.9570460981993</v>
      </c>
      <c r="F251" s="2">
        <v>1250.4344152217752</v>
      </c>
      <c r="G251" s="2">
        <f t="shared" si="6"/>
        <v>4187.5417032016148</v>
      </c>
      <c r="H251" s="2">
        <f t="shared" si="7"/>
        <v>6.0513608427768997</v>
      </c>
    </row>
    <row r="252" spans="1:8" s="1" customFormat="1" ht="15.4" customHeight="1" x14ac:dyDescent="0.15">
      <c r="A252" s="19" t="s">
        <v>241</v>
      </c>
      <c r="B252" s="16">
        <v>2624</v>
      </c>
      <c r="C252" s="2">
        <v>5509.215018221309</v>
      </c>
      <c r="D252" s="2">
        <v>6348.2228825107277</v>
      </c>
      <c r="E252" s="2">
        <v>4789.016313528432</v>
      </c>
      <c r="F252" s="2">
        <v>4741.5316554074252</v>
      </c>
      <c r="G252" s="2">
        <f t="shared" si="6"/>
        <v>21387.985869667893</v>
      </c>
      <c r="H252" s="2">
        <f t="shared" si="7"/>
        <v>8.1509092491112405</v>
      </c>
    </row>
    <row r="253" spans="1:8" s="1" customFormat="1" ht="15.4" customHeight="1" x14ac:dyDescent="0.15">
      <c r="A253" s="60" t="s">
        <v>242</v>
      </c>
      <c r="B253" s="61">
        <v>6492</v>
      </c>
      <c r="C253" s="2">
        <v>13630.268253922537</v>
      </c>
      <c r="D253" s="2">
        <v>15706.045332797119</v>
      </c>
      <c r="E253" s="2">
        <v>0</v>
      </c>
      <c r="F253" s="2">
        <v>11730.954080375383</v>
      </c>
      <c r="G253" s="2">
        <f t="shared" si="6"/>
        <v>41067.267667095039</v>
      </c>
      <c r="H253" s="2">
        <f t="shared" si="7"/>
        <v>6.3258268125531485</v>
      </c>
    </row>
    <row r="254" spans="1:8" s="1" customFormat="1" ht="15.4" customHeight="1" x14ac:dyDescent="0.15">
      <c r="A254" s="19" t="s">
        <v>307</v>
      </c>
      <c r="B254" s="16">
        <v>5437</v>
      </c>
      <c r="C254" s="2">
        <v>11415.244685239808</v>
      </c>
      <c r="D254" s="2">
        <v>13153.692001604735</v>
      </c>
      <c r="E254" s="2">
        <v>9922.9732075663433</v>
      </c>
      <c r="F254" s="2">
        <v>0</v>
      </c>
      <c r="G254" s="2">
        <f t="shared" si="6"/>
        <v>34491.909894410885</v>
      </c>
      <c r="H254" s="2">
        <f t="shared" si="7"/>
        <v>6.3439230999468244</v>
      </c>
    </row>
    <row r="255" spans="1:8" s="1" customFormat="1" ht="15.4" customHeight="1" x14ac:dyDescent="0.15">
      <c r="A255" s="19" t="s">
        <v>243</v>
      </c>
      <c r="B255" s="16">
        <v>3534</v>
      </c>
      <c r="C255" s="2">
        <v>7419.8040679855585</v>
      </c>
      <c r="D255" s="2">
        <v>8549.7788364302251</v>
      </c>
      <c r="E255" s="2">
        <v>6449.8413307962946</v>
      </c>
      <c r="F255" s="2">
        <v>0</v>
      </c>
      <c r="G255" s="2">
        <f t="shared" si="6"/>
        <v>22419.424235212078</v>
      </c>
      <c r="H255" s="2">
        <f t="shared" si="7"/>
        <v>6.3439230999468244</v>
      </c>
    </row>
    <row r="256" spans="1:8" s="1" customFormat="1" ht="15.4" customHeight="1" x14ac:dyDescent="0.15">
      <c r="A256" s="60" t="s">
        <v>244</v>
      </c>
      <c r="B256" s="61">
        <v>5502</v>
      </c>
      <c r="C256" s="2">
        <v>11551.71533165154</v>
      </c>
      <c r="D256" s="2">
        <v>0</v>
      </c>
      <c r="E256" s="2">
        <v>10041.60356594262</v>
      </c>
      <c r="F256" s="2">
        <v>9942.0377927026111</v>
      </c>
      <c r="G256" s="2">
        <f t="shared" si="6"/>
        <v>31535.356690296772</v>
      </c>
      <c r="H256" s="2">
        <f t="shared" si="7"/>
        <v>5.7316169920568472</v>
      </c>
    </row>
    <row r="257" spans="1:8" s="1" customFormat="1" ht="15.4" customHeight="1" x14ac:dyDescent="0.15">
      <c r="A257" s="19" t="s">
        <v>245</v>
      </c>
      <c r="B257" s="16">
        <v>795</v>
      </c>
      <c r="C257" s="2">
        <v>1669.1409830358007</v>
      </c>
      <c r="D257" s="2">
        <v>1923.3373443582425</v>
      </c>
      <c r="E257" s="2">
        <v>1450.9405370636828</v>
      </c>
      <c r="F257" s="2">
        <v>1436.5539885857099</v>
      </c>
      <c r="G257" s="2">
        <f t="shared" si="6"/>
        <v>6479.9728530434359</v>
      </c>
      <c r="H257" s="2">
        <f t="shared" si="7"/>
        <v>8.1509092491112405</v>
      </c>
    </row>
    <row r="258" spans="1:8" s="1" customFormat="1" ht="15.4" customHeight="1" x14ac:dyDescent="0.15">
      <c r="A258" s="19" t="s">
        <v>246</v>
      </c>
      <c r="B258" s="16">
        <v>2550</v>
      </c>
      <c r="C258" s="2">
        <v>5353.848436152568</v>
      </c>
      <c r="D258" s="2">
        <v>6169.195255488703</v>
      </c>
      <c r="E258" s="2">
        <v>4653.960213223133</v>
      </c>
      <c r="F258" s="2">
        <v>4607.814680369258</v>
      </c>
      <c r="G258" s="2">
        <f t="shared" si="6"/>
        <v>20784.818585233661</v>
      </c>
      <c r="H258" s="2">
        <f t="shared" si="7"/>
        <v>8.1509092491112405</v>
      </c>
    </row>
    <row r="259" spans="1:8" s="1" customFormat="1" ht="15.4" customHeight="1" x14ac:dyDescent="0.15">
      <c r="A259" s="19" t="s">
        <v>247</v>
      </c>
      <c r="B259" s="16">
        <v>1876</v>
      </c>
      <c r="C259" s="2">
        <v>0</v>
      </c>
      <c r="D259" s="2">
        <v>0</v>
      </c>
      <c r="E259" s="2">
        <v>0</v>
      </c>
      <c r="F259" s="2">
        <v>0</v>
      </c>
      <c r="G259" s="2">
        <f t="shared" si="6"/>
        <v>0</v>
      </c>
      <c r="H259" s="2">
        <f t="shared" si="7"/>
        <v>0</v>
      </c>
    </row>
    <row r="260" spans="1:8" s="1" customFormat="1" ht="15.4" customHeight="1" x14ac:dyDescent="0.15">
      <c r="A260" s="19" t="s">
        <v>248</v>
      </c>
      <c r="B260" s="16">
        <v>2480</v>
      </c>
      <c r="C260" s="2">
        <v>0</v>
      </c>
      <c r="D260" s="2">
        <v>5999.8447974948949</v>
      </c>
      <c r="E260" s="2">
        <v>0</v>
      </c>
      <c r="F260" s="2">
        <v>4481.3256499277495</v>
      </c>
      <c r="G260" s="2">
        <f t="shared" ref="G260:G289" si="8">C260+D260+E260+F260</f>
        <v>10481.170447422644</v>
      </c>
      <c r="H260" s="2">
        <f t="shared" ref="H260:H289" si="9">G260/B260</f>
        <v>4.2262784062188086</v>
      </c>
    </row>
    <row r="261" spans="1:8" s="1" customFormat="1" ht="15.4" customHeight="1" x14ac:dyDescent="0.15">
      <c r="A261" s="19" t="s">
        <v>249</v>
      </c>
      <c r="B261" s="16">
        <v>5724</v>
      </c>
      <c r="C261" s="2">
        <v>12017.815077857764</v>
      </c>
      <c r="D261" s="2">
        <v>0</v>
      </c>
      <c r="E261" s="2">
        <v>10446.771866858515</v>
      </c>
      <c r="F261" s="2">
        <v>0</v>
      </c>
      <c r="G261" s="2">
        <f t="shared" si="8"/>
        <v>22464.586944716277</v>
      </c>
      <c r="H261" s="2">
        <f t="shared" si="9"/>
        <v>3.9246308428924315</v>
      </c>
    </row>
    <row r="262" spans="1:8" s="1" customFormat="1" ht="15.4" customHeight="1" x14ac:dyDescent="0.15">
      <c r="A262" s="19" t="s">
        <v>250</v>
      </c>
      <c r="B262" s="16">
        <v>7699</v>
      </c>
      <c r="C262" s="2">
        <v>16164.423180368085</v>
      </c>
      <c r="D262" s="2">
        <v>0</v>
      </c>
      <c r="E262" s="2">
        <v>14051.309679060745</v>
      </c>
      <c r="F262" s="2">
        <v>13911.986362416832</v>
      </c>
      <c r="G262" s="2">
        <f t="shared" si="8"/>
        <v>44127.719221845662</v>
      </c>
      <c r="H262" s="2">
        <f t="shared" si="9"/>
        <v>5.7316169920568463</v>
      </c>
    </row>
    <row r="263" spans="1:8" s="1" customFormat="1" ht="15.4" customHeight="1" x14ac:dyDescent="0.15">
      <c r="A263" s="19" t="s">
        <v>251</v>
      </c>
      <c r="B263" s="16">
        <v>2080</v>
      </c>
      <c r="C263" s="2">
        <v>4367.0606851754274</v>
      </c>
      <c r="D263" s="2">
        <v>0</v>
      </c>
      <c r="E263" s="2">
        <v>3796.1714680408304</v>
      </c>
      <c r="F263" s="2">
        <v>3758.5311902619833</v>
      </c>
      <c r="G263" s="2">
        <f t="shared" si="8"/>
        <v>11921.76334347824</v>
      </c>
      <c r="H263" s="2">
        <f t="shared" si="9"/>
        <v>5.7316169920568463</v>
      </c>
    </row>
    <row r="264" spans="1:8" s="1" customFormat="1" ht="15.4" customHeight="1" x14ac:dyDescent="0.15">
      <c r="A264" s="19" t="s">
        <v>252</v>
      </c>
      <c r="B264" s="16">
        <v>885</v>
      </c>
      <c r="C264" s="2">
        <v>1858.1003396058911</v>
      </c>
      <c r="D264" s="2">
        <v>0</v>
      </c>
      <c r="E264" s="2">
        <v>1615.197956353911</v>
      </c>
      <c r="F264" s="2">
        <v>1599.1827420105074</v>
      </c>
      <c r="G264" s="2">
        <f t="shared" si="8"/>
        <v>5072.4810379703094</v>
      </c>
      <c r="H264" s="2">
        <f t="shared" si="9"/>
        <v>5.7316169920568472</v>
      </c>
    </row>
    <row r="265" spans="1:8" s="1" customFormat="1" ht="15.4" customHeight="1" x14ac:dyDescent="0.15">
      <c r="A265" s="19" t="s">
        <v>253</v>
      </c>
      <c r="B265" s="16">
        <v>4107</v>
      </c>
      <c r="C265" s="2">
        <v>0</v>
      </c>
      <c r="D265" s="2">
        <v>0</v>
      </c>
      <c r="E265" s="2">
        <v>0</v>
      </c>
      <c r="F265" s="2">
        <v>0</v>
      </c>
      <c r="G265" s="2">
        <f t="shared" si="8"/>
        <v>0</v>
      </c>
      <c r="H265" s="2">
        <f t="shared" si="9"/>
        <v>0</v>
      </c>
    </row>
    <row r="266" spans="1:8" s="1" customFormat="1" ht="15.4" customHeight="1" x14ac:dyDescent="0.15">
      <c r="A266" s="19" t="s">
        <v>254</v>
      </c>
      <c r="B266" s="16">
        <v>2748</v>
      </c>
      <c r="C266" s="2">
        <v>0</v>
      </c>
      <c r="D266" s="2">
        <v>0</v>
      </c>
      <c r="E266" s="2">
        <v>0</v>
      </c>
      <c r="F266" s="2">
        <v>0</v>
      </c>
      <c r="G266" s="2">
        <f t="shared" si="8"/>
        <v>0</v>
      </c>
      <c r="H266" s="2">
        <f t="shared" si="9"/>
        <v>0</v>
      </c>
    </row>
    <row r="267" spans="1:8" s="1" customFormat="1" ht="15.4" customHeight="1" x14ac:dyDescent="0.15">
      <c r="A267" s="19" t="s">
        <v>255</v>
      </c>
      <c r="B267" s="16">
        <v>3834</v>
      </c>
      <c r="C267" s="2">
        <v>0</v>
      </c>
      <c r="D267" s="2">
        <v>9275.5665135465424</v>
      </c>
      <c r="E267" s="2">
        <v>6997.3660617637224</v>
      </c>
      <c r="F267" s="2">
        <v>6927.9848958963667</v>
      </c>
      <c r="G267" s="2">
        <f t="shared" si="8"/>
        <v>23200.917471206631</v>
      </c>
      <c r="H267" s="2">
        <f t="shared" si="9"/>
        <v>6.0513608427768988</v>
      </c>
    </row>
    <row r="268" spans="1:8" s="1" customFormat="1" ht="15.4" customHeight="1" x14ac:dyDescent="0.15">
      <c r="A268" s="19" t="s">
        <v>256</v>
      </c>
      <c r="B268" s="16">
        <v>3143</v>
      </c>
      <c r="C268" s="2">
        <v>6598.8806411088317</v>
      </c>
      <c r="D268" s="2">
        <v>7603.8355639219571</v>
      </c>
      <c r="E268" s="2">
        <v>0</v>
      </c>
      <c r="F268" s="2">
        <v>5679.3574668237561</v>
      </c>
      <c r="G268" s="2">
        <f t="shared" si="8"/>
        <v>19882.073671854545</v>
      </c>
      <c r="H268" s="2">
        <f t="shared" si="9"/>
        <v>6.3258268125531485</v>
      </c>
    </row>
    <row r="269" spans="1:8" s="1" customFormat="1" ht="15.4" customHeight="1" x14ac:dyDescent="0.15">
      <c r="A269" s="19" t="s">
        <v>257</v>
      </c>
      <c r="B269" s="16">
        <v>4467</v>
      </c>
      <c r="C269" s="2">
        <v>9378.6827310954977</v>
      </c>
      <c r="D269" s="2">
        <v>10806.978512261974</v>
      </c>
      <c r="E269" s="2">
        <v>8152.6432441049947</v>
      </c>
      <c r="F269" s="2">
        <v>8071.8071283174413</v>
      </c>
      <c r="G269" s="2">
        <f t="shared" si="8"/>
        <v>36410.111615779904</v>
      </c>
      <c r="H269" s="2">
        <f t="shared" si="9"/>
        <v>8.1509092491112387</v>
      </c>
    </row>
    <row r="270" spans="1:8" s="1" customFormat="1" ht="15.4" customHeight="1" x14ac:dyDescent="0.15">
      <c r="A270" s="19" t="s">
        <v>258</v>
      </c>
      <c r="B270" s="16">
        <v>4252</v>
      </c>
      <c r="C270" s="2">
        <v>0</v>
      </c>
      <c r="D270" s="2">
        <v>10286.83067699528</v>
      </c>
      <c r="E270" s="2">
        <v>0</v>
      </c>
      <c r="F270" s="2">
        <v>0</v>
      </c>
      <c r="G270" s="2">
        <f t="shared" si="8"/>
        <v>10286.83067699528</v>
      </c>
      <c r="H270" s="2">
        <f t="shared" si="9"/>
        <v>2.4192922570543933</v>
      </c>
    </row>
    <row r="271" spans="1:8" s="1" customFormat="1" ht="15.4" customHeight="1" x14ac:dyDescent="0.15">
      <c r="A271" s="19" t="s">
        <v>259</v>
      </c>
      <c r="B271" s="16">
        <v>2157</v>
      </c>
      <c r="C271" s="2">
        <v>0</v>
      </c>
      <c r="D271" s="2">
        <v>5218.4133984663258</v>
      </c>
      <c r="E271" s="2">
        <v>3936.7028156558035</v>
      </c>
      <c r="F271" s="2">
        <v>3897.6691237476434</v>
      </c>
      <c r="G271" s="2">
        <f t="shared" si="8"/>
        <v>13052.785337869773</v>
      </c>
      <c r="H271" s="2">
        <f t="shared" si="9"/>
        <v>6.0513608427768997</v>
      </c>
    </row>
    <row r="272" spans="1:8" s="1" customFormat="1" ht="15.4" customHeight="1" x14ac:dyDescent="0.15">
      <c r="A272" s="19" t="s">
        <v>260</v>
      </c>
      <c r="B272" s="16">
        <v>1534</v>
      </c>
      <c r="C272" s="2">
        <v>3220.7072553168782</v>
      </c>
      <c r="D272" s="2">
        <v>0</v>
      </c>
      <c r="E272" s="2">
        <v>2799.6764576801124</v>
      </c>
      <c r="F272" s="2">
        <v>2771.9167528182124</v>
      </c>
      <c r="G272" s="2">
        <f t="shared" si="8"/>
        <v>8792.3004658152022</v>
      </c>
      <c r="H272" s="2">
        <f t="shared" si="9"/>
        <v>5.7316169920568463</v>
      </c>
    </row>
    <row r="273" spans="1:8" s="1" customFormat="1" ht="15.4" customHeight="1" x14ac:dyDescent="0.15">
      <c r="A273" s="19" t="s">
        <v>261</v>
      </c>
      <c r="B273" s="16">
        <v>3634</v>
      </c>
      <c r="C273" s="2">
        <v>7629.7589086189928</v>
      </c>
      <c r="D273" s="2">
        <v>0</v>
      </c>
      <c r="E273" s="2">
        <v>0</v>
      </c>
      <c r="F273" s="2">
        <v>6566.587666063484</v>
      </c>
      <c r="G273" s="2">
        <f t="shared" si="8"/>
        <v>14196.346574682477</v>
      </c>
      <c r="H273" s="2">
        <f t="shared" si="9"/>
        <v>3.9065345554987552</v>
      </c>
    </row>
    <row r="274" spans="1:8" s="1" customFormat="1" ht="15.4" customHeight="1" x14ac:dyDescent="0.15">
      <c r="A274" s="19" t="s">
        <v>262</v>
      </c>
      <c r="B274" s="16">
        <v>2931</v>
      </c>
      <c r="C274" s="2">
        <v>0</v>
      </c>
      <c r="D274" s="2">
        <v>0</v>
      </c>
      <c r="E274" s="2">
        <v>5349.3166215517658</v>
      </c>
      <c r="F274" s="2">
        <v>5296.2764032008999</v>
      </c>
      <c r="G274" s="2">
        <f t="shared" si="8"/>
        <v>10645.593024752667</v>
      </c>
      <c r="H274" s="2">
        <f t="shared" si="9"/>
        <v>3.6320685857225063</v>
      </c>
    </row>
    <row r="275" spans="1:8" s="1" customFormat="1" ht="15.4" customHeight="1" x14ac:dyDescent="0.15">
      <c r="A275" s="19" t="s">
        <v>263</v>
      </c>
      <c r="B275" s="16">
        <v>1518</v>
      </c>
      <c r="C275" s="2">
        <v>0</v>
      </c>
      <c r="D275" s="2">
        <v>0</v>
      </c>
      <c r="E275" s="2">
        <v>0</v>
      </c>
      <c r="F275" s="2">
        <v>0</v>
      </c>
      <c r="G275" s="2">
        <f t="shared" si="8"/>
        <v>0</v>
      </c>
      <c r="H275" s="2">
        <f t="shared" si="9"/>
        <v>0</v>
      </c>
    </row>
    <row r="276" spans="1:8" s="1" customFormat="1" ht="15.4" customHeight="1" x14ac:dyDescent="0.15">
      <c r="A276" s="19" t="s">
        <v>264</v>
      </c>
      <c r="B276" s="16">
        <v>5760</v>
      </c>
      <c r="C276" s="2">
        <v>12093.3988204858</v>
      </c>
      <c r="D276" s="2">
        <v>13935.123400633303</v>
      </c>
      <c r="E276" s="2">
        <v>10512.474834574607</v>
      </c>
      <c r="F276" s="2">
        <v>10408.240219187031</v>
      </c>
      <c r="G276" s="2">
        <f t="shared" si="8"/>
        <v>46949.237274880739</v>
      </c>
      <c r="H276" s="2">
        <f t="shared" si="9"/>
        <v>8.1509092491112387</v>
      </c>
    </row>
    <row r="277" spans="1:8" s="1" customFormat="1" ht="15.4" customHeight="1" x14ac:dyDescent="0.15">
      <c r="A277" s="19" t="s">
        <v>265</v>
      </c>
      <c r="B277" s="16">
        <v>5538</v>
      </c>
      <c r="C277" s="2">
        <v>11627.299074279577</v>
      </c>
      <c r="D277" s="2">
        <v>13398.040519567228</v>
      </c>
      <c r="E277" s="2">
        <v>10107.30653365871</v>
      </c>
      <c r="F277" s="2">
        <v>10007.08929407253</v>
      </c>
      <c r="G277" s="2">
        <f t="shared" si="8"/>
        <v>45139.735421578051</v>
      </c>
      <c r="H277" s="2">
        <f t="shared" si="9"/>
        <v>8.1509092491112405</v>
      </c>
    </row>
    <row r="278" spans="1:8" s="1" customFormat="1" ht="15.4" customHeight="1" x14ac:dyDescent="0.15">
      <c r="A278" s="19" t="s">
        <v>266</v>
      </c>
      <c r="B278" s="16">
        <v>4128</v>
      </c>
      <c r="C278" s="2">
        <v>0</v>
      </c>
      <c r="D278" s="2">
        <v>9986.8384371205357</v>
      </c>
      <c r="E278" s="2">
        <v>7533.9402981118019</v>
      </c>
      <c r="F278" s="2">
        <v>7459.2388237507057</v>
      </c>
      <c r="G278" s="2">
        <f t="shared" si="8"/>
        <v>24980.01755898304</v>
      </c>
      <c r="H278" s="2">
        <f t="shared" si="9"/>
        <v>6.0513608427768988</v>
      </c>
    </row>
    <row r="279" spans="1:8" s="1" customFormat="1" ht="15.4" customHeight="1" x14ac:dyDescent="0.15">
      <c r="A279" s="19" t="s">
        <v>267</v>
      </c>
      <c r="B279" s="16">
        <v>2032</v>
      </c>
      <c r="C279" s="2">
        <v>4266.2823616713795</v>
      </c>
      <c r="D279" s="2">
        <v>4916.0018663345272</v>
      </c>
      <c r="E279" s="2">
        <v>3708.567511086042</v>
      </c>
      <c r="F279" s="2">
        <v>3671.7958551020911</v>
      </c>
      <c r="G279" s="2">
        <f t="shared" si="8"/>
        <v>16562.647594194037</v>
      </c>
      <c r="H279" s="2">
        <f t="shared" si="9"/>
        <v>8.1509092491112387</v>
      </c>
    </row>
    <row r="280" spans="1:8" s="1" customFormat="1" ht="15.4" customHeight="1" x14ac:dyDescent="0.15">
      <c r="A280" s="19" t="s">
        <v>268</v>
      </c>
      <c r="B280" s="16">
        <v>5095</v>
      </c>
      <c r="C280" s="2">
        <v>10697.199130273464</v>
      </c>
      <c r="D280" s="2">
        <v>0</v>
      </c>
      <c r="E280" s="2">
        <v>9298.7950142634763</v>
      </c>
      <c r="F280" s="2">
        <v>9206.5944299926941</v>
      </c>
      <c r="G280" s="2">
        <f t="shared" si="8"/>
        <v>29202.588574529633</v>
      </c>
      <c r="H280" s="2">
        <f t="shared" si="9"/>
        <v>5.7316169920568463</v>
      </c>
    </row>
    <row r="281" spans="1:8" s="1" customFormat="1" ht="15.4" customHeight="1" x14ac:dyDescent="0.15">
      <c r="A281" s="19" t="s">
        <v>269</v>
      </c>
      <c r="B281" s="16">
        <v>2717</v>
      </c>
      <c r="C281" s="2">
        <v>0</v>
      </c>
      <c r="D281" s="2">
        <v>6573.2170624167866</v>
      </c>
      <c r="E281" s="2">
        <v>4958.7489801283346</v>
      </c>
      <c r="F281" s="2">
        <v>4909.5813672797158</v>
      </c>
      <c r="G281" s="2">
        <f t="shared" si="8"/>
        <v>16441.547409824838</v>
      </c>
      <c r="H281" s="2">
        <f t="shared" si="9"/>
        <v>6.0513608427769006</v>
      </c>
    </row>
    <row r="282" spans="1:8" s="1" customFormat="1" ht="15.4" customHeight="1" x14ac:dyDescent="0.15">
      <c r="A282" s="19" t="s">
        <v>308</v>
      </c>
      <c r="B282" s="16">
        <v>1911</v>
      </c>
      <c r="C282" s="2">
        <v>4012.2370045049242</v>
      </c>
      <c r="D282" s="2">
        <v>4623.2675032309453</v>
      </c>
      <c r="E282" s="2">
        <v>0</v>
      </c>
      <c r="F282" s="2">
        <v>3453.150531053197</v>
      </c>
      <c r="G282" s="2">
        <f t="shared" si="8"/>
        <v>12088.655038789067</v>
      </c>
      <c r="H282" s="2">
        <f t="shared" si="9"/>
        <v>6.3258268125531485</v>
      </c>
    </row>
    <row r="283" spans="1:8" s="1" customFormat="1" ht="15.4" customHeight="1" x14ac:dyDescent="0.15">
      <c r="A283" s="19" t="s">
        <v>270</v>
      </c>
      <c r="B283" s="16">
        <v>4261</v>
      </c>
      <c r="C283" s="2">
        <v>8946.1757593906241</v>
      </c>
      <c r="D283" s="2">
        <v>0</v>
      </c>
      <c r="E283" s="2">
        <v>7776.6762621740272</v>
      </c>
      <c r="F283" s="2">
        <v>7699.5679815895728</v>
      </c>
      <c r="G283" s="2">
        <f t="shared" si="8"/>
        <v>24422.42000315422</v>
      </c>
      <c r="H283" s="2">
        <f t="shared" si="9"/>
        <v>5.7316169920568463</v>
      </c>
    </row>
    <row r="284" spans="1:8" s="1" customFormat="1" ht="15.4" customHeight="1" x14ac:dyDescent="0.15">
      <c r="A284" s="19" t="s">
        <v>271</v>
      </c>
      <c r="B284" s="16">
        <v>2177</v>
      </c>
      <c r="C284" s="2">
        <v>4570.7168805898582</v>
      </c>
      <c r="D284" s="2">
        <v>0</v>
      </c>
      <c r="E284" s="2">
        <v>0</v>
      </c>
      <c r="F284" s="2">
        <v>3933.8088467309317</v>
      </c>
      <c r="G284" s="2">
        <f t="shared" si="8"/>
        <v>8504.5257273207899</v>
      </c>
      <c r="H284" s="2">
        <f t="shared" si="9"/>
        <v>3.9065345554987552</v>
      </c>
    </row>
    <row r="285" spans="1:8" s="1" customFormat="1" ht="15.4" customHeight="1" x14ac:dyDescent="0.15">
      <c r="A285" s="19" t="s">
        <v>309</v>
      </c>
      <c r="B285" s="16">
        <v>3155</v>
      </c>
      <c r="C285" s="2">
        <v>6624.0752219848437</v>
      </c>
      <c r="D285" s="2">
        <v>0</v>
      </c>
      <c r="E285" s="2">
        <v>5758.1350873407782</v>
      </c>
      <c r="F285" s="2">
        <v>5701.0413006137296</v>
      </c>
      <c r="G285" s="2">
        <f t="shared" si="8"/>
        <v>18083.251609939354</v>
      </c>
      <c r="H285" s="2">
        <f t="shared" si="9"/>
        <v>5.731616992056848</v>
      </c>
    </row>
    <row r="286" spans="1:8" s="1" customFormat="1" ht="15.4" customHeight="1" x14ac:dyDescent="0.15">
      <c r="A286" s="19" t="s">
        <v>272</v>
      </c>
      <c r="B286" s="16">
        <v>2404</v>
      </c>
      <c r="C286" s="2">
        <v>5047.3143688277542</v>
      </c>
      <c r="D286" s="2">
        <v>5815.978585958761</v>
      </c>
      <c r="E286" s="2">
        <v>4387.4981774856515</v>
      </c>
      <c r="F286" s="2">
        <v>4343.9947025912534</v>
      </c>
      <c r="G286" s="2">
        <f t="shared" si="8"/>
        <v>19594.785834863418</v>
      </c>
      <c r="H286" s="2">
        <f t="shared" si="9"/>
        <v>8.1509092491112387</v>
      </c>
    </row>
    <row r="287" spans="1:8" s="1" customFormat="1" ht="15.4" customHeight="1" x14ac:dyDescent="0.15">
      <c r="A287" s="19" t="s">
        <v>273</v>
      </c>
      <c r="B287" s="16">
        <v>2876</v>
      </c>
      <c r="C287" s="2">
        <v>0</v>
      </c>
      <c r="D287" s="2">
        <v>6957.884531288435</v>
      </c>
      <c r="E287" s="2">
        <v>0</v>
      </c>
      <c r="F287" s="2">
        <v>5196.8921649968579</v>
      </c>
      <c r="G287" s="2">
        <f t="shared" si="8"/>
        <v>12154.776696285293</v>
      </c>
      <c r="H287" s="2">
        <f t="shared" si="9"/>
        <v>4.2262784062188086</v>
      </c>
    </row>
    <row r="288" spans="1:8" s="1" customFormat="1" ht="15.4" customHeight="1" x14ac:dyDescent="0.15">
      <c r="A288" s="19" t="s">
        <v>274</v>
      </c>
      <c r="B288" s="16">
        <v>4008</v>
      </c>
      <c r="C288" s="2">
        <v>0</v>
      </c>
      <c r="D288" s="2">
        <v>0</v>
      </c>
      <c r="E288" s="2">
        <v>0</v>
      </c>
      <c r="F288" s="2">
        <v>0</v>
      </c>
      <c r="G288" s="2">
        <f t="shared" si="8"/>
        <v>0</v>
      </c>
      <c r="H288" s="2">
        <f t="shared" si="9"/>
        <v>0</v>
      </c>
    </row>
    <row r="289" spans="1:8" s="1" customFormat="1" ht="15.4" customHeight="1" x14ac:dyDescent="0.15">
      <c r="A289" s="19" t="s">
        <v>310</v>
      </c>
      <c r="B289" s="16">
        <v>411</v>
      </c>
      <c r="C289" s="2">
        <v>862.9143950034138</v>
      </c>
      <c r="D289" s="2">
        <v>994.32911764935557</v>
      </c>
      <c r="E289" s="2">
        <v>750.10888142537556</v>
      </c>
      <c r="F289" s="2">
        <v>742.67130730657459</v>
      </c>
      <c r="G289" s="2">
        <f t="shared" si="8"/>
        <v>3350.02370138472</v>
      </c>
      <c r="H289" s="2">
        <f t="shared" si="9"/>
        <v>8.1509092491112405</v>
      </c>
    </row>
    <row r="290" spans="1:8" s="1" customFormat="1" ht="15.4" customHeight="1" x14ac:dyDescent="0.15">
      <c r="A290" s="8"/>
      <c r="B290" s="9">
        <f>SUM(B3:B289)</f>
        <v>991395</v>
      </c>
      <c r="C290" s="15">
        <f>SUM(C4:C289)</f>
        <v>1239243.7500000002</v>
      </c>
      <c r="D290" s="15">
        <f>SUM(D4:D289)</f>
        <v>1239243.7499999995</v>
      </c>
      <c r="E290" s="15">
        <f>SUM(E4:E289)</f>
        <v>1239243.7499999998</v>
      </c>
      <c r="F290" s="15">
        <f>SUM(F4:F289)</f>
        <v>1239243.7499999998</v>
      </c>
      <c r="G290" s="15">
        <f>SUM(G4:G289)</f>
        <v>4956975</v>
      </c>
      <c r="H290" s="15"/>
    </row>
    <row r="291" spans="1:8" s="1" customFormat="1" ht="15.4" customHeight="1" x14ac:dyDescent="0.15">
      <c r="A291" s="4"/>
      <c r="B291" s="7"/>
    </row>
    <row r="292" spans="1:8" s="1" customFormat="1" ht="28.7" customHeight="1" x14ac:dyDescent="0.15">
      <c r="A292" s="6"/>
      <c r="B292" s="7"/>
    </row>
    <row r="293" spans="1:8" x14ac:dyDescent="0.2">
      <c r="A293" s="5"/>
    </row>
  </sheetData>
  <sheetProtection algorithmName="SHA-512" hashValue="MUqf7VGcJvmOYj7q2LKMTVRBeQ57mB/cCZ1wXH/OccyLeDg3FIuf7527wjQonjtMUCVg8HsZrwH9Ual91qUJeA==" saltValue="NSkPl9wO+XTxtRU7hfvCIg==" spinCount="100000" sheet="1" objects="1" scenarios="1"/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1618-2EFA-4217-9927-995BAAC703E6}">
  <dimension ref="A1:L301"/>
  <sheetViews>
    <sheetView workbookViewId="0">
      <pane ySplit="2" topLeftCell="A3" activePane="bottomLeft" state="frozen"/>
      <selection pane="bottomLeft" activeCell="B3" sqref="B3"/>
    </sheetView>
  </sheetViews>
  <sheetFormatPr defaultRowHeight="12.75" x14ac:dyDescent="0.2"/>
  <cols>
    <col min="1" max="1" width="58.42578125" customWidth="1"/>
    <col min="2" max="2" width="12.42578125" customWidth="1"/>
    <col min="3" max="3" width="9.140625" customWidth="1"/>
    <col min="4" max="4" width="9.85546875" bestFit="1" customWidth="1"/>
    <col min="5" max="5" width="14.140625" bestFit="1" customWidth="1"/>
    <col min="6" max="6" width="9.140625" customWidth="1"/>
    <col min="7" max="7" width="12" customWidth="1"/>
    <col min="8" max="8" width="14" customWidth="1"/>
    <col min="9" max="9" width="10.7109375" bestFit="1" customWidth="1"/>
    <col min="10" max="10" width="7.85546875" bestFit="1" customWidth="1"/>
    <col min="11" max="11" width="13.28515625" customWidth="1"/>
    <col min="12" max="12" width="15" customWidth="1"/>
  </cols>
  <sheetData>
    <row r="1" spans="1:12" ht="19.5" customHeight="1" x14ac:dyDescent="0.25">
      <c r="A1" s="70" t="s">
        <v>312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275</v>
      </c>
      <c r="D2" s="3" t="s">
        <v>276</v>
      </c>
      <c r="E2" s="3" t="s">
        <v>277</v>
      </c>
      <c r="F2" s="3" t="s">
        <v>278</v>
      </c>
      <c r="G2" s="3" t="s">
        <v>8</v>
      </c>
      <c r="H2" s="3" t="s">
        <v>279</v>
      </c>
      <c r="I2" s="3" t="s">
        <v>280</v>
      </c>
      <c r="J2" s="3" t="s">
        <v>281</v>
      </c>
      <c r="K2" s="3" t="s">
        <v>282</v>
      </c>
      <c r="L2" s="3" t="s">
        <v>283</v>
      </c>
    </row>
    <row r="3" spans="1:12" s="1" customFormat="1" ht="15.4" customHeight="1" x14ac:dyDescent="0.15">
      <c r="A3" s="73" t="s">
        <v>9</v>
      </c>
      <c r="B3" s="16">
        <v>368</v>
      </c>
      <c r="C3" s="16">
        <f t="shared" ref="C3:C66" si="0">B3/I3</f>
        <v>92</v>
      </c>
      <c r="D3" s="2">
        <v>1.25</v>
      </c>
      <c r="E3" s="21">
        <f t="shared" ref="E3:E66" si="1">B3*D3</f>
        <v>460</v>
      </c>
      <c r="F3" s="17">
        <v>1.25</v>
      </c>
      <c r="G3" s="22">
        <f t="shared" ref="G3:G66" si="2">B3*F3</f>
        <v>460</v>
      </c>
      <c r="H3" s="23">
        <f t="shared" ref="H3:H66" si="3">E3-G3</f>
        <v>0</v>
      </c>
      <c r="I3" s="23">
        <v>4</v>
      </c>
      <c r="J3" s="23">
        <f t="shared" ref="J3:J66" si="4">F3/1.25</f>
        <v>1</v>
      </c>
      <c r="K3" s="22">
        <f t="shared" ref="K3:K66" si="5">J3*$H$294</f>
        <v>3.398193625337361</v>
      </c>
      <c r="L3" s="2">
        <f t="shared" ref="L3:L66" si="6">K3*C3</f>
        <v>312.63381353103722</v>
      </c>
    </row>
    <row r="4" spans="1:12" s="1" customFormat="1" ht="15.4" customHeight="1" x14ac:dyDescent="0.15">
      <c r="A4" s="73" t="s">
        <v>10</v>
      </c>
      <c r="B4" s="16">
        <v>3370</v>
      </c>
      <c r="C4" s="16">
        <f t="shared" si="0"/>
        <v>842.5</v>
      </c>
      <c r="D4" s="2">
        <v>1.25</v>
      </c>
      <c r="E4" s="21">
        <f t="shared" si="1"/>
        <v>4212.5</v>
      </c>
      <c r="F4" s="17">
        <v>1.25</v>
      </c>
      <c r="G4" s="22">
        <f t="shared" si="2"/>
        <v>4212.5</v>
      </c>
      <c r="H4" s="23">
        <f t="shared" si="3"/>
        <v>0</v>
      </c>
      <c r="I4" s="23">
        <v>4</v>
      </c>
      <c r="J4" s="23">
        <f t="shared" si="4"/>
        <v>1</v>
      </c>
      <c r="K4" s="22">
        <f t="shared" si="5"/>
        <v>3.398193625337361</v>
      </c>
      <c r="L4" s="2">
        <f t="shared" si="6"/>
        <v>2862.9781293467267</v>
      </c>
    </row>
    <row r="5" spans="1:12" s="1" customFormat="1" ht="15.4" customHeight="1" x14ac:dyDescent="0.15">
      <c r="A5" s="73" t="s">
        <v>11</v>
      </c>
      <c r="B5" s="16">
        <v>7568</v>
      </c>
      <c r="C5" s="16">
        <f t="shared" si="0"/>
        <v>1892</v>
      </c>
      <c r="D5" s="2">
        <v>1.25</v>
      </c>
      <c r="E5" s="21">
        <f t="shared" si="1"/>
        <v>9460</v>
      </c>
      <c r="F5" s="17">
        <v>0</v>
      </c>
      <c r="G5" s="22">
        <f t="shared" si="2"/>
        <v>0</v>
      </c>
      <c r="H5" s="23">
        <f t="shared" si="3"/>
        <v>9460</v>
      </c>
      <c r="I5" s="23">
        <v>4</v>
      </c>
      <c r="J5" s="23">
        <f t="shared" si="4"/>
        <v>0</v>
      </c>
      <c r="K5" s="22">
        <f t="shared" si="5"/>
        <v>0</v>
      </c>
      <c r="L5" s="2">
        <f t="shared" si="6"/>
        <v>0</v>
      </c>
    </row>
    <row r="6" spans="1:12" s="1" customFormat="1" ht="15.4" customHeight="1" x14ac:dyDescent="0.15">
      <c r="A6" s="73" t="s">
        <v>12</v>
      </c>
      <c r="B6" s="16">
        <v>5749</v>
      </c>
      <c r="C6" s="16">
        <f t="shared" si="0"/>
        <v>1437.25</v>
      </c>
      <c r="D6" s="2">
        <v>1.25</v>
      </c>
      <c r="E6" s="21">
        <f t="shared" si="1"/>
        <v>7186.25</v>
      </c>
      <c r="F6" s="17">
        <v>1.25</v>
      </c>
      <c r="G6" s="22">
        <f t="shared" si="2"/>
        <v>7186.25</v>
      </c>
      <c r="H6" s="23">
        <f t="shared" si="3"/>
        <v>0</v>
      </c>
      <c r="I6" s="23">
        <v>4</v>
      </c>
      <c r="J6" s="23">
        <f t="shared" si="4"/>
        <v>1</v>
      </c>
      <c r="K6" s="22">
        <f t="shared" si="5"/>
        <v>3.398193625337361</v>
      </c>
      <c r="L6" s="2">
        <f t="shared" si="6"/>
        <v>4884.0537880161219</v>
      </c>
    </row>
    <row r="7" spans="1:12" s="1" customFormat="1" ht="15.4" customHeight="1" x14ac:dyDescent="0.15">
      <c r="A7" s="73" t="s">
        <v>291</v>
      </c>
      <c r="B7" s="16">
        <v>1743</v>
      </c>
      <c r="C7" s="16">
        <f t="shared" si="0"/>
        <v>435.75</v>
      </c>
      <c r="D7" s="2">
        <v>1.25</v>
      </c>
      <c r="E7" s="21">
        <f t="shared" si="1"/>
        <v>2178.75</v>
      </c>
      <c r="F7" s="17">
        <v>1.25</v>
      </c>
      <c r="G7" s="22">
        <f t="shared" si="2"/>
        <v>2178.75</v>
      </c>
      <c r="H7" s="23">
        <f t="shared" si="3"/>
        <v>0</v>
      </c>
      <c r="I7" s="23">
        <v>4</v>
      </c>
      <c r="J7" s="23">
        <f t="shared" si="4"/>
        <v>1</v>
      </c>
      <c r="K7" s="22">
        <f t="shared" si="5"/>
        <v>3.398193625337361</v>
      </c>
      <c r="L7" s="2">
        <f t="shared" si="6"/>
        <v>1480.7628722407551</v>
      </c>
    </row>
    <row r="8" spans="1:12" s="1" customFormat="1" ht="15.4" customHeight="1" x14ac:dyDescent="0.15">
      <c r="A8" s="73" t="s">
        <v>13</v>
      </c>
      <c r="B8" s="16">
        <v>5420</v>
      </c>
      <c r="C8" s="16">
        <f t="shared" si="0"/>
        <v>1355</v>
      </c>
      <c r="D8" s="2">
        <v>1.25</v>
      </c>
      <c r="E8" s="21">
        <f t="shared" si="1"/>
        <v>6775</v>
      </c>
      <c r="F8" s="17">
        <v>1.25</v>
      </c>
      <c r="G8" s="22">
        <f t="shared" si="2"/>
        <v>6775</v>
      </c>
      <c r="H8" s="23">
        <f t="shared" si="3"/>
        <v>0</v>
      </c>
      <c r="I8" s="23">
        <v>4</v>
      </c>
      <c r="J8" s="23">
        <f t="shared" si="4"/>
        <v>1</v>
      </c>
      <c r="K8" s="22">
        <f t="shared" si="5"/>
        <v>3.398193625337361</v>
      </c>
      <c r="L8" s="2">
        <f t="shared" si="6"/>
        <v>4604.5523623321242</v>
      </c>
    </row>
    <row r="9" spans="1:12" s="1" customFormat="1" ht="15.4" customHeight="1" x14ac:dyDescent="0.15">
      <c r="A9" s="73" t="s">
        <v>14</v>
      </c>
      <c r="B9" s="16">
        <v>4301</v>
      </c>
      <c r="C9" s="16">
        <f t="shared" si="0"/>
        <v>1075.25</v>
      </c>
      <c r="D9" s="2">
        <v>1.25</v>
      </c>
      <c r="E9" s="21">
        <f t="shared" si="1"/>
        <v>5376.25</v>
      </c>
      <c r="F9" s="17">
        <v>1.25</v>
      </c>
      <c r="G9" s="22">
        <f t="shared" si="2"/>
        <v>5376.25</v>
      </c>
      <c r="H9" s="23">
        <f t="shared" si="3"/>
        <v>0</v>
      </c>
      <c r="I9" s="23">
        <v>4</v>
      </c>
      <c r="J9" s="23">
        <f t="shared" si="4"/>
        <v>1</v>
      </c>
      <c r="K9" s="22">
        <f t="shared" si="5"/>
        <v>3.398193625337361</v>
      </c>
      <c r="L9" s="2">
        <f t="shared" si="6"/>
        <v>3653.9076956439976</v>
      </c>
    </row>
    <row r="10" spans="1:12" s="1" customFormat="1" ht="15.4" customHeight="1" x14ac:dyDescent="0.15">
      <c r="A10" s="73" t="s">
        <v>15</v>
      </c>
      <c r="B10" s="16">
        <v>2787</v>
      </c>
      <c r="C10" s="16">
        <f t="shared" si="0"/>
        <v>696.75</v>
      </c>
      <c r="D10" s="2">
        <v>1.25</v>
      </c>
      <c r="E10" s="21">
        <f t="shared" si="1"/>
        <v>3483.75</v>
      </c>
      <c r="F10" s="17">
        <v>1.25</v>
      </c>
      <c r="G10" s="22">
        <f t="shared" si="2"/>
        <v>3483.75</v>
      </c>
      <c r="H10" s="23">
        <f t="shared" si="3"/>
        <v>0</v>
      </c>
      <c r="I10" s="23">
        <v>4</v>
      </c>
      <c r="J10" s="23">
        <f t="shared" si="4"/>
        <v>1</v>
      </c>
      <c r="K10" s="22">
        <f t="shared" si="5"/>
        <v>3.398193625337361</v>
      </c>
      <c r="L10" s="2">
        <f t="shared" si="6"/>
        <v>2367.6914084538062</v>
      </c>
    </row>
    <row r="11" spans="1:12" s="1" customFormat="1" ht="15.4" customHeight="1" x14ac:dyDescent="0.15">
      <c r="A11" s="73" t="s">
        <v>292</v>
      </c>
      <c r="B11" s="16">
        <v>1663</v>
      </c>
      <c r="C11" s="16">
        <f t="shared" si="0"/>
        <v>415.75</v>
      </c>
      <c r="D11" s="2">
        <v>1.25</v>
      </c>
      <c r="E11" s="21">
        <f t="shared" si="1"/>
        <v>2078.75</v>
      </c>
      <c r="F11" s="17">
        <v>0</v>
      </c>
      <c r="G11" s="22">
        <f t="shared" si="2"/>
        <v>0</v>
      </c>
      <c r="H11" s="23">
        <f t="shared" si="3"/>
        <v>2078.75</v>
      </c>
      <c r="I11" s="23">
        <v>4</v>
      </c>
      <c r="J11" s="23">
        <f t="shared" si="4"/>
        <v>0</v>
      </c>
      <c r="K11" s="22">
        <f t="shared" si="5"/>
        <v>0</v>
      </c>
      <c r="L11" s="2">
        <f t="shared" si="6"/>
        <v>0</v>
      </c>
    </row>
    <row r="12" spans="1:12" s="1" customFormat="1" ht="15.4" customHeight="1" x14ac:dyDescent="0.15">
      <c r="A12" s="73" t="s">
        <v>16</v>
      </c>
      <c r="B12" s="16">
        <v>3780</v>
      </c>
      <c r="C12" s="16">
        <f t="shared" si="0"/>
        <v>945</v>
      </c>
      <c r="D12" s="2">
        <v>1.25</v>
      </c>
      <c r="E12" s="21">
        <f t="shared" si="1"/>
        <v>4725</v>
      </c>
      <c r="F12" s="17">
        <v>1.25</v>
      </c>
      <c r="G12" s="22">
        <f t="shared" si="2"/>
        <v>4725</v>
      </c>
      <c r="H12" s="23">
        <f t="shared" si="3"/>
        <v>0</v>
      </c>
      <c r="I12" s="23">
        <v>4</v>
      </c>
      <c r="J12" s="23">
        <f t="shared" si="4"/>
        <v>1</v>
      </c>
      <c r="K12" s="22">
        <f t="shared" si="5"/>
        <v>3.398193625337361</v>
      </c>
      <c r="L12" s="2">
        <f t="shared" si="6"/>
        <v>3211.2929759438061</v>
      </c>
    </row>
    <row r="13" spans="1:12" s="1" customFormat="1" ht="15.4" customHeight="1" x14ac:dyDescent="0.15">
      <c r="A13" s="73" t="s">
        <v>17</v>
      </c>
      <c r="B13" s="16">
        <v>2710</v>
      </c>
      <c r="C13" s="16">
        <f t="shared" si="0"/>
        <v>677.5</v>
      </c>
      <c r="D13" s="2">
        <v>1.25</v>
      </c>
      <c r="E13" s="21">
        <f t="shared" si="1"/>
        <v>3387.5</v>
      </c>
      <c r="F13" s="17">
        <v>0</v>
      </c>
      <c r="G13" s="22">
        <f t="shared" si="2"/>
        <v>0</v>
      </c>
      <c r="H13" s="23">
        <f t="shared" si="3"/>
        <v>3387.5</v>
      </c>
      <c r="I13" s="23">
        <v>4</v>
      </c>
      <c r="J13" s="23">
        <f t="shared" si="4"/>
        <v>0</v>
      </c>
      <c r="K13" s="22">
        <f t="shared" si="5"/>
        <v>0</v>
      </c>
      <c r="L13" s="2">
        <f t="shared" si="6"/>
        <v>0</v>
      </c>
    </row>
    <row r="14" spans="1:12" s="1" customFormat="1" ht="15.4" customHeight="1" x14ac:dyDescent="0.15">
      <c r="A14" s="73" t="s">
        <v>18</v>
      </c>
      <c r="B14" s="16">
        <v>4267</v>
      </c>
      <c r="C14" s="16">
        <f t="shared" si="0"/>
        <v>1066.75</v>
      </c>
      <c r="D14" s="2">
        <v>1.25</v>
      </c>
      <c r="E14" s="21">
        <f t="shared" si="1"/>
        <v>5333.75</v>
      </c>
      <c r="F14" s="17">
        <v>1.25</v>
      </c>
      <c r="G14" s="22">
        <f t="shared" si="2"/>
        <v>5333.75</v>
      </c>
      <c r="H14" s="23">
        <f t="shared" si="3"/>
        <v>0</v>
      </c>
      <c r="I14" s="23">
        <v>4</v>
      </c>
      <c r="J14" s="23">
        <f t="shared" si="4"/>
        <v>1</v>
      </c>
      <c r="K14" s="22">
        <f t="shared" si="5"/>
        <v>3.398193625337361</v>
      </c>
      <c r="L14" s="2">
        <f t="shared" si="6"/>
        <v>3625.0230498286301</v>
      </c>
    </row>
    <row r="15" spans="1:12" s="1" customFormat="1" ht="15.4" customHeight="1" x14ac:dyDescent="0.15">
      <c r="A15" s="73" t="s">
        <v>19</v>
      </c>
      <c r="B15" s="61">
        <v>2668</v>
      </c>
      <c r="C15" s="16">
        <f t="shared" si="0"/>
        <v>667</v>
      </c>
      <c r="D15" s="2">
        <v>1.25</v>
      </c>
      <c r="E15" s="21">
        <f t="shared" si="1"/>
        <v>3335</v>
      </c>
      <c r="F15" s="17">
        <v>1.25</v>
      </c>
      <c r="G15" s="22">
        <f t="shared" si="2"/>
        <v>3335</v>
      </c>
      <c r="H15" s="23">
        <f t="shared" si="3"/>
        <v>0</v>
      </c>
      <c r="I15" s="23">
        <v>4</v>
      </c>
      <c r="J15" s="23">
        <f t="shared" si="4"/>
        <v>1</v>
      </c>
      <c r="K15" s="22">
        <f t="shared" si="5"/>
        <v>3.398193625337361</v>
      </c>
      <c r="L15" s="2">
        <f t="shared" si="6"/>
        <v>2266.5951481000197</v>
      </c>
    </row>
    <row r="16" spans="1:12" s="1" customFormat="1" ht="15.4" customHeight="1" x14ac:dyDescent="0.15">
      <c r="A16" s="73" t="s">
        <v>20</v>
      </c>
      <c r="B16" s="16">
        <v>3324</v>
      </c>
      <c r="C16" s="16">
        <f t="shared" si="0"/>
        <v>831</v>
      </c>
      <c r="D16" s="2">
        <v>1.25</v>
      </c>
      <c r="E16" s="21">
        <f t="shared" si="1"/>
        <v>4155</v>
      </c>
      <c r="F16" s="17">
        <v>1.25</v>
      </c>
      <c r="G16" s="22">
        <f t="shared" si="2"/>
        <v>4155</v>
      </c>
      <c r="H16" s="23">
        <f t="shared" si="3"/>
        <v>0</v>
      </c>
      <c r="I16" s="23">
        <v>4</v>
      </c>
      <c r="J16" s="23">
        <f t="shared" si="4"/>
        <v>1</v>
      </c>
      <c r="K16" s="22">
        <f t="shared" si="5"/>
        <v>3.398193625337361</v>
      </c>
      <c r="L16" s="2">
        <f t="shared" si="6"/>
        <v>2823.8989026553472</v>
      </c>
    </row>
    <row r="17" spans="1:12" s="1" customFormat="1" ht="15.4" customHeight="1" x14ac:dyDescent="0.15">
      <c r="A17" s="73" t="s">
        <v>21</v>
      </c>
      <c r="B17" s="16">
        <v>3029</v>
      </c>
      <c r="C17" s="16">
        <f t="shared" si="0"/>
        <v>757.25</v>
      </c>
      <c r="D17" s="2">
        <v>1.25</v>
      </c>
      <c r="E17" s="21">
        <f t="shared" si="1"/>
        <v>3786.25</v>
      </c>
      <c r="F17" s="17">
        <v>1.25</v>
      </c>
      <c r="G17" s="22">
        <f t="shared" si="2"/>
        <v>3786.25</v>
      </c>
      <c r="H17" s="23">
        <f t="shared" si="3"/>
        <v>0</v>
      </c>
      <c r="I17" s="23">
        <v>4</v>
      </c>
      <c r="J17" s="23">
        <f t="shared" si="4"/>
        <v>1</v>
      </c>
      <c r="K17" s="22">
        <f t="shared" si="5"/>
        <v>3.398193625337361</v>
      </c>
      <c r="L17" s="2">
        <f t="shared" si="6"/>
        <v>2573.2821227867166</v>
      </c>
    </row>
    <row r="18" spans="1:12" s="1" customFormat="1" ht="15.4" customHeight="1" x14ac:dyDescent="0.15">
      <c r="A18" s="73" t="s">
        <v>22</v>
      </c>
      <c r="B18" s="16">
        <v>2733</v>
      </c>
      <c r="C18" s="16">
        <f t="shared" si="0"/>
        <v>683.25</v>
      </c>
      <c r="D18" s="2">
        <v>1.25</v>
      </c>
      <c r="E18" s="21">
        <f t="shared" si="1"/>
        <v>3416.25</v>
      </c>
      <c r="F18" s="17">
        <v>1.25</v>
      </c>
      <c r="G18" s="22">
        <f t="shared" si="2"/>
        <v>3416.25</v>
      </c>
      <c r="H18" s="23">
        <f t="shared" si="3"/>
        <v>0</v>
      </c>
      <c r="I18" s="23">
        <v>4</v>
      </c>
      <c r="J18" s="23">
        <f t="shared" si="4"/>
        <v>1</v>
      </c>
      <c r="K18" s="22">
        <f t="shared" si="5"/>
        <v>3.398193625337361</v>
      </c>
      <c r="L18" s="2">
        <f t="shared" si="6"/>
        <v>2321.8157945117518</v>
      </c>
    </row>
    <row r="19" spans="1:12" s="1" customFormat="1" ht="15.4" customHeight="1" x14ac:dyDescent="0.15">
      <c r="A19" s="73" t="s">
        <v>23</v>
      </c>
      <c r="B19" s="16">
        <v>2142</v>
      </c>
      <c r="C19" s="16">
        <f t="shared" si="0"/>
        <v>535.5</v>
      </c>
      <c r="D19" s="2">
        <v>1.25</v>
      </c>
      <c r="E19" s="21">
        <f t="shared" si="1"/>
        <v>2677.5</v>
      </c>
      <c r="F19" s="17">
        <v>1.25</v>
      </c>
      <c r="G19" s="22">
        <f t="shared" si="2"/>
        <v>2677.5</v>
      </c>
      <c r="H19" s="23">
        <f t="shared" si="3"/>
        <v>0</v>
      </c>
      <c r="I19" s="23">
        <v>4</v>
      </c>
      <c r="J19" s="23">
        <f t="shared" si="4"/>
        <v>1</v>
      </c>
      <c r="K19" s="22">
        <f t="shared" si="5"/>
        <v>3.398193625337361</v>
      </c>
      <c r="L19" s="2">
        <f t="shared" si="6"/>
        <v>1819.7326863681569</v>
      </c>
    </row>
    <row r="20" spans="1:12" s="1" customFormat="1" ht="15.4" customHeight="1" x14ac:dyDescent="0.15">
      <c r="A20" s="73" t="s">
        <v>24</v>
      </c>
      <c r="B20" s="16">
        <v>3806</v>
      </c>
      <c r="C20" s="16">
        <f t="shared" si="0"/>
        <v>951.5</v>
      </c>
      <c r="D20" s="2">
        <v>1.25</v>
      </c>
      <c r="E20" s="21">
        <f t="shared" si="1"/>
        <v>4757.5</v>
      </c>
      <c r="F20" s="17">
        <v>0</v>
      </c>
      <c r="G20" s="22">
        <f t="shared" si="2"/>
        <v>0</v>
      </c>
      <c r="H20" s="23">
        <f t="shared" si="3"/>
        <v>4757.5</v>
      </c>
      <c r="I20" s="23">
        <v>4</v>
      </c>
      <c r="J20" s="23">
        <f t="shared" si="4"/>
        <v>0</v>
      </c>
      <c r="K20" s="22">
        <f t="shared" si="5"/>
        <v>0</v>
      </c>
      <c r="L20" s="2">
        <f t="shared" si="6"/>
        <v>0</v>
      </c>
    </row>
    <row r="21" spans="1:12" s="1" customFormat="1" ht="15.4" customHeight="1" x14ac:dyDescent="0.15">
      <c r="A21" s="73" t="s">
        <v>25</v>
      </c>
      <c r="B21" s="16">
        <v>2215</v>
      </c>
      <c r="C21" s="16">
        <f t="shared" si="0"/>
        <v>553.75</v>
      </c>
      <c r="D21" s="2">
        <v>1.25</v>
      </c>
      <c r="E21" s="21">
        <f t="shared" si="1"/>
        <v>2768.75</v>
      </c>
      <c r="F21" s="17">
        <v>1.25</v>
      </c>
      <c r="G21" s="22">
        <f t="shared" si="2"/>
        <v>2768.75</v>
      </c>
      <c r="H21" s="23">
        <f t="shared" si="3"/>
        <v>0</v>
      </c>
      <c r="I21" s="23">
        <v>4</v>
      </c>
      <c r="J21" s="23">
        <f t="shared" si="4"/>
        <v>1</v>
      </c>
      <c r="K21" s="22">
        <f t="shared" si="5"/>
        <v>3.398193625337361</v>
      </c>
      <c r="L21" s="2">
        <f t="shared" si="6"/>
        <v>1881.7497200305636</v>
      </c>
    </row>
    <row r="22" spans="1:12" s="1" customFormat="1" ht="15.4" customHeight="1" x14ac:dyDescent="0.15">
      <c r="A22" s="73" t="s">
        <v>26</v>
      </c>
      <c r="B22" s="16">
        <v>2196</v>
      </c>
      <c r="C22" s="16">
        <f t="shared" si="0"/>
        <v>549</v>
      </c>
      <c r="D22" s="2">
        <v>1.25</v>
      </c>
      <c r="E22" s="21">
        <f t="shared" si="1"/>
        <v>2745</v>
      </c>
      <c r="F22" s="17">
        <v>0</v>
      </c>
      <c r="G22" s="22">
        <f t="shared" si="2"/>
        <v>0</v>
      </c>
      <c r="H22" s="23">
        <f t="shared" si="3"/>
        <v>2745</v>
      </c>
      <c r="I22" s="23">
        <v>4</v>
      </c>
      <c r="J22" s="23">
        <f t="shared" si="4"/>
        <v>0</v>
      </c>
      <c r="K22" s="22">
        <f t="shared" si="5"/>
        <v>0</v>
      </c>
      <c r="L22" s="2">
        <f t="shared" si="6"/>
        <v>0</v>
      </c>
    </row>
    <row r="23" spans="1:12" s="1" customFormat="1" ht="15.4" customHeight="1" x14ac:dyDescent="0.15">
      <c r="A23" s="73" t="s">
        <v>27</v>
      </c>
      <c r="B23" s="16">
        <v>1934</v>
      </c>
      <c r="C23" s="16">
        <f t="shared" si="0"/>
        <v>483.5</v>
      </c>
      <c r="D23" s="2">
        <v>1.25</v>
      </c>
      <c r="E23" s="21">
        <f t="shared" si="1"/>
        <v>2417.5</v>
      </c>
      <c r="F23" s="17">
        <v>0</v>
      </c>
      <c r="G23" s="22">
        <f t="shared" si="2"/>
        <v>0</v>
      </c>
      <c r="H23" s="23">
        <f t="shared" si="3"/>
        <v>2417.5</v>
      </c>
      <c r="I23" s="23">
        <v>4</v>
      </c>
      <c r="J23" s="23">
        <f t="shared" si="4"/>
        <v>0</v>
      </c>
      <c r="K23" s="22">
        <f t="shared" si="5"/>
        <v>0</v>
      </c>
      <c r="L23" s="2">
        <f t="shared" si="6"/>
        <v>0</v>
      </c>
    </row>
    <row r="24" spans="1:12" s="1" customFormat="1" ht="15.4" customHeight="1" x14ac:dyDescent="0.15">
      <c r="A24" s="73" t="s">
        <v>28</v>
      </c>
      <c r="B24" s="16">
        <v>2650</v>
      </c>
      <c r="C24" s="16">
        <f t="shared" si="0"/>
        <v>662.5</v>
      </c>
      <c r="D24" s="2">
        <v>1.25</v>
      </c>
      <c r="E24" s="21">
        <f t="shared" si="1"/>
        <v>3312.5</v>
      </c>
      <c r="F24" s="17">
        <v>1.25</v>
      </c>
      <c r="G24" s="22">
        <f t="shared" si="2"/>
        <v>3312.5</v>
      </c>
      <c r="H24" s="23">
        <f t="shared" si="3"/>
        <v>0</v>
      </c>
      <c r="I24" s="23">
        <v>4</v>
      </c>
      <c r="J24" s="23">
        <f t="shared" si="4"/>
        <v>1</v>
      </c>
      <c r="K24" s="22">
        <f t="shared" si="5"/>
        <v>3.398193625337361</v>
      </c>
      <c r="L24" s="2">
        <f t="shared" si="6"/>
        <v>2251.3032767860018</v>
      </c>
    </row>
    <row r="25" spans="1:12" s="1" customFormat="1" ht="15.4" customHeight="1" x14ac:dyDescent="0.15">
      <c r="A25" s="73" t="s">
        <v>293</v>
      </c>
      <c r="B25" s="16">
        <v>3014</v>
      </c>
      <c r="C25" s="16">
        <f t="shared" si="0"/>
        <v>753.5</v>
      </c>
      <c r="D25" s="2">
        <v>1.25</v>
      </c>
      <c r="E25" s="21">
        <f t="shared" si="1"/>
        <v>3767.5</v>
      </c>
      <c r="F25" s="17">
        <v>1.25</v>
      </c>
      <c r="G25" s="22">
        <f t="shared" si="2"/>
        <v>3767.5</v>
      </c>
      <c r="H25" s="23">
        <f t="shared" si="3"/>
        <v>0</v>
      </c>
      <c r="I25" s="23">
        <v>4</v>
      </c>
      <c r="J25" s="23">
        <f t="shared" si="4"/>
        <v>1</v>
      </c>
      <c r="K25" s="22">
        <f t="shared" si="5"/>
        <v>3.398193625337361</v>
      </c>
      <c r="L25" s="2">
        <f t="shared" si="6"/>
        <v>2560.5388966917017</v>
      </c>
    </row>
    <row r="26" spans="1:12" s="1" customFormat="1" ht="15.4" customHeight="1" x14ac:dyDescent="0.15">
      <c r="A26" s="73" t="s">
        <v>29</v>
      </c>
      <c r="B26" s="16">
        <v>4056</v>
      </c>
      <c r="C26" s="16">
        <f t="shared" si="0"/>
        <v>1014</v>
      </c>
      <c r="D26" s="2">
        <v>1.25</v>
      </c>
      <c r="E26" s="21">
        <f t="shared" si="1"/>
        <v>5070</v>
      </c>
      <c r="F26" s="17">
        <v>0</v>
      </c>
      <c r="G26" s="22">
        <f t="shared" si="2"/>
        <v>0</v>
      </c>
      <c r="H26" s="23">
        <f t="shared" si="3"/>
        <v>5070</v>
      </c>
      <c r="I26" s="23">
        <v>4</v>
      </c>
      <c r="J26" s="23">
        <f t="shared" si="4"/>
        <v>0</v>
      </c>
      <c r="K26" s="22">
        <f t="shared" si="5"/>
        <v>0</v>
      </c>
      <c r="L26" s="2">
        <f t="shared" si="6"/>
        <v>0</v>
      </c>
    </row>
    <row r="27" spans="1:12" s="1" customFormat="1" ht="15.4" customHeight="1" x14ac:dyDescent="0.15">
      <c r="A27" s="73" t="s">
        <v>30</v>
      </c>
      <c r="B27" s="16">
        <v>2598</v>
      </c>
      <c r="C27" s="16">
        <f t="shared" si="0"/>
        <v>649.5</v>
      </c>
      <c r="D27" s="2">
        <v>1.25</v>
      </c>
      <c r="E27" s="21">
        <f t="shared" si="1"/>
        <v>3247.5</v>
      </c>
      <c r="F27" s="17">
        <v>0</v>
      </c>
      <c r="G27" s="22">
        <f t="shared" si="2"/>
        <v>0</v>
      </c>
      <c r="H27" s="23">
        <f t="shared" si="3"/>
        <v>3247.5</v>
      </c>
      <c r="I27" s="23">
        <v>4</v>
      </c>
      <c r="J27" s="23">
        <f t="shared" si="4"/>
        <v>0</v>
      </c>
      <c r="K27" s="22">
        <f t="shared" si="5"/>
        <v>0</v>
      </c>
      <c r="L27" s="2">
        <f t="shared" si="6"/>
        <v>0</v>
      </c>
    </row>
    <row r="28" spans="1:12" s="1" customFormat="1" ht="15.4" customHeight="1" x14ac:dyDescent="0.15">
      <c r="A28" s="73" t="s">
        <v>31</v>
      </c>
      <c r="B28" s="16">
        <v>2134</v>
      </c>
      <c r="C28" s="16">
        <f t="shared" si="0"/>
        <v>533.5</v>
      </c>
      <c r="D28" s="2">
        <v>1.25</v>
      </c>
      <c r="E28" s="21">
        <f t="shared" si="1"/>
        <v>2667.5</v>
      </c>
      <c r="F28" s="17">
        <v>1.25</v>
      </c>
      <c r="G28" s="22">
        <f t="shared" si="2"/>
        <v>2667.5</v>
      </c>
      <c r="H28" s="23">
        <f t="shared" si="3"/>
        <v>0</v>
      </c>
      <c r="I28" s="23">
        <v>4</v>
      </c>
      <c r="J28" s="23">
        <f t="shared" si="4"/>
        <v>1</v>
      </c>
      <c r="K28" s="22">
        <f t="shared" si="5"/>
        <v>3.398193625337361</v>
      </c>
      <c r="L28" s="2">
        <f t="shared" si="6"/>
        <v>1812.9362991174821</v>
      </c>
    </row>
    <row r="29" spans="1:12" s="1" customFormat="1" ht="15.4" customHeight="1" x14ac:dyDescent="0.15">
      <c r="A29" s="73" t="s">
        <v>32</v>
      </c>
      <c r="B29" s="16">
        <v>2480</v>
      </c>
      <c r="C29" s="16">
        <f t="shared" si="0"/>
        <v>620</v>
      </c>
      <c r="D29" s="2">
        <v>1.25</v>
      </c>
      <c r="E29" s="21">
        <f t="shared" si="1"/>
        <v>3100</v>
      </c>
      <c r="F29" s="17">
        <v>0</v>
      </c>
      <c r="G29" s="22">
        <f t="shared" si="2"/>
        <v>0</v>
      </c>
      <c r="H29" s="23">
        <f t="shared" si="3"/>
        <v>3100</v>
      </c>
      <c r="I29" s="23">
        <v>4</v>
      </c>
      <c r="J29" s="23">
        <f t="shared" si="4"/>
        <v>0</v>
      </c>
      <c r="K29" s="22">
        <f t="shared" si="5"/>
        <v>0</v>
      </c>
      <c r="L29" s="2">
        <f t="shared" si="6"/>
        <v>0</v>
      </c>
    </row>
    <row r="30" spans="1:12" s="1" customFormat="1" ht="15.4" customHeight="1" x14ac:dyDescent="0.15">
      <c r="A30" s="73" t="s">
        <v>33</v>
      </c>
      <c r="B30" s="16">
        <v>5266</v>
      </c>
      <c r="C30" s="16">
        <f t="shared" si="0"/>
        <v>1316.5</v>
      </c>
      <c r="D30" s="2">
        <v>1.25</v>
      </c>
      <c r="E30" s="21">
        <f t="shared" si="1"/>
        <v>6582.5</v>
      </c>
      <c r="F30" s="17">
        <v>0</v>
      </c>
      <c r="G30" s="22">
        <f t="shared" si="2"/>
        <v>0</v>
      </c>
      <c r="H30" s="23">
        <f t="shared" si="3"/>
        <v>6582.5</v>
      </c>
      <c r="I30" s="23">
        <v>4</v>
      </c>
      <c r="J30" s="23">
        <f t="shared" si="4"/>
        <v>0</v>
      </c>
      <c r="K30" s="22">
        <f t="shared" si="5"/>
        <v>0</v>
      </c>
      <c r="L30" s="2">
        <f t="shared" si="6"/>
        <v>0</v>
      </c>
    </row>
    <row r="31" spans="1:12" s="1" customFormat="1" ht="15.4" customHeight="1" x14ac:dyDescent="0.15">
      <c r="A31" s="73" t="s">
        <v>34</v>
      </c>
      <c r="B31" s="16">
        <v>5723</v>
      </c>
      <c r="C31" s="16">
        <f t="shared" si="0"/>
        <v>1430.75</v>
      </c>
      <c r="D31" s="2">
        <v>1.25</v>
      </c>
      <c r="E31" s="21">
        <f t="shared" si="1"/>
        <v>7153.75</v>
      </c>
      <c r="F31" s="17">
        <v>0</v>
      </c>
      <c r="G31" s="22">
        <f t="shared" si="2"/>
        <v>0</v>
      </c>
      <c r="H31" s="23">
        <f t="shared" si="3"/>
        <v>7153.75</v>
      </c>
      <c r="I31" s="23">
        <v>4</v>
      </c>
      <c r="J31" s="23">
        <f t="shared" si="4"/>
        <v>0</v>
      </c>
      <c r="K31" s="22">
        <f t="shared" si="5"/>
        <v>0</v>
      </c>
      <c r="L31" s="2">
        <f t="shared" si="6"/>
        <v>0</v>
      </c>
    </row>
    <row r="32" spans="1:12" s="1" customFormat="1" ht="15.4" customHeight="1" x14ac:dyDescent="0.15">
      <c r="A32" s="73" t="s">
        <v>35</v>
      </c>
      <c r="B32" s="16">
        <v>5940</v>
      </c>
      <c r="C32" s="16">
        <f t="shared" si="0"/>
        <v>1485</v>
      </c>
      <c r="D32" s="2">
        <v>1.25</v>
      </c>
      <c r="E32" s="21">
        <f t="shared" si="1"/>
        <v>7425</v>
      </c>
      <c r="F32" s="17">
        <v>0</v>
      </c>
      <c r="G32" s="22">
        <f t="shared" si="2"/>
        <v>0</v>
      </c>
      <c r="H32" s="23">
        <f t="shared" si="3"/>
        <v>7425</v>
      </c>
      <c r="I32" s="23">
        <v>4</v>
      </c>
      <c r="J32" s="23">
        <f t="shared" si="4"/>
        <v>0</v>
      </c>
      <c r="K32" s="22">
        <f t="shared" si="5"/>
        <v>0</v>
      </c>
      <c r="L32" s="2">
        <f t="shared" si="6"/>
        <v>0</v>
      </c>
    </row>
    <row r="33" spans="1:12" s="1" customFormat="1" ht="15.4" customHeight="1" x14ac:dyDescent="0.15">
      <c r="A33" s="73" t="s">
        <v>36</v>
      </c>
      <c r="B33" s="16">
        <v>3673</v>
      </c>
      <c r="C33" s="16">
        <f t="shared" si="0"/>
        <v>918.25</v>
      </c>
      <c r="D33" s="2">
        <v>1.25</v>
      </c>
      <c r="E33" s="21">
        <f t="shared" si="1"/>
        <v>4591.25</v>
      </c>
      <c r="F33" s="17">
        <v>1.25</v>
      </c>
      <c r="G33" s="22">
        <f t="shared" si="2"/>
        <v>4591.25</v>
      </c>
      <c r="H33" s="23">
        <f t="shared" si="3"/>
        <v>0</v>
      </c>
      <c r="I33" s="23">
        <v>4</v>
      </c>
      <c r="J33" s="23">
        <f t="shared" si="4"/>
        <v>1</v>
      </c>
      <c r="K33" s="22">
        <f t="shared" si="5"/>
        <v>3.398193625337361</v>
      </c>
      <c r="L33" s="2">
        <f t="shared" si="6"/>
        <v>3120.3912964660317</v>
      </c>
    </row>
    <row r="34" spans="1:12" s="1" customFormat="1" ht="15.4" customHeight="1" x14ac:dyDescent="0.15">
      <c r="A34" s="73" t="s">
        <v>37</v>
      </c>
      <c r="B34" s="16">
        <v>5057</v>
      </c>
      <c r="C34" s="16">
        <f t="shared" si="0"/>
        <v>1264.25</v>
      </c>
      <c r="D34" s="2">
        <v>1.25</v>
      </c>
      <c r="E34" s="21">
        <f t="shared" si="1"/>
        <v>6321.25</v>
      </c>
      <c r="F34" s="17">
        <v>1.25</v>
      </c>
      <c r="G34" s="22">
        <f t="shared" si="2"/>
        <v>6321.25</v>
      </c>
      <c r="H34" s="23">
        <f t="shared" si="3"/>
        <v>0</v>
      </c>
      <c r="I34" s="23">
        <v>4</v>
      </c>
      <c r="J34" s="23">
        <f t="shared" si="4"/>
        <v>1</v>
      </c>
      <c r="K34" s="22">
        <f t="shared" si="5"/>
        <v>3.398193625337361</v>
      </c>
      <c r="L34" s="2">
        <f t="shared" si="6"/>
        <v>4296.1662908327589</v>
      </c>
    </row>
    <row r="35" spans="1:12" s="1" customFormat="1" ht="15.4" customHeight="1" x14ac:dyDescent="0.15">
      <c r="A35" s="73" t="s">
        <v>38</v>
      </c>
      <c r="B35" s="16">
        <v>3936</v>
      </c>
      <c r="C35" s="16">
        <f t="shared" si="0"/>
        <v>984</v>
      </c>
      <c r="D35" s="2">
        <v>1.25</v>
      </c>
      <c r="E35" s="21">
        <f t="shared" si="1"/>
        <v>4920</v>
      </c>
      <c r="F35" s="17">
        <v>0</v>
      </c>
      <c r="G35" s="22">
        <f t="shared" si="2"/>
        <v>0</v>
      </c>
      <c r="H35" s="23">
        <f t="shared" si="3"/>
        <v>4920</v>
      </c>
      <c r="I35" s="23">
        <v>4</v>
      </c>
      <c r="J35" s="23">
        <f t="shared" si="4"/>
        <v>0</v>
      </c>
      <c r="K35" s="22">
        <f t="shared" si="5"/>
        <v>0</v>
      </c>
      <c r="L35" s="2">
        <f t="shared" si="6"/>
        <v>0</v>
      </c>
    </row>
    <row r="36" spans="1:12" s="1" customFormat="1" ht="15.4" customHeight="1" x14ac:dyDescent="0.15">
      <c r="A36" s="73" t="s">
        <v>39</v>
      </c>
      <c r="B36" s="61">
        <v>3507</v>
      </c>
      <c r="C36" s="16">
        <f t="shared" si="0"/>
        <v>876.75</v>
      </c>
      <c r="D36" s="2">
        <v>1.25</v>
      </c>
      <c r="E36" s="21">
        <f t="shared" si="1"/>
        <v>4383.75</v>
      </c>
      <c r="F36" s="17">
        <v>1.25</v>
      </c>
      <c r="G36" s="22">
        <f t="shared" si="2"/>
        <v>4383.75</v>
      </c>
      <c r="H36" s="23">
        <f t="shared" si="3"/>
        <v>0</v>
      </c>
      <c r="I36" s="23">
        <v>4</v>
      </c>
      <c r="J36" s="23">
        <f t="shared" si="4"/>
        <v>1</v>
      </c>
      <c r="K36" s="22">
        <f t="shared" si="5"/>
        <v>3.398193625337361</v>
      </c>
      <c r="L36" s="2">
        <f t="shared" si="6"/>
        <v>2979.3662610145311</v>
      </c>
    </row>
    <row r="37" spans="1:12" s="1" customFormat="1" ht="15.4" customHeight="1" x14ac:dyDescent="0.15">
      <c r="A37" s="73" t="s">
        <v>40</v>
      </c>
      <c r="B37" s="16">
        <v>2831</v>
      </c>
      <c r="C37" s="16">
        <f t="shared" si="0"/>
        <v>707.75</v>
      </c>
      <c r="D37" s="2">
        <v>1.25</v>
      </c>
      <c r="E37" s="21">
        <f t="shared" si="1"/>
        <v>3538.75</v>
      </c>
      <c r="F37" s="17">
        <v>0</v>
      </c>
      <c r="G37" s="22">
        <f t="shared" si="2"/>
        <v>0</v>
      </c>
      <c r="H37" s="23">
        <f t="shared" si="3"/>
        <v>3538.75</v>
      </c>
      <c r="I37" s="23">
        <v>4</v>
      </c>
      <c r="J37" s="23">
        <f t="shared" si="4"/>
        <v>0</v>
      </c>
      <c r="K37" s="22">
        <f t="shared" si="5"/>
        <v>0</v>
      </c>
      <c r="L37" s="2">
        <f t="shared" si="6"/>
        <v>0</v>
      </c>
    </row>
    <row r="38" spans="1:12" s="1" customFormat="1" ht="15.4" customHeight="1" x14ac:dyDescent="0.15">
      <c r="A38" s="73" t="s">
        <v>41</v>
      </c>
      <c r="B38" s="16">
        <v>2929</v>
      </c>
      <c r="C38" s="16">
        <f t="shared" si="0"/>
        <v>732.25</v>
      </c>
      <c r="D38" s="2">
        <v>1.25</v>
      </c>
      <c r="E38" s="21">
        <f t="shared" si="1"/>
        <v>3661.25</v>
      </c>
      <c r="F38" s="17">
        <v>1.25</v>
      </c>
      <c r="G38" s="22">
        <f t="shared" si="2"/>
        <v>3661.25</v>
      </c>
      <c r="H38" s="23">
        <f t="shared" si="3"/>
        <v>0</v>
      </c>
      <c r="I38" s="23">
        <v>4</v>
      </c>
      <c r="J38" s="23">
        <f t="shared" si="4"/>
        <v>1</v>
      </c>
      <c r="K38" s="22">
        <f t="shared" si="5"/>
        <v>3.398193625337361</v>
      </c>
      <c r="L38" s="2">
        <f t="shared" si="6"/>
        <v>2488.3272821532828</v>
      </c>
    </row>
    <row r="39" spans="1:12" s="1" customFormat="1" ht="15.4" customHeight="1" x14ac:dyDescent="0.15">
      <c r="A39" s="73" t="s">
        <v>42</v>
      </c>
      <c r="B39" s="16">
        <v>4719</v>
      </c>
      <c r="C39" s="16">
        <f t="shared" si="0"/>
        <v>1179.75</v>
      </c>
      <c r="D39" s="2">
        <v>1.25</v>
      </c>
      <c r="E39" s="21">
        <f t="shared" si="1"/>
        <v>5898.75</v>
      </c>
      <c r="F39" s="17">
        <v>0</v>
      </c>
      <c r="G39" s="22">
        <f t="shared" si="2"/>
        <v>0</v>
      </c>
      <c r="H39" s="23">
        <f t="shared" si="3"/>
        <v>5898.75</v>
      </c>
      <c r="I39" s="23">
        <v>4</v>
      </c>
      <c r="J39" s="23">
        <f t="shared" si="4"/>
        <v>0</v>
      </c>
      <c r="K39" s="22">
        <f t="shared" si="5"/>
        <v>0</v>
      </c>
      <c r="L39" s="2">
        <f t="shared" si="6"/>
        <v>0</v>
      </c>
    </row>
    <row r="40" spans="1:12" s="1" customFormat="1" ht="15.4" customHeight="1" x14ac:dyDescent="0.15">
      <c r="A40" s="73" t="s">
        <v>43</v>
      </c>
      <c r="B40" s="16">
        <v>4153</v>
      </c>
      <c r="C40" s="16">
        <f t="shared" si="0"/>
        <v>1038.25</v>
      </c>
      <c r="D40" s="2">
        <v>1.25</v>
      </c>
      <c r="E40" s="21">
        <f t="shared" si="1"/>
        <v>5191.25</v>
      </c>
      <c r="F40" s="17">
        <v>1.25</v>
      </c>
      <c r="G40" s="22">
        <f t="shared" si="2"/>
        <v>5191.25</v>
      </c>
      <c r="H40" s="23">
        <f t="shared" si="3"/>
        <v>0</v>
      </c>
      <c r="I40" s="23">
        <v>4</v>
      </c>
      <c r="J40" s="23">
        <f t="shared" si="4"/>
        <v>1</v>
      </c>
      <c r="K40" s="22">
        <f t="shared" si="5"/>
        <v>3.398193625337361</v>
      </c>
      <c r="L40" s="2">
        <f t="shared" si="6"/>
        <v>3528.174531506515</v>
      </c>
    </row>
    <row r="41" spans="1:12" s="1" customFormat="1" ht="15.4" customHeight="1" x14ac:dyDescent="0.15">
      <c r="A41" s="73" t="s">
        <v>44</v>
      </c>
      <c r="B41" s="16">
        <v>2402</v>
      </c>
      <c r="C41" s="16">
        <f t="shared" si="0"/>
        <v>600.5</v>
      </c>
      <c r="D41" s="2">
        <v>1.25</v>
      </c>
      <c r="E41" s="21">
        <f t="shared" si="1"/>
        <v>3002.5</v>
      </c>
      <c r="F41" s="17">
        <v>0</v>
      </c>
      <c r="G41" s="22">
        <f t="shared" si="2"/>
        <v>0</v>
      </c>
      <c r="H41" s="23">
        <f t="shared" si="3"/>
        <v>3002.5</v>
      </c>
      <c r="I41" s="23">
        <v>4</v>
      </c>
      <c r="J41" s="23">
        <f t="shared" si="4"/>
        <v>0</v>
      </c>
      <c r="K41" s="22">
        <f t="shared" si="5"/>
        <v>0</v>
      </c>
      <c r="L41" s="2">
        <f t="shared" si="6"/>
        <v>0</v>
      </c>
    </row>
    <row r="42" spans="1:12" s="1" customFormat="1" ht="15.4" customHeight="1" x14ac:dyDescent="0.15">
      <c r="A42" s="73" t="s">
        <v>45</v>
      </c>
      <c r="B42" s="16">
        <v>4151</v>
      </c>
      <c r="C42" s="16">
        <f t="shared" si="0"/>
        <v>1037.75</v>
      </c>
      <c r="D42" s="2">
        <v>1.25</v>
      </c>
      <c r="E42" s="21">
        <f t="shared" si="1"/>
        <v>5188.75</v>
      </c>
      <c r="F42" s="17">
        <v>0</v>
      </c>
      <c r="G42" s="22">
        <f t="shared" si="2"/>
        <v>0</v>
      </c>
      <c r="H42" s="23">
        <f t="shared" si="3"/>
        <v>5188.75</v>
      </c>
      <c r="I42" s="23">
        <v>4</v>
      </c>
      <c r="J42" s="23">
        <f t="shared" si="4"/>
        <v>0</v>
      </c>
      <c r="K42" s="22">
        <f t="shared" si="5"/>
        <v>0</v>
      </c>
      <c r="L42" s="2">
        <f t="shared" si="6"/>
        <v>0</v>
      </c>
    </row>
    <row r="43" spans="1:12" s="1" customFormat="1" ht="15.4" customHeight="1" x14ac:dyDescent="0.15">
      <c r="A43" s="73" t="s">
        <v>46</v>
      </c>
      <c r="B43" s="16">
        <v>4501</v>
      </c>
      <c r="C43" s="16">
        <f t="shared" si="0"/>
        <v>1125.25</v>
      </c>
      <c r="D43" s="2">
        <v>1.25</v>
      </c>
      <c r="E43" s="21">
        <f t="shared" si="1"/>
        <v>5626.25</v>
      </c>
      <c r="F43" s="17">
        <v>0</v>
      </c>
      <c r="G43" s="22">
        <f t="shared" si="2"/>
        <v>0</v>
      </c>
      <c r="H43" s="23">
        <f t="shared" si="3"/>
        <v>5626.25</v>
      </c>
      <c r="I43" s="23">
        <v>4</v>
      </c>
      <c r="J43" s="23">
        <f t="shared" si="4"/>
        <v>0</v>
      </c>
      <c r="K43" s="22">
        <f t="shared" si="5"/>
        <v>0</v>
      </c>
      <c r="L43" s="2">
        <f t="shared" si="6"/>
        <v>0</v>
      </c>
    </row>
    <row r="44" spans="1:12" s="1" customFormat="1" ht="15.4" customHeight="1" x14ac:dyDescent="0.15">
      <c r="A44" s="73" t="s">
        <v>47</v>
      </c>
      <c r="B44" s="16">
        <v>4142</v>
      </c>
      <c r="C44" s="16">
        <f t="shared" si="0"/>
        <v>1035.5</v>
      </c>
      <c r="D44" s="2">
        <v>1.25</v>
      </c>
      <c r="E44" s="21">
        <f t="shared" si="1"/>
        <v>5177.5</v>
      </c>
      <c r="F44" s="17">
        <v>0</v>
      </c>
      <c r="G44" s="22">
        <f t="shared" si="2"/>
        <v>0</v>
      </c>
      <c r="H44" s="23">
        <f t="shared" si="3"/>
        <v>5177.5</v>
      </c>
      <c r="I44" s="23">
        <v>4</v>
      </c>
      <c r="J44" s="23">
        <f t="shared" si="4"/>
        <v>0</v>
      </c>
      <c r="K44" s="22">
        <f t="shared" si="5"/>
        <v>0</v>
      </c>
      <c r="L44" s="2">
        <f t="shared" si="6"/>
        <v>0</v>
      </c>
    </row>
    <row r="45" spans="1:12" s="1" customFormat="1" ht="15.4" customHeight="1" x14ac:dyDescent="0.15">
      <c r="A45" s="73" t="s">
        <v>48</v>
      </c>
      <c r="B45" s="16">
        <v>2295</v>
      </c>
      <c r="C45" s="16">
        <f t="shared" si="0"/>
        <v>573.75</v>
      </c>
      <c r="D45" s="2">
        <v>1.25</v>
      </c>
      <c r="E45" s="21">
        <f t="shared" si="1"/>
        <v>2868.75</v>
      </c>
      <c r="F45" s="17">
        <v>1.25</v>
      </c>
      <c r="G45" s="22">
        <f t="shared" si="2"/>
        <v>2868.75</v>
      </c>
      <c r="H45" s="23">
        <f t="shared" si="3"/>
        <v>0</v>
      </c>
      <c r="I45" s="23">
        <v>4</v>
      </c>
      <c r="J45" s="23">
        <f t="shared" si="4"/>
        <v>1</v>
      </c>
      <c r="K45" s="22">
        <f t="shared" si="5"/>
        <v>3.398193625337361</v>
      </c>
      <c r="L45" s="2">
        <f t="shared" si="6"/>
        <v>1949.7135925373109</v>
      </c>
    </row>
    <row r="46" spans="1:12" s="1" customFormat="1" ht="15.4" customHeight="1" x14ac:dyDescent="0.15">
      <c r="A46" s="73" t="s">
        <v>49</v>
      </c>
      <c r="B46" s="16">
        <v>2044</v>
      </c>
      <c r="C46" s="16">
        <f t="shared" si="0"/>
        <v>511</v>
      </c>
      <c r="D46" s="2">
        <v>1.25</v>
      </c>
      <c r="E46" s="21">
        <f t="shared" si="1"/>
        <v>2555</v>
      </c>
      <c r="F46" s="17">
        <v>0</v>
      </c>
      <c r="G46" s="22">
        <f t="shared" si="2"/>
        <v>0</v>
      </c>
      <c r="H46" s="23">
        <f t="shared" si="3"/>
        <v>2555</v>
      </c>
      <c r="I46" s="23">
        <v>4</v>
      </c>
      <c r="J46" s="23">
        <f t="shared" si="4"/>
        <v>0</v>
      </c>
      <c r="K46" s="22">
        <f t="shared" si="5"/>
        <v>0</v>
      </c>
      <c r="L46" s="2">
        <f t="shared" si="6"/>
        <v>0</v>
      </c>
    </row>
    <row r="47" spans="1:12" s="1" customFormat="1" ht="15.4" customHeight="1" x14ac:dyDescent="0.15">
      <c r="A47" s="73" t="s">
        <v>50</v>
      </c>
      <c r="B47" s="16">
        <v>4518</v>
      </c>
      <c r="C47" s="16">
        <f t="shared" si="0"/>
        <v>1129.5</v>
      </c>
      <c r="D47" s="2">
        <v>1.25</v>
      </c>
      <c r="E47" s="21">
        <f t="shared" si="1"/>
        <v>5647.5</v>
      </c>
      <c r="F47" s="17">
        <v>1.25</v>
      </c>
      <c r="G47" s="22">
        <f t="shared" si="2"/>
        <v>5647.5</v>
      </c>
      <c r="H47" s="23">
        <f t="shared" si="3"/>
        <v>0</v>
      </c>
      <c r="I47" s="23">
        <v>4</v>
      </c>
      <c r="J47" s="23">
        <f t="shared" si="4"/>
        <v>1</v>
      </c>
      <c r="K47" s="22">
        <f t="shared" si="5"/>
        <v>3.398193625337361</v>
      </c>
      <c r="L47" s="2">
        <f t="shared" si="6"/>
        <v>3838.2596998185491</v>
      </c>
    </row>
    <row r="48" spans="1:12" s="1" customFormat="1" ht="15.4" customHeight="1" x14ac:dyDescent="0.15">
      <c r="A48" s="73" t="s">
        <v>51</v>
      </c>
      <c r="B48" s="16">
        <v>1835</v>
      </c>
      <c r="C48" s="16">
        <f t="shared" si="0"/>
        <v>458.75</v>
      </c>
      <c r="D48" s="2">
        <v>1.25</v>
      </c>
      <c r="E48" s="21">
        <f t="shared" si="1"/>
        <v>2293.75</v>
      </c>
      <c r="F48" s="17">
        <v>0</v>
      </c>
      <c r="G48" s="22">
        <f t="shared" si="2"/>
        <v>0</v>
      </c>
      <c r="H48" s="23">
        <f t="shared" si="3"/>
        <v>2293.75</v>
      </c>
      <c r="I48" s="23">
        <v>4</v>
      </c>
      <c r="J48" s="23">
        <f t="shared" si="4"/>
        <v>0</v>
      </c>
      <c r="K48" s="22">
        <f t="shared" si="5"/>
        <v>0</v>
      </c>
      <c r="L48" s="2">
        <f t="shared" si="6"/>
        <v>0</v>
      </c>
    </row>
    <row r="49" spans="1:12" s="1" customFormat="1" ht="15.4" customHeight="1" x14ac:dyDescent="0.15">
      <c r="A49" s="73" t="s">
        <v>52</v>
      </c>
      <c r="B49" s="16">
        <v>1716</v>
      </c>
      <c r="C49" s="16">
        <f t="shared" si="0"/>
        <v>429</v>
      </c>
      <c r="D49" s="2">
        <v>1.25</v>
      </c>
      <c r="E49" s="21">
        <f t="shared" si="1"/>
        <v>2145</v>
      </c>
      <c r="F49" s="17">
        <v>0</v>
      </c>
      <c r="G49" s="22">
        <f t="shared" si="2"/>
        <v>0</v>
      </c>
      <c r="H49" s="23">
        <f t="shared" si="3"/>
        <v>2145</v>
      </c>
      <c r="I49" s="23">
        <v>4</v>
      </c>
      <c r="J49" s="23">
        <f t="shared" si="4"/>
        <v>0</v>
      </c>
      <c r="K49" s="22">
        <f t="shared" si="5"/>
        <v>0</v>
      </c>
      <c r="L49" s="2">
        <f t="shared" si="6"/>
        <v>0</v>
      </c>
    </row>
    <row r="50" spans="1:12" s="1" customFormat="1" ht="15.4" customHeight="1" x14ac:dyDescent="0.15">
      <c r="A50" s="73" t="s">
        <v>53</v>
      </c>
      <c r="B50" s="16">
        <v>4948</v>
      </c>
      <c r="C50" s="16">
        <f t="shared" si="0"/>
        <v>1237</v>
      </c>
      <c r="D50" s="2">
        <v>1.25</v>
      </c>
      <c r="E50" s="21">
        <f t="shared" si="1"/>
        <v>6185</v>
      </c>
      <c r="F50" s="17">
        <v>1.25</v>
      </c>
      <c r="G50" s="22">
        <f t="shared" si="2"/>
        <v>6185</v>
      </c>
      <c r="H50" s="23">
        <f t="shared" si="3"/>
        <v>0</v>
      </c>
      <c r="I50" s="23">
        <v>4</v>
      </c>
      <c r="J50" s="23">
        <f t="shared" si="4"/>
        <v>1</v>
      </c>
      <c r="K50" s="22">
        <f t="shared" si="5"/>
        <v>3.398193625337361</v>
      </c>
      <c r="L50" s="2">
        <f t="shared" si="6"/>
        <v>4203.5655145423152</v>
      </c>
    </row>
    <row r="51" spans="1:12" s="1" customFormat="1" ht="15.4" customHeight="1" x14ac:dyDescent="0.15">
      <c r="A51" s="73" t="s">
        <v>54</v>
      </c>
      <c r="B51" s="16">
        <v>2678</v>
      </c>
      <c r="C51" s="16">
        <f t="shared" si="0"/>
        <v>669.5</v>
      </c>
      <c r="D51" s="2">
        <v>1.25</v>
      </c>
      <c r="E51" s="21">
        <f t="shared" si="1"/>
        <v>3347.5</v>
      </c>
      <c r="F51" s="17">
        <v>1.25</v>
      </c>
      <c r="G51" s="22">
        <f t="shared" si="2"/>
        <v>3347.5</v>
      </c>
      <c r="H51" s="23">
        <f t="shared" si="3"/>
        <v>0</v>
      </c>
      <c r="I51" s="23">
        <v>4</v>
      </c>
      <c r="J51" s="23">
        <f t="shared" si="4"/>
        <v>1</v>
      </c>
      <c r="K51" s="22">
        <f t="shared" si="5"/>
        <v>3.398193625337361</v>
      </c>
      <c r="L51" s="2">
        <f t="shared" si="6"/>
        <v>2275.0906321633634</v>
      </c>
    </row>
    <row r="52" spans="1:12" s="1" customFormat="1" ht="15.4" customHeight="1" x14ac:dyDescent="0.15">
      <c r="A52" s="73" t="s">
        <v>55</v>
      </c>
      <c r="B52" s="16">
        <v>4353</v>
      </c>
      <c r="C52" s="16">
        <f t="shared" si="0"/>
        <v>1088.25</v>
      </c>
      <c r="D52" s="2">
        <v>1.25</v>
      </c>
      <c r="E52" s="21">
        <f t="shared" si="1"/>
        <v>5441.25</v>
      </c>
      <c r="F52" s="17">
        <v>1.25</v>
      </c>
      <c r="G52" s="22">
        <f t="shared" si="2"/>
        <v>5441.25</v>
      </c>
      <c r="H52" s="23">
        <f t="shared" si="3"/>
        <v>0</v>
      </c>
      <c r="I52" s="23">
        <v>4</v>
      </c>
      <c r="J52" s="23">
        <f t="shared" si="4"/>
        <v>1</v>
      </c>
      <c r="K52" s="22">
        <f t="shared" si="5"/>
        <v>3.398193625337361</v>
      </c>
      <c r="L52" s="2">
        <f t="shared" si="6"/>
        <v>3698.0842127733831</v>
      </c>
    </row>
    <row r="53" spans="1:12" s="1" customFormat="1" ht="15.4" customHeight="1" x14ac:dyDescent="0.15">
      <c r="A53" s="73" t="s">
        <v>56</v>
      </c>
      <c r="B53" s="16">
        <v>4607</v>
      </c>
      <c r="C53" s="16">
        <f t="shared" si="0"/>
        <v>1151.75</v>
      </c>
      <c r="D53" s="2">
        <v>1.25</v>
      </c>
      <c r="E53" s="21">
        <f t="shared" si="1"/>
        <v>5758.75</v>
      </c>
      <c r="F53" s="17">
        <v>0</v>
      </c>
      <c r="G53" s="22">
        <f t="shared" si="2"/>
        <v>0</v>
      </c>
      <c r="H53" s="23">
        <f t="shared" si="3"/>
        <v>5758.75</v>
      </c>
      <c r="I53" s="23">
        <v>4</v>
      </c>
      <c r="J53" s="23">
        <f t="shared" si="4"/>
        <v>0</v>
      </c>
      <c r="K53" s="22">
        <f t="shared" si="5"/>
        <v>0</v>
      </c>
      <c r="L53" s="2">
        <f t="shared" si="6"/>
        <v>0</v>
      </c>
    </row>
    <row r="54" spans="1:12" s="1" customFormat="1" ht="15.4" customHeight="1" x14ac:dyDescent="0.15">
      <c r="A54" s="73" t="s">
        <v>57</v>
      </c>
      <c r="B54" s="16">
        <v>3236</v>
      </c>
      <c r="C54" s="16">
        <f t="shared" si="0"/>
        <v>809</v>
      </c>
      <c r="D54" s="2">
        <v>1.25</v>
      </c>
      <c r="E54" s="21">
        <f t="shared" si="1"/>
        <v>4045</v>
      </c>
      <c r="F54" s="17">
        <v>0</v>
      </c>
      <c r="G54" s="22">
        <f t="shared" si="2"/>
        <v>0</v>
      </c>
      <c r="H54" s="23">
        <f t="shared" si="3"/>
        <v>4045</v>
      </c>
      <c r="I54" s="23">
        <v>4</v>
      </c>
      <c r="J54" s="23">
        <f t="shared" si="4"/>
        <v>0</v>
      </c>
      <c r="K54" s="22">
        <f t="shared" si="5"/>
        <v>0</v>
      </c>
      <c r="L54" s="2">
        <f t="shared" si="6"/>
        <v>0</v>
      </c>
    </row>
    <row r="55" spans="1:12" s="1" customFormat="1" ht="15.4" customHeight="1" x14ac:dyDescent="0.15">
      <c r="A55" s="73" t="s">
        <v>58</v>
      </c>
      <c r="B55" s="61">
        <v>2843</v>
      </c>
      <c r="C55" s="16">
        <f t="shared" si="0"/>
        <v>710.75</v>
      </c>
      <c r="D55" s="2">
        <v>1.25</v>
      </c>
      <c r="E55" s="21">
        <f t="shared" si="1"/>
        <v>3553.75</v>
      </c>
      <c r="F55" s="17">
        <v>1.25</v>
      </c>
      <c r="G55" s="22">
        <f t="shared" si="2"/>
        <v>3553.75</v>
      </c>
      <c r="H55" s="23">
        <f t="shared" si="3"/>
        <v>0</v>
      </c>
      <c r="I55" s="23">
        <v>4</v>
      </c>
      <c r="J55" s="23">
        <f t="shared" si="4"/>
        <v>1</v>
      </c>
      <c r="K55" s="22">
        <f t="shared" si="5"/>
        <v>3.398193625337361</v>
      </c>
      <c r="L55" s="2">
        <f t="shared" si="6"/>
        <v>2415.2661192085293</v>
      </c>
    </row>
    <row r="56" spans="1:12" s="1" customFormat="1" ht="15.4" customHeight="1" x14ac:dyDescent="0.15">
      <c r="A56" s="73" t="s">
        <v>59</v>
      </c>
      <c r="B56" s="16">
        <v>2819</v>
      </c>
      <c r="C56" s="16">
        <f t="shared" si="0"/>
        <v>704.75</v>
      </c>
      <c r="D56" s="2">
        <v>1.25</v>
      </c>
      <c r="E56" s="21">
        <f t="shared" si="1"/>
        <v>3523.75</v>
      </c>
      <c r="F56" s="17">
        <v>0</v>
      </c>
      <c r="G56" s="22">
        <f t="shared" si="2"/>
        <v>0</v>
      </c>
      <c r="H56" s="23">
        <f t="shared" si="3"/>
        <v>3523.75</v>
      </c>
      <c r="I56" s="23">
        <v>4</v>
      </c>
      <c r="J56" s="23">
        <f t="shared" si="4"/>
        <v>0</v>
      </c>
      <c r="K56" s="22">
        <f t="shared" si="5"/>
        <v>0</v>
      </c>
      <c r="L56" s="2">
        <f t="shared" si="6"/>
        <v>0</v>
      </c>
    </row>
    <row r="57" spans="1:12" s="1" customFormat="1" ht="15.4" customHeight="1" x14ac:dyDescent="0.15">
      <c r="A57" s="73" t="s">
        <v>60</v>
      </c>
      <c r="B57" s="16">
        <v>4642</v>
      </c>
      <c r="C57" s="16">
        <f t="shared" si="0"/>
        <v>1160.5</v>
      </c>
      <c r="D57" s="2">
        <v>1.25</v>
      </c>
      <c r="E57" s="21">
        <f t="shared" si="1"/>
        <v>5802.5</v>
      </c>
      <c r="F57" s="17">
        <v>1.25</v>
      </c>
      <c r="G57" s="22">
        <f t="shared" si="2"/>
        <v>5802.5</v>
      </c>
      <c r="H57" s="23">
        <f t="shared" si="3"/>
        <v>0</v>
      </c>
      <c r="I57" s="23">
        <v>4</v>
      </c>
      <c r="J57" s="23">
        <f t="shared" si="4"/>
        <v>1</v>
      </c>
      <c r="K57" s="22">
        <f t="shared" si="5"/>
        <v>3.398193625337361</v>
      </c>
      <c r="L57" s="2">
        <f t="shared" si="6"/>
        <v>3943.6037022040073</v>
      </c>
    </row>
    <row r="58" spans="1:12" s="1" customFormat="1" ht="15.4" customHeight="1" x14ac:dyDescent="0.15">
      <c r="A58" s="73" t="s">
        <v>61</v>
      </c>
      <c r="B58" s="16">
        <v>4555</v>
      </c>
      <c r="C58" s="16">
        <f t="shared" si="0"/>
        <v>1138.75</v>
      </c>
      <c r="D58" s="2">
        <v>1.25</v>
      </c>
      <c r="E58" s="21">
        <f t="shared" si="1"/>
        <v>5693.75</v>
      </c>
      <c r="F58" s="17">
        <v>0</v>
      </c>
      <c r="G58" s="22">
        <f t="shared" si="2"/>
        <v>0</v>
      </c>
      <c r="H58" s="23">
        <f t="shared" si="3"/>
        <v>5693.75</v>
      </c>
      <c r="I58" s="23">
        <v>4</v>
      </c>
      <c r="J58" s="23">
        <f t="shared" si="4"/>
        <v>0</v>
      </c>
      <c r="K58" s="22">
        <f t="shared" si="5"/>
        <v>0</v>
      </c>
      <c r="L58" s="2">
        <f t="shared" si="6"/>
        <v>0</v>
      </c>
    </row>
    <row r="59" spans="1:12" s="1" customFormat="1" ht="15.4" customHeight="1" x14ac:dyDescent="0.15">
      <c r="A59" s="73" t="s">
        <v>62</v>
      </c>
      <c r="B59" s="16">
        <v>3601</v>
      </c>
      <c r="C59" s="16">
        <f t="shared" si="0"/>
        <v>900.25</v>
      </c>
      <c r="D59" s="2">
        <v>1.25</v>
      </c>
      <c r="E59" s="21">
        <f t="shared" si="1"/>
        <v>4501.25</v>
      </c>
      <c r="F59" s="17">
        <v>1.25</v>
      </c>
      <c r="G59" s="22">
        <f t="shared" si="2"/>
        <v>4501.25</v>
      </c>
      <c r="H59" s="23">
        <f t="shared" si="3"/>
        <v>0</v>
      </c>
      <c r="I59" s="23">
        <v>4</v>
      </c>
      <c r="J59" s="23">
        <f t="shared" si="4"/>
        <v>1</v>
      </c>
      <c r="K59" s="22">
        <f t="shared" si="5"/>
        <v>3.398193625337361</v>
      </c>
      <c r="L59" s="2">
        <f t="shared" si="6"/>
        <v>3059.2238112099594</v>
      </c>
    </row>
    <row r="60" spans="1:12" s="1" customFormat="1" ht="15.4" customHeight="1" x14ac:dyDescent="0.15">
      <c r="A60" s="73" t="s">
        <v>63</v>
      </c>
      <c r="B60" s="16">
        <v>3139</v>
      </c>
      <c r="C60" s="16">
        <f t="shared" si="0"/>
        <v>784.75</v>
      </c>
      <c r="D60" s="2">
        <v>1.25</v>
      </c>
      <c r="E60" s="21">
        <f t="shared" si="1"/>
        <v>3923.75</v>
      </c>
      <c r="F60" s="17">
        <v>1.25</v>
      </c>
      <c r="G60" s="22">
        <f t="shared" si="2"/>
        <v>3923.75</v>
      </c>
      <c r="H60" s="23">
        <f t="shared" si="3"/>
        <v>0</v>
      </c>
      <c r="I60" s="23">
        <v>4</v>
      </c>
      <c r="J60" s="23">
        <f t="shared" si="4"/>
        <v>1</v>
      </c>
      <c r="K60" s="22">
        <f t="shared" si="5"/>
        <v>3.398193625337361</v>
      </c>
      <c r="L60" s="2">
        <f t="shared" si="6"/>
        <v>2666.7324474834941</v>
      </c>
    </row>
    <row r="61" spans="1:12" s="1" customFormat="1" ht="15.4" customHeight="1" x14ac:dyDescent="0.15">
      <c r="A61" s="73" t="s">
        <v>64</v>
      </c>
      <c r="B61" s="16">
        <v>2150</v>
      </c>
      <c r="C61" s="16">
        <f t="shared" si="0"/>
        <v>537.5</v>
      </c>
      <c r="D61" s="2">
        <v>1.25</v>
      </c>
      <c r="E61" s="21">
        <f t="shared" si="1"/>
        <v>2687.5</v>
      </c>
      <c r="F61" s="17">
        <v>1.25</v>
      </c>
      <c r="G61" s="22">
        <f t="shared" si="2"/>
        <v>2687.5</v>
      </c>
      <c r="H61" s="23">
        <f t="shared" si="3"/>
        <v>0</v>
      </c>
      <c r="I61" s="23">
        <v>4</v>
      </c>
      <c r="J61" s="23">
        <f t="shared" si="4"/>
        <v>1</v>
      </c>
      <c r="K61" s="22">
        <f t="shared" si="5"/>
        <v>3.398193625337361</v>
      </c>
      <c r="L61" s="2">
        <f t="shared" si="6"/>
        <v>1826.5290736188315</v>
      </c>
    </row>
    <row r="62" spans="1:12" s="1" customFormat="1" ht="15.4" customHeight="1" x14ac:dyDescent="0.15">
      <c r="A62" s="73" t="s">
        <v>65</v>
      </c>
      <c r="B62" s="16">
        <v>2729</v>
      </c>
      <c r="C62" s="16">
        <f t="shared" si="0"/>
        <v>682.25</v>
      </c>
      <c r="D62" s="2">
        <v>1.25</v>
      </c>
      <c r="E62" s="21">
        <f t="shared" si="1"/>
        <v>3411.25</v>
      </c>
      <c r="F62" s="17">
        <v>0</v>
      </c>
      <c r="G62" s="22">
        <f t="shared" si="2"/>
        <v>0</v>
      </c>
      <c r="H62" s="23">
        <f t="shared" si="3"/>
        <v>3411.25</v>
      </c>
      <c r="I62" s="23">
        <v>4</v>
      </c>
      <c r="J62" s="23">
        <f t="shared" si="4"/>
        <v>0</v>
      </c>
      <c r="K62" s="22">
        <f t="shared" si="5"/>
        <v>0</v>
      </c>
      <c r="L62" s="2">
        <f t="shared" si="6"/>
        <v>0</v>
      </c>
    </row>
    <row r="63" spans="1:12" s="1" customFormat="1" ht="15.4" customHeight="1" x14ac:dyDescent="0.15">
      <c r="A63" s="73" t="s">
        <v>66</v>
      </c>
      <c r="B63" s="16">
        <v>3155</v>
      </c>
      <c r="C63" s="16">
        <f t="shared" si="0"/>
        <v>788.75</v>
      </c>
      <c r="D63" s="2">
        <v>1.25</v>
      </c>
      <c r="E63" s="21">
        <f t="shared" si="1"/>
        <v>3943.75</v>
      </c>
      <c r="F63" s="17">
        <v>0</v>
      </c>
      <c r="G63" s="22">
        <f t="shared" si="2"/>
        <v>0</v>
      </c>
      <c r="H63" s="23">
        <f t="shared" si="3"/>
        <v>3943.75</v>
      </c>
      <c r="I63" s="23">
        <v>4</v>
      </c>
      <c r="J63" s="23">
        <f t="shared" si="4"/>
        <v>0</v>
      </c>
      <c r="K63" s="22">
        <f t="shared" si="5"/>
        <v>0</v>
      </c>
      <c r="L63" s="2">
        <f t="shared" si="6"/>
        <v>0</v>
      </c>
    </row>
    <row r="64" spans="1:12" s="1" customFormat="1" ht="15.4" customHeight="1" x14ac:dyDescent="0.15">
      <c r="A64" s="73" t="s">
        <v>67</v>
      </c>
      <c r="B64" s="16">
        <v>3142</v>
      </c>
      <c r="C64" s="16">
        <f t="shared" si="0"/>
        <v>785.5</v>
      </c>
      <c r="D64" s="2">
        <v>1.25</v>
      </c>
      <c r="E64" s="21">
        <f t="shared" si="1"/>
        <v>3927.5</v>
      </c>
      <c r="F64" s="17">
        <v>0</v>
      </c>
      <c r="G64" s="22">
        <f t="shared" si="2"/>
        <v>0</v>
      </c>
      <c r="H64" s="23">
        <f t="shared" si="3"/>
        <v>3927.5</v>
      </c>
      <c r="I64" s="23">
        <v>4</v>
      </c>
      <c r="J64" s="23">
        <f t="shared" si="4"/>
        <v>0</v>
      </c>
      <c r="K64" s="22">
        <f t="shared" si="5"/>
        <v>0</v>
      </c>
      <c r="L64" s="2">
        <f t="shared" si="6"/>
        <v>0</v>
      </c>
    </row>
    <row r="65" spans="1:12" s="1" customFormat="1" ht="15.4" customHeight="1" x14ac:dyDescent="0.15">
      <c r="A65" s="73" t="s">
        <v>294</v>
      </c>
      <c r="B65" s="16">
        <v>3451</v>
      </c>
      <c r="C65" s="16">
        <f t="shared" si="0"/>
        <v>862.75</v>
      </c>
      <c r="D65" s="2">
        <v>1.25</v>
      </c>
      <c r="E65" s="21">
        <f t="shared" si="1"/>
        <v>4313.75</v>
      </c>
      <c r="F65" s="17">
        <v>1.25</v>
      </c>
      <c r="G65" s="22">
        <f t="shared" si="2"/>
        <v>4313.75</v>
      </c>
      <c r="H65" s="23">
        <f t="shared" si="3"/>
        <v>0</v>
      </c>
      <c r="I65" s="23">
        <v>4</v>
      </c>
      <c r="J65" s="23">
        <f t="shared" si="4"/>
        <v>1</v>
      </c>
      <c r="K65" s="22">
        <f t="shared" si="5"/>
        <v>3.398193625337361</v>
      </c>
      <c r="L65" s="2">
        <f t="shared" si="6"/>
        <v>2931.7915502598084</v>
      </c>
    </row>
    <row r="66" spans="1:12" s="1" customFormat="1" ht="15.4" customHeight="1" x14ac:dyDescent="0.15">
      <c r="A66" s="73" t="s">
        <v>68</v>
      </c>
      <c r="B66" s="16">
        <v>3553</v>
      </c>
      <c r="C66" s="16">
        <f t="shared" si="0"/>
        <v>888.25</v>
      </c>
      <c r="D66" s="2">
        <v>1.25</v>
      </c>
      <c r="E66" s="21">
        <f t="shared" si="1"/>
        <v>4441.25</v>
      </c>
      <c r="F66" s="17">
        <v>0</v>
      </c>
      <c r="G66" s="22">
        <f t="shared" si="2"/>
        <v>0</v>
      </c>
      <c r="H66" s="23">
        <f t="shared" si="3"/>
        <v>4441.25</v>
      </c>
      <c r="I66" s="23">
        <v>4</v>
      </c>
      <c r="J66" s="23">
        <f t="shared" si="4"/>
        <v>0</v>
      </c>
      <c r="K66" s="22">
        <f t="shared" si="5"/>
        <v>0</v>
      </c>
      <c r="L66" s="2">
        <f t="shared" si="6"/>
        <v>0</v>
      </c>
    </row>
    <row r="67" spans="1:12" s="1" customFormat="1" ht="15.4" customHeight="1" x14ac:dyDescent="0.15">
      <c r="A67" s="73" t="s">
        <v>69</v>
      </c>
      <c r="B67" s="16">
        <v>5653</v>
      </c>
      <c r="C67" s="16">
        <f t="shared" ref="C67:C130" si="7">B67/I67</f>
        <v>1413.25</v>
      </c>
      <c r="D67" s="2">
        <v>1.25</v>
      </c>
      <c r="E67" s="21">
        <f t="shared" ref="E67:E130" si="8">B67*D67</f>
        <v>7066.25</v>
      </c>
      <c r="F67" s="17">
        <v>1.25</v>
      </c>
      <c r="G67" s="22">
        <f t="shared" ref="G67:G130" si="9">B67*F67</f>
        <v>7066.25</v>
      </c>
      <c r="H67" s="23">
        <f t="shared" ref="H67:H130" si="10">E67-G67</f>
        <v>0</v>
      </c>
      <c r="I67" s="23">
        <v>4</v>
      </c>
      <c r="J67" s="23">
        <f t="shared" ref="J67:J130" si="11">F67/1.25</f>
        <v>1</v>
      </c>
      <c r="K67" s="22">
        <f t="shared" ref="K67:K130" si="12">J67*$H$294</f>
        <v>3.398193625337361</v>
      </c>
      <c r="L67" s="2">
        <f t="shared" ref="L67:L130" si="13">K67*C67</f>
        <v>4802.4971410080252</v>
      </c>
    </row>
    <row r="68" spans="1:12" s="1" customFormat="1" ht="15.4" customHeight="1" x14ac:dyDescent="0.15">
      <c r="A68" s="73" t="s">
        <v>70</v>
      </c>
      <c r="B68" s="16">
        <v>3673</v>
      </c>
      <c r="C68" s="16">
        <f t="shared" si="7"/>
        <v>918.25</v>
      </c>
      <c r="D68" s="2">
        <v>1.25</v>
      </c>
      <c r="E68" s="21">
        <f t="shared" si="8"/>
        <v>4591.25</v>
      </c>
      <c r="F68" s="17">
        <v>1.25</v>
      </c>
      <c r="G68" s="22">
        <f t="shared" si="9"/>
        <v>4591.25</v>
      </c>
      <c r="H68" s="23">
        <f t="shared" si="10"/>
        <v>0</v>
      </c>
      <c r="I68" s="23">
        <v>4</v>
      </c>
      <c r="J68" s="23">
        <f t="shared" si="11"/>
        <v>1</v>
      </c>
      <c r="K68" s="22">
        <f t="shared" si="12"/>
        <v>3.398193625337361</v>
      </c>
      <c r="L68" s="2">
        <f t="shared" si="13"/>
        <v>3120.3912964660317</v>
      </c>
    </row>
    <row r="69" spans="1:12" s="1" customFormat="1" ht="15.4" customHeight="1" x14ac:dyDescent="0.15">
      <c r="A69" s="73" t="s">
        <v>71</v>
      </c>
      <c r="B69" s="16">
        <v>8260</v>
      </c>
      <c r="C69" s="16">
        <f t="shared" si="7"/>
        <v>2065</v>
      </c>
      <c r="D69" s="2">
        <v>1.25</v>
      </c>
      <c r="E69" s="21">
        <f t="shared" si="8"/>
        <v>10325</v>
      </c>
      <c r="F69" s="17">
        <v>1.25</v>
      </c>
      <c r="G69" s="22">
        <f t="shared" si="9"/>
        <v>10325</v>
      </c>
      <c r="H69" s="23">
        <f t="shared" si="10"/>
        <v>0</v>
      </c>
      <c r="I69" s="23">
        <v>4</v>
      </c>
      <c r="J69" s="23">
        <f t="shared" si="11"/>
        <v>1</v>
      </c>
      <c r="K69" s="22">
        <f t="shared" si="12"/>
        <v>3.398193625337361</v>
      </c>
      <c r="L69" s="2">
        <f t="shared" si="13"/>
        <v>7017.2698363216505</v>
      </c>
    </row>
    <row r="70" spans="1:12" s="1" customFormat="1" ht="15.4" customHeight="1" x14ac:dyDescent="0.15">
      <c r="A70" s="73" t="s">
        <v>72</v>
      </c>
      <c r="B70" s="16">
        <v>3258</v>
      </c>
      <c r="C70" s="16">
        <f t="shared" si="7"/>
        <v>814.5</v>
      </c>
      <c r="D70" s="2">
        <v>1.25</v>
      </c>
      <c r="E70" s="21">
        <f t="shared" si="8"/>
        <v>4072.5</v>
      </c>
      <c r="F70" s="17">
        <v>1.25</v>
      </c>
      <c r="G70" s="22">
        <f t="shared" si="9"/>
        <v>4072.5</v>
      </c>
      <c r="H70" s="23">
        <f t="shared" si="10"/>
        <v>0</v>
      </c>
      <c r="I70" s="23">
        <v>4</v>
      </c>
      <c r="J70" s="23">
        <f t="shared" si="11"/>
        <v>1</v>
      </c>
      <c r="K70" s="22">
        <f t="shared" si="12"/>
        <v>3.398193625337361</v>
      </c>
      <c r="L70" s="2">
        <f t="shared" si="13"/>
        <v>2767.8287078372805</v>
      </c>
    </row>
    <row r="71" spans="1:12" s="1" customFormat="1" ht="15.4" customHeight="1" x14ac:dyDescent="0.15">
      <c r="A71" s="73" t="s">
        <v>73</v>
      </c>
      <c r="B71" s="16">
        <v>1918</v>
      </c>
      <c r="C71" s="16">
        <f t="shared" si="7"/>
        <v>479.5</v>
      </c>
      <c r="D71" s="2">
        <v>1.25</v>
      </c>
      <c r="E71" s="21">
        <f t="shared" si="8"/>
        <v>2397.5</v>
      </c>
      <c r="F71" s="17">
        <v>0</v>
      </c>
      <c r="G71" s="22">
        <f t="shared" si="9"/>
        <v>0</v>
      </c>
      <c r="H71" s="23">
        <f t="shared" si="10"/>
        <v>2397.5</v>
      </c>
      <c r="I71" s="23">
        <v>4</v>
      </c>
      <c r="J71" s="23">
        <f t="shared" si="11"/>
        <v>0</v>
      </c>
      <c r="K71" s="22">
        <f t="shared" si="12"/>
        <v>0</v>
      </c>
      <c r="L71" s="2">
        <f t="shared" si="13"/>
        <v>0</v>
      </c>
    </row>
    <row r="72" spans="1:12" s="1" customFormat="1" ht="15.4" customHeight="1" x14ac:dyDescent="0.15">
      <c r="A72" s="73" t="s">
        <v>74</v>
      </c>
      <c r="B72" s="16">
        <v>3340</v>
      </c>
      <c r="C72" s="16">
        <f t="shared" si="7"/>
        <v>835</v>
      </c>
      <c r="D72" s="2">
        <v>1.25</v>
      </c>
      <c r="E72" s="21">
        <f t="shared" si="8"/>
        <v>4175</v>
      </c>
      <c r="F72" s="17">
        <v>0</v>
      </c>
      <c r="G72" s="22">
        <f t="shared" si="9"/>
        <v>0</v>
      </c>
      <c r="H72" s="23">
        <f t="shared" si="10"/>
        <v>4175</v>
      </c>
      <c r="I72" s="23">
        <v>4</v>
      </c>
      <c r="J72" s="23">
        <f t="shared" si="11"/>
        <v>0</v>
      </c>
      <c r="K72" s="22">
        <f t="shared" si="12"/>
        <v>0</v>
      </c>
      <c r="L72" s="2">
        <f t="shared" si="13"/>
        <v>0</v>
      </c>
    </row>
    <row r="73" spans="1:12" s="1" customFormat="1" ht="15.4" customHeight="1" x14ac:dyDescent="0.15">
      <c r="A73" s="73" t="s">
        <v>75</v>
      </c>
      <c r="B73" s="16">
        <v>2504</v>
      </c>
      <c r="C73" s="16">
        <f t="shared" si="7"/>
        <v>626</v>
      </c>
      <c r="D73" s="2">
        <v>1.25</v>
      </c>
      <c r="E73" s="21">
        <f t="shared" si="8"/>
        <v>3130</v>
      </c>
      <c r="F73" s="17">
        <v>1.25</v>
      </c>
      <c r="G73" s="22">
        <f t="shared" si="9"/>
        <v>3130</v>
      </c>
      <c r="H73" s="23">
        <f t="shared" si="10"/>
        <v>0</v>
      </c>
      <c r="I73" s="23">
        <v>4</v>
      </c>
      <c r="J73" s="23">
        <f t="shared" si="11"/>
        <v>1</v>
      </c>
      <c r="K73" s="22">
        <f t="shared" si="12"/>
        <v>3.398193625337361</v>
      </c>
      <c r="L73" s="2">
        <f t="shared" si="13"/>
        <v>2127.269209461188</v>
      </c>
    </row>
    <row r="74" spans="1:12" s="1" customFormat="1" ht="15.4" customHeight="1" x14ac:dyDescent="0.15">
      <c r="A74" s="73" t="s">
        <v>76</v>
      </c>
      <c r="B74" s="16">
        <v>5334</v>
      </c>
      <c r="C74" s="16">
        <f t="shared" si="7"/>
        <v>1333.5</v>
      </c>
      <c r="D74" s="2">
        <v>1.25</v>
      </c>
      <c r="E74" s="21">
        <f t="shared" si="8"/>
        <v>6667.5</v>
      </c>
      <c r="F74" s="17">
        <v>0</v>
      </c>
      <c r="G74" s="22">
        <f t="shared" si="9"/>
        <v>0</v>
      </c>
      <c r="H74" s="23">
        <f t="shared" si="10"/>
        <v>6667.5</v>
      </c>
      <c r="I74" s="23">
        <v>4</v>
      </c>
      <c r="J74" s="23">
        <f t="shared" si="11"/>
        <v>0</v>
      </c>
      <c r="K74" s="22">
        <f t="shared" si="12"/>
        <v>0</v>
      </c>
      <c r="L74" s="2">
        <f t="shared" si="13"/>
        <v>0</v>
      </c>
    </row>
    <row r="75" spans="1:12" s="1" customFormat="1" ht="15.4" customHeight="1" x14ac:dyDescent="0.15">
      <c r="A75" s="73" t="s">
        <v>77</v>
      </c>
      <c r="B75" s="16">
        <v>2859</v>
      </c>
      <c r="C75" s="16">
        <f t="shared" si="7"/>
        <v>714.75</v>
      </c>
      <c r="D75" s="2">
        <v>1.25</v>
      </c>
      <c r="E75" s="21">
        <f t="shared" si="8"/>
        <v>3573.75</v>
      </c>
      <c r="F75" s="17">
        <v>0</v>
      </c>
      <c r="G75" s="22">
        <f t="shared" si="9"/>
        <v>0</v>
      </c>
      <c r="H75" s="23">
        <f t="shared" si="10"/>
        <v>3573.75</v>
      </c>
      <c r="I75" s="23">
        <v>4</v>
      </c>
      <c r="J75" s="23">
        <f t="shared" si="11"/>
        <v>0</v>
      </c>
      <c r="K75" s="22">
        <f t="shared" si="12"/>
        <v>0</v>
      </c>
      <c r="L75" s="2">
        <f t="shared" si="13"/>
        <v>0</v>
      </c>
    </row>
    <row r="76" spans="1:12" s="1" customFormat="1" ht="15.4" customHeight="1" x14ac:dyDescent="0.15">
      <c r="A76" s="73" t="s">
        <v>78</v>
      </c>
      <c r="B76" s="16">
        <v>2420</v>
      </c>
      <c r="C76" s="16">
        <f t="shared" si="7"/>
        <v>605</v>
      </c>
      <c r="D76" s="2">
        <v>1.25</v>
      </c>
      <c r="E76" s="21">
        <f t="shared" si="8"/>
        <v>3025</v>
      </c>
      <c r="F76" s="17">
        <v>0</v>
      </c>
      <c r="G76" s="22">
        <f t="shared" si="9"/>
        <v>0</v>
      </c>
      <c r="H76" s="23">
        <f t="shared" si="10"/>
        <v>3025</v>
      </c>
      <c r="I76" s="23">
        <v>4</v>
      </c>
      <c r="J76" s="23">
        <f t="shared" si="11"/>
        <v>0</v>
      </c>
      <c r="K76" s="22">
        <f t="shared" si="12"/>
        <v>0</v>
      </c>
      <c r="L76" s="2">
        <f t="shared" si="13"/>
        <v>0</v>
      </c>
    </row>
    <row r="77" spans="1:12" s="1" customFormat="1" ht="15.4" customHeight="1" x14ac:dyDescent="0.15">
      <c r="A77" s="73" t="s">
        <v>79</v>
      </c>
      <c r="B77" s="16">
        <v>2602</v>
      </c>
      <c r="C77" s="16">
        <f t="shared" si="7"/>
        <v>650.5</v>
      </c>
      <c r="D77" s="2">
        <v>1.25</v>
      </c>
      <c r="E77" s="21">
        <f t="shared" si="8"/>
        <v>3252.5</v>
      </c>
      <c r="F77" s="17">
        <v>1.25</v>
      </c>
      <c r="G77" s="22">
        <f t="shared" si="9"/>
        <v>3252.5</v>
      </c>
      <c r="H77" s="23">
        <f t="shared" si="10"/>
        <v>0</v>
      </c>
      <c r="I77" s="23">
        <v>4</v>
      </c>
      <c r="J77" s="23">
        <f t="shared" si="11"/>
        <v>1</v>
      </c>
      <c r="K77" s="22">
        <f t="shared" si="12"/>
        <v>3.398193625337361</v>
      </c>
      <c r="L77" s="2">
        <f t="shared" si="13"/>
        <v>2210.5249532819535</v>
      </c>
    </row>
    <row r="78" spans="1:12" s="1" customFormat="1" ht="15.4" customHeight="1" x14ac:dyDescent="0.15">
      <c r="A78" s="73" t="s">
        <v>80</v>
      </c>
      <c r="B78" s="16">
        <v>3462</v>
      </c>
      <c r="C78" s="16">
        <f t="shared" si="7"/>
        <v>865.5</v>
      </c>
      <c r="D78" s="2">
        <v>1.25</v>
      </c>
      <c r="E78" s="21">
        <f t="shared" si="8"/>
        <v>4327.5</v>
      </c>
      <c r="F78" s="17">
        <v>0</v>
      </c>
      <c r="G78" s="22">
        <f t="shared" si="9"/>
        <v>0</v>
      </c>
      <c r="H78" s="23">
        <f t="shared" si="10"/>
        <v>4327.5</v>
      </c>
      <c r="I78" s="23">
        <v>4</v>
      </c>
      <c r="J78" s="23">
        <f t="shared" si="11"/>
        <v>0</v>
      </c>
      <c r="K78" s="22">
        <f t="shared" si="12"/>
        <v>0</v>
      </c>
      <c r="L78" s="2">
        <f t="shared" si="13"/>
        <v>0</v>
      </c>
    </row>
    <row r="79" spans="1:12" s="1" customFormat="1" ht="15.4" customHeight="1" x14ac:dyDescent="0.15">
      <c r="A79" s="73" t="s">
        <v>81</v>
      </c>
      <c r="B79" s="16">
        <v>3294</v>
      </c>
      <c r="C79" s="16">
        <f t="shared" si="7"/>
        <v>823.5</v>
      </c>
      <c r="D79" s="2">
        <v>1.25</v>
      </c>
      <c r="E79" s="21">
        <f t="shared" si="8"/>
        <v>4117.5</v>
      </c>
      <c r="F79" s="17">
        <v>0</v>
      </c>
      <c r="G79" s="22">
        <f t="shared" si="9"/>
        <v>0</v>
      </c>
      <c r="H79" s="23">
        <f t="shared" si="10"/>
        <v>4117.5</v>
      </c>
      <c r="I79" s="23">
        <v>4</v>
      </c>
      <c r="J79" s="23">
        <f t="shared" si="11"/>
        <v>0</v>
      </c>
      <c r="K79" s="22">
        <f t="shared" si="12"/>
        <v>0</v>
      </c>
      <c r="L79" s="2">
        <f t="shared" si="13"/>
        <v>0</v>
      </c>
    </row>
    <row r="80" spans="1:12" s="1" customFormat="1" ht="15.4" customHeight="1" x14ac:dyDescent="0.15">
      <c r="A80" s="73" t="s">
        <v>82</v>
      </c>
      <c r="B80" s="16">
        <v>5783</v>
      </c>
      <c r="C80" s="16">
        <f t="shared" si="7"/>
        <v>1445.75</v>
      </c>
      <c r="D80" s="2">
        <v>1.25</v>
      </c>
      <c r="E80" s="21">
        <f t="shared" si="8"/>
        <v>7228.75</v>
      </c>
      <c r="F80" s="17">
        <v>0</v>
      </c>
      <c r="G80" s="22">
        <f t="shared" si="9"/>
        <v>0</v>
      </c>
      <c r="H80" s="23">
        <f t="shared" si="10"/>
        <v>7228.75</v>
      </c>
      <c r="I80" s="23">
        <v>4</v>
      </c>
      <c r="J80" s="23">
        <f t="shared" si="11"/>
        <v>0</v>
      </c>
      <c r="K80" s="22">
        <f t="shared" si="12"/>
        <v>0</v>
      </c>
      <c r="L80" s="2">
        <f t="shared" si="13"/>
        <v>0</v>
      </c>
    </row>
    <row r="81" spans="1:12" s="1" customFormat="1" ht="15.4" customHeight="1" x14ac:dyDescent="0.15">
      <c r="A81" s="73" t="s">
        <v>83</v>
      </c>
      <c r="B81" s="16">
        <v>2454</v>
      </c>
      <c r="C81" s="16">
        <f t="shared" si="7"/>
        <v>613.5</v>
      </c>
      <c r="D81" s="2">
        <v>1.25</v>
      </c>
      <c r="E81" s="21">
        <f t="shared" si="8"/>
        <v>3067.5</v>
      </c>
      <c r="F81" s="17">
        <v>1.25</v>
      </c>
      <c r="G81" s="22">
        <f t="shared" si="9"/>
        <v>3067.5</v>
      </c>
      <c r="H81" s="23">
        <f t="shared" si="10"/>
        <v>0</v>
      </c>
      <c r="I81" s="23">
        <v>4</v>
      </c>
      <c r="J81" s="23">
        <f t="shared" si="11"/>
        <v>1</v>
      </c>
      <c r="K81" s="22">
        <f t="shared" si="12"/>
        <v>3.398193625337361</v>
      </c>
      <c r="L81" s="2">
        <f t="shared" si="13"/>
        <v>2084.7917891444708</v>
      </c>
    </row>
    <row r="82" spans="1:12" s="1" customFormat="1" ht="15.4" customHeight="1" x14ac:dyDescent="0.15">
      <c r="A82" s="73" t="s">
        <v>84</v>
      </c>
      <c r="B82" s="16">
        <v>3271</v>
      </c>
      <c r="C82" s="16">
        <f t="shared" si="7"/>
        <v>817.75</v>
      </c>
      <c r="D82" s="2">
        <v>1.25</v>
      </c>
      <c r="E82" s="21">
        <f t="shared" si="8"/>
        <v>4088.75</v>
      </c>
      <c r="F82" s="17">
        <v>0</v>
      </c>
      <c r="G82" s="22">
        <f t="shared" si="9"/>
        <v>0</v>
      </c>
      <c r="H82" s="23">
        <f t="shared" si="10"/>
        <v>4088.75</v>
      </c>
      <c r="I82" s="23">
        <v>4</v>
      </c>
      <c r="J82" s="23">
        <f t="shared" si="11"/>
        <v>0</v>
      </c>
      <c r="K82" s="22">
        <f t="shared" si="12"/>
        <v>0</v>
      </c>
      <c r="L82" s="2">
        <f t="shared" si="13"/>
        <v>0</v>
      </c>
    </row>
    <row r="83" spans="1:12" s="1" customFormat="1" ht="15.4" customHeight="1" x14ac:dyDescent="0.15">
      <c r="A83" s="73" t="s">
        <v>85</v>
      </c>
      <c r="B83" s="16">
        <v>3877</v>
      </c>
      <c r="C83" s="16">
        <f t="shared" si="7"/>
        <v>969.25</v>
      </c>
      <c r="D83" s="2">
        <v>1.25</v>
      </c>
      <c r="E83" s="21">
        <f t="shared" si="8"/>
        <v>4846.25</v>
      </c>
      <c r="F83" s="17">
        <v>0</v>
      </c>
      <c r="G83" s="22">
        <f t="shared" si="9"/>
        <v>0</v>
      </c>
      <c r="H83" s="23">
        <f t="shared" si="10"/>
        <v>4846.25</v>
      </c>
      <c r="I83" s="23">
        <v>4</v>
      </c>
      <c r="J83" s="23">
        <f t="shared" si="11"/>
        <v>0</v>
      </c>
      <c r="K83" s="22">
        <f t="shared" si="12"/>
        <v>0</v>
      </c>
      <c r="L83" s="2">
        <f t="shared" si="13"/>
        <v>0</v>
      </c>
    </row>
    <row r="84" spans="1:12" s="1" customFormat="1" ht="15.4" customHeight="1" x14ac:dyDescent="0.15">
      <c r="A84" s="73" t="s">
        <v>295</v>
      </c>
      <c r="B84" s="16">
        <v>4124</v>
      </c>
      <c r="C84" s="16">
        <f t="shared" si="7"/>
        <v>1031</v>
      </c>
      <c r="D84" s="2">
        <v>1.25</v>
      </c>
      <c r="E84" s="21">
        <f t="shared" si="8"/>
        <v>5155</v>
      </c>
      <c r="F84" s="17">
        <v>1.25</v>
      </c>
      <c r="G84" s="22">
        <f t="shared" si="9"/>
        <v>5155</v>
      </c>
      <c r="H84" s="23">
        <f t="shared" si="10"/>
        <v>0</v>
      </c>
      <c r="I84" s="23">
        <v>4</v>
      </c>
      <c r="J84" s="23">
        <f t="shared" si="11"/>
        <v>1</v>
      </c>
      <c r="K84" s="22">
        <f t="shared" si="12"/>
        <v>3.398193625337361</v>
      </c>
      <c r="L84" s="2">
        <f t="shared" si="13"/>
        <v>3503.5376277228193</v>
      </c>
    </row>
    <row r="85" spans="1:12" s="1" customFormat="1" ht="15.4" customHeight="1" x14ac:dyDescent="0.15">
      <c r="A85" s="73" t="s">
        <v>86</v>
      </c>
      <c r="B85" s="16">
        <v>4631</v>
      </c>
      <c r="C85" s="16">
        <f t="shared" si="7"/>
        <v>1157.75</v>
      </c>
      <c r="D85" s="2">
        <v>1.25</v>
      </c>
      <c r="E85" s="21">
        <f t="shared" si="8"/>
        <v>5788.75</v>
      </c>
      <c r="F85" s="17">
        <v>0</v>
      </c>
      <c r="G85" s="22">
        <f t="shared" si="9"/>
        <v>0</v>
      </c>
      <c r="H85" s="23">
        <f t="shared" si="10"/>
        <v>5788.75</v>
      </c>
      <c r="I85" s="23">
        <v>4</v>
      </c>
      <c r="J85" s="23">
        <f t="shared" si="11"/>
        <v>0</v>
      </c>
      <c r="K85" s="22">
        <f t="shared" si="12"/>
        <v>0</v>
      </c>
      <c r="L85" s="2">
        <f t="shared" si="13"/>
        <v>0</v>
      </c>
    </row>
    <row r="86" spans="1:12" s="1" customFormat="1" ht="15.4" customHeight="1" x14ac:dyDescent="0.15">
      <c r="A86" s="73" t="s">
        <v>87</v>
      </c>
      <c r="B86" s="16">
        <v>2957</v>
      </c>
      <c r="C86" s="16">
        <f t="shared" si="7"/>
        <v>739.25</v>
      </c>
      <c r="D86" s="2">
        <v>1.25</v>
      </c>
      <c r="E86" s="21">
        <f t="shared" si="8"/>
        <v>3696.25</v>
      </c>
      <c r="F86" s="17">
        <v>1.25</v>
      </c>
      <c r="G86" s="22">
        <f t="shared" si="9"/>
        <v>3696.25</v>
      </c>
      <c r="H86" s="23">
        <f t="shared" si="10"/>
        <v>0</v>
      </c>
      <c r="I86" s="23">
        <v>4</v>
      </c>
      <c r="J86" s="23">
        <f t="shared" si="11"/>
        <v>1</v>
      </c>
      <c r="K86" s="22">
        <f t="shared" si="12"/>
        <v>3.398193625337361</v>
      </c>
      <c r="L86" s="2">
        <f t="shared" si="13"/>
        <v>2512.1146375306444</v>
      </c>
    </row>
    <row r="87" spans="1:12" s="1" customFormat="1" ht="15.4" customHeight="1" x14ac:dyDescent="0.15">
      <c r="A87" s="73" t="s">
        <v>88</v>
      </c>
      <c r="B87" s="16">
        <v>1373</v>
      </c>
      <c r="C87" s="16">
        <f t="shared" si="7"/>
        <v>343.25</v>
      </c>
      <c r="D87" s="2">
        <v>1.25</v>
      </c>
      <c r="E87" s="21">
        <f t="shared" si="8"/>
        <v>1716.25</v>
      </c>
      <c r="F87" s="17">
        <v>1.25</v>
      </c>
      <c r="G87" s="22">
        <f t="shared" si="9"/>
        <v>1716.25</v>
      </c>
      <c r="H87" s="23">
        <f t="shared" si="10"/>
        <v>0</v>
      </c>
      <c r="I87" s="23">
        <v>4</v>
      </c>
      <c r="J87" s="23">
        <f t="shared" si="11"/>
        <v>1</v>
      </c>
      <c r="K87" s="22">
        <f t="shared" si="12"/>
        <v>3.398193625337361</v>
      </c>
      <c r="L87" s="2">
        <f t="shared" si="13"/>
        <v>1166.4299618970492</v>
      </c>
    </row>
    <row r="88" spans="1:12" s="1" customFormat="1" ht="15.4" customHeight="1" x14ac:dyDescent="0.15">
      <c r="A88" s="73" t="s">
        <v>89</v>
      </c>
      <c r="B88" s="16">
        <v>6665</v>
      </c>
      <c r="C88" s="16">
        <f t="shared" si="7"/>
        <v>1666.25</v>
      </c>
      <c r="D88" s="2">
        <v>1.25</v>
      </c>
      <c r="E88" s="21">
        <f t="shared" si="8"/>
        <v>8331.25</v>
      </c>
      <c r="F88" s="17">
        <v>1.25</v>
      </c>
      <c r="G88" s="22">
        <f t="shared" si="9"/>
        <v>8331.25</v>
      </c>
      <c r="H88" s="23">
        <f t="shared" si="10"/>
        <v>0</v>
      </c>
      <c r="I88" s="23">
        <v>4</v>
      </c>
      <c r="J88" s="23">
        <f t="shared" si="11"/>
        <v>1</v>
      </c>
      <c r="K88" s="22">
        <f t="shared" si="12"/>
        <v>3.398193625337361</v>
      </c>
      <c r="L88" s="2">
        <f t="shared" si="13"/>
        <v>5662.2401282183782</v>
      </c>
    </row>
    <row r="89" spans="1:12" s="1" customFormat="1" ht="15.4" customHeight="1" x14ac:dyDescent="0.15">
      <c r="A89" s="73" t="s">
        <v>90</v>
      </c>
      <c r="B89" s="16">
        <v>3269</v>
      </c>
      <c r="C89" s="16">
        <f t="shared" si="7"/>
        <v>817.25</v>
      </c>
      <c r="D89" s="2">
        <v>1.25</v>
      </c>
      <c r="E89" s="21">
        <f t="shared" si="8"/>
        <v>4086.25</v>
      </c>
      <c r="F89" s="17">
        <v>0</v>
      </c>
      <c r="G89" s="22">
        <f t="shared" si="9"/>
        <v>0</v>
      </c>
      <c r="H89" s="23">
        <f t="shared" si="10"/>
        <v>4086.25</v>
      </c>
      <c r="I89" s="23">
        <v>4</v>
      </c>
      <c r="J89" s="23">
        <f t="shared" si="11"/>
        <v>0</v>
      </c>
      <c r="K89" s="22">
        <f t="shared" si="12"/>
        <v>0</v>
      </c>
      <c r="L89" s="2">
        <f t="shared" si="13"/>
        <v>0</v>
      </c>
    </row>
    <row r="90" spans="1:12" s="1" customFormat="1" ht="15.4" customHeight="1" x14ac:dyDescent="0.15">
      <c r="A90" s="73" t="s">
        <v>91</v>
      </c>
      <c r="B90" s="16">
        <v>2817</v>
      </c>
      <c r="C90" s="16">
        <f t="shared" si="7"/>
        <v>704.25</v>
      </c>
      <c r="D90" s="2">
        <v>1.25</v>
      </c>
      <c r="E90" s="21">
        <f t="shared" si="8"/>
        <v>3521.25</v>
      </c>
      <c r="F90" s="17">
        <v>1.25</v>
      </c>
      <c r="G90" s="22">
        <f t="shared" si="9"/>
        <v>3521.25</v>
      </c>
      <c r="H90" s="23">
        <f t="shared" si="10"/>
        <v>0</v>
      </c>
      <c r="I90" s="23">
        <v>4</v>
      </c>
      <c r="J90" s="23">
        <f t="shared" si="11"/>
        <v>1</v>
      </c>
      <c r="K90" s="22">
        <f t="shared" si="12"/>
        <v>3.398193625337361</v>
      </c>
      <c r="L90" s="2">
        <f t="shared" si="13"/>
        <v>2393.1778606438365</v>
      </c>
    </row>
    <row r="91" spans="1:12" s="1" customFormat="1" ht="15.4" customHeight="1" x14ac:dyDescent="0.15">
      <c r="A91" s="73" t="s">
        <v>296</v>
      </c>
      <c r="B91" s="16">
        <v>1807</v>
      </c>
      <c r="C91" s="16">
        <f t="shared" si="7"/>
        <v>451.75</v>
      </c>
      <c r="D91" s="2">
        <v>1.25</v>
      </c>
      <c r="E91" s="21">
        <f t="shared" si="8"/>
        <v>2258.75</v>
      </c>
      <c r="F91" s="17">
        <v>0</v>
      </c>
      <c r="G91" s="22">
        <f t="shared" si="9"/>
        <v>0</v>
      </c>
      <c r="H91" s="23">
        <f t="shared" si="10"/>
        <v>2258.75</v>
      </c>
      <c r="I91" s="23">
        <v>4</v>
      </c>
      <c r="J91" s="23">
        <f t="shared" si="11"/>
        <v>0</v>
      </c>
      <c r="K91" s="22">
        <f t="shared" si="12"/>
        <v>0</v>
      </c>
      <c r="L91" s="2">
        <f t="shared" si="13"/>
        <v>0</v>
      </c>
    </row>
    <row r="92" spans="1:12" s="1" customFormat="1" ht="15.4" customHeight="1" x14ac:dyDescent="0.15">
      <c r="A92" s="73" t="s">
        <v>92</v>
      </c>
      <c r="B92" s="16">
        <v>6077</v>
      </c>
      <c r="C92" s="16">
        <f t="shared" si="7"/>
        <v>1519.25</v>
      </c>
      <c r="D92" s="2">
        <v>1.25</v>
      </c>
      <c r="E92" s="21">
        <f t="shared" si="8"/>
        <v>7596.25</v>
      </c>
      <c r="F92" s="17">
        <v>1.25</v>
      </c>
      <c r="G92" s="22">
        <f t="shared" si="9"/>
        <v>7596.25</v>
      </c>
      <c r="H92" s="23">
        <f t="shared" si="10"/>
        <v>0</v>
      </c>
      <c r="I92" s="23">
        <v>4</v>
      </c>
      <c r="J92" s="23">
        <f t="shared" si="11"/>
        <v>1</v>
      </c>
      <c r="K92" s="22">
        <f t="shared" si="12"/>
        <v>3.398193625337361</v>
      </c>
      <c r="L92" s="2">
        <f t="shared" si="13"/>
        <v>5162.7056652937854</v>
      </c>
    </row>
    <row r="93" spans="1:12" s="1" customFormat="1" ht="15.4" customHeight="1" x14ac:dyDescent="0.15">
      <c r="A93" s="73" t="s">
        <v>93</v>
      </c>
      <c r="B93" s="16">
        <v>4053</v>
      </c>
      <c r="C93" s="16">
        <f t="shared" si="7"/>
        <v>1013.25</v>
      </c>
      <c r="D93" s="2">
        <v>1.25</v>
      </c>
      <c r="E93" s="21">
        <f t="shared" si="8"/>
        <v>5066.25</v>
      </c>
      <c r="F93" s="17">
        <v>1.25</v>
      </c>
      <c r="G93" s="22">
        <f t="shared" si="9"/>
        <v>5066.25</v>
      </c>
      <c r="H93" s="23">
        <f t="shared" si="10"/>
        <v>0</v>
      </c>
      <c r="I93" s="23">
        <v>4</v>
      </c>
      <c r="J93" s="23">
        <f t="shared" si="11"/>
        <v>1</v>
      </c>
      <c r="K93" s="22">
        <f t="shared" si="12"/>
        <v>3.398193625337361</v>
      </c>
      <c r="L93" s="2">
        <f t="shared" si="13"/>
        <v>3443.2196908730812</v>
      </c>
    </row>
    <row r="94" spans="1:12" s="1" customFormat="1" ht="15.4" customHeight="1" x14ac:dyDescent="0.15">
      <c r="A94" s="73" t="s">
        <v>94</v>
      </c>
      <c r="B94" s="16">
        <v>2934</v>
      </c>
      <c r="C94" s="16">
        <f t="shared" si="7"/>
        <v>733.5</v>
      </c>
      <c r="D94" s="2">
        <v>1.25</v>
      </c>
      <c r="E94" s="21">
        <f t="shared" si="8"/>
        <v>3667.5</v>
      </c>
      <c r="F94" s="17">
        <v>0</v>
      </c>
      <c r="G94" s="22">
        <f t="shared" si="9"/>
        <v>0</v>
      </c>
      <c r="H94" s="23">
        <f t="shared" si="10"/>
        <v>3667.5</v>
      </c>
      <c r="I94" s="23">
        <v>4</v>
      </c>
      <c r="J94" s="23">
        <f t="shared" si="11"/>
        <v>0</v>
      </c>
      <c r="K94" s="22">
        <f t="shared" si="12"/>
        <v>0</v>
      </c>
      <c r="L94" s="2">
        <f t="shared" si="13"/>
        <v>0</v>
      </c>
    </row>
    <row r="95" spans="1:12" s="1" customFormat="1" ht="15.4" customHeight="1" x14ac:dyDescent="0.15">
      <c r="A95" s="73" t="s">
        <v>95</v>
      </c>
      <c r="B95" s="16">
        <v>6341</v>
      </c>
      <c r="C95" s="16">
        <f t="shared" si="7"/>
        <v>1585.25</v>
      </c>
      <c r="D95" s="2">
        <v>1.25</v>
      </c>
      <c r="E95" s="21">
        <f t="shared" si="8"/>
        <v>7926.25</v>
      </c>
      <c r="F95" s="17">
        <v>0</v>
      </c>
      <c r="G95" s="22">
        <f t="shared" si="9"/>
        <v>0</v>
      </c>
      <c r="H95" s="23">
        <f t="shared" si="10"/>
        <v>7926.25</v>
      </c>
      <c r="I95" s="23">
        <v>4</v>
      </c>
      <c r="J95" s="23">
        <f t="shared" si="11"/>
        <v>0</v>
      </c>
      <c r="K95" s="22">
        <f t="shared" si="12"/>
        <v>0</v>
      </c>
      <c r="L95" s="2">
        <f t="shared" si="13"/>
        <v>0</v>
      </c>
    </row>
    <row r="96" spans="1:12" s="1" customFormat="1" ht="15.4" customHeight="1" x14ac:dyDescent="0.15">
      <c r="A96" s="73" t="s">
        <v>297</v>
      </c>
      <c r="B96" s="61">
        <v>3546</v>
      </c>
      <c r="C96" s="16">
        <f t="shared" si="7"/>
        <v>886.5</v>
      </c>
      <c r="D96" s="2">
        <v>1.25</v>
      </c>
      <c r="E96" s="21">
        <f t="shared" si="8"/>
        <v>4432.5</v>
      </c>
      <c r="F96" s="17">
        <v>1.25</v>
      </c>
      <c r="G96" s="22">
        <f t="shared" si="9"/>
        <v>4432.5</v>
      </c>
      <c r="H96" s="23">
        <f t="shared" si="10"/>
        <v>0</v>
      </c>
      <c r="I96" s="23">
        <v>4</v>
      </c>
      <c r="J96" s="23">
        <f t="shared" si="11"/>
        <v>1</v>
      </c>
      <c r="K96" s="22">
        <f t="shared" si="12"/>
        <v>3.398193625337361</v>
      </c>
      <c r="L96" s="2">
        <f t="shared" si="13"/>
        <v>3012.4986488615705</v>
      </c>
    </row>
    <row r="97" spans="1:12" s="1" customFormat="1" ht="15.4" customHeight="1" x14ac:dyDescent="0.15">
      <c r="A97" s="73" t="s">
        <v>96</v>
      </c>
      <c r="B97" s="16">
        <v>3340</v>
      </c>
      <c r="C97" s="16">
        <f t="shared" si="7"/>
        <v>835</v>
      </c>
      <c r="D97" s="2">
        <v>1.25</v>
      </c>
      <c r="E97" s="21">
        <f t="shared" si="8"/>
        <v>4175</v>
      </c>
      <c r="F97" s="17">
        <v>1.25</v>
      </c>
      <c r="G97" s="22">
        <f t="shared" si="9"/>
        <v>4175</v>
      </c>
      <c r="H97" s="23">
        <f t="shared" si="10"/>
        <v>0</v>
      </c>
      <c r="I97" s="23">
        <v>4</v>
      </c>
      <c r="J97" s="23">
        <f t="shared" si="11"/>
        <v>1</v>
      </c>
      <c r="K97" s="22">
        <f t="shared" si="12"/>
        <v>3.398193625337361</v>
      </c>
      <c r="L97" s="2">
        <f t="shared" si="13"/>
        <v>2837.4916771566964</v>
      </c>
    </row>
    <row r="98" spans="1:12" s="1" customFormat="1" ht="15.4" customHeight="1" x14ac:dyDescent="0.15">
      <c r="A98" s="73" t="s">
        <v>97</v>
      </c>
      <c r="B98" s="61">
        <v>5377</v>
      </c>
      <c r="C98" s="16">
        <f t="shared" si="7"/>
        <v>1344.25</v>
      </c>
      <c r="D98" s="2">
        <v>1.25</v>
      </c>
      <c r="E98" s="21">
        <f t="shared" si="8"/>
        <v>6721.25</v>
      </c>
      <c r="F98" s="17">
        <v>1.25</v>
      </c>
      <c r="G98" s="22">
        <f t="shared" si="9"/>
        <v>6721.25</v>
      </c>
      <c r="H98" s="23">
        <f t="shared" si="10"/>
        <v>0</v>
      </c>
      <c r="I98" s="23">
        <v>4</v>
      </c>
      <c r="J98" s="23">
        <f t="shared" si="11"/>
        <v>1</v>
      </c>
      <c r="K98" s="22">
        <f t="shared" si="12"/>
        <v>3.398193625337361</v>
      </c>
      <c r="L98" s="2">
        <f t="shared" si="13"/>
        <v>4568.0217808597472</v>
      </c>
    </row>
    <row r="99" spans="1:12" s="1" customFormat="1" ht="15.4" customHeight="1" x14ac:dyDescent="0.15">
      <c r="A99" s="73" t="s">
        <v>98</v>
      </c>
      <c r="B99" s="16">
        <v>2784</v>
      </c>
      <c r="C99" s="16">
        <f t="shared" si="7"/>
        <v>696</v>
      </c>
      <c r="D99" s="2">
        <v>1.25</v>
      </c>
      <c r="E99" s="21">
        <f t="shared" si="8"/>
        <v>3480</v>
      </c>
      <c r="F99" s="17">
        <v>1.25</v>
      </c>
      <c r="G99" s="22">
        <f t="shared" si="9"/>
        <v>3480</v>
      </c>
      <c r="H99" s="23">
        <f t="shared" si="10"/>
        <v>0</v>
      </c>
      <c r="I99" s="23">
        <v>4</v>
      </c>
      <c r="J99" s="23">
        <f t="shared" si="11"/>
        <v>1</v>
      </c>
      <c r="K99" s="22">
        <f t="shared" si="12"/>
        <v>3.398193625337361</v>
      </c>
      <c r="L99" s="2">
        <f t="shared" si="13"/>
        <v>2365.1427632348032</v>
      </c>
    </row>
    <row r="100" spans="1:12" s="1" customFormat="1" ht="15.4" customHeight="1" x14ac:dyDescent="0.15">
      <c r="A100" s="73" t="s">
        <v>99</v>
      </c>
      <c r="B100" s="16">
        <v>4115</v>
      </c>
      <c r="C100" s="16">
        <f t="shared" si="7"/>
        <v>1028.75</v>
      </c>
      <c r="D100" s="2">
        <v>1.25</v>
      </c>
      <c r="E100" s="21">
        <f t="shared" si="8"/>
        <v>5143.75</v>
      </c>
      <c r="F100" s="17">
        <v>1.25</v>
      </c>
      <c r="G100" s="22">
        <f t="shared" si="9"/>
        <v>5143.75</v>
      </c>
      <c r="H100" s="23">
        <f t="shared" si="10"/>
        <v>0</v>
      </c>
      <c r="I100" s="23">
        <v>4</v>
      </c>
      <c r="J100" s="23">
        <f t="shared" si="11"/>
        <v>1</v>
      </c>
      <c r="K100" s="22">
        <f t="shared" si="12"/>
        <v>3.398193625337361</v>
      </c>
      <c r="L100" s="2">
        <f t="shared" si="13"/>
        <v>3495.8916920658103</v>
      </c>
    </row>
    <row r="101" spans="1:12" s="1" customFormat="1" ht="15.4" customHeight="1" x14ac:dyDescent="0.15">
      <c r="A101" s="73" t="s">
        <v>100</v>
      </c>
      <c r="B101" s="16">
        <v>727</v>
      </c>
      <c r="C101" s="16">
        <f t="shared" si="7"/>
        <v>181.75</v>
      </c>
      <c r="D101" s="2">
        <v>1.25</v>
      </c>
      <c r="E101" s="21">
        <f t="shared" si="8"/>
        <v>908.75</v>
      </c>
      <c r="F101" s="17">
        <v>1.25</v>
      </c>
      <c r="G101" s="22">
        <f t="shared" si="9"/>
        <v>908.75</v>
      </c>
      <c r="H101" s="23">
        <f t="shared" si="10"/>
        <v>0</v>
      </c>
      <c r="I101" s="23">
        <v>4</v>
      </c>
      <c r="J101" s="23">
        <f t="shared" si="11"/>
        <v>1</v>
      </c>
      <c r="K101" s="22">
        <f t="shared" si="12"/>
        <v>3.398193625337361</v>
      </c>
      <c r="L101" s="2">
        <f t="shared" si="13"/>
        <v>617.62169140506535</v>
      </c>
    </row>
    <row r="102" spans="1:12" s="1" customFormat="1" ht="15.4" customHeight="1" x14ac:dyDescent="0.15">
      <c r="A102" s="73" t="s">
        <v>101</v>
      </c>
      <c r="B102" s="16">
        <v>6654</v>
      </c>
      <c r="C102" s="16">
        <f t="shared" si="7"/>
        <v>1663.5</v>
      </c>
      <c r="D102" s="2">
        <v>1.25</v>
      </c>
      <c r="E102" s="21">
        <f t="shared" si="8"/>
        <v>8317.5</v>
      </c>
      <c r="F102" s="17">
        <v>1.25</v>
      </c>
      <c r="G102" s="22">
        <f t="shared" si="9"/>
        <v>8317.5</v>
      </c>
      <c r="H102" s="23">
        <f t="shared" si="10"/>
        <v>0</v>
      </c>
      <c r="I102" s="23">
        <v>4</v>
      </c>
      <c r="J102" s="23">
        <f t="shared" si="11"/>
        <v>1</v>
      </c>
      <c r="K102" s="22">
        <f t="shared" si="12"/>
        <v>3.398193625337361</v>
      </c>
      <c r="L102" s="2">
        <f t="shared" si="13"/>
        <v>5652.8950957487004</v>
      </c>
    </row>
    <row r="103" spans="1:12" s="1" customFormat="1" ht="15.4" customHeight="1" x14ac:dyDescent="0.15">
      <c r="A103" s="73" t="s">
        <v>102</v>
      </c>
      <c r="B103" s="16">
        <v>2965</v>
      </c>
      <c r="C103" s="16">
        <f t="shared" si="7"/>
        <v>741.25</v>
      </c>
      <c r="D103" s="2">
        <v>1.25</v>
      </c>
      <c r="E103" s="21">
        <f t="shared" si="8"/>
        <v>3706.25</v>
      </c>
      <c r="F103" s="17">
        <v>0</v>
      </c>
      <c r="G103" s="22">
        <f t="shared" si="9"/>
        <v>0</v>
      </c>
      <c r="H103" s="23">
        <f t="shared" si="10"/>
        <v>3706.25</v>
      </c>
      <c r="I103" s="23">
        <v>4</v>
      </c>
      <c r="J103" s="23">
        <f t="shared" si="11"/>
        <v>0</v>
      </c>
      <c r="K103" s="22">
        <f t="shared" si="12"/>
        <v>0</v>
      </c>
      <c r="L103" s="2">
        <f t="shared" si="13"/>
        <v>0</v>
      </c>
    </row>
    <row r="104" spans="1:12" s="1" customFormat="1" ht="15.4" customHeight="1" x14ac:dyDescent="0.15">
      <c r="A104" s="73" t="s">
        <v>103</v>
      </c>
      <c r="B104" s="16">
        <v>2915</v>
      </c>
      <c r="C104" s="16">
        <f t="shared" si="7"/>
        <v>728.75</v>
      </c>
      <c r="D104" s="2">
        <v>1.25</v>
      </c>
      <c r="E104" s="21">
        <f t="shared" si="8"/>
        <v>3643.75</v>
      </c>
      <c r="F104" s="17">
        <v>0</v>
      </c>
      <c r="G104" s="22">
        <f t="shared" si="9"/>
        <v>0</v>
      </c>
      <c r="H104" s="23">
        <f t="shared" si="10"/>
        <v>3643.75</v>
      </c>
      <c r="I104" s="23">
        <v>4</v>
      </c>
      <c r="J104" s="23">
        <f t="shared" si="11"/>
        <v>0</v>
      </c>
      <c r="K104" s="22">
        <f t="shared" si="12"/>
        <v>0</v>
      </c>
      <c r="L104" s="2">
        <f t="shared" si="13"/>
        <v>0</v>
      </c>
    </row>
    <row r="105" spans="1:12" s="1" customFormat="1" ht="15.4" customHeight="1" x14ac:dyDescent="0.15">
      <c r="A105" s="73" t="s">
        <v>104</v>
      </c>
      <c r="B105" s="16">
        <v>4625</v>
      </c>
      <c r="C105" s="16">
        <f t="shared" si="7"/>
        <v>1156.25</v>
      </c>
      <c r="D105" s="2">
        <v>1.25</v>
      </c>
      <c r="E105" s="21">
        <f t="shared" si="8"/>
        <v>5781.25</v>
      </c>
      <c r="F105" s="17">
        <v>0</v>
      </c>
      <c r="G105" s="22">
        <f t="shared" si="9"/>
        <v>0</v>
      </c>
      <c r="H105" s="23">
        <f t="shared" si="10"/>
        <v>5781.25</v>
      </c>
      <c r="I105" s="23">
        <v>4</v>
      </c>
      <c r="J105" s="23">
        <f t="shared" si="11"/>
        <v>0</v>
      </c>
      <c r="K105" s="22">
        <f t="shared" si="12"/>
        <v>0</v>
      </c>
      <c r="L105" s="2">
        <f t="shared" si="13"/>
        <v>0</v>
      </c>
    </row>
    <row r="106" spans="1:12" s="1" customFormat="1" ht="15.4" customHeight="1" x14ac:dyDescent="0.15">
      <c r="A106" s="73" t="s">
        <v>105</v>
      </c>
      <c r="B106" s="16">
        <v>5209</v>
      </c>
      <c r="C106" s="16">
        <f t="shared" si="7"/>
        <v>1302.25</v>
      </c>
      <c r="D106" s="2">
        <v>1.25</v>
      </c>
      <c r="E106" s="21">
        <f t="shared" si="8"/>
        <v>6511.25</v>
      </c>
      <c r="F106" s="17">
        <v>1.25</v>
      </c>
      <c r="G106" s="22">
        <f t="shared" si="9"/>
        <v>6511.25</v>
      </c>
      <c r="H106" s="23">
        <f t="shared" si="10"/>
        <v>0</v>
      </c>
      <c r="I106" s="23">
        <v>4</v>
      </c>
      <c r="J106" s="23">
        <f t="shared" si="11"/>
        <v>1</v>
      </c>
      <c r="K106" s="22">
        <f t="shared" si="12"/>
        <v>3.398193625337361</v>
      </c>
      <c r="L106" s="2">
        <f t="shared" si="13"/>
        <v>4425.2976485955787</v>
      </c>
    </row>
    <row r="107" spans="1:12" s="1" customFormat="1" ht="15.4" customHeight="1" x14ac:dyDescent="0.15">
      <c r="A107" s="73" t="s">
        <v>106</v>
      </c>
      <c r="B107" s="16">
        <v>5465</v>
      </c>
      <c r="C107" s="16">
        <f t="shared" si="7"/>
        <v>1366.25</v>
      </c>
      <c r="D107" s="2">
        <v>1.25</v>
      </c>
      <c r="E107" s="21">
        <f t="shared" si="8"/>
        <v>6831.25</v>
      </c>
      <c r="F107" s="17">
        <v>1.25</v>
      </c>
      <c r="G107" s="22">
        <f t="shared" si="9"/>
        <v>6831.25</v>
      </c>
      <c r="H107" s="23">
        <f t="shared" si="10"/>
        <v>0</v>
      </c>
      <c r="I107" s="23">
        <v>4</v>
      </c>
      <c r="J107" s="23">
        <f t="shared" si="11"/>
        <v>1</v>
      </c>
      <c r="K107" s="22">
        <f t="shared" si="12"/>
        <v>3.398193625337361</v>
      </c>
      <c r="L107" s="2">
        <f t="shared" si="13"/>
        <v>4642.7820406171695</v>
      </c>
    </row>
    <row r="108" spans="1:12" s="1" customFormat="1" ht="15.4" customHeight="1" x14ac:dyDescent="0.15">
      <c r="A108" s="73" t="s">
        <v>107</v>
      </c>
      <c r="B108" s="16">
        <v>4382</v>
      </c>
      <c r="C108" s="16">
        <f t="shared" si="7"/>
        <v>1095.5</v>
      </c>
      <c r="D108" s="2">
        <v>1.25</v>
      </c>
      <c r="E108" s="21">
        <f t="shared" si="8"/>
        <v>5477.5</v>
      </c>
      <c r="F108" s="17">
        <v>1.25</v>
      </c>
      <c r="G108" s="22">
        <f t="shared" si="9"/>
        <v>5477.5</v>
      </c>
      <c r="H108" s="23">
        <f t="shared" si="10"/>
        <v>0</v>
      </c>
      <c r="I108" s="23">
        <v>4</v>
      </c>
      <c r="J108" s="23">
        <f t="shared" si="11"/>
        <v>1</v>
      </c>
      <c r="K108" s="22">
        <f t="shared" si="12"/>
        <v>3.398193625337361</v>
      </c>
      <c r="L108" s="2">
        <f t="shared" si="13"/>
        <v>3722.7211165570789</v>
      </c>
    </row>
    <row r="109" spans="1:12" s="1" customFormat="1" ht="15.4" customHeight="1" x14ac:dyDescent="0.15">
      <c r="A109" s="73" t="s">
        <v>108</v>
      </c>
      <c r="B109" s="16">
        <v>4310</v>
      </c>
      <c r="C109" s="16">
        <f t="shared" si="7"/>
        <v>1077.5</v>
      </c>
      <c r="D109" s="2">
        <v>1.25</v>
      </c>
      <c r="E109" s="21">
        <f t="shared" si="8"/>
        <v>5387.5</v>
      </c>
      <c r="F109" s="17">
        <v>0</v>
      </c>
      <c r="G109" s="22">
        <f t="shared" si="9"/>
        <v>0</v>
      </c>
      <c r="H109" s="23">
        <f t="shared" si="10"/>
        <v>5387.5</v>
      </c>
      <c r="I109" s="23">
        <v>4</v>
      </c>
      <c r="J109" s="23">
        <f t="shared" si="11"/>
        <v>0</v>
      </c>
      <c r="K109" s="22">
        <f t="shared" si="12"/>
        <v>0</v>
      </c>
      <c r="L109" s="2">
        <f t="shared" si="13"/>
        <v>0</v>
      </c>
    </row>
    <row r="110" spans="1:12" s="1" customFormat="1" ht="15.4" customHeight="1" x14ac:dyDescent="0.15">
      <c r="A110" s="73" t="s">
        <v>109</v>
      </c>
      <c r="B110" s="16">
        <v>7844</v>
      </c>
      <c r="C110" s="16">
        <f t="shared" si="7"/>
        <v>1961</v>
      </c>
      <c r="D110" s="2">
        <v>1.25</v>
      </c>
      <c r="E110" s="21">
        <f t="shared" si="8"/>
        <v>9805</v>
      </c>
      <c r="F110" s="17">
        <v>1.25</v>
      </c>
      <c r="G110" s="22">
        <f t="shared" si="9"/>
        <v>9805</v>
      </c>
      <c r="H110" s="23">
        <f t="shared" si="10"/>
        <v>0</v>
      </c>
      <c r="I110" s="23">
        <v>4</v>
      </c>
      <c r="J110" s="23">
        <f t="shared" si="11"/>
        <v>1</v>
      </c>
      <c r="K110" s="22">
        <f t="shared" si="12"/>
        <v>3.398193625337361</v>
      </c>
      <c r="L110" s="2">
        <f t="shared" si="13"/>
        <v>6663.8576992865646</v>
      </c>
    </row>
    <row r="111" spans="1:12" s="1" customFormat="1" ht="15.4" customHeight="1" x14ac:dyDescent="0.15">
      <c r="A111" s="73" t="s">
        <v>110</v>
      </c>
      <c r="B111" s="16">
        <v>4338</v>
      </c>
      <c r="C111" s="16">
        <f t="shared" si="7"/>
        <v>1084.5</v>
      </c>
      <c r="D111" s="2">
        <v>1.25</v>
      </c>
      <c r="E111" s="21">
        <f t="shared" si="8"/>
        <v>5422.5</v>
      </c>
      <c r="F111" s="17">
        <v>0</v>
      </c>
      <c r="G111" s="22">
        <f t="shared" si="9"/>
        <v>0</v>
      </c>
      <c r="H111" s="23">
        <f t="shared" si="10"/>
        <v>5422.5</v>
      </c>
      <c r="I111" s="23">
        <v>4</v>
      </c>
      <c r="J111" s="23">
        <f t="shared" si="11"/>
        <v>0</v>
      </c>
      <c r="K111" s="22">
        <f t="shared" si="12"/>
        <v>0</v>
      </c>
      <c r="L111" s="2">
        <f t="shared" si="13"/>
        <v>0</v>
      </c>
    </row>
    <row r="112" spans="1:12" s="1" customFormat="1" ht="15.4" customHeight="1" x14ac:dyDescent="0.15">
      <c r="A112" s="73" t="s">
        <v>111</v>
      </c>
      <c r="B112" s="16">
        <v>4020</v>
      </c>
      <c r="C112" s="16">
        <f t="shared" si="7"/>
        <v>1005</v>
      </c>
      <c r="D112" s="2">
        <v>1.25</v>
      </c>
      <c r="E112" s="21">
        <f t="shared" si="8"/>
        <v>5025</v>
      </c>
      <c r="F112" s="17">
        <v>0</v>
      </c>
      <c r="G112" s="22">
        <f t="shared" si="9"/>
        <v>0</v>
      </c>
      <c r="H112" s="23">
        <f t="shared" si="10"/>
        <v>5025</v>
      </c>
      <c r="I112" s="23">
        <v>4</v>
      </c>
      <c r="J112" s="23">
        <f t="shared" si="11"/>
        <v>0</v>
      </c>
      <c r="K112" s="22">
        <f t="shared" si="12"/>
        <v>0</v>
      </c>
      <c r="L112" s="2">
        <f t="shared" si="13"/>
        <v>0</v>
      </c>
    </row>
    <row r="113" spans="1:12" s="1" customFormat="1" ht="15.4" customHeight="1" x14ac:dyDescent="0.15">
      <c r="A113" s="73" t="s">
        <v>112</v>
      </c>
      <c r="B113" s="16">
        <v>2528</v>
      </c>
      <c r="C113" s="16">
        <f t="shared" si="7"/>
        <v>632</v>
      </c>
      <c r="D113" s="2">
        <v>1.25</v>
      </c>
      <c r="E113" s="21">
        <f t="shared" si="8"/>
        <v>3160</v>
      </c>
      <c r="F113" s="17">
        <v>1.25</v>
      </c>
      <c r="G113" s="22">
        <f t="shared" si="9"/>
        <v>3160</v>
      </c>
      <c r="H113" s="23">
        <f t="shared" si="10"/>
        <v>0</v>
      </c>
      <c r="I113" s="23">
        <v>4</v>
      </c>
      <c r="J113" s="23">
        <f t="shared" si="11"/>
        <v>1</v>
      </c>
      <c r="K113" s="22">
        <f t="shared" si="12"/>
        <v>3.398193625337361</v>
      </c>
      <c r="L113" s="2">
        <f t="shared" si="13"/>
        <v>2147.6583712132124</v>
      </c>
    </row>
    <row r="114" spans="1:12" s="1" customFormat="1" ht="15.4" customHeight="1" x14ac:dyDescent="0.15">
      <c r="A114" s="73" t="s">
        <v>113</v>
      </c>
      <c r="B114" s="16">
        <v>4253</v>
      </c>
      <c r="C114" s="16">
        <f t="shared" si="7"/>
        <v>1063.25</v>
      </c>
      <c r="D114" s="2">
        <v>1.25</v>
      </c>
      <c r="E114" s="21">
        <f t="shared" si="8"/>
        <v>5316.25</v>
      </c>
      <c r="F114" s="17">
        <v>0</v>
      </c>
      <c r="G114" s="22">
        <f t="shared" si="9"/>
        <v>0</v>
      </c>
      <c r="H114" s="23">
        <f t="shared" si="10"/>
        <v>5316.25</v>
      </c>
      <c r="I114" s="23">
        <v>4</v>
      </c>
      <c r="J114" s="23">
        <f t="shared" si="11"/>
        <v>0</v>
      </c>
      <c r="K114" s="22">
        <f t="shared" si="12"/>
        <v>0</v>
      </c>
      <c r="L114" s="2">
        <f t="shared" si="13"/>
        <v>0</v>
      </c>
    </row>
    <row r="115" spans="1:12" s="1" customFormat="1" ht="15.4" customHeight="1" x14ac:dyDescent="0.15">
      <c r="A115" s="73" t="s">
        <v>114</v>
      </c>
      <c r="B115" s="16">
        <v>5622</v>
      </c>
      <c r="C115" s="16">
        <f t="shared" si="7"/>
        <v>1405.5</v>
      </c>
      <c r="D115" s="2">
        <v>1.25</v>
      </c>
      <c r="E115" s="21">
        <f t="shared" si="8"/>
        <v>7027.5</v>
      </c>
      <c r="F115" s="17">
        <v>0</v>
      </c>
      <c r="G115" s="22">
        <f t="shared" si="9"/>
        <v>0</v>
      </c>
      <c r="H115" s="23">
        <f t="shared" si="10"/>
        <v>7027.5</v>
      </c>
      <c r="I115" s="23">
        <v>4</v>
      </c>
      <c r="J115" s="23">
        <f t="shared" si="11"/>
        <v>0</v>
      </c>
      <c r="K115" s="22">
        <f t="shared" si="12"/>
        <v>0</v>
      </c>
      <c r="L115" s="2">
        <f t="shared" si="13"/>
        <v>0</v>
      </c>
    </row>
    <row r="116" spans="1:12" s="1" customFormat="1" ht="15.4" customHeight="1" x14ac:dyDescent="0.15">
      <c r="A116" s="73" t="s">
        <v>115</v>
      </c>
      <c r="B116" s="16">
        <v>4575</v>
      </c>
      <c r="C116" s="16">
        <f t="shared" si="7"/>
        <v>1143.75</v>
      </c>
      <c r="D116" s="2">
        <v>1.25</v>
      </c>
      <c r="E116" s="21">
        <f t="shared" si="8"/>
        <v>5718.75</v>
      </c>
      <c r="F116" s="17">
        <v>0</v>
      </c>
      <c r="G116" s="22">
        <f t="shared" si="9"/>
        <v>0</v>
      </c>
      <c r="H116" s="23">
        <f t="shared" si="10"/>
        <v>5718.75</v>
      </c>
      <c r="I116" s="23">
        <v>4</v>
      </c>
      <c r="J116" s="23">
        <f t="shared" si="11"/>
        <v>0</v>
      </c>
      <c r="K116" s="22">
        <f t="shared" si="12"/>
        <v>0</v>
      </c>
      <c r="L116" s="2">
        <f t="shared" si="13"/>
        <v>0</v>
      </c>
    </row>
    <row r="117" spans="1:12" s="1" customFormat="1" ht="15.4" customHeight="1" x14ac:dyDescent="0.15">
      <c r="A117" s="73" t="s">
        <v>116</v>
      </c>
      <c r="B117" s="16">
        <v>2784</v>
      </c>
      <c r="C117" s="16">
        <f t="shared" si="7"/>
        <v>696</v>
      </c>
      <c r="D117" s="2">
        <v>1.25</v>
      </c>
      <c r="E117" s="21">
        <f t="shared" si="8"/>
        <v>3480</v>
      </c>
      <c r="F117" s="17">
        <v>1.25</v>
      </c>
      <c r="G117" s="22">
        <f t="shared" si="9"/>
        <v>3480</v>
      </c>
      <c r="H117" s="23">
        <f t="shared" si="10"/>
        <v>0</v>
      </c>
      <c r="I117" s="23">
        <v>4</v>
      </c>
      <c r="J117" s="23">
        <f t="shared" si="11"/>
        <v>1</v>
      </c>
      <c r="K117" s="22">
        <f t="shared" si="12"/>
        <v>3.398193625337361</v>
      </c>
      <c r="L117" s="2">
        <f t="shared" si="13"/>
        <v>2365.1427632348032</v>
      </c>
    </row>
    <row r="118" spans="1:12" s="1" customFormat="1" ht="15.4" customHeight="1" x14ac:dyDescent="0.15">
      <c r="A118" s="73" t="s">
        <v>117</v>
      </c>
      <c r="B118" s="16">
        <v>2054</v>
      </c>
      <c r="C118" s="16">
        <f t="shared" si="7"/>
        <v>513.5</v>
      </c>
      <c r="D118" s="2">
        <v>1.25</v>
      </c>
      <c r="E118" s="21">
        <f t="shared" si="8"/>
        <v>2567.5</v>
      </c>
      <c r="F118" s="17">
        <v>1.25</v>
      </c>
      <c r="G118" s="22">
        <f t="shared" si="9"/>
        <v>2567.5</v>
      </c>
      <c r="H118" s="23">
        <f t="shared" si="10"/>
        <v>0</v>
      </c>
      <c r="I118" s="23">
        <v>4</v>
      </c>
      <c r="J118" s="23">
        <f t="shared" si="11"/>
        <v>1</v>
      </c>
      <c r="K118" s="22">
        <f t="shared" si="12"/>
        <v>3.398193625337361</v>
      </c>
      <c r="L118" s="2">
        <f t="shared" si="13"/>
        <v>1744.9724266107348</v>
      </c>
    </row>
    <row r="119" spans="1:12" s="1" customFormat="1" ht="15.4" customHeight="1" x14ac:dyDescent="0.15">
      <c r="A119" s="73" t="s">
        <v>118</v>
      </c>
      <c r="B119" s="16">
        <v>4433</v>
      </c>
      <c r="C119" s="16">
        <f t="shared" si="7"/>
        <v>1108.25</v>
      </c>
      <c r="D119" s="2">
        <v>1.25</v>
      </c>
      <c r="E119" s="21">
        <f t="shared" si="8"/>
        <v>5541.25</v>
      </c>
      <c r="F119" s="17">
        <v>1.25</v>
      </c>
      <c r="G119" s="22">
        <f t="shared" si="9"/>
        <v>5541.25</v>
      </c>
      <c r="H119" s="23">
        <f t="shared" si="10"/>
        <v>0</v>
      </c>
      <c r="I119" s="23">
        <v>4</v>
      </c>
      <c r="J119" s="23">
        <f t="shared" si="11"/>
        <v>1</v>
      </c>
      <c r="K119" s="22">
        <f t="shared" si="12"/>
        <v>3.398193625337361</v>
      </c>
      <c r="L119" s="2">
        <f t="shared" si="13"/>
        <v>3766.0480852801302</v>
      </c>
    </row>
    <row r="120" spans="1:12" s="1" customFormat="1" ht="15.4" customHeight="1" x14ac:dyDescent="0.15">
      <c r="A120" s="73" t="s">
        <v>119</v>
      </c>
      <c r="B120" s="16">
        <v>2992</v>
      </c>
      <c r="C120" s="16">
        <f t="shared" si="7"/>
        <v>748</v>
      </c>
      <c r="D120" s="2">
        <v>1.25</v>
      </c>
      <c r="E120" s="21">
        <f t="shared" si="8"/>
        <v>3740</v>
      </c>
      <c r="F120" s="17">
        <v>0</v>
      </c>
      <c r="G120" s="22">
        <f t="shared" si="9"/>
        <v>0</v>
      </c>
      <c r="H120" s="23">
        <f t="shared" si="10"/>
        <v>3740</v>
      </c>
      <c r="I120" s="23">
        <v>4</v>
      </c>
      <c r="J120" s="23">
        <f t="shared" si="11"/>
        <v>0</v>
      </c>
      <c r="K120" s="22">
        <f t="shared" si="12"/>
        <v>0</v>
      </c>
      <c r="L120" s="2">
        <f t="shared" si="13"/>
        <v>0</v>
      </c>
    </row>
    <row r="121" spans="1:12" s="1" customFormat="1" ht="15.4" customHeight="1" x14ac:dyDescent="0.15">
      <c r="A121" s="73" t="s">
        <v>120</v>
      </c>
      <c r="B121" s="16">
        <v>2953</v>
      </c>
      <c r="C121" s="16">
        <f t="shared" si="7"/>
        <v>738.25</v>
      </c>
      <c r="D121" s="2">
        <v>1.25</v>
      </c>
      <c r="E121" s="21">
        <f t="shared" si="8"/>
        <v>3691.25</v>
      </c>
      <c r="F121" s="17">
        <v>1.25</v>
      </c>
      <c r="G121" s="22">
        <f t="shared" si="9"/>
        <v>3691.25</v>
      </c>
      <c r="H121" s="23">
        <f t="shared" si="10"/>
        <v>0</v>
      </c>
      <c r="I121" s="23">
        <v>4</v>
      </c>
      <c r="J121" s="23">
        <f t="shared" si="11"/>
        <v>1</v>
      </c>
      <c r="K121" s="22">
        <f t="shared" si="12"/>
        <v>3.398193625337361</v>
      </c>
      <c r="L121" s="2">
        <f t="shared" si="13"/>
        <v>2508.7164439053067</v>
      </c>
    </row>
    <row r="122" spans="1:12" s="1" customFormat="1" ht="15.4" customHeight="1" x14ac:dyDescent="0.15">
      <c r="A122" s="73" t="s">
        <v>121</v>
      </c>
      <c r="B122" s="16">
        <v>4726</v>
      </c>
      <c r="C122" s="16">
        <f t="shared" si="7"/>
        <v>1181.5</v>
      </c>
      <c r="D122" s="2">
        <v>1.25</v>
      </c>
      <c r="E122" s="21">
        <f t="shared" si="8"/>
        <v>5907.5</v>
      </c>
      <c r="F122" s="17">
        <v>1.25</v>
      </c>
      <c r="G122" s="22">
        <f t="shared" si="9"/>
        <v>5907.5</v>
      </c>
      <c r="H122" s="23">
        <f t="shared" si="10"/>
        <v>0</v>
      </c>
      <c r="I122" s="23">
        <v>4</v>
      </c>
      <c r="J122" s="23">
        <f t="shared" si="11"/>
        <v>1</v>
      </c>
      <c r="K122" s="22">
        <f t="shared" si="12"/>
        <v>3.398193625337361</v>
      </c>
      <c r="L122" s="2">
        <f t="shared" si="13"/>
        <v>4014.965768336092</v>
      </c>
    </row>
    <row r="123" spans="1:12" s="1" customFormat="1" ht="15.4" customHeight="1" x14ac:dyDescent="0.15">
      <c r="A123" s="73" t="s">
        <v>122</v>
      </c>
      <c r="B123" s="16">
        <v>3335</v>
      </c>
      <c r="C123" s="16">
        <f t="shared" si="7"/>
        <v>833.75</v>
      </c>
      <c r="D123" s="2">
        <v>1.25</v>
      </c>
      <c r="E123" s="21">
        <f t="shared" si="8"/>
        <v>4168.75</v>
      </c>
      <c r="F123" s="17">
        <v>0</v>
      </c>
      <c r="G123" s="22">
        <f t="shared" si="9"/>
        <v>0</v>
      </c>
      <c r="H123" s="23">
        <f t="shared" si="10"/>
        <v>4168.75</v>
      </c>
      <c r="I123" s="23">
        <v>4</v>
      </c>
      <c r="J123" s="23">
        <f t="shared" si="11"/>
        <v>0</v>
      </c>
      <c r="K123" s="22">
        <f t="shared" si="12"/>
        <v>0</v>
      </c>
      <c r="L123" s="2">
        <f t="shared" si="13"/>
        <v>0</v>
      </c>
    </row>
    <row r="124" spans="1:12" s="1" customFormat="1" ht="15.4" customHeight="1" x14ac:dyDescent="0.15">
      <c r="A124" s="73" t="s">
        <v>123</v>
      </c>
      <c r="B124" s="16">
        <v>1302</v>
      </c>
      <c r="C124" s="16">
        <f t="shared" si="7"/>
        <v>325.5</v>
      </c>
      <c r="D124" s="2">
        <v>1.25</v>
      </c>
      <c r="E124" s="21">
        <f t="shared" si="8"/>
        <v>1627.5</v>
      </c>
      <c r="F124" s="17">
        <v>1.25</v>
      </c>
      <c r="G124" s="22">
        <f t="shared" si="9"/>
        <v>1627.5</v>
      </c>
      <c r="H124" s="23">
        <f t="shared" si="10"/>
        <v>0</v>
      </c>
      <c r="I124" s="23">
        <v>4</v>
      </c>
      <c r="J124" s="23">
        <f t="shared" si="11"/>
        <v>1</v>
      </c>
      <c r="K124" s="22">
        <f t="shared" si="12"/>
        <v>3.398193625337361</v>
      </c>
      <c r="L124" s="2">
        <f t="shared" si="13"/>
        <v>1106.1120250473109</v>
      </c>
    </row>
    <row r="125" spans="1:12" s="1" customFormat="1" ht="15.4" customHeight="1" x14ac:dyDescent="0.15">
      <c r="A125" s="73" t="s">
        <v>124</v>
      </c>
      <c r="B125" s="16">
        <v>928</v>
      </c>
      <c r="C125" s="16">
        <f t="shared" si="7"/>
        <v>232</v>
      </c>
      <c r="D125" s="2">
        <v>1.25</v>
      </c>
      <c r="E125" s="21">
        <f t="shared" si="8"/>
        <v>1160</v>
      </c>
      <c r="F125" s="17">
        <v>0</v>
      </c>
      <c r="G125" s="22">
        <f t="shared" si="9"/>
        <v>0</v>
      </c>
      <c r="H125" s="23">
        <f t="shared" si="10"/>
        <v>1160</v>
      </c>
      <c r="I125" s="23">
        <v>4</v>
      </c>
      <c r="J125" s="23">
        <f t="shared" si="11"/>
        <v>0</v>
      </c>
      <c r="K125" s="22">
        <f t="shared" si="12"/>
        <v>0</v>
      </c>
      <c r="L125" s="2">
        <f t="shared" si="13"/>
        <v>0</v>
      </c>
    </row>
    <row r="126" spans="1:12" s="1" customFormat="1" ht="15.4" customHeight="1" x14ac:dyDescent="0.15">
      <c r="A126" s="73" t="s">
        <v>125</v>
      </c>
      <c r="B126" s="16">
        <v>2236</v>
      </c>
      <c r="C126" s="16">
        <f t="shared" si="7"/>
        <v>559</v>
      </c>
      <c r="D126" s="2">
        <v>1.25</v>
      </c>
      <c r="E126" s="21">
        <f t="shared" si="8"/>
        <v>2795</v>
      </c>
      <c r="F126" s="17">
        <v>0</v>
      </c>
      <c r="G126" s="22">
        <f t="shared" si="9"/>
        <v>0</v>
      </c>
      <c r="H126" s="23">
        <f t="shared" si="10"/>
        <v>2795</v>
      </c>
      <c r="I126" s="23">
        <v>4</v>
      </c>
      <c r="J126" s="23">
        <f t="shared" si="11"/>
        <v>0</v>
      </c>
      <c r="K126" s="22">
        <f t="shared" si="12"/>
        <v>0</v>
      </c>
      <c r="L126" s="2">
        <f t="shared" si="13"/>
        <v>0</v>
      </c>
    </row>
    <row r="127" spans="1:12" s="1" customFormat="1" ht="15.4" customHeight="1" x14ac:dyDescent="0.15">
      <c r="A127" s="73" t="s">
        <v>126</v>
      </c>
      <c r="B127" s="16">
        <v>4640</v>
      </c>
      <c r="C127" s="16">
        <f t="shared" si="7"/>
        <v>1160</v>
      </c>
      <c r="D127" s="2">
        <v>1.25</v>
      </c>
      <c r="E127" s="21">
        <f t="shared" si="8"/>
        <v>5800</v>
      </c>
      <c r="F127" s="17">
        <v>0</v>
      </c>
      <c r="G127" s="22">
        <f t="shared" si="9"/>
        <v>0</v>
      </c>
      <c r="H127" s="23">
        <f t="shared" si="10"/>
        <v>5800</v>
      </c>
      <c r="I127" s="23">
        <v>4</v>
      </c>
      <c r="J127" s="23">
        <f t="shared" si="11"/>
        <v>0</v>
      </c>
      <c r="K127" s="22">
        <f t="shared" si="12"/>
        <v>0</v>
      </c>
      <c r="L127" s="2">
        <f t="shared" si="13"/>
        <v>0</v>
      </c>
    </row>
    <row r="128" spans="1:12" s="1" customFormat="1" ht="15.4" customHeight="1" x14ac:dyDescent="0.15">
      <c r="A128" s="73" t="s">
        <v>127</v>
      </c>
      <c r="B128" s="16">
        <v>4667</v>
      </c>
      <c r="C128" s="16">
        <f t="shared" si="7"/>
        <v>1166.75</v>
      </c>
      <c r="D128" s="2">
        <v>1.25</v>
      </c>
      <c r="E128" s="21">
        <f t="shared" si="8"/>
        <v>5833.75</v>
      </c>
      <c r="F128" s="17">
        <v>1.25</v>
      </c>
      <c r="G128" s="22">
        <f t="shared" si="9"/>
        <v>5833.75</v>
      </c>
      <c r="H128" s="23">
        <f t="shared" si="10"/>
        <v>0</v>
      </c>
      <c r="I128" s="23">
        <v>4</v>
      </c>
      <c r="J128" s="23">
        <f t="shared" si="11"/>
        <v>1</v>
      </c>
      <c r="K128" s="22">
        <f t="shared" si="12"/>
        <v>3.398193625337361</v>
      </c>
      <c r="L128" s="2">
        <f t="shared" si="13"/>
        <v>3964.8424123623658</v>
      </c>
    </row>
    <row r="129" spans="1:12" s="1" customFormat="1" ht="15.4" customHeight="1" x14ac:dyDescent="0.15">
      <c r="A129" s="73" t="s">
        <v>128</v>
      </c>
      <c r="B129" s="16">
        <v>3241</v>
      </c>
      <c r="C129" s="16">
        <f t="shared" si="7"/>
        <v>810.25</v>
      </c>
      <c r="D129" s="2">
        <v>1.25</v>
      </c>
      <c r="E129" s="21">
        <f t="shared" si="8"/>
        <v>4051.25</v>
      </c>
      <c r="F129" s="17">
        <v>0</v>
      </c>
      <c r="G129" s="22">
        <f t="shared" si="9"/>
        <v>0</v>
      </c>
      <c r="H129" s="23">
        <f t="shared" si="10"/>
        <v>4051.25</v>
      </c>
      <c r="I129" s="23">
        <v>4</v>
      </c>
      <c r="J129" s="23">
        <f t="shared" si="11"/>
        <v>0</v>
      </c>
      <c r="K129" s="22">
        <f t="shared" si="12"/>
        <v>0</v>
      </c>
      <c r="L129" s="2">
        <f t="shared" si="13"/>
        <v>0</v>
      </c>
    </row>
    <row r="130" spans="1:12" s="1" customFormat="1" ht="15.4" customHeight="1" x14ac:dyDescent="0.15">
      <c r="A130" s="73" t="s">
        <v>298</v>
      </c>
      <c r="B130" s="16">
        <v>4733</v>
      </c>
      <c r="C130" s="16">
        <f t="shared" si="7"/>
        <v>1183.25</v>
      </c>
      <c r="D130" s="2">
        <v>1.25</v>
      </c>
      <c r="E130" s="21">
        <f t="shared" si="8"/>
        <v>5916.25</v>
      </c>
      <c r="F130" s="17">
        <v>1.25</v>
      </c>
      <c r="G130" s="22">
        <f t="shared" si="9"/>
        <v>5916.25</v>
      </c>
      <c r="H130" s="23">
        <f t="shared" si="10"/>
        <v>0</v>
      </c>
      <c r="I130" s="23">
        <v>4</v>
      </c>
      <c r="J130" s="23">
        <f t="shared" si="11"/>
        <v>1</v>
      </c>
      <c r="K130" s="22">
        <f t="shared" si="12"/>
        <v>3.398193625337361</v>
      </c>
      <c r="L130" s="2">
        <f t="shared" si="13"/>
        <v>4020.9126071804326</v>
      </c>
    </row>
    <row r="131" spans="1:12" s="1" customFormat="1" ht="15.4" customHeight="1" x14ac:dyDescent="0.15">
      <c r="A131" s="73" t="s">
        <v>129</v>
      </c>
      <c r="B131" s="16">
        <v>3777</v>
      </c>
      <c r="C131" s="16">
        <f t="shared" ref="C131:C194" si="14">B131/I131</f>
        <v>944.25</v>
      </c>
      <c r="D131" s="2">
        <v>1.25</v>
      </c>
      <c r="E131" s="21">
        <f t="shared" ref="E131:E194" si="15">B131*D131</f>
        <v>4721.25</v>
      </c>
      <c r="F131" s="17">
        <v>0</v>
      </c>
      <c r="G131" s="22">
        <f t="shared" ref="G131:G194" si="16">B131*F131</f>
        <v>0</v>
      </c>
      <c r="H131" s="23">
        <f t="shared" ref="H131:H194" si="17">E131-G131</f>
        <v>4721.25</v>
      </c>
      <c r="I131" s="23">
        <v>4</v>
      </c>
      <c r="J131" s="23">
        <f t="shared" ref="J131:J194" si="18">F131/1.25</f>
        <v>0</v>
      </c>
      <c r="K131" s="22">
        <f t="shared" ref="K131:K194" si="19">J131*$H$294</f>
        <v>0</v>
      </c>
      <c r="L131" s="2">
        <f t="shared" ref="L131:L194" si="20">K131*C131</f>
        <v>0</v>
      </c>
    </row>
    <row r="132" spans="1:12" s="1" customFormat="1" ht="15.4" customHeight="1" x14ac:dyDescent="0.15">
      <c r="A132" s="73" t="s">
        <v>130</v>
      </c>
      <c r="B132" s="16">
        <v>3794</v>
      </c>
      <c r="C132" s="16">
        <f t="shared" si="14"/>
        <v>948.5</v>
      </c>
      <c r="D132" s="2">
        <v>1.25</v>
      </c>
      <c r="E132" s="21">
        <f t="shared" si="15"/>
        <v>4742.5</v>
      </c>
      <c r="F132" s="17">
        <v>0</v>
      </c>
      <c r="G132" s="22">
        <f t="shared" si="16"/>
        <v>0</v>
      </c>
      <c r="H132" s="23">
        <f t="shared" si="17"/>
        <v>4742.5</v>
      </c>
      <c r="I132" s="23">
        <v>4</v>
      </c>
      <c r="J132" s="23">
        <f t="shared" si="18"/>
        <v>0</v>
      </c>
      <c r="K132" s="22">
        <f t="shared" si="19"/>
        <v>0</v>
      </c>
      <c r="L132" s="2">
        <f t="shared" si="20"/>
        <v>0</v>
      </c>
    </row>
    <row r="133" spans="1:12" s="1" customFormat="1" ht="15.4" customHeight="1" x14ac:dyDescent="0.15">
      <c r="A133" s="73" t="s">
        <v>299</v>
      </c>
      <c r="B133" s="16">
        <v>2592</v>
      </c>
      <c r="C133" s="16">
        <f t="shared" si="14"/>
        <v>648</v>
      </c>
      <c r="D133" s="2">
        <v>1.25</v>
      </c>
      <c r="E133" s="21">
        <f t="shared" si="15"/>
        <v>3240</v>
      </c>
      <c r="F133" s="17">
        <v>1.25</v>
      </c>
      <c r="G133" s="22">
        <f t="shared" si="16"/>
        <v>3240</v>
      </c>
      <c r="H133" s="23">
        <f t="shared" si="17"/>
        <v>0</v>
      </c>
      <c r="I133" s="23">
        <v>4</v>
      </c>
      <c r="J133" s="23">
        <f t="shared" si="18"/>
        <v>1</v>
      </c>
      <c r="K133" s="22">
        <f t="shared" si="19"/>
        <v>3.398193625337361</v>
      </c>
      <c r="L133" s="2">
        <f t="shared" si="20"/>
        <v>2202.0294692186098</v>
      </c>
    </row>
    <row r="134" spans="1:12" s="1" customFormat="1" ht="15.4" customHeight="1" x14ac:dyDescent="0.15">
      <c r="A134" s="73" t="s">
        <v>300</v>
      </c>
      <c r="B134" s="16">
        <v>3672</v>
      </c>
      <c r="C134" s="16">
        <f t="shared" si="14"/>
        <v>918</v>
      </c>
      <c r="D134" s="2">
        <v>1.25</v>
      </c>
      <c r="E134" s="21">
        <f t="shared" si="15"/>
        <v>4590</v>
      </c>
      <c r="F134" s="17">
        <v>1.25</v>
      </c>
      <c r="G134" s="22">
        <f t="shared" si="16"/>
        <v>4590</v>
      </c>
      <c r="H134" s="23">
        <f t="shared" si="17"/>
        <v>0</v>
      </c>
      <c r="I134" s="23">
        <v>4</v>
      </c>
      <c r="J134" s="23">
        <f t="shared" si="18"/>
        <v>1</v>
      </c>
      <c r="K134" s="22">
        <f t="shared" si="19"/>
        <v>3.398193625337361</v>
      </c>
      <c r="L134" s="2">
        <f t="shared" si="20"/>
        <v>3119.5417480596975</v>
      </c>
    </row>
    <row r="135" spans="1:12" s="1" customFormat="1" ht="15.4" customHeight="1" x14ac:dyDescent="0.15">
      <c r="A135" s="73" t="s">
        <v>131</v>
      </c>
      <c r="B135" s="16">
        <v>3123</v>
      </c>
      <c r="C135" s="16">
        <f t="shared" si="14"/>
        <v>780.75</v>
      </c>
      <c r="D135" s="2">
        <v>1.25</v>
      </c>
      <c r="E135" s="21">
        <f t="shared" si="15"/>
        <v>3903.75</v>
      </c>
      <c r="F135" s="17">
        <v>1.25</v>
      </c>
      <c r="G135" s="22">
        <f t="shared" si="16"/>
        <v>3903.75</v>
      </c>
      <c r="H135" s="23">
        <f t="shared" si="17"/>
        <v>0</v>
      </c>
      <c r="I135" s="23">
        <v>4</v>
      </c>
      <c r="J135" s="23">
        <f t="shared" si="18"/>
        <v>1</v>
      </c>
      <c r="K135" s="22">
        <f t="shared" si="19"/>
        <v>3.398193625337361</v>
      </c>
      <c r="L135" s="2">
        <f t="shared" si="20"/>
        <v>2653.1396729821445</v>
      </c>
    </row>
    <row r="136" spans="1:12" s="1" customFormat="1" ht="15.4" customHeight="1" x14ac:dyDescent="0.15">
      <c r="A136" s="73" t="s">
        <v>132</v>
      </c>
      <c r="B136" s="16">
        <v>2049</v>
      </c>
      <c r="C136" s="16">
        <f t="shared" si="14"/>
        <v>512.25</v>
      </c>
      <c r="D136" s="2">
        <v>1.25</v>
      </c>
      <c r="E136" s="21">
        <f t="shared" si="15"/>
        <v>2561.25</v>
      </c>
      <c r="F136" s="17">
        <v>1.25</v>
      </c>
      <c r="G136" s="22">
        <f t="shared" si="16"/>
        <v>2561.25</v>
      </c>
      <c r="H136" s="23">
        <f t="shared" si="17"/>
        <v>0</v>
      </c>
      <c r="I136" s="23">
        <v>4</v>
      </c>
      <c r="J136" s="23">
        <f t="shared" si="18"/>
        <v>1</v>
      </c>
      <c r="K136" s="22">
        <f t="shared" si="19"/>
        <v>3.398193625337361</v>
      </c>
      <c r="L136" s="2">
        <f t="shared" si="20"/>
        <v>1740.7246845790633</v>
      </c>
    </row>
    <row r="137" spans="1:12" s="1" customFormat="1" ht="15.4" customHeight="1" x14ac:dyDescent="0.15">
      <c r="A137" s="73" t="s">
        <v>133</v>
      </c>
      <c r="B137" s="16">
        <v>5971</v>
      </c>
      <c r="C137" s="16">
        <f t="shared" si="14"/>
        <v>1492.75</v>
      </c>
      <c r="D137" s="2">
        <v>1.25</v>
      </c>
      <c r="E137" s="21">
        <f t="shared" si="15"/>
        <v>7463.75</v>
      </c>
      <c r="F137" s="17">
        <v>1.25</v>
      </c>
      <c r="G137" s="22">
        <f t="shared" si="16"/>
        <v>7463.75</v>
      </c>
      <c r="H137" s="23">
        <f t="shared" si="17"/>
        <v>0</v>
      </c>
      <c r="I137" s="23">
        <v>4</v>
      </c>
      <c r="J137" s="23">
        <f t="shared" si="18"/>
        <v>1</v>
      </c>
      <c r="K137" s="22">
        <f t="shared" si="19"/>
        <v>3.398193625337361</v>
      </c>
      <c r="L137" s="2">
        <f t="shared" si="20"/>
        <v>5072.653534222346</v>
      </c>
    </row>
    <row r="138" spans="1:12" s="1" customFormat="1" ht="15.4" customHeight="1" x14ac:dyDescent="0.15">
      <c r="A138" s="73" t="s">
        <v>134</v>
      </c>
      <c r="B138" s="16">
        <v>2001</v>
      </c>
      <c r="C138" s="16">
        <f t="shared" si="14"/>
        <v>500.25</v>
      </c>
      <c r="D138" s="2">
        <v>1.25</v>
      </c>
      <c r="E138" s="21">
        <f t="shared" si="15"/>
        <v>2501.25</v>
      </c>
      <c r="F138" s="17">
        <v>1.25</v>
      </c>
      <c r="G138" s="22">
        <f t="shared" si="16"/>
        <v>2501.25</v>
      </c>
      <c r="H138" s="23">
        <f t="shared" si="17"/>
        <v>0</v>
      </c>
      <c r="I138" s="23">
        <v>4</v>
      </c>
      <c r="J138" s="23">
        <f t="shared" si="18"/>
        <v>1</v>
      </c>
      <c r="K138" s="22">
        <f t="shared" si="19"/>
        <v>3.398193625337361</v>
      </c>
      <c r="L138" s="2">
        <f t="shared" si="20"/>
        <v>1699.9463610750149</v>
      </c>
    </row>
    <row r="139" spans="1:12" s="1" customFormat="1" ht="15.4" customHeight="1" x14ac:dyDescent="0.15">
      <c r="A139" s="73" t="s">
        <v>135</v>
      </c>
      <c r="B139" s="16">
        <v>3779</v>
      </c>
      <c r="C139" s="16">
        <f t="shared" si="14"/>
        <v>944.75</v>
      </c>
      <c r="D139" s="2">
        <v>1.25</v>
      </c>
      <c r="E139" s="21">
        <f t="shared" si="15"/>
        <v>4723.75</v>
      </c>
      <c r="F139" s="17">
        <v>1.25</v>
      </c>
      <c r="G139" s="22">
        <f t="shared" si="16"/>
        <v>4723.75</v>
      </c>
      <c r="H139" s="23">
        <f t="shared" si="17"/>
        <v>0</v>
      </c>
      <c r="I139" s="23">
        <v>4</v>
      </c>
      <c r="J139" s="23">
        <f t="shared" si="18"/>
        <v>1</v>
      </c>
      <c r="K139" s="22">
        <f t="shared" si="19"/>
        <v>3.398193625337361</v>
      </c>
      <c r="L139" s="2">
        <f t="shared" si="20"/>
        <v>3210.443427537472</v>
      </c>
    </row>
    <row r="140" spans="1:12" s="1" customFormat="1" ht="15.4" customHeight="1" x14ac:dyDescent="0.15">
      <c r="A140" s="73" t="s">
        <v>136</v>
      </c>
      <c r="B140" s="16">
        <v>2696</v>
      </c>
      <c r="C140" s="16">
        <f t="shared" si="14"/>
        <v>674</v>
      </c>
      <c r="D140" s="2">
        <v>1.25</v>
      </c>
      <c r="E140" s="21">
        <f t="shared" si="15"/>
        <v>3370</v>
      </c>
      <c r="F140" s="17">
        <v>0</v>
      </c>
      <c r="G140" s="22">
        <f t="shared" si="16"/>
        <v>0</v>
      </c>
      <c r="H140" s="23">
        <f t="shared" si="17"/>
        <v>3370</v>
      </c>
      <c r="I140" s="23">
        <v>4</v>
      </c>
      <c r="J140" s="23">
        <f t="shared" si="18"/>
        <v>0</v>
      </c>
      <c r="K140" s="22">
        <f t="shared" si="19"/>
        <v>0</v>
      </c>
      <c r="L140" s="2">
        <f t="shared" si="20"/>
        <v>0</v>
      </c>
    </row>
    <row r="141" spans="1:12" s="1" customFormat="1" ht="15.4" customHeight="1" x14ac:dyDescent="0.15">
      <c r="A141" s="73" t="s">
        <v>137</v>
      </c>
      <c r="B141" s="16">
        <v>1949</v>
      </c>
      <c r="C141" s="16">
        <f t="shared" si="14"/>
        <v>487.25</v>
      </c>
      <c r="D141" s="2">
        <v>1.25</v>
      </c>
      <c r="E141" s="21">
        <f t="shared" si="15"/>
        <v>2436.25</v>
      </c>
      <c r="F141" s="17">
        <v>0</v>
      </c>
      <c r="G141" s="22">
        <f t="shared" si="16"/>
        <v>0</v>
      </c>
      <c r="H141" s="23">
        <f t="shared" si="17"/>
        <v>2436.25</v>
      </c>
      <c r="I141" s="23">
        <v>4</v>
      </c>
      <c r="J141" s="23">
        <f t="shared" si="18"/>
        <v>0</v>
      </c>
      <c r="K141" s="22">
        <f t="shared" si="19"/>
        <v>0</v>
      </c>
      <c r="L141" s="2">
        <f t="shared" si="20"/>
        <v>0</v>
      </c>
    </row>
    <row r="142" spans="1:12" s="1" customFormat="1" ht="15.4" customHeight="1" x14ac:dyDescent="0.15">
      <c r="A142" s="73" t="s">
        <v>138</v>
      </c>
      <c r="B142" s="16">
        <v>2471</v>
      </c>
      <c r="C142" s="16">
        <f t="shared" si="14"/>
        <v>617.75</v>
      </c>
      <c r="D142" s="2">
        <v>1.25</v>
      </c>
      <c r="E142" s="21">
        <f t="shared" si="15"/>
        <v>3088.75</v>
      </c>
      <c r="F142" s="17">
        <v>0</v>
      </c>
      <c r="G142" s="22">
        <f t="shared" si="16"/>
        <v>0</v>
      </c>
      <c r="H142" s="23">
        <f t="shared" si="17"/>
        <v>3088.75</v>
      </c>
      <c r="I142" s="23">
        <v>4</v>
      </c>
      <c r="J142" s="23">
        <f t="shared" si="18"/>
        <v>0</v>
      </c>
      <c r="K142" s="22">
        <f t="shared" si="19"/>
        <v>0</v>
      </c>
      <c r="L142" s="2">
        <f t="shared" si="20"/>
        <v>0</v>
      </c>
    </row>
    <row r="143" spans="1:12" s="1" customFormat="1" ht="15.4" customHeight="1" x14ac:dyDescent="0.15">
      <c r="A143" s="73" t="s">
        <v>139</v>
      </c>
      <c r="B143" s="16">
        <v>2456</v>
      </c>
      <c r="C143" s="16">
        <f t="shared" si="14"/>
        <v>614</v>
      </c>
      <c r="D143" s="2">
        <v>1.25</v>
      </c>
      <c r="E143" s="21">
        <f t="shared" si="15"/>
        <v>3070</v>
      </c>
      <c r="F143" s="17">
        <v>1.25</v>
      </c>
      <c r="G143" s="22">
        <f t="shared" si="16"/>
        <v>3070</v>
      </c>
      <c r="H143" s="23">
        <f t="shared" si="17"/>
        <v>0</v>
      </c>
      <c r="I143" s="23">
        <v>4</v>
      </c>
      <c r="J143" s="23">
        <f t="shared" si="18"/>
        <v>1</v>
      </c>
      <c r="K143" s="22">
        <f t="shared" si="19"/>
        <v>3.398193625337361</v>
      </c>
      <c r="L143" s="2">
        <f t="shared" si="20"/>
        <v>2086.4908859571397</v>
      </c>
    </row>
    <row r="144" spans="1:12" s="1" customFormat="1" ht="15.4" customHeight="1" x14ac:dyDescent="0.15">
      <c r="A144" s="73" t="s">
        <v>301</v>
      </c>
      <c r="B144" s="16">
        <v>4460</v>
      </c>
      <c r="C144" s="16">
        <f t="shared" si="14"/>
        <v>1115</v>
      </c>
      <c r="D144" s="2">
        <v>1.25</v>
      </c>
      <c r="E144" s="21">
        <f t="shared" si="15"/>
        <v>5575</v>
      </c>
      <c r="F144" s="17">
        <v>1.25</v>
      </c>
      <c r="G144" s="22">
        <f t="shared" si="16"/>
        <v>5575</v>
      </c>
      <c r="H144" s="23">
        <f t="shared" si="17"/>
        <v>0</v>
      </c>
      <c r="I144" s="23">
        <v>4</v>
      </c>
      <c r="J144" s="23">
        <f t="shared" si="18"/>
        <v>1</v>
      </c>
      <c r="K144" s="22">
        <f t="shared" si="19"/>
        <v>3.398193625337361</v>
      </c>
      <c r="L144" s="2">
        <f t="shared" si="20"/>
        <v>3788.9858922511576</v>
      </c>
    </row>
    <row r="145" spans="1:12" s="1" customFormat="1" ht="15.4" customHeight="1" x14ac:dyDescent="0.15">
      <c r="A145" s="73" t="s">
        <v>140</v>
      </c>
      <c r="B145" s="61">
        <v>3270</v>
      </c>
      <c r="C145" s="16">
        <f t="shared" si="14"/>
        <v>817.5</v>
      </c>
      <c r="D145" s="2">
        <v>1.25</v>
      </c>
      <c r="E145" s="21">
        <f t="shared" si="15"/>
        <v>4087.5</v>
      </c>
      <c r="F145" s="17">
        <v>1.25</v>
      </c>
      <c r="G145" s="22">
        <f t="shared" si="16"/>
        <v>4087.5</v>
      </c>
      <c r="H145" s="23">
        <f t="shared" si="17"/>
        <v>0</v>
      </c>
      <c r="I145" s="23">
        <v>4</v>
      </c>
      <c r="J145" s="23">
        <f t="shared" si="18"/>
        <v>1</v>
      </c>
      <c r="K145" s="22">
        <f t="shared" si="19"/>
        <v>3.398193625337361</v>
      </c>
      <c r="L145" s="2">
        <f t="shared" si="20"/>
        <v>2778.0232887132925</v>
      </c>
    </row>
    <row r="146" spans="1:12" s="1" customFormat="1" ht="15.4" customHeight="1" x14ac:dyDescent="0.15">
      <c r="A146" s="73" t="s">
        <v>141</v>
      </c>
      <c r="B146" s="16">
        <v>1050</v>
      </c>
      <c r="C146" s="16">
        <f t="shared" si="14"/>
        <v>262.5</v>
      </c>
      <c r="D146" s="2">
        <v>1.25</v>
      </c>
      <c r="E146" s="21">
        <f t="shared" si="15"/>
        <v>1312.5</v>
      </c>
      <c r="F146" s="17">
        <v>1.25</v>
      </c>
      <c r="G146" s="22">
        <f t="shared" si="16"/>
        <v>1312.5</v>
      </c>
      <c r="H146" s="23">
        <f t="shared" si="17"/>
        <v>0</v>
      </c>
      <c r="I146" s="23">
        <v>4</v>
      </c>
      <c r="J146" s="23">
        <f t="shared" si="18"/>
        <v>1</v>
      </c>
      <c r="K146" s="22">
        <f t="shared" si="19"/>
        <v>3.398193625337361</v>
      </c>
      <c r="L146" s="2">
        <f t="shared" si="20"/>
        <v>892.02582665105729</v>
      </c>
    </row>
    <row r="147" spans="1:12" s="1" customFormat="1" ht="15.4" customHeight="1" x14ac:dyDescent="0.15">
      <c r="A147" s="73" t="s">
        <v>142</v>
      </c>
      <c r="B147" s="16">
        <v>2658</v>
      </c>
      <c r="C147" s="16">
        <f t="shared" si="14"/>
        <v>664.5</v>
      </c>
      <c r="D147" s="2">
        <v>1.25</v>
      </c>
      <c r="E147" s="21">
        <f t="shared" si="15"/>
        <v>3322.5</v>
      </c>
      <c r="F147" s="17">
        <v>0</v>
      </c>
      <c r="G147" s="22">
        <f t="shared" si="16"/>
        <v>0</v>
      </c>
      <c r="H147" s="23">
        <f t="shared" si="17"/>
        <v>3322.5</v>
      </c>
      <c r="I147" s="23">
        <v>4</v>
      </c>
      <c r="J147" s="23">
        <f t="shared" si="18"/>
        <v>0</v>
      </c>
      <c r="K147" s="22">
        <f t="shared" si="19"/>
        <v>0</v>
      </c>
      <c r="L147" s="2">
        <f t="shared" si="20"/>
        <v>0</v>
      </c>
    </row>
    <row r="148" spans="1:12" s="1" customFormat="1" ht="15.4" customHeight="1" x14ac:dyDescent="0.15">
      <c r="A148" s="73" t="s">
        <v>143</v>
      </c>
      <c r="B148" s="16">
        <v>5313</v>
      </c>
      <c r="C148" s="16">
        <f t="shared" si="14"/>
        <v>1328.25</v>
      </c>
      <c r="D148" s="2">
        <v>1.25</v>
      </c>
      <c r="E148" s="21">
        <f t="shared" si="15"/>
        <v>6641.25</v>
      </c>
      <c r="F148" s="17">
        <v>0</v>
      </c>
      <c r="G148" s="22">
        <f t="shared" si="16"/>
        <v>0</v>
      </c>
      <c r="H148" s="23">
        <f t="shared" si="17"/>
        <v>6641.25</v>
      </c>
      <c r="I148" s="23">
        <v>4</v>
      </c>
      <c r="J148" s="23">
        <f t="shared" si="18"/>
        <v>0</v>
      </c>
      <c r="K148" s="22">
        <f t="shared" si="19"/>
        <v>0</v>
      </c>
      <c r="L148" s="2">
        <f t="shared" si="20"/>
        <v>0</v>
      </c>
    </row>
    <row r="149" spans="1:12" s="1" customFormat="1" ht="15.4" customHeight="1" x14ac:dyDescent="0.15">
      <c r="A149" s="73" t="s">
        <v>144</v>
      </c>
      <c r="B149" s="16">
        <v>2585</v>
      </c>
      <c r="C149" s="16">
        <f t="shared" si="14"/>
        <v>646.25</v>
      </c>
      <c r="D149" s="2">
        <v>1.25</v>
      </c>
      <c r="E149" s="21">
        <f t="shared" si="15"/>
        <v>3231.25</v>
      </c>
      <c r="F149" s="17">
        <v>0</v>
      </c>
      <c r="G149" s="22">
        <f t="shared" si="16"/>
        <v>0</v>
      </c>
      <c r="H149" s="23">
        <f t="shared" si="17"/>
        <v>3231.25</v>
      </c>
      <c r="I149" s="23">
        <v>4</v>
      </c>
      <c r="J149" s="23">
        <f t="shared" si="18"/>
        <v>0</v>
      </c>
      <c r="K149" s="22">
        <f t="shared" si="19"/>
        <v>0</v>
      </c>
      <c r="L149" s="2">
        <f t="shared" si="20"/>
        <v>0</v>
      </c>
    </row>
    <row r="150" spans="1:12" s="1" customFormat="1" ht="15.4" customHeight="1" x14ac:dyDescent="0.15">
      <c r="A150" s="73" t="s">
        <v>145</v>
      </c>
      <c r="B150" s="16">
        <v>2020</v>
      </c>
      <c r="C150" s="16">
        <f t="shared" si="14"/>
        <v>505</v>
      </c>
      <c r="D150" s="2">
        <v>1.25</v>
      </c>
      <c r="E150" s="21">
        <f t="shared" si="15"/>
        <v>2525</v>
      </c>
      <c r="F150" s="17">
        <v>0</v>
      </c>
      <c r="G150" s="22">
        <f t="shared" si="16"/>
        <v>0</v>
      </c>
      <c r="H150" s="23">
        <f t="shared" si="17"/>
        <v>2525</v>
      </c>
      <c r="I150" s="23">
        <v>4</v>
      </c>
      <c r="J150" s="23">
        <f t="shared" si="18"/>
        <v>0</v>
      </c>
      <c r="K150" s="22">
        <f t="shared" si="19"/>
        <v>0</v>
      </c>
      <c r="L150" s="2">
        <f t="shared" si="20"/>
        <v>0</v>
      </c>
    </row>
    <row r="151" spans="1:12" s="1" customFormat="1" ht="15.4" customHeight="1" x14ac:dyDescent="0.15">
      <c r="A151" s="73" t="s">
        <v>146</v>
      </c>
      <c r="B151" s="16">
        <v>4698</v>
      </c>
      <c r="C151" s="16">
        <f t="shared" si="14"/>
        <v>1174.5</v>
      </c>
      <c r="D151" s="2">
        <v>1.25</v>
      </c>
      <c r="E151" s="21">
        <f t="shared" si="15"/>
        <v>5872.5</v>
      </c>
      <c r="F151" s="17">
        <v>1.25</v>
      </c>
      <c r="G151" s="22">
        <f t="shared" si="16"/>
        <v>5872.5</v>
      </c>
      <c r="H151" s="23">
        <f t="shared" si="17"/>
        <v>0</v>
      </c>
      <c r="I151" s="23">
        <v>4</v>
      </c>
      <c r="J151" s="23">
        <f t="shared" si="18"/>
        <v>1</v>
      </c>
      <c r="K151" s="22">
        <f t="shared" si="19"/>
        <v>3.398193625337361</v>
      </c>
      <c r="L151" s="2">
        <f t="shared" si="20"/>
        <v>3991.1784129587304</v>
      </c>
    </row>
    <row r="152" spans="1:12" s="1" customFormat="1" ht="15.4" customHeight="1" x14ac:dyDescent="0.15">
      <c r="A152" s="73" t="s">
        <v>147</v>
      </c>
      <c r="B152" s="16">
        <v>1895</v>
      </c>
      <c r="C152" s="16">
        <f t="shared" si="14"/>
        <v>473.75</v>
      </c>
      <c r="D152" s="2">
        <v>1.25</v>
      </c>
      <c r="E152" s="21">
        <f t="shared" si="15"/>
        <v>2368.75</v>
      </c>
      <c r="F152" s="17">
        <v>0</v>
      </c>
      <c r="G152" s="22">
        <f t="shared" si="16"/>
        <v>0</v>
      </c>
      <c r="H152" s="23">
        <f t="shared" si="17"/>
        <v>2368.75</v>
      </c>
      <c r="I152" s="23">
        <v>4</v>
      </c>
      <c r="J152" s="23">
        <f t="shared" si="18"/>
        <v>0</v>
      </c>
      <c r="K152" s="22">
        <f t="shared" si="19"/>
        <v>0</v>
      </c>
      <c r="L152" s="2">
        <f t="shared" si="20"/>
        <v>0</v>
      </c>
    </row>
    <row r="153" spans="1:12" s="1" customFormat="1" ht="15.4" customHeight="1" x14ac:dyDescent="0.15">
      <c r="A153" s="73" t="s">
        <v>148</v>
      </c>
      <c r="B153" s="16">
        <v>2644</v>
      </c>
      <c r="C153" s="16">
        <f t="shared" si="14"/>
        <v>661</v>
      </c>
      <c r="D153" s="2">
        <v>1.25</v>
      </c>
      <c r="E153" s="21">
        <f t="shared" si="15"/>
        <v>3305</v>
      </c>
      <c r="F153" s="17">
        <v>1.25</v>
      </c>
      <c r="G153" s="22">
        <f t="shared" si="16"/>
        <v>3305</v>
      </c>
      <c r="H153" s="23">
        <f t="shared" si="17"/>
        <v>0</v>
      </c>
      <c r="I153" s="23">
        <v>4</v>
      </c>
      <c r="J153" s="23">
        <f t="shared" si="18"/>
        <v>1</v>
      </c>
      <c r="K153" s="22">
        <f t="shared" si="19"/>
        <v>3.398193625337361</v>
      </c>
      <c r="L153" s="2">
        <f t="shared" si="20"/>
        <v>2246.2059863479958</v>
      </c>
    </row>
    <row r="154" spans="1:12" s="1" customFormat="1" ht="15.4" customHeight="1" x14ac:dyDescent="0.15">
      <c r="A154" s="73" t="s">
        <v>149</v>
      </c>
      <c r="B154" s="16">
        <v>2360</v>
      </c>
      <c r="C154" s="16">
        <f t="shared" si="14"/>
        <v>590</v>
      </c>
      <c r="D154" s="2">
        <v>1.25</v>
      </c>
      <c r="E154" s="21">
        <f t="shared" si="15"/>
        <v>2950</v>
      </c>
      <c r="F154" s="17">
        <v>1.25</v>
      </c>
      <c r="G154" s="22">
        <f t="shared" si="16"/>
        <v>2950</v>
      </c>
      <c r="H154" s="23">
        <f t="shared" si="17"/>
        <v>0</v>
      </c>
      <c r="I154" s="23">
        <v>4</v>
      </c>
      <c r="J154" s="23">
        <f t="shared" si="18"/>
        <v>1</v>
      </c>
      <c r="K154" s="22">
        <f t="shared" si="19"/>
        <v>3.398193625337361</v>
      </c>
      <c r="L154" s="2">
        <f t="shared" si="20"/>
        <v>2004.934238949043</v>
      </c>
    </row>
    <row r="155" spans="1:12" s="1" customFormat="1" ht="15.4" customHeight="1" x14ac:dyDescent="0.15">
      <c r="A155" s="73" t="s">
        <v>302</v>
      </c>
      <c r="B155" s="16">
        <v>4990</v>
      </c>
      <c r="C155" s="16">
        <f t="shared" si="14"/>
        <v>1247.5</v>
      </c>
      <c r="D155" s="2">
        <v>1.25</v>
      </c>
      <c r="E155" s="21">
        <f t="shared" si="15"/>
        <v>6237.5</v>
      </c>
      <c r="F155" s="17">
        <v>1.25</v>
      </c>
      <c r="G155" s="22">
        <f t="shared" si="16"/>
        <v>6237.5</v>
      </c>
      <c r="H155" s="23">
        <f t="shared" si="17"/>
        <v>0</v>
      </c>
      <c r="I155" s="23">
        <v>4</v>
      </c>
      <c r="J155" s="23">
        <f t="shared" si="18"/>
        <v>1</v>
      </c>
      <c r="K155" s="22">
        <f t="shared" si="19"/>
        <v>3.398193625337361</v>
      </c>
      <c r="L155" s="2">
        <f t="shared" si="20"/>
        <v>4239.246547608358</v>
      </c>
    </row>
    <row r="156" spans="1:12" s="1" customFormat="1" ht="15.4" customHeight="1" x14ac:dyDescent="0.15">
      <c r="A156" s="73" t="s">
        <v>150</v>
      </c>
      <c r="B156" s="16">
        <v>2983</v>
      </c>
      <c r="C156" s="16">
        <f t="shared" si="14"/>
        <v>745.75</v>
      </c>
      <c r="D156" s="2">
        <v>1.25</v>
      </c>
      <c r="E156" s="21">
        <f t="shared" si="15"/>
        <v>3728.75</v>
      </c>
      <c r="F156" s="17">
        <v>1.25</v>
      </c>
      <c r="G156" s="22">
        <f t="shared" si="16"/>
        <v>3728.75</v>
      </c>
      <c r="H156" s="23">
        <f t="shared" si="17"/>
        <v>0</v>
      </c>
      <c r="I156" s="23">
        <v>4</v>
      </c>
      <c r="J156" s="23">
        <f t="shared" si="18"/>
        <v>1</v>
      </c>
      <c r="K156" s="22">
        <f t="shared" si="19"/>
        <v>3.398193625337361</v>
      </c>
      <c r="L156" s="2">
        <f t="shared" si="20"/>
        <v>2534.2028960953371</v>
      </c>
    </row>
    <row r="157" spans="1:12" s="1" customFormat="1" ht="15.4" customHeight="1" x14ac:dyDescent="0.15">
      <c r="A157" s="73" t="s">
        <v>151</v>
      </c>
      <c r="B157" s="16">
        <v>1867</v>
      </c>
      <c r="C157" s="16">
        <f t="shared" si="14"/>
        <v>466.75</v>
      </c>
      <c r="D157" s="2">
        <v>1.25</v>
      </c>
      <c r="E157" s="21">
        <f t="shared" si="15"/>
        <v>2333.75</v>
      </c>
      <c r="F157" s="17">
        <v>0</v>
      </c>
      <c r="G157" s="22">
        <f t="shared" si="16"/>
        <v>0</v>
      </c>
      <c r="H157" s="23">
        <f t="shared" si="17"/>
        <v>2333.75</v>
      </c>
      <c r="I157" s="23">
        <v>4</v>
      </c>
      <c r="J157" s="23">
        <f t="shared" si="18"/>
        <v>0</v>
      </c>
      <c r="K157" s="22">
        <f t="shared" si="19"/>
        <v>0</v>
      </c>
      <c r="L157" s="2">
        <f t="shared" si="20"/>
        <v>0</v>
      </c>
    </row>
    <row r="158" spans="1:12" s="1" customFormat="1" ht="15.4" customHeight="1" x14ac:dyDescent="0.15">
      <c r="A158" s="73" t="s">
        <v>152</v>
      </c>
      <c r="B158" s="16">
        <v>8726</v>
      </c>
      <c r="C158" s="16">
        <f t="shared" si="14"/>
        <v>2181.5</v>
      </c>
      <c r="D158" s="2">
        <v>1.25</v>
      </c>
      <c r="E158" s="21">
        <f t="shared" si="15"/>
        <v>10907.5</v>
      </c>
      <c r="F158" s="17">
        <v>0</v>
      </c>
      <c r="G158" s="22">
        <f t="shared" si="16"/>
        <v>0</v>
      </c>
      <c r="H158" s="23">
        <f t="shared" si="17"/>
        <v>10907.5</v>
      </c>
      <c r="I158" s="23">
        <v>4</v>
      </c>
      <c r="J158" s="23">
        <f t="shared" si="18"/>
        <v>0</v>
      </c>
      <c r="K158" s="22">
        <f t="shared" si="19"/>
        <v>0</v>
      </c>
      <c r="L158" s="2">
        <f t="shared" si="20"/>
        <v>0</v>
      </c>
    </row>
    <row r="159" spans="1:12" s="1" customFormat="1" ht="15.4" customHeight="1" x14ac:dyDescent="0.15">
      <c r="A159" s="73" t="s">
        <v>153</v>
      </c>
      <c r="B159" s="16">
        <v>2272</v>
      </c>
      <c r="C159" s="16">
        <f t="shared" si="14"/>
        <v>568</v>
      </c>
      <c r="D159" s="2">
        <v>1.25</v>
      </c>
      <c r="E159" s="21">
        <f t="shared" si="15"/>
        <v>2840</v>
      </c>
      <c r="F159" s="17">
        <v>1.25</v>
      </c>
      <c r="G159" s="22">
        <f t="shared" si="16"/>
        <v>2840</v>
      </c>
      <c r="H159" s="23">
        <f t="shared" si="17"/>
        <v>0</v>
      </c>
      <c r="I159" s="23">
        <v>4</v>
      </c>
      <c r="J159" s="23">
        <f t="shared" si="18"/>
        <v>1</v>
      </c>
      <c r="K159" s="22">
        <f t="shared" si="19"/>
        <v>3.398193625337361</v>
      </c>
      <c r="L159" s="2">
        <f t="shared" si="20"/>
        <v>1930.1739791916211</v>
      </c>
    </row>
    <row r="160" spans="1:12" s="1" customFormat="1" ht="15.4" customHeight="1" x14ac:dyDescent="0.15">
      <c r="A160" s="73" t="s">
        <v>154</v>
      </c>
      <c r="B160" s="16">
        <v>2826</v>
      </c>
      <c r="C160" s="16">
        <f t="shared" si="14"/>
        <v>706.5</v>
      </c>
      <c r="D160" s="2">
        <v>1.25</v>
      </c>
      <c r="E160" s="21">
        <f t="shared" si="15"/>
        <v>3532.5</v>
      </c>
      <c r="F160" s="17">
        <v>1.25</v>
      </c>
      <c r="G160" s="22">
        <f t="shared" si="16"/>
        <v>3532.5</v>
      </c>
      <c r="H160" s="23">
        <f t="shared" si="17"/>
        <v>0</v>
      </c>
      <c r="I160" s="23">
        <v>4</v>
      </c>
      <c r="J160" s="23">
        <f t="shared" si="18"/>
        <v>1</v>
      </c>
      <c r="K160" s="22">
        <f t="shared" si="19"/>
        <v>3.398193625337361</v>
      </c>
      <c r="L160" s="2">
        <f t="shared" si="20"/>
        <v>2400.8237963008455</v>
      </c>
    </row>
    <row r="161" spans="1:12" s="1" customFormat="1" ht="15.4" customHeight="1" x14ac:dyDescent="0.15">
      <c r="A161" s="73" t="s">
        <v>155</v>
      </c>
      <c r="B161" s="16">
        <v>3238</v>
      </c>
      <c r="C161" s="16">
        <f t="shared" si="14"/>
        <v>809.5</v>
      </c>
      <c r="D161" s="2">
        <v>1.25</v>
      </c>
      <c r="E161" s="21">
        <f t="shared" si="15"/>
        <v>4047.5</v>
      </c>
      <c r="F161" s="17">
        <v>0</v>
      </c>
      <c r="G161" s="22">
        <f t="shared" si="16"/>
        <v>0</v>
      </c>
      <c r="H161" s="23">
        <f t="shared" si="17"/>
        <v>4047.5</v>
      </c>
      <c r="I161" s="23">
        <v>4</v>
      </c>
      <c r="J161" s="23">
        <f t="shared" si="18"/>
        <v>0</v>
      </c>
      <c r="K161" s="22">
        <f t="shared" si="19"/>
        <v>0</v>
      </c>
      <c r="L161" s="2">
        <f t="shared" si="20"/>
        <v>0</v>
      </c>
    </row>
    <row r="162" spans="1:12" s="1" customFormat="1" ht="15.4" customHeight="1" x14ac:dyDescent="0.15">
      <c r="A162" s="73" t="s">
        <v>156</v>
      </c>
      <c r="B162" s="16">
        <v>5406</v>
      </c>
      <c r="C162" s="16">
        <f t="shared" si="14"/>
        <v>1351.5</v>
      </c>
      <c r="D162" s="2">
        <v>1.25</v>
      </c>
      <c r="E162" s="21">
        <f t="shared" si="15"/>
        <v>6757.5</v>
      </c>
      <c r="F162" s="17">
        <v>1.25</v>
      </c>
      <c r="G162" s="22">
        <f t="shared" si="16"/>
        <v>6757.5</v>
      </c>
      <c r="H162" s="23">
        <f t="shared" si="17"/>
        <v>0</v>
      </c>
      <c r="I162" s="23">
        <v>4</v>
      </c>
      <c r="J162" s="23">
        <f t="shared" si="18"/>
        <v>1</v>
      </c>
      <c r="K162" s="22">
        <f t="shared" si="19"/>
        <v>3.398193625337361</v>
      </c>
      <c r="L162" s="2">
        <f t="shared" si="20"/>
        <v>4592.6586846434438</v>
      </c>
    </row>
    <row r="163" spans="1:12" s="1" customFormat="1" ht="15.4" customHeight="1" x14ac:dyDescent="0.15">
      <c r="A163" s="73" t="s">
        <v>157</v>
      </c>
      <c r="B163" s="16">
        <v>2080</v>
      </c>
      <c r="C163" s="16">
        <f t="shared" si="14"/>
        <v>520</v>
      </c>
      <c r="D163" s="2">
        <v>1.25</v>
      </c>
      <c r="E163" s="21">
        <f t="shared" si="15"/>
        <v>2600</v>
      </c>
      <c r="F163" s="17">
        <v>1.25</v>
      </c>
      <c r="G163" s="22">
        <f t="shared" si="16"/>
        <v>2600</v>
      </c>
      <c r="H163" s="23">
        <f t="shared" si="17"/>
        <v>0</v>
      </c>
      <c r="I163" s="23">
        <v>4</v>
      </c>
      <c r="J163" s="23">
        <f t="shared" si="18"/>
        <v>1</v>
      </c>
      <c r="K163" s="22">
        <f t="shared" si="19"/>
        <v>3.398193625337361</v>
      </c>
      <c r="L163" s="2">
        <f t="shared" si="20"/>
        <v>1767.0606851754278</v>
      </c>
    </row>
    <row r="164" spans="1:12" s="1" customFormat="1" ht="15.4" customHeight="1" x14ac:dyDescent="0.15">
      <c r="A164" s="73" t="s">
        <v>158</v>
      </c>
      <c r="B164" s="16">
        <v>7100</v>
      </c>
      <c r="C164" s="16">
        <f t="shared" si="14"/>
        <v>1775</v>
      </c>
      <c r="D164" s="2">
        <v>1.25</v>
      </c>
      <c r="E164" s="21">
        <f t="shared" si="15"/>
        <v>8875</v>
      </c>
      <c r="F164" s="17">
        <v>1.25</v>
      </c>
      <c r="G164" s="22">
        <f t="shared" si="16"/>
        <v>8875</v>
      </c>
      <c r="H164" s="23">
        <f t="shared" si="17"/>
        <v>0</v>
      </c>
      <c r="I164" s="23">
        <v>4</v>
      </c>
      <c r="J164" s="23">
        <f t="shared" si="18"/>
        <v>1</v>
      </c>
      <c r="K164" s="22">
        <f t="shared" si="19"/>
        <v>3.398193625337361</v>
      </c>
      <c r="L164" s="2">
        <f t="shared" si="20"/>
        <v>6031.7936849738162</v>
      </c>
    </row>
    <row r="165" spans="1:12" s="1" customFormat="1" ht="15.4" customHeight="1" x14ac:dyDescent="0.15">
      <c r="A165" s="73" t="s">
        <v>159</v>
      </c>
      <c r="B165" s="16">
        <v>4429</v>
      </c>
      <c r="C165" s="16">
        <f t="shared" si="14"/>
        <v>1107.25</v>
      </c>
      <c r="D165" s="2">
        <v>1.25</v>
      </c>
      <c r="E165" s="21">
        <f t="shared" si="15"/>
        <v>5536.25</v>
      </c>
      <c r="F165" s="17">
        <v>1.25</v>
      </c>
      <c r="G165" s="22">
        <f t="shared" si="16"/>
        <v>5536.25</v>
      </c>
      <c r="H165" s="23">
        <f t="shared" si="17"/>
        <v>0</v>
      </c>
      <c r="I165" s="23">
        <v>4</v>
      </c>
      <c r="J165" s="23">
        <f t="shared" si="18"/>
        <v>1</v>
      </c>
      <c r="K165" s="22">
        <f t="shared" si="19"/>
        <v>3.398193625337361</v>
      </c>
      <c r="L165" s="2">
        <f t="shared" si="20"/>
        <v>3762.649891654793</v>
      </c>
    </row>
    <row r="166" spans="1:12" s="1" customFormat="1" ht="15.4" customHeight="1" x14ac:dyDescent="0.15">
      <c r="A166" s="73" t="s">
        <v>160</v>
      </c>
      <c r="B166" s="16">
        <v>1575</v>
      </c>
      <c r="C166" s="16">
        <f t="shared" si="14"/>
        <v>393.75</v>
      </c>
      <c r="D166" s="2">
        <v>1.25</v>
      </c>
      <c r="E166" s="21">
        <f t="shared" si="15"/>
        <v>1968.75</v>
      </c>
      <c r="F166" s="17">
        <v>0</v>
      </c>
      <c r="G166" s="22">
        <f t="shared" si="16"/>
        <v>0</v>
      </c>
      <c r="H166" s="23">
        <f t="shared" si="17"/>
        <v>1968.75</v>
      </c>
      <c r="I166" s="23">
        <v>4</v>
      </c>
      <c r="J166" s="23">
        <f t="shared" si="18"/>
        <v>0</v>
      </c>
      <c r="K166" s="22">
        <f t="shared" si="19"/>
        <v>0</v>
      </c>
      <c r="L166" s="2">
        <f t="shared" si="20"/>
        <v>0</v>
      </c>
    </row>
    <row r="167" spans="1:12" s="1" customFormat="1" ht="15.4" customHeight="1" x14ac:dyDescent="0.15">
      <c r="A167" s="73" t="s">
        <v>161</v>
      </c>
      <c r="B167" s="16">
        <v>2584</v>
      </c>
      <c r="C167" s="16">
        <f t="shared" si="14"/>
        <v>646</v>
      </c>
      <c r="D167" s="2">
        <v>1.25</v>
      </c>
      <c r="E167" s="21">
        <f t="shared" si="15"/>
        <v>3230</v>
      </c>
      <c r="F167" s="17">
        <v>0</v>
      </c>
      <c r="G167" s="22">
        <f t="shared" si="16"/>
        <v>0</v>
      </c>
      <c r="H167" s="23">
        <f t="shared" si="17"/>
        <v>3230</v>
      </c>
      <c r="I167" s="23">
        <v>4</v>
      </c>
      <c r="J167" s="23">
        <f t="shared" si="18"/>
        <v>0</v>
      </c>
      <c r="K167" s="22">
        <f t="shared" si="19"/>
        <v>0</v>
      </c>
      <c r="L167" s="2">
        <f t="shared" si="20"/>
        <v>0</v>
      </c>
    </row>
    <row r="168" spans="1:12" s="1" customFormat="1" ht="15.4" customHeight="1" x14ac:dyDescent="0.15">
      <c r="A168" s="73" t="s">
        <v>162</v>
      </c>
      <c r="B168" s="16">
        <v>2978</v>
      </c>
      <c r="C168" s="16">
        <f t="shared" si="14"/>
        <v>744.5</v>
      </c>
      <c r="D168" s="2">
        <v>1.25</v>
      </c>
      <c r="E168" s="21">
        <f t="shared" si="15"/>
        <v>3722.5</v>
      </c>
      <c r="F168" s="17">
        <v>0</v>
      </c>
      <c r="G168" s="22">
        <f t="shared" si="16"/>
        <v>0</v>
      </c>
      <c r="H168" s="23">
        <f t="shared" si="17"/>
        <v>3722.5</v>
      </c>
      <c r="I168" s="23">
        <v>4</v>
      </c>
      <c r="J168" s="23">
        <f t="shared" si="18"/>
        <v>0</v>
      </c>
      <c r="K168" s="22">
        <f t="shared" si="19"/>
        <v>0</v>
      </c>
      <c r="L168" s="2">
        <f t="shared" si="20"/>
        <v>0</v>
      </c>
    </row>
    <row r="169" spans="1:12" s="1" customFormat="1" ht="15.4" customHeight="1" x14ac:dyDescent="0.15">
      <c r="A169" s="73" t="s">
        <v>163</v>
      </c>
      <c r="B169" s="16">
        <v>1419</v>
      </c>
      <c r="C169" s="16">
        <f t="shared" si="14"/>
        <v>354.75</v>
      </c>
      <c r="D169" s="2">
        <v>1.25</v>
      </c>
      <c r="E169" s="21">
        <f t="shared" si="15"/>
        <v>1773.75</v>
      </c>
      <c r="F169" s="17">
        <v>0</v>
      </c>
      <c r="G169" s="22">
        <f t="shared" si="16"/>
        <v>0</v>
      </c>
      <c r="H169" s="23">
        <f t="shared" si="17"/>
        <v>1773.75</v>
      </c>
      <c r="I169" s="23">
        <v>4</v>
      </c>
      <c r="J169" s="23">
        <f t="shared" si="18"/>
        <v>0</v>
      </c>
      <c r="K169" s="22">
        <f t="shared" si="19"/>
        <v>0</v>
      </c>
      <c r="L169" s="2">
        <f t="shared" si="20"/>
        <v>0</v>
      </c>
    </row>
    <row r="170" spans="1:12" s="1" customFormat="1" ht="15.4" customHeight="1" x14ac:dyDescent="0.15">
      <c r="A170" s="73" t="s">
        <v>164</v>
      </c>
      <c r="B170" s="16">
        <v>4019</v>
      </c>
      <c r="C170" s="16">
        <f t="shared" si="14"/>
        <v>1004.75</v>
      </c>
      <c r="D170" s="2">
        <v>1.25</v>
      </c>
      <c r="E170" s="21">
        <f t="shared" si="15"/>
        <v>5023.75</v>
      </c>
      <c r="F170" s="17">
        <v>1.25</v>
      </c>
      <c r="G170" s="22">
        <f t="shared" si="16"/>
        <v>5023.75</v>
      </c>
      <c r="H170" s="23">
        <f t="shared" si="17"/>
        <v>0</v>
      </c>
      <c r="I170" s="23">
        <v>4</v>
      </c>
      <c r="J170" s="23">
        <f t="shared" si="18"/>
        <v>1</v>
      </c>
      <c r="K170" s="22">
        <f t="shared" si="19"/>
        <v>3.398193625337361</v>
      </c>
      <c r="L170" s="2">
        <f t="shared" si="20"/>
        <v>3414.3350450577136</v>
      </c>
    </row>
    <row r="171" spans="1:12" s="1" customFormat="1" ht="15.4" customHeight="1" x14ac:dyDescent="0.15">
      <c r="A171" s="73" t="s">
        <v>165</v>
      </c>
      <c r="B171" s="16">
        <v>2163</v>
      </c>
      <c r="C171" s="16">
        <f t="shared" si="14"/>
        <v>540.75</v>
      </c>
      <c r="D171" s="2">
        <v>1.25</v>
      </c>
      <c r="E171" s="21">
        <f t="shared" si="15"/>
        <v>2703.75</v>
      </c>
      <c r="F171" s="17">
        <v>1.25</v>
      </c>
      <c r="G171" s="22">
        <f t="shared" si="16"/>
        <v>2703.75</v>
      </c>
      <c r="H171" s="23">
        <f t="shared" si="17"/>
        <v>0</v>
      </c>
      <c r="I171" s="23">
        <v>4</v>
      </c>
      <c r="J171" s="23">
        <f t="shared" si="18"/>
        <v>1</v>
      </c>
      <c r="K171" s="22">
        <f t="shared" si="19"/>
        <v>3.398193625337361</v>
      </c>
      <c r="L171" s="2">
        <f t="shared" si="20"/>
        <v>1837.5732029011779</v>
      </c>
    </row>
    <row r="172" spans="1:12" s="1" customFormat="1" ht="15.4" customHeight="1" x14ac:dyDescent="0.15">
      <c r="A172" s="73" t="s">
        <v>166</v>
      </c>
      <c r="B172" s="16">
        <v>3965</v>
      </c>
      <c r="C172" s="16">
        <f t="shared" si="14"/>
        <v>991.25</v>
      </c>
      <c r="D172" s="2">
        <v>1.25</v>
      </c>
      <c r="E172" s="21">
        <f t="shared" si="15"/>
        <v>4956.25</v>
      </c>
      <c r="F172" s="17">
        <v>1.25</v>
      </c>
      <c r="G172" s="22">
        <f t="shared" si="16"/>
        <v>4956.25</v>
      </c>
      <c r="H172" s="23">
        <f t="shared" si="17"/>
        <v>0</v>
      </c>
      <c r="I172" s="23">
        <v>4</v>
      </c>
      <c r="J172" s="23">
        <f t="shared" si="18"/>
        <v>1</v>
      </c>
      <c r="K172" s="22">
        <f t="shared" si="19"/>
        <v>3.398193625337361</v>
      </c>
      <c r="L172" s="2">
        <f t="shared" si="20"/>
        <v>3368.4594311156593</v>
      </c>
    </row>
    <row r="173" spans="1:12" s="1" customFormat="1" ht="15.4" customHeight="1" x14ac:dyDescent="0.15">
      <c r="A173" s="73" t="s">
        <v>167</v>
      </c>
      <c r="B173" s="16">
        <v>2623</v>
      </c>
      <c r="C173" s="16">
        <f t="shared" si="14"/>
        <v>655.75</v>
      </c>
      <c r="D173" s="2">
        <v>1.25</v>
      </c>
      <c r="E173" s="21">
        <f t="shared" si="15"/>
        <v>3278.75</v>
      </c>
      <c r="F173" s="17">
        <v>1.25</v>
      </c>
      <c r="G173" s="22">
        <f t="shared" si="16"/>
        <v>3278.75</v>
      </c>
      <c r="H173" s="23">
        <f t="shared" si="17"/>
        <v>0</v>
      </c>
      <c r="I173" s="23">
        <v>4</v>
      </c>
      <c r="J173" s="23">
        <f t="shared" si="18"/>
        <v>1</v>
      </c>
      <c r="K173" s="22">
        <f t="shared" si="19"/>
        <v>3.398193625337361</v>
      </c>
      <c r="L173" s="2">
        <f t="shared" si="20"/>
        <v>2228.3654698149744</v>
      </c>
    </row>
    <row r="174" spans="1:12" s="1" customFormat="1" ht="15.4" customHeight="1" x14ac:dyDescent="0.15">
      <c r="A174" s="73" t="s">
        <v>168</v>
      </c>
      <c r="B174" s="16">
        <v>3626</v>
      </c>
      <c r="C174" s="16">
        <f t="shared" si="14"/>
        <v>906.5</v>
      </c>
      <c r="D174" s="2">
        <v>1.25</v>
      </c>
      <c r="E174" s="21">
        <f t="shared" si="15"/>
        <v>4532.5</v>
      </c>
      <c r="F174" s="17">
        <v>1.25</v>
      </c>
      <c r="G174" s="22">
        <f t="shared" si="16"/>
        <v>4532.5</v>
      </c>
      <c r="H174" s="23">
        <f t="shared" si="17"/>
        <v>0</v>
      </c>
      <c r="I174" s="23">
        <v>4</v>
      </c>
      <c r="J174" s="23">
        <f t="shared" si="18"/>
        <v>1</v>
      </c>
      <c r="K174" s="22">
        <f t="shared" si="19"/>
        <v>3.398193625337361</v>
      </c>
      <c r="L174" s="2">
        <f t="shared" si="20"/>
        <v>3080.462521368318</v>
      </c>
    </row>
    <row r="175" spans="1:12" s="1" customFormat="1" ht="15.4" customHeight="1" x14ac:dyDescent="0.15">
      <c r="A175" s="73" t="s">
        <v>169</v>
      </c>
      <c r="B175" s="16">
        <v>2132</v>
      </c>
      <c r="C175" s="16">
        <f t="shared" si="14"/>
        <v>533</v>
      </c>
      <c r="D175" s="2">
        <v>1.25</v>
      </c>
      <c r="E175" s="21">
        <f t="shared" si="15"/>
        <v>2665</v>
      </c>
      <c r="F175" s="17">
        <v>1.25</v>
      </c>
      <c r="G175" s="22">
        <f t="shared" si="16"/>
        <v>2665</v>
      </c>
      <c r="H175" s="23">
        <f t="shared" si="17"/>
        <v>0</v>
      </c>
      <c r="I175" s="23">
        <v>4</v>
      </c>
      <c r="J175" s="23">
        <f t="shared" si="18"/>
        <v>1</v>
      </c>
      <c r="K175" s="22">
        <f t="shared" si="19"/>
        <v>3.398193625337361</v>
      </c>
      <c r="L175" s="2">
        <f t="shared" si="20"/>
        <v>1811.2372023048135</v>
      </c>
    </row>
    <row r="176" spans="1:12" s="1" customFormat="1" ht="15.4" customHeight="1" x14ac:dyDescent="0.15">
      <c r="A176" s="73" t="s">
        <v>170</v>
      </c>
      <c r="B176" s="61">
        <v>5613</v>
      </c>
      <c r="C176" s="16">
        <f t="shared" si="14"/>
        <v>1403.25</v>
      </c>
      <c r="D176" s="2">
        <v>1.25</v>
      </c>
      <c r="E176" s="21">
        <f t="shared" si="15"/>
        <v>7016.25</v>
      </c>
      <c r="F176" s="17">
        <v>1.25</v>
      </c>
      <c r="G176" s="22">
        <f t="shared" si="16"/>
        <v>7016.25</v>
      </c>
      <c r="H176" s="23">
        <f t="shared" si="17"/>
        <v>0</v>
      </c>
      <c r="I176" s="23">
        <v>4</v>
      </c>
      <c r="J176" s="23">
        <f t="shared" si="18"/>
        <v>1</v>
      </c>
      <c r="K176" s="22">
        <f t="shared" si="19"/>
        <v>3.398193625337361</v>
      </c>
      <c r="L176" s="2">
        <f t="shared" si="20"/>
        <v>4768.5152047546517</v>
      </c>
    </row>
    <row r="177" spans="1:12" s="1" customFormat="1" ht="15.4" customHeight="1" x14ac:dyDescent="0.15">
      <c r="A177" s="73" t="s">
        <v>171</v>
      </c>
      <c r="B177" s="16">
        <v>1573</v>
      </c>
      <c r="C177" s="16">
        <f t="shared" si="14"/>
        <v>393.25</v>
      </c>
      <c r="D177" s="2">
        <v>1.25</v>
      </c>
      <c r="E177" s="21">
        <f t="shared" si="15"/>
        <v>1966.25</v>
      </c>
      <c r="F177" s="17">
        <v>0</v>
      </c>
      <c r="G177" s="22">
        <f t="shared" si="16"/>
        <v>0</v>
      </c>
      <c r="H177" s="23">
        <f t="shared" si="17"/>
        <v>1966.25</v>
      </c>
      <c r="I177" s="23">
        <v>4</v>
      </c>
      <c r="J177" s="23">
        <f t="shared" si="18"/>
        <v>0</v>
      </c>
      <c r="K177" s="22">
        <f t="shared" si="19"/>
        <v>0</v>
      </c>
      <c r="L177" s="2">
        <f t="shared" si="20"/>
        <v>0</v>
      </c>
    </row>
    <row r="178" spans="1:12" s="1" customFormat="1" ht="15.4" customHeight="1" x14ac:dyDescent="0.15">
      <c r="A178" s="73" t="s">
        <v>172</v>
      </c>
      <c r="B178" s="16">
        <v>2924</v>
      </c>
      <c r="C178" s="16">
        <f t="shared" si="14"/>
        <v>731</v>
      </c>
      <c r="D178" s="2">
        <v>1.25</v>
      </c>
      <c r="E178" s="21">
        <f t="shared" si="15"/>
        <v>3655</v>
      </c>
      <c r="F178" s="17">
        <v>1.25</v>
      </c>
      <c r="G178" s="22">
        <f t="shared" si="16"/>
        <v>3655</v>
      </c>
      <c r="H178" s="23">
        <f t="shared" si="17"/>
        <v>0</v>
      </c>
      <c r="I178" s="23">
        <v>4</v>
      </c>
      <c r="J178" s="23">
        <f t="shared" si="18"/>
        <v>1</v>
      </c>
      <c r="K178" s="22">
        <f t="shared" si="19"/>
        <v>3.398193625337361</v>
      </c>
      <c r="L178" s="2">
        <f t="shared" si="20"/>
        <v>2484.079540121611</v>
      </c>
    </row>
    <row r="179" spans="1:12" s="1" customFormat="1" ht="15.4" customHeight="1" x14ac:dyDescent="0.15">
      <c r="A179" s="73" t="s">
        <v>173</v>
      </c>
      <c r="B179" s="16">
        <v>2241</v>
      </c>
      <c r="C179" s="16">
        <f t="shared" si="14"/>
        <v>560.25</v>
      </c>
      <c r="D179" s="2">
        <v>1.25</v>
      </c>
      <c r="E179" s="21">
        <f t="shared" si="15"/>
        <v>2801.25</v>
      </c>
      <c r="F179" s="17">
        <v>1.25</v>
      </c>
      <c r="G179" s="22">
        <f t="shared" si="16"/>
        <v>2801.25</v>
      </c>
      <c r="H179" s="23">
        <f t="shared" si="17"/>
        <v>0</v>
      </c>
      <c r="I179" s="23">
        <v>4</v>
      </c>
      <c r="J179" s="23">
        <f t="shared" si="18"/>
        <v>1</v>
      </c>
      <c r="K179" s="22">
        <f t="shared" si="19"/>
        <v>3.398193625337361</v>
      </c>
      <c r="L179" s="2">
        <f t="shared" si="20"/>
        <v>1903.8379785952566</v>
      </c>
    </row>
    <row r="180" spans="1:12" s="1" customFormat="1" ht="15.4" customHeight="1" x14ac:dyDescent="0.15">
      <c r="A180" s="73" t="s">
        <v>174</v>
      </c>
      <c r="B180" s="16">
        <v>5868</v>
      </c>
      <c r="C180" s="16">
        <f t="shared" si="14"/>
        <v>1467</v>
      </c>
      <c r="D180" s="2">
        <v>1.25</v>
      </c>
      <c r="E180" s="21">
        <f t="shared" si="15"/>
        <v>7335</v>
      </c>
      <c r="F180" s="17">
        <v>1.25</v>
      </c>
      <c r="G180" s="22">
        <f t="shared" si="16"/>
        <v>7335</v>
      </c>
      <c r="H180" s="23">
        <f t="shared" si="17"/>
        <v>0</v>
      </c>
      <c r="I180" s="23">
        <v>4</v>
      </c>
      <c r="J180" s="23">
        <f t="shared" si="18"/>
        <v>1</v>
      </c>
      <c r="K180" s="22">
        <f t="shared" si="19"/>
        <v>3.398193625337361</v>
      </c>
      <c r="L180" s="2">
        <f t="shared" si="20"/>
        <v>4985.1500483699083</v>
      </c>
    </row>
    <row r="181" spans="1:12" s="1" customFormat="1" ht="15.4" customHeight="1" x14ac:dyDescent="0.15">
      <c r="A181" s="73" t="s">
        <v>175</v>
      </c>
      <c r="B181" s="16">
        <v>2243</v>
      </c>
      <c r="C181" s="16">
        <f t="shared" si="14"/>
        <v>560.75</v>
      </c>
      <c r="D181" s="2">
        <v>1.25</v>
      </c>
      <c r="E181" s="21">
        <f t="shared" si="15"/>
        <v>2803.75</v>
      </c>
      <c r="F181" s="17">
        <v>1.25</v>
      </c>
      <c r="G181" s="22">
        <f t="shared" si="16"/>
        <v>2803.75</v>
      </c>
      <c r="H181" s="23">
        <f t="shared" si="17"/>
        <v>0</v>
      </c>
      <c r="I181" s="23">
        <v>4</v>
      </c>
      <c r="J181" s="23">
        <f t="shared" si="18"/>
        <v>1</v>
      </c>
      <c r="K181" s="22">
        <f t="shared" si="19"/>
        <v>3.398193625337361</v>
      </c>
      <c r="L181" s="2">
        <f t="shared" si="20"/>
        <v>1905.5370754079252</v>
      </c>
    </row>
    <row r="182" spans="1:12" s="1" customFormat="1" ht="15.4" customHeight="1" x14ac:dyDescent="0.15">
      <c r="A182" s="73" t="s">
        <v>176</v>
      </c>
      <c r="B182" s="16">
        <v>1565</v>
      </c>
      <c r="C182" s="16">
        <f t="shared" si="14"/>
        <v>391.25</v>
      </c>
      <c r="D182" s="2">
        <v>1.25</v>
      </c>
      <c r="E182" s="21">
        <f t="shared" si="15"/>
        <v>1956.25</v>
      </c>
      <c r="F182" s="17">
        <v>1.25</v>
      </c>
      <c r="G182" s="22">
        <f t="shared" si="16"/>
        <v>1956.25</v>
      </c>
      <c r="H182" s="23">
        <f t="shared" si="17"/>
        <v>0</v>
      </c>
      <c r="I182" s="23">
        <v>4</v>
      </c>
      <c r="J182" s="23">
        <f t="shared" si="18"/>
        <v>1</v>
      </c>
      <c r="K182" s="22">
        <f t="shared" si="19"/>
        <v>3.398193625337361</v>
      </c>
      <c r="L182" s="2">
        <f t="shared" si="20"/>
        <v>1329.5432559132425</v>
      </c>
    </row>
    <row r="183" spans="1:12" s="1" customFormat="1" ht="15.4" customHeight="1" x14ac:dyDescent="0.15">
      <c r="A183" s="73" t="s">
        <v>177</v>
      </c>
      <c r="B183" s="16">
        <v>4169</v>
      </c>
      <c r="C183" s="16">
        <f t="shared" si="14"/>
        <v>1042.25</v>
      </c>
      <c r="D183" s="2">
        <v>1.25</v>
      </c>
      <c r="E183" s="21">
        <f t="shared" si="15"/>
        <v>5211.25</v>
      </c>
      <c r="F183" s="17">
        <v>1.25</v>
      </c>
      <c r="G183" s="22">
        <f t="shared" si="16"/>
        <v>5211.25</v>
      </c>
      <c r="H183" s="23">
        <f t="shared" si="17"/>
        <v>0</v>
      </c>
      <c r="I183" s="23">
        <v>4</v>
      </c>
      <c r="J183" s="23">
        <f t="shared" si="18"/>
        <v>1</v>
      </c>
      <c r="K183" s="22">
        <f t="shared" si="19"/>
        <v>3.398193625337361</v>
      </c>
      <c r="L183" s="2">
        <f t="shared" si="20"/>
        <v>3541.7673060078646</v>
      </c>
    </row>
    <row r="184" spans="1:12" s="1" customFormat="1" ht="15.4" customHeight="1" x14ac:dyDescent="0.15">
      <c r="A184" s="73" t="s">
        <v>178</v>
      </c>
      <c r="B184" s="16">
        <v>2107</v>
      </c>
      <c r="C184" s="16">
        <f t="shared" si="14"/>
        <v>526.75</v>
      </c>
      <c r="D184" s="2">
        <v>1.25</v>
      </c>
      <c r="E184" s="21">
        <f t="shared" si="15"/>
        <v>2633.75</v>
      </c>
      <c r="F184" s="17">
        <v>1.25</v>
      </c>
      <c r="G184" s="22">
        <f t="shared" si="16"/>
        <v>2633.75</v>
      </c>
      <c r="H184" s="23">
        <f t="shared" si="17"/>
        <v>0</v>
      </c>
      <c r="I184" s="23">
        <v>4</v>
      </c>
      <c r="J184" s="23">
        <f t="shared" si="18"/>
        <v>1</v>
      </c>
      <c r="K184" s="22">
        <f t="shared" si="19"/>
        <v>3.398193625337361</v>
      </c>
      <c r="L184" s="2">
        <f t="shared" si="20"/>
        <v>1789.998492146455</v>
      </c>
    </row>
    <row r="185" spans="1:12" s="1" customFormat="1" ht="15.4" customHeight="1" x14ac:dyDescent="0.15">
      <c r="A185" s="73" t="s">
        <v>179</v>
      </c>
      <c r="B185" s="61">
        <v>6572</v>
      </c>
      <c r="C185" s="16">
        <f t="shared" si="14"/>
        <v>1643</v>
      </c>
      <c r="D185" s="2">
        <v>1.25</v>
      </c>
      <c r="E185" s="21">
        <f t="shared" si="15"/>
        <v>8215</v>
      </c>
      <c r="F185" s="17">
        <v>0</v>
      </c>
      <c r="G185" s="22">
        <f t="shared" si="16"/>
        <v>0</v>
      </c>
      <c r="H185" s="23">
        <f t="shared" si="17"/>
        <v>8215</v>
      </c>
      <c r="I185" s="23">
        <v>4</v>
      </c>
      <c r="J185" s="23">
        <f t="shared" si="18"/>
        <v>0</v>
      </c>
      <c r="K185" s="22">
        <f t="shared" si="19"/>
        <v>0</v>
      </c>
      <c r="L185" s="2">
        <f t="shared" si="20"/>
        <v>0</v>
      </c>
    </row>
    <row r="186" spans="1:12" s="1" customFormat="1" ht="15.4" customHeight="1" x14ac:dyDescent="0.15">
      <c r="A186" s="73" t="s">
        <v>180</v>
      </c>
      <c r="B186" s="61">
        <v>3822</v>
      </c>
      <c r="C186" s="16">
        <f t="shared" si="14"/>
        <v>955.5</v>
      </c>
      <c r="D186" s="2">
        <v>1.25</v>
      </c>
      <c r="E186" s="21">
        <f t="shared" si="15"/>
        <v>4777.5</v>
      </c>
      <c r="F186" s="17">
        <v>1.25</v>
      </c>
      <c r="G186" s="22">
        <f t="shared" si="16"/>
        <v>4777.5</v>
      </c>
      <c r="H186" s="23">
        <f t="shared" si="17"/>
        <v>0</v>
      </c>
      <c r="I186" s="23">
        <v>4</v>
      </c>
      <c r="J186" s="23">
        <f t="shared" si="18"/>
        <v>1</v>
      </c>
      <c r="K186" s="22">
        <f t="shared" si="19"/>
        <v>3.398193625337361</v>
      </c>
      <c r="L186" s="2">
        <f t="shared" si="20"/>
        <v>3246.9740090098485</v>
      </c>
    </row>
    <row r="187" spans="1:12" s="1" customFormat="1" ht="15.4" customHeight="1" x14ac:dyDescent="0.15">
      <c r="A187" s="73" t="s">
        <v>181</v>
      </c>
      <c r="B187" s="16">
        <v>3816</v>
      </c>
      <c r="C187" s="16">
        <f t="shared" si="14"/>
        <v>954</v>
      </c>
      <c r="D187" s="2">
        <v>1.25</v>
      </c>
      <c r="E187" s="21">
        <f t="shared" si="15"/>
        <v>4770</v>
      </c>
      <c r="F187" s="17">
        <v>0</v>
      </c>
      <c r="G187" s="22">
        <f t="shared" si="16"/>
        <v>0</v>
      </c>
      <c r="H187" s="23">
        <f t="shared" si="17"/>
        <v>4770</v>
      </c>
      <c r="I187" s="23">
        <v>4</v>
      </c>
      <c r="J187" s="23">
        <f t="shared" si="18"/>
        <v>0</v>
      </c>
      <c r="K187" s="22">
        <f t="shared" si="19"/>
        <v>0</v>
      </c>
      <c r="L187" s="2">
        <f t="shared" si="20"/>
        <v>0</v>
      </c>
    </row>
    <row r="188" spans="1:12" s="1" customFormat="1" ht="15.4" customHeight="1" x14ac:dyDescent="0.15">
      <c r="A188" s="73" t="s">
        <v>182</v>
      </c>
      <c r="B188" s="16">
        <v>904</v>
      </c>
      <c r="C188" s="16">
        <f t="shared" si="14"/>
        <v>226</v>
      </c>
      <c r="D188" s="2">
        <v>1.25</v>
      </c>
      <c r="E188" s="21">
        <f t="shared" si="15"/>
        <v>1130</v>
      </c>
      <c r="F188" s="17">
        <v>0</v>
      </c>
      <c r="G188" s="22">
        <f t="shared" si="16"/>
        <v>0</v>
      </c>
      <c r="H188" s="23">
        <f t="shared" si="17"/>
        <v>1130</v>
      </c>
      <c r="I188" s="23">
        <v>4</v>
      </c>
      <c r="J188" s="23">
        <f t="shared" si="18"/>
        <v>0</v>
      </c>
      <c r="K188" s="22">
        <f t="shared" si="19"/>
        <v>0</v>
      </c>
      <c r="L188" s="2">
        <f t="shared" si="20"/>
        <v>0</v>
      </c>
    </row>
    <row r="189" spans="1:12" s="1" customFormat="1" ht="15.4" customHeight="1" x14ac:dyDescent="0.15">
      <c r="A189" s="73" t="s">
        <v>183</v>
      </c>
      <c r="B189" s="16">
        <v>1747</v>
      </c>
      <c r="C189" s="16">
        <f t="shared" si="14"/>
        <v>436.75</v>
      </c>
      <c r="D189" s="2">
        <v>1.25</v>
      </c>
      <c r="E189" s="21">
        <f t="shared" si="15"/>
        <v>2183.75</v>
      </c>
      <c r="F189" s="17">
        <v>1.25</v>
      </c>
      <c r="G189" s="22">
        <f t="shared" si="16"/>
        <v>2183.75</v>
      </c>
      <c r="H189" s="23">
        <f t="shared" si="17"/>
        <v>0</v>
      </c>
      <c r="I189" s="23">
        <v>4</v>
      </c>
      <c r="J189" s="23">
        <f t="shared" si="18"/>
        <v>1</v>
      </c>
      <c r="K189" s="22">
        <f t="shared" si="19"/>
        <v>3.398193625337361</v>
      </c>
      <c r="L189" s="2">
        <f t="shared" si="20"/>
        <v>1484.1610658660925</v>
      </c>
    </row>
    <row r="190" spans="1:12" s="1" customFormat="1" ht="15.4" customHeight="1" x14ac:dyDescent="0.15">
      <c r="A190" s="73" t="s">
        <v>303</v>
      </c>
      <c r="B190" s="16">
        <v>3175</v>
      </c>
      <c r="C190" s="16">
        <f t="shared" si="14"/>
        <v>793.75</v>
      </c>
      <c r="D190" s="2">
        <v>1.25</v>
      </c>
      <c r="E190" s="21">
        <f t="shared" si="15"/>
        <v>3968.75</v>
      </c>
      <c r="F190" s="17">
        <v>1.25</v>
      </c>
      <c r="G190" s="22">
        <f t="shared" si="16"/>
        <v>3968.75</v>
      </c>
      <c r="H190" s="23">
        <f t="shared" si="17"/>
        <v>0</v>
      </c>
      <c r="I190" s="23">
        <v>4</v>
      </c>
      <c r="J190" s="23">
        <f t="shared" si="18"/>
        <v>1</v>
      </c>
      <c r="K190" s="22">
        <f t="shared" si="19"/>
        <v>3.398193625337361</v>
      </c>
      <c r="L190" s="2">
        <f t="shared" si="20"/>
        <v>2697.3161901115304</v>
      </c>
    </row>
    <row r="191" spans="1:12" s="1" customFormat="1" ht="15.4" customHeight="1" x14ac:dyDescent="0.15">
      <c r="A191" s="73" t="s">
        <v>184</v>
      </c>
      <c r="B191" s="16">
        <v>912</v>
      </c>
      <c r="C191" s="16">
        <f t="shared" si="14"/>
        <v>228</v>
      </c>
      <c r="D191" s="2">
        <v>1.25</v>
      </c>
      <c r="E191" s="21">
        <f t="shared" si="15"/>
        <v>1140</v>
      </c>
      <c r="F191" s="17">
        <v>0</v>
      </c>
      <c r="G191" s="22">
        <f t="shared" si="16"/>
        <v>0</v>
      </c>
      <c r="H191" s="23">
        <f t="shared" si="17"/>
        <v>1140</v>
      </c>
      <c r="I191" s="23">
        <v>4</v>
      </c>
      <c r="J191" s="23">
        <f t="shared" si="18"/>
        <v>0</v>
      </c>
      <c r="K191" s="22">
        <f t="shared" si="19"/>
        <v>0</v>
      </c>
      <c r="L191" s="2">
        <f t="shared" si="20"/>
        <v>0</v>
      </c>
    </row>
    <row r="192" spans="1:12" s="1" customFormat="1" ht="15.4" customHeight="1" x14ac:dyDescent="0.15">
      <c r="A192" s="73" t="s">
        <v>185</v>
      </c>
      <c r="B192" s="16">
        <v>1826</v>
      </c>
      <c r="C192" s="16">
        <f t="shared" si="14"/>
        <v>456.5</v>
      </c>
      <c r="D192" s="2">
        <v>1.25</v>
      </c>
      <c r="E192" s="21">
        <f t="shared" si="15"/>
        <v>2282.5</v>
      </c>
      <c r="F192" s="17">
        <v>0</v>
      </c>
      <c r="G192" s="22">
        <f t="shared" si="16"/>
        <v>0</v>
      </c>
      <c r="H192" s="23">
        <f t="shared" si="17"/>
        <v>2282.5</v>
      </c>
      <c r="I192" s="23">
        <v>4</v>
      </c>
      <c r="J192" s="23">
        <f t="shared" si="18"/>
        <v>0</v>
      </c>
      <c r="K192" s="22">
        <f t="shared" si="19"/>
        <v>0</v>
      </c>
      <c r="L192" s="2">
        <f t="shared" si="20"/>
        <v>0</v>
      </c>
    </row>
    <row r="193" spans="1:12" s="1" customFormat="1" ht="15.4" customHeight="1" x14ac:dyDescent="0.15">
      <c r="A193" s="73" t="s">
        <v>186</v>
      </c>
      <c r="B193" s="16">
        <v>3285</v>
      </c>
      <c r="C193" s="16">
        <f t="shared" si="14"/>
        <v>821.25</v>
      </c>
      <c r="D193" s="2">
        <v>1.25</v>
      </c>
      <c r="E193" s="21">
        <f t="shared" si="15"/>
        <v>4106.25</v>
      </c>
      <c r="F193" s="17">
        <v>1.25</v>
      </c>
      <c r="G193" s="22">
        <f t="shared" si="16"/>
        <v>4106.25</v>
      </c>
      <c r="H193" s="23">
        <f t="shared" si="17"/>
        <v>0</v>
      </c>
      <c r="I193" s="23">
        <v>4</v>
      </c>
      <c r="J193" s="23">
        <f t="shared" si="18"/>
        <v>1</v>
      </c>
      <c r="K193" s="22">
        <f t="shared" si="19"/>
        <v>3.398193625337361</v>
      </c>
      <c r="L193" s="2">
        <f t="shared" si="20"/>
        <v>2790.7665148083079</v>
      </c>
    </row>
    <row r="194" spans="1:12" s="1" customFormat="1" ht="15.4" customHeight="1" x14ac:dyDescent="0.15">
      <c r="A194" s="73" t="s">
        <v>187</v>
      </c>
      <c r="B194" s="16">
        <v>4782</v>
      </c>
      <c r="C194" s="16">
        <f t="shared" si="14"/>
        <v>1195.5</v>
      </c>
      <c r="D194" s="2">
        <v>1.25</v>
      </c>
      <c r="E194" s="21">
        <f t="shared" si="15"/>
        <v>5977.5</v>
      </c>
      <c r="F194" s="17">
        <v>1.25</v>
      </c>
      <c r="G194" s="22">
        <f t="shared" si="16"/>
        <v>5977.5</v>
      </c>
      <c r="H194" s="23">
        <f t="shared" si="17"/>
        <v>0</v>
      </c>
      <c r="I194" s="23">
        <v>4</v>
      </c>
      <c r="J194" s="23">
        <f t="shared" si="18"/>
        <v>1</v>
      </c>
      <c r="K194" s="22">
        <f t="shared" si="19"/>
        <v>3.398193625337361</v>
      </c>
      <c r="L194" s="2">
        <f t="shared" si="20"/>
        <v>4062.5404790908151</v>
      </c>
    </row>
    <row r="195" spans="1:12" s="1" customFormat="1" ht="15.4" customHeight="1" x14ac:dyDescent="0.15">
      <c r="A195" s="73" t="s">
        <v>188</v>
      </c>
      <c r="B195" s="16">
        <v>3922</v>
      </c>
      <c r="C195" s="16">
        <f t="shared" ref="C195:C258" si="21">B195/I195</f>
        <v>980.5</v>
      </c>
      <c r="D195" s="2">
        <v>1.25</v>
      </c>
      <c r="E195" s="21">
        <f t="shared" ref="E195:E258" si="22">B195*D195</f>
        <v>4902.5</v>
      </c>
      <c r="F195" s="17">
        <v>1.25</v>
      </c>
      <c r="G195" s="22">
        <f t="shared" ref="G195:G258" si="23">B195*F195</f>
        <v>4902.5</v>
      </c>
      <c r="H195" s="23">
        <f t="shared" ref="H195:H258" si="24">E195-G195</f>
        <v>0</v>
      </c>
      <c r="I195" s="23">
        <v>4</v>
      </c>
      <c r="J195" s="23">
        <f t="shared" ref="J195:J258" si="25">F195/1.25</f>
        <v>1</v>
      </c>
      <c r="K195" s="22">
        <f t="shared" ref="K195:K258" si="26">J195*$H$294</f>
        <v>3.398193625337361</v>
      </c>
      <c r="L195" s="2">
        <f t="shared" ref="L195:L258" si="27">K195*C195</f>
        <v>3331.9288496432823</v>
      </c>
    </row>
    <row r="196" spans="1:12" s="1" customFormat="1" ht="15.4" customHeight="1" x14ac:dyDescent="0.15">
      <c r="A196" s="73" t="s">
        <v>189</v>
      </c>
      <c r="B196" s="16">
        <v>4763</v>
      </c>
      <c r="C196" s="16">
        <f t="shared" si="21"/>
        <v>1190.75</v>
      </c>
      <c r="D196" s="2">
        <v>1.25</v>
      </c>
      <c r="E196" s="21">
        <f t="shared" si="22"/>
        <v>5953.75</v>
      </c>
      <c r="F196" s="17">
        <v>0</v>
      </c>
      <c r="G196" s="22">
        <f t="shared" si="23"/>
        <v>0</v>
      </c>
      <c r="H196" s="23">
        <f t="shared" si="24"/>
        <v>5953.75</v>
      </c>
      <c r="I196" s="23">
        <v>4</v>
      </c>
      <c r="J196" s="23">
        <f t="shared" si="25"/>
        <v>0</v>
      </c>
      <c r="K196" s="22">
        <f t="shared" si="26"/>
        <v>0</v>
      </c>
      <c r="L196" s="2">
        <f t="shared" si="27"/>
        <v>0</v>
      </c>
    </row>
    <row r="197" spans="1:12" s="1" customFormat="1" ht="15.4" customHeight="1" x14ac:dyDescent="0.15">
      <c r="A197" s="73" t="s">
        <v>190</v>
      </c>
      <c r="B197" s="16">
        <v>2387</v>
      </c>
      <c r="C197" s="16">
        <f t="shared" si="21"/>
        <v>596.75</v>
      </c>
      <c r="D197" s="2">
        <v>1.25</v>
      </c>
      <c r="E197" s="21">
        <f t="shared" si="22"/>
        <v>2983.75</v>
      </c>
      <c r="F197" s="17">
        <v>0</v>
      </c>
      <c r="G197" s="22">
        <f t="shared" si="23"/>
        <v>0</v>
      </c>
      <c r="H197" s="23">
        <f t="shared" si="24"/>
        <v>2983.75</v>
      </c>
      <c r="I197" s="23">
        <v>4</v>
      </c>
      <c r="J197" s="23">
        <f t="shared" si="25"/>
        <v>0</v>
      </c>
      <c r="K197" s="22">
        <f t="shared" si="26"/>
        <v>0</v>
      </c>
      <c r="L197" s="2">
        <f t="shared" si="27"/>
        <v>0</v>
      </c>
    </row>
    <row r="198" spans="1:12" s="1" customFormat="1" ht="15.4" customHeight="1" x14ac:dyDescent="0.15">
      <c r="A198" s="73" t="s">
        <v>191</v>
      </c>
      <c r="B198" s="16">
        <v>3025</v>
      </c>
      <c r="C198" s="16">
        <f t="shared" si="21"/>
        <v>756.25</v>
      </c>
      <c r="D198" s="2">
        <v>1.25</v>
      </c>
      <c r="E198" s="21">
        <f t="shared" si="22"/>
        <v>3781.25</v>
      </c>
      <c r="F198" s="17">
        <v>1.25</v>
      </c>
      <c r="G198" s="22">
        <f t="shared" si="23"/>
        <v>3781.25</v>
      </c>
      <c r="H198" s="23">
        <f t="shared" si="24"/>
        <v>0</v>
      </c>
      <c r="I198" s="23">
        <v>4</v>
      </c>
      <c r="J198" s="23">
        <f t="shared" si="25"/>
        <v>1</v>
      </c>
      <c r="K198" s="22">
        <f t="shared" si="26"/>
        <v>3.398193625337361</v>
      </c>
      <c r="L198" s="2">
        <f t="shared" si="27"/>
        <v>2569.8839291613795</v>
      </c>
    </row>
    <row r="199" spans="1:12" s="1" customFormat="1" ht="15.4" customHeight="1" x14ac:dyDescent="0.15">
      <c r="A199" s="73" t="s">
        <v>192</v>
      </c>
      <c r="B199" s="16">
        <v>4970</v>
      </c>
      <c r="C199" s="16">
        <f t="shared" si="21"/>
        <v>1242.5</v>
      </c>
      <c r="D199" s="2">
        <v>1.25</v>
      </c>
      <c r="E199" s="21">
        <f t="shared" si="22"/>
        <v>6212.5</v>
      </c>
      <c r="F199" s="17">
        <v>1.25</v>
      </c>
      <c r="G199" s="22">
        <f t="shared" si="23"/>
        <v>6212.5</v>
      </c>
      <c r="H199" s="23">
        <f t="shared" si="24"/>
        <v>0</v>
      </c>
      <c r="I199" s="23">
        <v>4</v>
      </c>
      <c r="J199" s="23">
        <f t="shared" si="25"/>
        <v>1</v>
      </c>
      <c r="K199" s="22">
        <f t="shared" si="26"/>
        <v>3.398193625337361</v>
      </c>
      <c r="L199" s="2">
        <f t="shared" si="27"/>
        <v>4222.2555794816708</v>
      </c>
    </row>
    <row r="200" spans="1:12" s="1" customFormat="1" ht="15.4" customHeight="1" x14ac:dyDescent="0.15">
      <c r="A200" s="73" t="s">
        <v>193</v>
      </c>
      <c r="B200" s="16">
        <v>1340</v>
      </c>
      <c r="C200" s="16">
        <f t="shared" si="21"/>
        <v>335</v>
      </c>
      <c r="D200" s="2">
        <v>1.25</v>
      </c>
      <c r="E200" s="21">
        <f t="shared" si="22"/>
        <v>1675</v>
      </c>
      <c r="F200" s="17">
        <v>1.25</v>
      </c>
      <c r="G200" s="22">
        <f t="shared" si="23"/>
        <v>1675</v>
      </c>
      <c r="H200" s="23">
        <f t="shared" si="24"/>
        <v>0</v>
      </c>
      <c r="I200" s="23">
        <v>4</v>
      </c>
      <c r="J200" s="23">
        <f t="shared" si="25"/>
        <v>1</v>
      </c>
      <c r="K200" s="22">
        <f t="shared" si="26"/>
        <v>3.398193625337361</v>
      </c>
      <c r="L200" s="2">
        <f t="shared" si="27"/>
        <v>1138.3948644880159</v>
      </c>
    </row>
    <row r="201" spans="1:12" s="1" customFormat="1" ht="15.4" customHeight="1" x14ac:dyDescent="0.15">
      <c r="A201" s="73" t="s">
        <v>194</v>
      </c>
      <c r="B201" s="16">
        <v>5145</v>
      </c>
      <c r="C201" s="16">
        <f t="shared" si="21"/>
        <v>1286.25</v>
      </c>
      <c r="D201" s="2">
        <v>1.25</v>
      </c>
      <c r="E201" s="21">
        <f t="shared" si="22"/>
        <v>6431.25</v>
      </c>
      <c r="F201" s="17">
        <v>1.25</v>
      </c>
      <c r="G201" s="22">
        <f t="shared" si="23"/>
        <v>6431.25</v>
      </c>
      <c r="H201" s="23">
        <f t="shared" si="24"/>
        <v>0</v>
      </c>
      <c r="I201" s="23">
        <v>4</v>
      </c>
      <c r="J201" s="23">
        <f t="shared" si="25"/>
        <v>1</v>
      </c>
      <c r="K201" s="22">
        <f t="shared" si="26"/>
        <v>3.398193625337361</v>
      </c>
      <c r="L201" s="2">
        <f t="shared" si="27"/>
        <v>4370.9265505901803</v>
      </c>
    </row>
    <row r="202" spans="1:12" s="1" customFormat="1" ht="15.4" customHeight="1" x14ac:dyDescent="0.15">
      <c r="A202" s="73" t="s">
        <v>195</v>
      </c>
      <c r="B202" s="16">
        <v>2556</v>
      </c>
      <c r="C202" s="16">
        <f t="shared" si="21"/>
        <v>639</v>
      </c>
      <c r="D202" s="2">
        <v>1.25</v>
      </c>
      <c r="E202" s="21">
        <f t="shared" si="22"/>
        <v>3195</v>
      </c>
      <c r="F202" s="17">
        <v>0</v>
      </c>
      <c r="G202" s="22">
        <f t="shared" si="23"/>
        <v>0</v>
      </c>
      <c r="H202" s="23">
        <f t="shared" si="24"/>
        <v>3195</v>
      </c>
      <c r="I202" s="23">
        <v>4</v>
      </c>
      <c r="J202" s="23">
        <f t="shared" si="25"/>
        <v>0</v>
      </c>
      <c r="K202" s="22">
        <f t="shared" si="26"/>
        <v>0</v>
      </c>
      <c r="L202" s="2">
        <f t="shared" si="27"/>
        <v>0</v>
      </c>
    </row>
    <row r="203" spans="1:12" s="1" customFormat="1" ht="15.4" customHeight="1" x14ac:dyDescent="0.15">
      <c r="A203" s="73" t="s">
        <v>196</v>
      </c>
      <c r="B203" s="16">
        <v>2687</v>
      </c>
      <c r="C203" s="16">
        <f t="shared" si="21"/>
        <v>671.75</v>
      </c>
      <c r="D203" s="2">
        <v>1.25</v>
      </c>
      <c r="E203" s="21">
        <f t="shared" si="22"/>
        <v>3358.75</v>
      </c>
      <c r="F203" s="17">
        <v>1.25</v>
      </c>
      <c r="G203" s="22">
        <f t="shared" si="23"/>
        <v>3358.75</v>
      </c>
      <c r="H203" s="23">
        <f t="shared" si="24"/>
        <v>0</v>
      </c>
      <c r="I203" s="23">
        <v>4</v>
      </c>
      <c r="J203" s="23">
        <f t="shared" si="25"/>
        <v>1</v>
      </c>
      <c r="K203" s="22">
        <f t="shared" si="26"/>
        <v>3.398193625337361</v>
      </c>
      <c r="L203" s="2">
        <f t="shared" si="27"/>
        <v>2282.7365678203723</v>
      </c>
    </row>
    <row r="204" spans="1:12" s="1" customFormat="1" ht="15.4" customHeight="1" x14ac:dyDescent="0.15">
      <c r="A204" s="73" t="s">
        <v>197</v>
      </c>
      <c r="B204" s="61">
        <v>7304</v>
      </c>
      <c r="C204" s="16">
        <f t="shared" si="21"/>
        <v>1826</v>
      </c>
      <c r="D204" s="2">
        <v>1.25</v>
      </c>
      <c r="E204" s="21">
        <f t="shared" si="22"/>
        <v>9130</v>
      </c>
      <c r="F204" s="17">
        <v>1.25</v>
      </c>
      <c r="G204" s="22">
        <f t="shared" si="23"/>
        <v>9130</v>
      </c>
      <c r="H204" s="23">
        <f t="shared" si="24"/>
        <v>0</v>
      </c>
      <c r="I204" s="23">
        <v>4</v>
      </c>
      <c r="J204" s="23">
        <f t="shared" si="25"/>
        <v>1</v>
      </c>
      <c r="K204" s="22">
        <f t="shared" si="26"/>
        <v>3.398193625337361</v>
      </c>
      <c r="L204" s="2">
        <f t="shared" si="27"/>
        <v>6205.1015598660215</v>
      </c>
    </row>
    <row r="205" spans="1:12" s="1" customFormat="1" ht="15.4" customHeight="1" x14ac:dyDescent="0.15">
      <c r="A205" s="73" t="s">
        <v>304</v>
      </c>
      <c r="B205" s="16">
        <v>5320</v>
      </c>
      <c r="C205" s="16">
        <f t="shared" si="21"/>
        <v>1330</v>
      </c>
      <c r="D205" s="2">
        <v>1.25</v>
      </c>
      <c r="E205" s="21">
        <f t="shared" si="22"/>
        <v>6650</v>
      </c>
      <c r="F205" s="17">
        <v>0</v>
      </c>
      <c r="G205" s="22">
        <f t="shared" si="23"/>
        <v>0</v>
      </c>
      <c r="H205" s="23">
        <f t="shared" si="24"/>
        <v>6650</v>
      </c>
      <c r="I205" s="23">
        <v>4</v>
      </c>
      <c r="J205" s="23">
        <f t="shared" si="25"/>
        <v>0</v>
      </c>
      <c r="K205" s="22">
        <f t="shared" si="26"/>
        <v>0</v>
      </c>
      <c r="L205" s="2">
        <f t="shared" si="27"/>
        <v>0</v>
      </c>
    </row>
    <row r="206" spans="1:12" s="1" customFormat="1" ht="15.4" customHeight="1" x14ac:dyDescent="0.15">
      <c r="A206" s="73" t="s">
        <v>198</v>
      </c>
      <c r="B206" s="16">
        <v>2771</v>
      </c>
      <c r="C206" s="16">
        <f t="shared" si="21"/>
        <v>692.75</v>
      </c>
      <c r="D206" s="2">
        <v>1.25</v>
      </c>
      <c r="E206" s="21">
        <f t="shared" si="22"/>
        <v>3463.75</v>
      </c>
      <c r="F206" s="17">
        <v>1.25</v>
      </c>
      <c r="G206" s="22">
        <f t="shared" si="23"/>
        <v>3463.75</v>
      </c>
      <c r="H206" s="23">
        <f t="shared" si="24"/>
        <v>0</v>
      </c>
      <c r="I206" s="23">
        <v>4</v>
      </c>
      <c r="J206" s="23">
        <f t="shared" si="25"/>
        <v>1</v>
      </c>
      <c r="K206" s="22">
        <f t="shared" si="26"/>
        <v>3.398193625337361</v>
      </c>
      <c r="L206" s="2">
        <f t="shared" si="27"/>
        <v>2354.098633952457</v>
      </c>
    </row>
    <row r="207" spans="1:12" s="1" customFormat="1" ht="15.4" customHeight="1" x14ac:dyDescent="0.15">
      <c r="A207" s="73" t="s">
        <v>199</v>
      </c>
      <c r="B207" s="16">
        <v>4105</v>
      </c>
      <c r="C207" s="16">
        <f t="shared" si="21"/>
        <v>1026.25</v>
      </c>
      <c r="D207" s="2">
        <v>1.25</v>
      </c>
      <c r="E207" s="21">
        <f t="shared" si="22"/>
        <v>5131.25</v>
      </c>
      <c r="F207" s="17">
        <v>1.25</v>
      </c>
      <c r="G207" s="22">
        <f t="shared" si="23"/>
        <v>5131.25</v>
      </c>
      <c r="H207" s="23">
        <f t="shared" si="24"/>
        <v>0</v>
      </c>
      <c r="I207" s="23">
        <v>4</v>
      </c>
      <c r="J207" s="23">
        <f t="shared" si="25"/>
        <v>1</v>
      </c>
      <c r="K207" s="22">
        <f t="shared" si="26"/>
        <v>3.398193625337361</v>
      </c>
      <c r="L207" s="2">
        <f t="shared" si="27"/>
        <v>3487.3962080024667</v>
      </c>
    </row>
    <row r="208" spans="1:12" s="1" customFormat="1" ht="15.4" customHeight="1" x14ac:dyDescent="0.15">
      <c r="A208" s="73" t="s">
        <v>200</v>
      </c>
      <c r="B208" s="16">
        <v>2575</v>
      </c>
      <c r="C208" s="16">
        <f t="shared" si="21"/>
        <v>643.75</v>
      </c>
      <c r="D208" s="2">
        <v>1.25</v>
      </c>
      <c r="E208" s="21">
        <f t="shared" si="22"/>
        <v>3218.75</v>
      </c>
      <c r="F208" s="17">
        <v>1.25</v>
      </c>
      <c r="G208" s="22">
        <f t="shared" si="23"/>
        <v>3218.75</v>
      </c>
      <c r="H208" s="23">
        <f t="shared" si="24"/>
        <v>0</v>
      </c>
      <c r="I208" s="23">
        <v>4</v>
      </c>
      <c r="J208" s="23">
        <f t="shared" si="25"/>
        <v>1</v>
      </c>
      <c r="K208" s="22">
        <f t="shared" si="26"/>
        <v>3.398193625337361</v>
      </c>
      <c r="L208" s="2">
        <f t="shared" si="27"/>
        <v>2187.5871463109261</v>
      </c>
    </row>
    <row r="209" spans="1:12" s="1" customFormat="1" ht="15.4" customHeight="1" x14ac:dyDescent="0.15">
      <c r="A209" s="73" t="s">
        <v>201</v>
      </c>
      <c r="B209" s="16">
        <v>3602</v>
      </c>
      <c r="C209" s="16">
        <f t="shared" si="21"/>
        <v>900.5</v>
      </c>
      <c r="D209" s="2">
        <v>1.25</v>
      </c>
      <c r="E209" s="21">
        <f t="shared" si="22"/>
        <v>4502.5</v>
      </c>
      <c r="F209" s="17">
        <v>1.25</v>
      </c>
      <c r="G209" s="22">
        <f t="shared" si="23"/>
        <v>4502.5</v>
      </c>
      <c r="H209" s="23">
        <f t="shared" si="24"/>
        <v>0</v>
      </c>
      <c r="I209" s="23">
        <v>4</v>
      </c>
      <c r="J209" s="23">
        <f t="shared" si="25"/>
        <v>1</v>
      </c>
      <c r="K209" s="22">
        <f t="shared" si="26"/>
        <v>3.398193625337361</v>
      </c>
      <c r="L209" s="2">
        <f t="shared" si="27"/>
        <v>3060.0733596162936</v>
      </c>
    </row>
    <row r="210" spans="1:12" s="1" customFormat="1" ht="15.4" customHeight="1" x14ac:dyDescent="0.15">
      <c r="A210" s="73" t="s">
        <v>202</v>
      </c>
      <c r="B210" s="16">
        <v>867</v>
      </c>
      <c r="C210" s="16">
        <f t="shared" si="21"/>
        <v>216.75</v>
      </c>
      <c r="D210" s="2">
        <v>1.25</v>
      </c>
      <c r="E210" s="21">
        <f t="shared" si="22"/>
        <v>1083.75</v>
      </c>
      <c r="F210" s="17">
        <v>1.25</v>
      </c>
      <c r="G210" s="22">
        <f t="shared" si="23"/>
        <v>1083.75</v>
      </c>
      <c r="H210" s="23">
        <f t="shared" si="24"/>
        <v>0</v>
      </c>
      <c r="I210" s="23">
        <v>4</v>
      </c>
      <c r="J210" s="23">
        <f t="shared" si="25"/>
        <v>1</v>
      </c>
      <c r="K210" s="22">
        <f t="shared" si="26"/>
        <v>3.398193625337361</v>
      </c>
      <c r="L210" s="2">
        <f t="shared" si="27"/>
        <v>736.55846829187306</v>
      </c>
    </row>
    <row r="211" spans="1:12" s="1" customFormat="1" ht="15.4" customHeight="1" x14ac:dyDescent="0.15">
      <c r="A211" s="73" t="s">
        <v>203</v>
      </c>
      <c r="B211" s="16">
        <v>5729</v>
      </c>
      <c r="C211" s="16">
        <f t="shared" si="21"/>
        <v>1432.25</v>
      </c>
      <c r="D211" s="2">
        <v>1.25</v>
      </c>
      <c r="E211" s="21">
        <f t="shared" si="22"/>
        <v>7161.25</v>
      </c>
      <c r="F211" s="17">
        <v>1.25</v>
      </c>
      <c r="G211" s="22">
        <f t="shared" si="23"/>
        <v>7161.25</v>
      </c>
      <c r="H211" s="23">
        <f t="shared" si="24"/>
        <v>0</v>
      </c>
      <c r="I211" s="23">
        <v>4</v>
      </c>
      <c r="J211" s="23">
        <f t="shared" si="25"/>
        <v>1</v>
      </c>
      <c r="K211" s="22">
        <f t="shared" si="26"/>
        <v>3.398193625337361</v>
      </c>
      <c r="L211" s="2">
        <f t="shared" si="27"/>
        <v>4867.0628198894356</v>
      </c>
    </row>
    <row r="212" spans="1:12" s="1" customFormat="1" ht="15.4" customHeight="1" x14ac:dyDescent="0.15">
      <c r="A212" s="73" t="s">
        <v>204</v>
      </c>
      <c r="B212" s="16">
        <v>3531</v>
      </c>
      <c r="C212" s="16">
        <f t="shared" si="21"/>
        <v>882.75</v>
      </c>
      <c r="D212" s="2">
        <v>1.25</v>
      </c>
      <c r="E212" s="21">
        <f t="shared" si="22"/>
        <v>4413.75</v>
      </c>
      <c r="F212" s="17">
        <v>0</v>
      </c>
      <c r="G212" s="22">
        <f t="shared" si="23"/>
        <v>0</v>
      </c>
      <c r="H212" s="23">
        <f t="shared" si="24"/>
        <v>4413.75</v>
      </c>
      <c r="I212" s="23">
        <v>4</v>
      </c>
      <c r="J212" s="23">
        <f t="shared" si="25"/>
        <v>0</v>
      </c>
      <c r="K212" s="22">
        <f t="shared" si="26"/>
        <v>0</v>
      </c>
      <c r="L212" s="2">
        <f t="shared" si="27"/>
        <v>0</v>
      </c>
    </row>
    <row r="213" spans="1:12" s="1" customFormat="1" ht="15.4" customHeight="1" x14ac:dyDescent="0.15">
      <c r="A213" s="73" t="s">
        <v>205</v>
      </c>
      <c r="B213" s="16">
        <v>4140</v>
      </c>
      <c r="C213" s="16">
        <f t="shared" si="21"/>
        <v>1035</v>
      </c>
      <c r="D213" s="2">
        <v>1.25</v>
      </c>
      <c r="E213" s="21">
        <f t="shared" si="22"/>
        <v>5175</v>
      </c>
      <c r="F213" s="17">
        <v>0</v>
      </c>
      <c r="G213" s="22">
        <f t="shared" si="23"/>
        <v>0</v>
      </c>
      <c r="H213" s="23">
        <f t="shared" si="24"/>
        <v>5175</v>
      </c>
      <c r="I213" s="23">
        <v>4</v>
      </c>
      <c r="J213" s="23">
        <f t="shared" si="25"/>
        <v>0</v>
      </c>
      <c r="K213" s="22">
        <f t="shared" si="26"/>
        <v>0</v>
      </c>
      <c r="L213" s="2">
        <f t="shared" si="27"/>
        <v>0</v>
      </c>
    </row>
    <row r="214" spans="1:12" s="1" customFormat="1" ht="15.4" customHeight="1" x14ac:dyDescent="0.15">
      <c r="A214" s="73" t="s">
        <v>206</v>
      </c>
      <c r="B214" s="16">
        <v>2015</v>
      </c>
      <c r="C214" s="16">
        <f t="shared" si="21"/>
        <v>503.75</v>
      </c>
      <c r="D214" s="2">
        <v>1.25</v>
      </c>
      <c r="E214" s="21">
        <f t="shared" si="22"/>
        <v>2518.75</v>
      </c>
      <c r="F214" s="17">
        <v>1.25</v>
      </c>
      <c r="G214" s="22">
        <f t="shared" si="23"/>
        <v>2518.75</v>
      </c>
      <c r="H214" s="23">
        <f t="shared" si="24"/>
        <v>0</v>
      </c>
      <c r="I214" s="23">
        <v>4</v>
      </c>
      <c r="J214" s="23">
        <f t="shared" si="25"/>
        <v>1</v>
      </c>
      <c r="K214" s="22">
        <f t="shared" si="26"/>
        <v>3.398193625337361</v>
      </c>
      <c r="L214" s="2">
        <f t="shared" si="27"/>
        <v>1711.8400387636957</v>
      </c>
    </row>
    <row r="215" spans="1:12" s="1" customFormat="1" ht="15.4" customHeight="1" x14ac:dyDescent="0.15">
      <c r="A215" s="73" t="s">
        <v>207</v>
      </c>
      <c r="B215" s="16">
        <v>4042</v>
      </c>
      <c r="C215" s="16">
        <f t="shared" si="21"/>
        <v>1010.5</v>
      </c>
      <c r="D215" s="2">
        <v>1.25</v>
      </c>
      <c r="E215" s="21">
        <f t="shared" si="22"/>
        <v>5052.5</v>
      </c>
      <c r="F215" s="17">
        <v>0</v>
      </c>
      <c r="G215" s="22">
        <f t="shared" si="23"/>
        <v>0</v>
      </c>
      <c r="H215" s="23">
        <f t="shared" si="24"/>
        <v>5052.5</v>
      </c>
      <c r="I215" s="23">
        <v>4</v>
      </c>
      <c r="J215" s="23">
        <f t="shared" si="25"/>
        <v>0</v>
      </c>
      <c r="K215" s="22">
        <f t="shared" si="26"/>
        <v>0</v>
      </c>
      <c r="L215" s="2">
        <f t="shared" si="27"/>
        <v>0</v>
      </c>
    </row>
    <row r="216" spans="1:12" s="1" customFormat="1" ht="15.4" customHeight="1" x14ac:dyDescent="0.15">
      <c r="A216" s="73" t="s">
        <v>208</v>
      </c>
      <c r="B216" s="16">
        <v>5072</v>
      </c>
      <c r="C216" s="16">
        <f t="shared" si="21"/>
        <v>1268</v>
      </c>
      <c r="D216" s="2">
        <v>1.25</v>
      </c>
      <c r="E216" s="21">
        <f t="shared" si="22"/>
        <v>6340</v>
      </c>
      <c r="F216" s="17">
        <v>1.25</v>
      </c>
      <c r="G216" s="22">
        <f t="shared" si="23"/>
        <v>6340</v>
      </c>
      <c r="H216" s="23">
        <f t="shared" si="24"/>
        <v>0</v>
      </c>
      <c r="I216" s="23">
        <v>4</v>
      </c>
      <c r="J216" s="23">
        <f t="shared" si="25"/>
        <v>1</v>
      </c>
      <c r="K216" s="22">
        <f t="shared" si="26"/>
        <v>3.398193625337361</v>
      </c>
      <c r="L216" s="2">
        <f t="shared" si="27"/>
        <v>4308.9095169277734</v>
      </c>
    </row>
    <row r="217" spans="1:12" s="1" customFormat="1" ht="15.4" customHeight="1" x14ac:dyDescent="0.15">
      <c r="A217" s="73" t="s">
        <v>209</v>
      </c>
      <c r="B217" s="16">
        <v>2725</v>
      </c>
      <c r="C217" s="16">
        <f t="shared" si="21"/>
        <v>681.25</v>
      </c>
      <c r="D217" s="2">
        <v>1.25</v>
      </c>
      <c r="E217" s="21">
        <f t="shared" si="22"/>
        <v>3406.25</v>
      </c>
      <c r="F217" s="17">
        <v>1.25</v>
      </c>
      <c r="G217" s="22">
        <f t="shared" si="23"/>
        <v>3406.25</v>
      </c>
      <c r="H217" s="23">
        <f t="shared" si="24"/>
        <v>0</v>
      </c>
      <c r="I217" s="23">
        <v>4</v>
      </c>
      <c r="J217" s="23">
        <f t="shared" si="25"/>
        <v>1</v>
      </c>
      <c r="K217" s="22">
        <f t="shared" si="26"/>
        <v>3.398193625337361</v>
      </c>
      <c r="L217" s="2">
        <f t="shared" si="27"/>
        <v>2315.019407261077</v>
      </c>
    </row>
    <row r="218" spans="1:12" s="1" customFormat="1" ht="15.4" customHeight="1" x14ac:dyDescent="0.15">
      <c r="A218" s="73" t="s">
        <v>210</v>
      </c>
      <c r="B218" s="16">
        <v>14</v>
      </c>
      <c r="C218" s="16">
        <f t="shared" si="21"/>
        <v>3.5</v>
      </c>
      <c r="D218" s="2">
        <v>1.25</v>
      </c>
      <c r="E218" s="21">
        <f t="shared" si="22"/>
        <v>17.5</v>
      </c>
      <c r="F218" s="17">
        <v>0</v>
      </c>
      <c r="G218" s="22">
        <f t="shared" si="23"/>
        <v>0</v>
      </c>
      <c r="H218" s="23">
        <f t="shared" si="24"/>
        <v>17.5</v>
      </c>
      <c r="I218" s="23">
        <v>4</v>
      </c>
      <c r="J218" s="23">
        <f t="shared" si="25"/>
        <v>0</v>
      </c>
      <c r="K218" s="22">
        <f t="shared" si="26"/>
        <v>0</v>
      </c>
      <c r="L218" s="2">
        <f t="shared" si="27"/>
        <v>0</v>
      </c>
    </row>
    <row r="219" spans="1:12" s="1" customFormat="1" ht="15.4" customHeight="1" x14ac:dyDescent="0.15">
      <c r="A219" s="73" t="s">
        <v>211</v>
      </c>
      <c r="B219" s="16">
        <v>2637</v>
      </c>
      <c r="C219" s="16">
        <f t="shared" si="21"/>
        <v>659.25</v>
      </c>
      <c r="D219" s="2">
        <v>1.25</v>
      </c>
      <c r="E219" s="21">
        <f t="shared" si="22"/>
        <v>3296.25</v>
      </c>
      <c r="F219" s="17">
        <v>1.25</v>
      </c>
      <c r="G219" s="22">
        <f t="shared" si="23"/>
        <v>3296.25</v>
      </c>
      <c r="H219" s="23">
        <f t="shared" si="24"/>
        <v>0</v>
      </c>
      <c r="I219" s="23">
        <v>4</v>
      </c>
      <c r="J219" s="23">
        <f t="shared" si="25"/>
        <v>1</v>
      </c>
      <c r="K219" s="22">
        <f t="shared" si="26"/>
        <v>3.398193625337361</v>
      </c>
      <c r="L219" s="2">
        <f t="shared" si="27"/>
        <v>2240.2591475036552</v>
      </c>
    </row>
    <row r="220" spans="1:12" s="1" customFormat="1" ht="15.4" customHeight="1" x14ac:dyDescent="0.15">
      <c r="A220" s="73" t="s">
        <v>212</v>
      </c>
      <c r="B220" s="16">
        <v>3415</v>
      </c>
      <c r="C220" s="16">
        <f t="shared" si="21"/>
        <v>853.75</v>
      </c>
      <c r="D220" s="2">
        <v>1.25</v>
      </c>
      <c r="E220" s="21">
        <f t="shared" si="22"/>
        <v>4268.75</v>
      </c>
      <c r="F220" s="17">
        <v>1.25</v>
      </c>
      <c r="G220" s="22">
        <f t="shared" si="23"/>
        <v>4268.75</v>
      </c>
      <c r="H220" s="23">
        <f t="shared" si="24"/>
        <v>0</v>
      </c>
      <c r="I220" s="23">
        <v>4</v>
      </c>
      <c r="J220" s="23">
        <f t="shared" si="25"/>
        <v>1</v>
      </c>
      <c r="K220" s="22">
        <f t="shared" si="26"/>
        <v>3.398193625337361</v>
      </c>
      <c r="L220" s="2">
        <f t="shared" si="27"/>
        <v>2901.2078076317721</v>
      </c>
    </row>
    <row r="221" spans="1:12" s="1" customFormat="1" ht="15.4" customHeight="1" x14ac:dyDescent="0.15">
      <c r="A221" s="73" t="s">
        <v>213</v>
      </c>
      <c r="B221" s="16">
        <v>1659</v>
      </c>
      <c r="C221" s="16">
        <f t="shared" si="21"/>
        <v>414.75</v>
      </c>
      <c r="D221" s="2">
        <v>1.25</v>
      </c>
      <c r="E221" s="21">
        <f t="shared" si="22"/>
        <v>2073.75</v>
      </c>
      <c r="F221" s="17">
        <v>0</v>
      </c>
      <c r="G221" s="22">
        <f t="shared" si="23"/>
        <v>0</v>
      </c>
      <c r="H221" s="23">
        <f t="shared" si="24"/>
        <v>2073.75</v>
      </c>
      <c r="I221" s="23">
        <v>4</v>
      </c>
      <c r="J221" s="23">
        <f t="shared" si="25"/>
        <v>0</v>
      </c>
      <c r="K221" s="22">
        <f t="shared" si="26"/>
        <v>0</v>
      </c>
      <c r="L221" s="2">
        <f t="shared" si="27"/>
        <v>0</v>
      </c>
    </row>
    <row r="222" spans="1:12" s="1" customFormat="1" ht="15.4" customHeight="1" x14ac:dyDescent="0.15">
      <c r="A222" s="73" t="s">
        <v>214</v>
      </c>
      <c r="B222" s="16">
        <v>2607</v>
      </c>
      <c r="C222" s="16">
        <f t="shared" si="21"/>
        <v>651.75</v>
      </c>
      <c r="D222" s="2">
        <v>1.25</v>
      </c>
      <c r="E222" s="21">
        <f t="shared" si="22"/>
        <v>3258.75</v>
      </c>
      <c r="F222" s="17">
        <v>0</v>
      </c>
      <c r="G222" s="22">
        <f t="shared" si="23"/>
        <v>0</v>
      </c>
      <c r="H222" s="23">
        <f t="shared" si="24"/>
        <v>3258.75</v>
      </c>
      <c r="I222" s="23">
        <v>4</v>
      </c>
      <c r="J222" s="23">
        <f t="shared" si="25"/>
        <v>0</v>
      </c>
      <c r="K222" s="22">
        <f t="shared" si="26"/>
        <v>0</v>
      </c>
      <c r="L222" s="2">
        <f t="shared" si="27"/>
        <v>0</v>
      </c>
    </row>
    <row r="223" spans="1:12" s="1" customFormat="1" ht="15.4" customHeight="1" x14ac:dyDescent="0.15">
      <c r="A223" s="73" t="s">
        <v>215</v>
      </c>
      <c r="B223" s="16">
        <v>1804</v>
      </c>
      <c r="C223" s="16">
        <f t="shared" si="21"/>
        <v>451</v>
      </c>
      <c r="D223" s="2">
        <v>1.25</v>
      </c>
      <c r="E223" s="21">
        <f t="shared" si="22"/>
        <v>2255</v>
      </c>
      <c r="F223" s="17">
        <v>1.25</v>
      </c>
      <c r="G223" s="22">
        <f t="shared" si="23"/>
        <v>2255</v>
      </c>
      <c r="H223" s="23">
        <f t="shared" si="24"/>
        <v>0</v>
      </c>
      <c r="I223" s="23">
        <v>4</v>
      </c>
      <c r="J223" s="23">
        <f t="shared" si="25"/>
        <v>1</v>
      </c>
      <c r="K223" s="22">
        <f t="shared" si="26"/>
        <v>3.398193625337361</v>
      </c>
      <c r="L223" s="2">
        <f t="shared" si="27"/>
        <v>1532.5853250271498</v>
      </c>
    </row>
    <row r="224" spans="1:12" s="1" customFormat="1" ht="15.4" customHeight="1" x14ac:dyDescent="0.15">
      <c r="A224" s="73" t="s">
        <v>216</v>
      </c>
      <c r="B224" s="16">
        <v>3622</v>
      </c>
      <c r="C224" s="16">
        <f t="shared" si="21"/>
        <v>905.5</v>
      </c>
      <c r="D224" s="2">
        <v>1.25</v>
      </c>
      <c r="E224" s="21">
        <f t="shared" si="22"/>
        <v>4527.5</v>
      </c>
      <c r="F224" s="17">
        <v>1.25</v>
      </c>
      <c r="G224" s="22">
        <f t="shared" si="23"/>
        <v>4527.5</v>
      </c>
      <c r="H224" s="23">
        <f t="shared" si="24"/>
        <v>0</v>
      </c>
      <c r="I224" s="23">
        <v>4</v>
      </c>
      <c r="J224" s="23">
        <f t="shared" si="25"/>
        <v>1</v>
      </c>
      <c r="K224" s="22">
        <f t="shared" si="26"/>
        <v>3.398193625337361</v>
      </c>
      <c r="L224" s="2">
        <f t="shared" si="27"/>
        <v>3077.0643277429804</v>
      </c>
    </row>
    <row r="225" spans="1:12" s="1" customFormat="1" ht="15.4" customHeight="1" x14ac:dyDescent="0.15">
      <c r="A225" s="73" t="s">
        <v>217</v>
      </c>
      <c r="B225" s="16">
        <v>5098</v>
      </c>
      <c r="C225" s="16">
        <f t="shared" si="21"/>
        <v>1274.5</v>
      </c>
      <c r="D225" s="2">
        <v>1.25</v>
      </c>
      <c r="E225" s="21">
        <f t="shared" si="22"/>
        <v>6372.5</v>
      </c>
      <c r="F225" s="17">
        <v>1.25</v>
      </c>
      <c r="G225" s="22">
        <f t="shared" si="23"/>
        <v>6372.5</v>
      </c>
      <c r="H225" s="23">
        <f t="shared" si="24"/>
        <v>0</v>
      </c>
      <c r="I225" s="23">
        <v>4</v>
      </c>
      <c r="J225" s="23">
        <f t="shared" si="25"/>
        <v>1</v>
      </c>
      <c r="K225" s="22">
        <f t="shared" si="26"/>
        <v>3.398193625337361</v>
      </c>
      <c r="L225" s="2">
        <f t="shared" si="27"/>
        <v>4330.9977754924666</v>
      </c>
    </row>
    <row r="226" spans="1:12" s="1" customFormat="1" ht="15.4" customHeight="1" x14ac:dyDescent="0.15">
      <c r="A226" s="73" t="s">
        <v>218</v>
      </c>
      <c r="B226" s="16">
        <v>4606</v>
      </c>
      <c r="C226" s="16">
        <f t="shared" si="21"/>
        <v>1151.5</v>
      </c>
      <c r="D226" s="2">
        <v>1.25</v>
      </c>
      <c r="E226" s="21">
        <f t="shared" si="22"/>
        <v>5757.5</v>
      </c>
      <c r="F226" s="17">
        <v>1.25</v>
      </c>
      <c r="G226" s="22">
        <f t="shared" si="23"/>
        <v>5757.5</v>
      </c>
      <c r="H226" s="23">
        <f t="shared" si="24"/>
        <v>0</v>
      </c>
      <c r="I226" s="23">
        <v>4</v>
      </c>
      <c r="J226" s="23">
        <f t="shared" si="25"/>
        <v>1</v>
      </c>
      <c r="K226" s="22">
        <f t="shared" si="26"/>
        <v>3.398193625337361</v>
      </c>
      <c r="L226" s="2">
        <f t="shared" si="27"/>
        <v>3913.0199595759714</v>
      </c>
    </row>
    <row r="227" spans="1:12" s="1" customFormat="1" ht="15.4" customHeight="1" x14ac:dyDescent="0.15">
      <c r="A227" s="73" t="s">
        <v>219</v>
      </c>
      <c r="B227" s="16">
        <v>3079</v>
      </c>
      <c r="C227" s="16">
        <f t="shared" si="21"/>
        <v>769.75</v>
      </c>
      <c r="D227" s="2">
        <v>1.25</v>
      </c>
      <c r="E227" s="21">
        <f t="shared" si="22"/>
        <v>3848.75</v>
      </c>
      <c r="F227" s="17">
        <v>1.25</v>
      </c>
      <c r="G227" s="22">
        <f t="shared" si="23"/>
        <v>3848.75</v>
      </c>
      <c r="H227" s="23">
        <f t="shared" si="24"/>
        <v>0</v>
      </c>
      <c r="I227" s="23">
        <v>4</v>
      </c>
      <c r="J227" s="23">
        <f t="shared" si="25"/>
        <v>1</v>
      </c>
      <c r="K227" s="22">
        <f t="shared" si="26"/>
        <v>3.398193625337361</v>
      </c>
      <c r="L227" s="2">
        <f t="shared" si="27"/>
        <v>2615.7595431034338</v>
      </c>
    </row>
    <row r="228" spans="1:12" s="1" customFormat="1" ht="15.4" customHeight="1" x14ac:dyDescent="0.15">
      <c r="A228" s="73" t="s">
        <v>220</v>
      </c>
      <c r="B228" s="16">
        <v>2246</v>
      </c>
      <c r="C228" s="16">
        <f t="shared" si="21"/>
        <v>561.5</v>
      </c>
      <c r="D228" s="2">
        <v>1.25</v>
      </c>
      <c r="E228" s="21">
        <f t="shared" si="22"/>
        <v>2807.5</v>
      </c>
      <c r="F228" s="17">
        <v>1.25</v>
      </c>
      <c r="G228" s="22">
        <f t="shared" si="23"/>
        <v>2807.5</v>
      </c>
      <c r="H228" s="23">
        <f t="shared" si="24"/>
        <v>0</v>
      </c>
      <c r="I228" s="23">
        <v>4</v>
      </c>
      <c r="J228" s="23">
        <f t="shared" si="25"/>
        <v>1</v>
      </c>
      <c r="K228" s="22">
        <f t="shared" si="26"/>
        <v>3.398193625337361</v>
      </c>
      <c r="L228" s="2">
        <f t="shared" si="27"/>
        <v>1908.0857206269282</v>
      </c>
    </row>
    <row r="229" spans="1:12" s="1" customFormat="1" ht="15.4" customHeight="1" x14ac:dyDescent="0.15">
      <c r="A229" s="73" t="s">
        <v>221</v>
      </c>
      <c r="B229" s="16">
        <v>2603</v>
      </c>
      <c r="C229" s="16">
        <f t="shared" si="21"/>
        <v>650.75</v>
      </c>
      <c r="D229" s="2">
        <v>1.25</v>
      </c>
      <c r="E229" s="21">
        <f t="shared" si="22"/>
        <v>3253.75</v>
      </c>
      <c r="F229" s="17">
        <v>0</v>
      </c>
      <c r="G229" s="22">
        <f t="shared" si="23"/>
        <v>0</v>
      </c>
      <c r="H229" s="23">
        <f t="shared" si="24"/>
        <v>3253.75</v>
      </c>
      <c r="I229" s="23">
        <v>4</v>
      </c>
      <c r="J229" s="23">
        <f t="shared" si="25"/>
        <v>0</v>
      </c>
      <c r="K229" s="22">
        <f t="shared" si="26"/>
        <v>0</v>
      </c>
      <c r="L229" s="2">
        <f t="shared" si="27"/>
        <v>0</v>
      </c>
    </row>
    <row r="230" spans="1:12" s="1" customFormat="1" ht="15.4" customHeight="1" x14ac:dyDescent="0.15">
      <c r="A230" s="73" t="s">
        <v>222</v>
      </c>
      <c r="B230" s="16">
        <v>2433</v>
      </c>
      <c r="C230" s="16">
        <f t="shared" si="21"/>
        <v>608.25</v>
      </c>
      <c r="D230" s="2">
        <v>1.25</v>
      </c>
      <c r="E230" s="21">
        <f t="shared" si="22"/>
        <v>3041.25</v>
      </c>
      <c r="F230" s="17">
        <v>1.25</v>
      </c>
      <c r="G230" s="22">
        <f t="shared" si="23"/>
        <v>3041.25</v>
      </c>
      <c r="H230" s="23">
        <f t="shared" si="24"/>
        <v>0</v>
      </c>
      <c r="I230" s="23">
        <v>4</v>
      </c>
      <c r="J230" s="23">
        <f t="shared" si="25"/>
        <v>1</v>
      </c>
      <c r="K230" s="22">
        <f t="shared" si="26"/>
        <v>3.398193625337361</v>
      </c>
      <c r="L230" s="2">
        <f t="shared" si="27"/>
        <v>2066.9512726114499</v>
      </c>
    </row>
    <row r="231" spans="1:12" s="1" customFormat="1" ht="15.4" customHeight="1" x14ac:dyDescent="0.15">
      <c r="A231" s="73" t="s">
        <v>223</v>
      </c>
      <c r="B231" s="16">
        <v>2897</v>
      </c>
      <c r="C231" s="16">
        <f t="shared" si="21"/>
        <v>724.25</v>
      </c>
      <c r="D231" s="2">
        <v>1.25</v>
      </c>
      <c r="E231" s="21">
        <f t="shared" si="22"/>
        <v>3621.25</v>
      </c>
      <c r="F231" s="17">
        <v>1.25</v>
      </c>
      <c r="G231" s="22">
        <f t="shared" si="23"/>
        <v>3621.25</v>
      </c>
      <c r="H231" s="23">
        <f t="shared" si="24"/>
        <v>0</v>
      </c>
      <c r="I231" s="23">
        <v>4</v>
      </c>
      <c r="J231" s="23">
        <f t="shared" si="25"/>
        <v>1</v>
      </c>
      <c r="K231" s="22">
        <f t="shared" si="26"/>
        <v>3.398193625337361</v>
      </c>
      <c r="L231" s="2">
        <f t="shared" si="27"/>
        <v>2461.1417331505836</v>
      </c>
    </row>
    <row r="232" spans="1:12" s="1" customFormat="1" ht="15.4" customHeight="1" x14ac:dyDescent="0.15">
      <c r="A232" s="73" t="s">
        <v>224</v>
      </c>
      <c r="B232" s="16">
        <v>4251</v>
      </c>
      <c r="C232" s="16">
        <f t="shared" si="21"/>
        <v>1062.75</v>
      </c>
      <c r="D232" s="2">
        <v>1.25</v>
      </c>
      <c r="E232" s="21">
        <f t="shared" si="22"/>
        <v>5313.75</v>
      </c>
      <c r="F232" s="17">
        <v>1.25</v>
      </c>
      <c r="G232" s="22">
        <f t="shared" si="23"/>
        <v>5313.75</v>
      </c>
      <c r="H232" s="23">
        <f t="shared" si="24"/>
        <v>0</v>
      </c>
      <c r="I232" s="23">
        <v>4</v>
      </c>
      <c r="J232" s="23">
        <f t="shared" si="25"/>
        <v>1</v>
      </c>
      <c r="K232" s="22">
        <f t="shared" si="26"/>
        <v>3.398193625337361</v>
      </c>
      <c r="L232" s="2">
        <f t="shared" si="27"/>
        <v>3611.4302753272805</v>
      </c>
    </row>
    <row r="233" spans="1:12" s="1" customFormat="1" ht="15.4" customHeight="1" x14ac:dyDescent="0.15">
      <c r="A233" s="73" t="s">
        <v>225</v>
      </c>
      <c r="B233" s="16">
        <v>2191</v>
      </c>
      <c r="C233" s="16">
        <f t="shared" si="21"/>
        <v>547.75</v>
      </c>
      <c r="D233" s="2">
        <v>1.25</v>
      </c>
      <c r="E233" s="21">
        <f t="shared" si="22"/>
        <v>2738.75</v>
      </c>
      <c r="F233" s="17">
        <v>0</v>
      </c>
      <c r="G233" s="22">
        <f t="shared" si="23"/>
        <v>0</v>
      </c>
      <c r="H233" s="23">
        <f t="shared" si="24"/>
        <v>2738.75</v>
      </c>
      <c r="I233" s="23">
        <v>4</v>
      </c>
      <c r="J233" s="23">
        <f t="shared" si="25"/>
        <v>0</v>
      </c>
      <c r="K233" s="22">
        <f t="shared" si="26"/>
        <v>0</v>
      </c>
      <c r="L233" s="2">
        <f t="shared" si="27"/>
        <v>0</v>
      </c>
    </row>
    <row r="234" spans="1:12" s="1" customFormat="1" ht="15.4" customHeight="1" x14ac:dyDescent="0.15">
      <c r="A234" s="73" t="s">
        <v>226</v>
      </c>
      <c r="B234" s="16">
        <v>2034</v>
      </c>
      <c r="C234" s="16">
        <f t="shared" si="21"/>
        <v>508.5</v>
      </c>
      <c r="D234" s="2">
        <v>1.25</v>
      </c>
      <c r="E234" s="21">
        <f t="shared" si="22"/>
        <v>2542.5</v>
      </c>
      <c r="F234" s="17">
        <v>1.25</v>
      </c>
      <c r="G234" s="22">
        <f t="shared" si="23"/>
        <v>2542.5</v>
      </c>
      <c r="H234" s="23">
        <f t="shared" si="24"/>
        <v>0</v>
      </c>
      <c r="I234" s="23">
        <v>4</v>
      </c>
      <c r="J234" s="23">
        <f t="shared" si="25"/>
        <v>1</v>
      </c>
      <c r="K234" s="22">
        <f t="shared" si="26"/>
        <v>3.398193625337361</v>
      </c>
      <c r="L234" s="2">
        <f t="shared" si="27"/>
        <v>1727.9814584840481</v>
      </c>
    </row>
    <row r="235" spans="1:12" s="1" customFormat="1" ht="15.4" customHeight="1" x14ac:dyDescent="0.15">
      <c r="A235" s="73" t="s">
        <v>227</v>
      </c>
      <c r="B235" s="16">
        <v>12344</v>
      </c>
      <c r="C235" s="16">
        <f t="shared" si="21"/>
        <v>3086</v>
      </c>
      <c r="D235" s="2">
        <v>1.25</v>
      </c>
      <c r="E235" s="21">
        <f t="shared" si="22"/>
        <v>15430</v>
      </c>
      <c r="F235" s="17">
        <v>0</v>
      </c>
      <c r="G235" s="22">
        <f t="shared" si="23"/>
        <v>0</v>
      </c>
      <c r="H235" s="23">
        <f t="shared" si="24"/>
        <v>15430</v>
      </c>
      <c r="I235" s="23">
        <v>4</v>
      </c>
      <c r="J235" s="23">
        <f t="shared" si="25"/>
        <v>0</v>
      </c>
      <c r="K235" s="22">
        <f t="shared" si="26"/>
        <v>0</v>
      </c>
      <c r="L235" s="2">
        <f t="shared" si="27"/>
        <v>0</v>
      </c>
    </row>
    <row r="236" spans="1:12" s="1" customFormat="1" ht="15.4" customHeight="1" x14ac:dyDescent="0.15">
      <c r="A236" s="73" t="s">
        <v>228</v>
      </c>
      <c r="B236" s="16">
        <v>3326</v>
      </c>
      <c r="C236" s="16">
        <f t="shared" si="21"/>
        <v>831.5</v>
      </c>
      <c r="D236" s="2">
        <v>1.25</v>
      </c>
      <c r="E236" s="21">
        <f t="shared" si="22"/>
        <v>4157.5</v>
      </c>
      <c r="F236" s="17">
        <v>0</v>
      </c>
      <c r="G236" s="22">
        <f t="shared" si="23"/>
        <v>0</v>
      </c>
      <c r="H236" s="23">
        <f t="shared" si="24"/>
        <v>4157.5</v>
      </c>
      <c r="I236" s="23">
        <v>4</v>
      </c>
      <c r="J236" s="23">
        <f t="shared" si="25"/>
        <v>0</v>
      </c>
      <c r="K236" s="22">
        <f t="shared" si="26"/>
        <v>0</v>
      </c>
      <c r="L236" s="2">
        <f t="shared" si="27"/>
        <v>0</v>
      </c>
    </row>
    <row r="237" spans="1:12" s="1" customFormat="1" ht="15.4" customHeight="1" x14ac:dyDescent="0.15">
      <c r="A237" s="73" t="s">
        <v>305</v>
      </c>
      <c r="B237" s="16">
        <v>5436</v>
      </c>
      <c r="C237" s="16">
        <f t="shared" si="21"/>
        <v>1359</v>
      </c>
      <c r="D237" s="2">
        <v>1.25</v>
      </c>
      <c r="E237" s="21">
        <f t="shared" si="22"/>
        <v>6795</v>
      </c>
      <c r="F237" s="17">
        <v>1.25</v>
      </c>
      <c r="G237" s="22">
        <f t="shared" si="23"/>
        <v>6795</v>
      </c>
      <c r="H237" s="23">
        <f t="shared" si="24"/>
        <v>0</v>
      </c>
      <c r="I237" s="23">
        <v>4</v>
      </c>
      <c r="J237" s="23">
        <f t="shared" si="25"/>
        <v>1</v>
      </c>
      <c r="K237" s="22">
        <f t="shared" si="26"/>
        <v>3.398193625337361</v>
      </c>
      <c r="L237" s="2">
        <f t="shared" si="27"/>
        <v>4618.1451368334738</v>
      </c>
    </row>
    <row r="238" spans="1:12" s="1" customFormat="1" ht="15.4" customHeight="1" x14ac:dyDescent="0.15">
      <c r="A238" s="73" t="s">
        <v>229</v>
      </c>
      <c r="B238" s="16">
        <v>3582</v>
      </c>
      <c r="C238" s="16">
        <f t="shared" si="21"/>
        <v>895.5</v>
      </c>
      <c r="D238" s="2">
        <v>1.25</v>
      </c>
      <c r="E238" s="21">
        <f t="shared" si="22"/>
        <v>4477.5</v>
      </c>
      <c r="F238" s="17">
        <v>0</v>
      </c>
      <c r="G238" s="22">
        <f t="shared" si="23"/>
        <v>0</v>
      </c>
      <c r="H238" s="23">
        <f t="shared" si="24"/>
        <v>4477.5</v>
      </c>
      <c r="I238" s="23">
        <v>4</v>
      </c>
      <c r="J238" s="23">
        <f t="shared" si="25"/>
        <v>0</v>
      </c>
      <c r="K238" s="22">
        <f t="shared" si="26"/>
        <v>0</v>
      </c>
      <c r="L238" s="2">
        <f t="shared" si="27"/>
        <v>0</v>
      </c>
    </row>
    <row r="239" spans="1:12" s="1" customFormat="1" ht="15.4" customHeight="1" x14ac:dyDescent="0.15">
      <c r="A239" s="73" t="s">
        <v>230</v>
      </c>
      <c r="B239" s="16">
        <v>4368</v>
      </c>
      <c r="C239" s="16">
        <f t="shared" si="21"/>
        <v>1092</v>
      </c>
      <c r="D239" s="2">
        <v>1.25</v>
      </c>
      <c r="E239" s="21">
        <f t="shared" si="22"/>
        <v>5460</v>
      </c>
      <c r="F239" s="17">
        <v>0</v>
      </c>
      <c r="G239" s="22">
        <f t="shared" si="23"/>
        <v>0</v>
      </c>
      <c r="H239" s="23">
        <f t="shared" si="24"/>
        <v>5460</v>
      </c>
      <c r="I239" s="23">
        <v>4</v>
      </c>
      <c r="J239" s="23">
        <f t="shared" si="25"/>
        <v>0</v>
      </c>
      <c r="K239" s="22">
        <f t="shared" si="26"/>
        <v>0</v>
      </c>
      <c r="L239" s="2">
        <f t="shared" si="27"/>
        <v>0</v>
      </c>
    </row>
    <row r="240" spans="1:12" s="1" customFormat="1" ht="15.4" customHeight="1" x14ac:dyDescent="0.15">
      <c r="A240" s="73" t="s">
        <v>231</v>
      </c>
      <c r="B240" s="16">
        <v>1824</v>
      </c>
      <c r="C240" s="16">
        <f t="shared" si="21"/>
        <v>456</v>
      </c>
      <c r="D240" s="2">
        <v>1.25</v>
      </c>
      <c r="E240" s="21">
        <f t="shared" si="22"/>
        <v>2280</v>
      </c>
      <c r="F240" s="17">
        <v>0</v>
      </c>
      <c r="G240" s="22">
        <f t="shared" si="23"/>
        <v>0</v>
      </c>
      <c r="H240" s="23">
        <f t="shared" si="24"/>
        <v>2280</v>
      </c>
      <c r="I240" s="23">
        <v>4</v>
      </c>
      <c r="J240" s="23">
        <f t="shared" si="25"/>
        <v>0</v>
      </c>
      <c r="K240" s="22">
        <f t="shared" si="26"/>
        <v>0</v>
      </c>
      <c r="L240" s="2">
        <f t="shared" si="27"/>
        <v>0</v>
      </c>
    </row>
    <row r="241" spans="1:12" s="1" customFormat="1" ht="15.4" customHeight="1" x14ac:dyDescent="0.15">
      <c r="A241" s="73" t="s">
        <v>232</v>
      </c>
      <c r="B241" s="16">
        <v>2558</v>
      </c>
      <c r="C241" s="16">
        <f t="shared" si="21"/>
        <v>639.5</v>
      </c>
      <c r="D241" s="2">
        <v>1.25</v>
      </c>
      <c r="E241" s="21">
        <f t="shared" si="22"/>
        <v>3197.5</v>
      </c>
      <c r="F241" s="17">
        <v>1.25</v>
      </c>
      <c r="G241" s="22">
        <f t="shared" si="23"/>
        <v>3197.5</v>
      </c>
      <c r="H241" s="23">
        <f t="shared" si="24"/>
        <v>0</v>
      </c>
      <c r="I241" s="23">
        <v>4</v>
      </c>
      <c r="J241" s="23">
        <f t="shared" si="25"/>
        <v>1</v>
      </c>
      <c r="K241" s="22">
        <f t="shared" si="26"/>
        <v>3.398193625337361</v>
      </c>
      <c r="L241" s="2">
        <f t="shared" si="27"/>
        <v>2173.1448234032423</v>
      </c>
    </row>
    <row r="242" spans="1:12" s="1" customFormat="1" ht="15.4" customHeight="1" x14ac:dyDescent="0.15">
      <c r="A242" s="73" t="s">
        <v>233</v>
      </c>
      <c r="B242" s="16">
        <v>1361</v>
      </c>
      <c r="C242" s="16">
        <f t="shared" si="21"/>
        <v>340.25</v>
      </c>
      <c r="D242" s="2">
        <v>1.25</v>
      </c>
      <c r="E242" s="21">
        <f t="shared" si="22"/>
        <v>1701.25</v>
      </c>
      <c r="F242" s="17">
        <v>0</v>
      </c>
      <c r="G242" s="22">
        <f t="shared" si="23"/>
        <v>0</v>
      </c>
      <c r="H242" s="23">
        <f t="shared" si="24"/>
        <v>1701.25</v>
      </c>
      <c r="I242" s="23">
        <v>4</v>
      </c>
      <c r="J242" s="23">
        <f t="shared" si="25"/>
        <v>0</v>
      </c>
      <c r="K242" s="22">
        <f t="shared" si="26"/>
        <v>0</v>
      </c>
      <c r="L242" s="2">
        <f t="shared" si="27"/>
        <v>0</v>
      </c>
    </row>
    <row r="243" spans="1:12" s="1" customFormat="1" ht="15.4" customHeight="1" x14ac:dyDescent="0.15">
      <c r="A243" s="73" t="s">
        <v>234</v>
      </c>
      <c r="B243" s="16">
        <v>2246</v>
      </c>
      <c r="C243" s="16">
        <f t="shared" si="21"/>
        <v>561.5</v>
      </c>
      <c r="D243" s="2">
        <v>1.25</v>
      </c>
      <c r="E243" s="21">
        <f t="shared" si="22"/>
        <v>2807.5</v>
      </c>
      <c r="F243" s="17">
        <v>1.25</v>
      </c>
      <c r="G243" s="22">
        <f t="shared" si="23"/>
        <v>2807.5</v>
      </c>
      <c r="H243" s="23">
        <f t="shared" si="24"/>
        <v>0</v>
      </c>
      <c r="I243" s="23">
        <v>4</v>
      </c>
      <c r="J243" s="23">
        <f t="shared" si="25"/>
        <v>1</v>
      </c>
      <c r="K243" s="22">
        <f t="shared" si="26"/>
        <v>3.398193625337361</v>
      </c>
      <c r="L243" s="2">
        <f t="shared" si="27"/>
        <v>1908.0857206269282</v>
      </c>
    </row>
    <row r="244" spans="1:12" s="1" customFormat="1" ht="15.4" customHeight="1" x14ac:dyDescent="0.15">
      <c r="A244" s="73" t="s">
        <v>235</v>
      </c>
      <c r="B244" s="16">
        <v>4653</v>
      </c>
      <c r="C244" s="16">
        <f t="shared" si="21"/>
        <v>1163.25</v>
      </c>
      <c r="D244" s="2">
        <v>1.25</v>
      </c>
      <c r="E244" s="21">
        <f t="shared" si="22"/>
        <v>5816.25</v>
      </c>
      <c r="F244" s="17">
        <v>0</v>
      </c>
      <c r="G244" s="22">
        <f t="shared" si="23"/>
        <v>0</v>
      </c>
      <c r="H244" s="23">
        <f t="shared" si="24"/>
        <v>5816.25</v>
      </c>
      <c r="I244" s="23">
        <v>4</v>
      </c>
      <c r="J244" s="23">
        <f t="shared" si="25"/>
        <v>0</v>
      </c>
      <c r="K244" s="22">
        <f t="shared" si="26"/>
        <v>0</v>
      </c>
      <c r="L244" s="2">
        <f t="shared" si="27"/>
        <v>0</v>
      </c>
    </row>
    <row r="245" spans="1:12" s="1" customFormat="1" ht="15.4" customHeight="1" x14ac:dyDescent="0.15">
      <c r="A245" s="73" t="s">
        <v>236</v>
      </c>
      <c r="B245" s="16">
        <v>4312</v>
      </c>
      <c r="C245" s="16">
        <f t="shared" si="21"/>
        <v>1078</v>
      </c>
      <c r="D245" s="2">
        <v>1.25</v>
      </c>
      <c r="E245" s="21">
        <f t="shared" si="22"/>
        <v>5390</v>
      </c>
      <c r="F245" s="17">
        <v>1.25</v>
      </c>
      <c r="G245" s="22">
        <f t="shared" si="23"/>
        <v>5390</v>
      </c>
      <c r="H245" s="23">
        <f t="shared" si="24"/>
        <v>0</v>
      </c>
      <c r="I245" s="23">
        <v>4</v>
      </c>
      <c r="J245" s="23">
        <f t="shared" si="25"/>
        <v>1</v>
      </c>
      <c r="K245" s="22">
        <f t="shared" si="26"/>
        <v>3.398193625337361</v>
      </c>
      <c r="L245" s="2">
        <f t="shared" si="27"/>
        <v>3663.2527281136754</v>
      </c>
    </row>
    <row r="246" spans="1:12" s="1" customFormat="1" ht="15.4" customHeight="1" x14ac:dyDescent="0.15">
      <c r="A246" s="73" t="s">
        <v>306</v>
      </c>
      <c r="B246" s="16">
        <v>1365</v>
      </c>
      <c r="C246" s="16">
        <f t="shared" si="21"/>
        <v>341.25</v>
      </c>
      <c r="D246" s="2">
        <v>1.25</v>
      </c>
      <c r="E246" s="21">
        <f t="shared" si="22"/>
        <v>1706.25</v>
      </c>
      <c r="F246" s="17">
        <v>0</v>
      </c>
      <c r="G246" s="22">
        <f t="shared" si="23"/>
        <v>0</v>
      </c>
      <c r="H246" s="23">
        <f t="shared" si="24"/>
        <v>1706.25</v>
      </c>
      <c r="I246" s="23">
        <v>4</v>
      </c>
      <c r="J246" s="23">
        <f t="shared" si="25"/>
        <v>0</v>
      </c>
      <c r="K246" s="22">
        <f t="shared" si="26"/>
        <v>0</v>
      </c>
      <c r="L246" s="2">
        <f t="shared" si="27"/>
        <v>0</v>
      </c>
    </row>
    <row r="247" spans="1:12" s="1" customFormat="1" ht="15.4" customHeight="1" x14ac:dyDescent="0.15">
      <c r="A247" s="73" t="s">
        <v>237</v>
      </c>
      <c r="B247" s="16">
        <v>2867</v>
      </c>
      <c r="C247" s="16">
        <f t="shared" si="21"/>
        <v>716.75</v>
      </c>
      <c r="D247" s="2">
        <v>1.25</v>
      </c>
      <c r="E247" s="21">
        <f t="shared" si="22"/>
        <v>3583.75</v>
      </c>
      <c r="F247" s="17">
        <v>1.25</v>
      </c>
      <c r="G247" s="22">
        <f t="shared" si="23"/>
        <v>3583.75</v>
      </c>
      <c r="H247" s="23">
        <f t="shared" si="24"/>
        <v>0</v>
      </c>
      <c r="I247" s="23">
        <v>4</v>
      </c>
      <c r="J247" s="23">
        <f t="shared" si="25"/>
        <v>1</v>
      </c>
      <c r="K247" s="22">
        <f t="shared" si="26"/>
        <v>3.398193625337361</v>
      </c>
      <c r="L247" s="2">
        <f t="shared" si="27"/>
        <v>2435.6552809605537</v>
      </c>
    </row>
    <row r="248" spans="1:12" s="1" customFormat="1" ht="15.4" customHeight="1" x14ac:dyDescent="0.15">
      <c r="A248" s="73" t="s">
        <v>238</v>
      </c>
      <c r="B248" s="16">
        <v>5286</v>
      </c>
      <c r="C248" s="16">
        <f t="shared" si="21"/>
        <v>1321.5</v>
      </c>
      <c r="D248" s="2">
        <v>1.25</v>
      </c>
      <c r="E248" s="21">
        <f t="shared" si="22"/>
        <v>6607.5</v>
      </c>
      <c r="F248" s="17">
        <v>0</v>
      </c>
      <c r="G248" s="22">
        <f t="shared" si="23"/>
        <v>0</v>
      </c>
      <c r="H248" s="23">
        <f t="shared" si="24"/>
        <v>6607.5</v>
      </c>
      <c r="I248" s="23">
        <v>4</v>
      </c>
      <c r="J248" s="23">
        <f t="shared" si="25"/>
        <v>0</v>
      </c>
      <c r="K248" s="22">
        <f t="shared" si="26"/>
        <v>0</v>
      </c>
      <c r="L248" s="2">
        <f t="shared" si="27"/>
        <v>0</v>
      </c>
    </row>
    <row r="249" spans="1:12" s="1" customFormat="1" ht="15.4" customHeight="1" x14ac:dyDescent="0.15">
      <c r="A249" s="73" t="s">
        <v>239</v>
      </c>
      <c r="B249" s="16">
        <v>4210</v>
      </c>
      <c r="C249" s="16">
        <f t="shared" si="21"/>
        <v>1052.5</v>
      </c>
      <c r="D249" s="2">
        <v>1.25</v>
      </c>
      <c r="E249" s="21">
        <f t="shared" si="22"/>
        <v>5262.5</v>
      </c>
      <c r="F249" s="17">
        <v>0</v>
      </c>
      <c r="G249" s="22">
        <f t="shared" si="23"/>
        <v>0</v>
      </c>
      <c r="H249" s="23">
        <f t="shared" si="24"/>
        <v>5262.5</v>
      </c>
      <c r="I249" s="23">
        <v>4</v>
      </c>
      <c r="J249" s="23">
        <f t="shared" si="25"/>
        <v>0</v>
      </c>
      <c r="K249" s="22">
        <f t="shared" si="26"/>
        <v>0</v>
      </c>
      <c r="L249" s="2">
        <f t="shared" si="27"/>
        <v>0</v>
      </c>
    </row>
    <row r="250" spans="1:12" s="1" customFormat="1" ht="15.4" customHeight="1" x14ac:dyDescent="0.15">
      <c r="A250" s="73" t="s">
        <v>240</v>
      </c>
      <c r="B250" s="16">
        <v>692</v>
      </c>
      <c r="C250" s="16">
        <f t="shared" si="21"/>
        <v>173</v>
      </c>
      <c r="D250" s="2">
        <v>1.25</v>
      </c>
      <c r="E250" s="21">
        <f t="shared" si="22"/>
        <v>865</v>
      </c>
      <c r="F250" s="17">
        <v>0</v>
      </c>
      <c r="G250" s="22">
        <f t="shared" si="23"/>
        <v>0</v>
      </c>
      <c r="H250" s="23">
        <f t="shared" si="24"/>
        <v>865</v>
      </c>
      <c r="I250" s="23">
        <v>4</v>
      </c>
      <c r="J250" s="23">
        <f t="shared" si="25"/>
        <v>0</v>
      </c>
      <c r="K250" s="22">
        <f t="shared" si="26"/>
        <v>0</v>
      </c>
      <c r="L250" s="2">
        <f t="shared" si="27"/>
        <v>0</v>
      </c>
    </row>
    <row r="251" spans="1:12" s="1" customFormat="1" ht="15.4" customHeight="1" x14ac:dyDescent="0.15">
      <c r="A251" s="73" t="s">
        <v>241</v>
      </c>
      <c r="B251" s="16">
        <v>2624</v>
      </c>
      <c r="C251" s="16">
        <f t="shared" si="21"/>
        <v>656</v>
      </c>
      <c r="D251" s="2">
        <v>1.25</v>
      </c>
      <c r="E251" s="21">
        <f t="shared" si="22"/>
        <v>3280</v>
      </c>
      <c r="F251" s="17">
        <v>1.25</v>
      </c>
      <c r="G251" s="22">
        <f t="shared" si="23"/>
        <v>3280</v>
      </c>
      <c r="H251" s="23">
        <f t="shared" si="24"/>
        <v>0</v>
      </c>
      <c r="I251" s="23">
        <v>4</v>
      </c>
      <c r="J251" s="23">
        <f t="shared" si="25"/>
        <v>1</v>
      </c>
      <c r="K251" s="22">
        <f t="shared" si="26"/>
        <v>3.398193625337361</v>
      </c>
      <c r="L251" s="2">
        <f t="shared" si="27"/>
        <v>2229.215018221309</v>
      </c>
    </row>
    <row r="252" spans="1:12" s="1" customFormat="1" ht="15.4" customHeight="1" x14ac:dyDescent="0.15">
      <c r="A252" s="73" t="s">
        <v>242</v>
      </c>
      <c r="B252" s="61">
        <v>6492</v>
      </c>
      <c r="C252" s="16">
        <f t="shared" si="21"/>
        <v>1623</v>
      </c>
      <c r="D252" s="2">
        <v>1.25</v>
      </c>
      <c r="E252" s="21">
        <f t="shared" si="22"/>
        <v>8115</v>
      </c>
      <c r="F252" s="17">
        <v>1.25</v>
      </c>
      <c r="G252" s="22">
        <f t="shared" si="23"/>
        <v>8115</v>
      </c>
      <c r="H252" s="23">
        <f t="shared" si="24"/>
        <v>0</v>
      </c>
      <c r="I252" s="23">
        <v>4</v>
      </c>
      <c r="J252" s="23">
        <f t="shared" si="25"/>
        <v>1</v>
      </c>
      <c r="K252" s="22">
        <f t="shared" si="26"/>
        <v>3.398193625337361</v>
      </c>
      <c r="L252" s="2">
        <f t="shared" si="27"/>
        <v>5515.268253922537</v>
      </c>
    </row>
    <row r="253" spans="1:12" s="1" customFormat="1" ht="15.4" customHeight="1" x14ac:dyDescent="0.15">
      <c r="A253" s="73" t="s">
        <v>307</v>
      </c>
      <c r="B253" s="16">
        <v>5437</v>
      </c>
      <c r="C253" s="16">
        <f t="shared" si="21"/>
        <v>1359.25</v>
      </c>
      <c r="D253" s="2">
        <v>1.25</v>
      </c>
      <c r="E253" s="21">
        <f t="shared" si="22"/>
        <v>6796.25</v>
      </c>
      <c r="F253" s="17">
        <v>1.25</v>
      </c>
      <c r="G253" s="22">
        <f t="shared" si="23"/>
        <v>6796.25</v>
      </c>
      <c r="H253" s="23">
        <f t="shared" si="24"/>
        <v>0</v>
      </c>
      <c r="I253" s="23">
        <v>4</v>
      </c>
      <c r="J253" s="23">
        <f t="shared" si="25"/>
        <v>1</v>
      </c>
      <c r="K253" s="22">
        <f t="shared" si="26"/>
        <v>3.398193625337361</v>
      </c>
      <c r="L253" s="2">
        <f t="shared" si="27"/>
        <v>4618.9946852398079</v>
      </c>
    </row>
    <row r="254" spans="1:12" s="1" customFormat="1" ht="15.4" customHeight="1" x14ac:dyDescent="0.15">
      <c r="A254" s="73" t="s">
        <v>243</v>
      </c>
      <c r="B254" s="16">
        <v>3534</v>
      </c>
      <c r="C254" s="16">
        <f t="shared" si="21"/>
        <v>883.5</v>
      </c>
      <c r="D254" s="2">
        <v>1.25</v>
      </c>
      <c r="E254" s="21">
        <f t="shared" si="22"/>
        <v>4417.5</v>
      </c>
      <c r="F254" s="17">
        <v>1.25</v>
      </c>
      <c r="G254" s="22">
        <f t="shared" si="23"/>
        <v>4417.5</v>
      </c>
      <c r="H254" s="23">
        <f t="shared" si="24"/>
        <v>0</v>
      </c>
      <c r="I254" s="23">
        <v>4</v>
      </c>
      <c r="J254" s="23">
        <f t="shared" si="25"/>
        <v>1</v>
      </c>
      <c r="K254" s="22">
        <f t="shared" si="26"/>
        <v>3.398193625337361</v>
      </c>
      <c r="L254" s="2">
        <f t="shared" si="27"/>
        <v>3002.3040679855585</v>
      </c>
    </row>
    <row r="255" spans="1:12" s="1" customFormat="1" ht="15.4" customHeight="1" x14ac:dyDescent="0.15">
      <c r="A255" s="73" t="s">
        <v>244</v>
      </c>
      <c r="B255" s="61">
        <v>5502</v>
      </c>
      <c r="C255" s="16">
        <f t="shared" si="21"/>
        <v>1375.5</v>
      </c>
      <c r="D255" s="2">
        <v>1.25</v>
      </c>
      <c r="E255" s="21">
        <f t="shared" si="22"/>
        <v>6877.5</v>
      </c>
      <c r="F255" s="17">
        <v>1.25</v>
      </c>
      <c r="G255" s="22">
        <f t="shared" si="23"/>
        <v>6877.5</v>
      </c>
      <c r="H255" s="23">
        <f t="shared" si="24"/>
        <v>0</v>
      </c>
      <c r="I255" s="23">
        <v>4</v>
      </c>
      <c r="J255" s="23">
        <f t="shared" si="25"/>
        <v>1</v>
      </c>
      <c r="K255" s="22">
        <f t="shared" si="26"/>
        <v>3.398193625337361</v>
      </c>
      <c r="L255" s="2">
        <f t="shared" si="27"/>
        <v>4674.2153316515405</v>
      </c>
    </row>
    <row r="256" spans="1:12" s="1" customFormat="1" ht="15.4" customHeight="1" x14ac:dyDescent="0.15">
      <c r="A256" s="73" t="s">
        <v>245</v>
      </c>
      <c r="B256" s="16">
        <v>795</v>
      </c>
      <c r="C256" s="16">
        <f t="shared" si="21"/>
        <v>198.75</v>
      </c>
      <c r="D256" s="2">
        <v>1.25</v>
      </c>
      <c r="E256" s="21">
        <f t="shared" si="22"/>
        <v>993.75</v>
      </c>
      <c r="F256" s="17">
        <v>1.25</v>
      </c>
      <c r="G256" s="22">
        <f t="shared" si="23"/>
        <v>993.75</v>
      </c>
      <c r="H256" s="23">
        <f t="shared" si="24"/>
        <v>0</v>
      </c>
      <c r="I256" s="23">
        <v>4</v>
      </c>
      <c r="J256" s="23">
        <f t="shared" si="25"/>
        <v>1</v>
      </c>
      <c r="K256" s="22">
        <f t="shared" si="26"/>
        <v>3.398193625337361</v>
      </c>
      <c r="L256" s="2">
        <f t="shared" si="27"/>
        <v>675.39098303580056</v>
      </c>
    </row>
    <row r="257" spans="1:12" s="1" customFormat="1" ht="15.4" customHeight="1" x14ac:dyDescent="0.15">
      <c r="A257" s="73" t="s">
        <v>246</v>
      </c>
      <c r="B257" s="16">
        <v>2550</v>
      </c>
      <c r="C257" s="16">
        <f t="shared" si="21"/>
        <v>637.5</v>
      </c>
      <c r="D257" s="2">
        <v>1.25</v>
      </c>
      <c r="E257" s="21">
        <f t="shared" si="22"/>
        <v>3187.5</v>
      </c>
      <c r="F257" s="17">
        <v>1.25</v>
      </c>
      <c r="G257" s="22">
        <f t="shared" si="23"/>
        <v>3187.5</v>
      </c>
      <c r="H257" s="23">
        <f t="shared" si="24"/>
        <v>0</v>
      </c>
      <c r="I257" s="23">
        <v>4</v>
      </c>
      <c r="J257" s="23">
        <f t="shared" si="25"/>
        <v>1</v>
      </c>
      <c r="K257" s="22">
        <f t="shared" si="26"/>
        <v>3.398193625337361</v>
      </c>
      <c r="L257" s="2">
        <f t="shared" si="27"/>
        <v>2166.3484361525675</v>
      </c>
    </row>
    <row r="258" spans="1:12" s="1" customFormat="1" ht="15.4" customHeight="1" x14ac:dyDescent="0.15">
      <c r="A258" s="73" t="s">
        <v>247</v>
      </c>
      <c r="B258" s="16">
        <v>1876</v>
      </c>
      <c r="C258" s="16">
        <f t="shared" si="21"/>
        <v>469</v>
      </c>
      <c r="D258" s="2">
        <v>1.25</v>
      </c>
      <c r="E258" s="21">
        <f t="shared" si="22"/>
        <v>2345</v>
      </c>
      <c r="F258" s="17">
        <v>0</v>
      </c>
      <c r="G258" s="22">
        <f t="shared" si="23"/>
        <v>0</v>
      </c>
      <c r="H258" s="23">
        <f t="shared" si="24"/>
        <v>2345</v>
      </c>
      <c r="I258" s="23">
        <v>4</v>
      </c>
      <c r="J258" s="23">
        <f t="shared" si="25"/>
        <v>0</v>
      </c>
      <c r="K258" s="22">
        <f t="shared" si="26"/>
        <v>0</v>
      </c>
      <c r="L258" s="2">
        <f t="shared" si="27"/>
        <v>0</v>
      </c>
    </row>
    <row r="259" spans="1:12" s="1" customFormat="1" ht="15.4" customHeight="1" x14ac:dyDescent="0.15">
      <c r="A259" s="73" t="s">
        <v>248</v>
      </c>
      <c r="B259" s="16">
        <v>2480</v>
      </c>
      <c r="C259" s="16">
        <f t="shared" ref="C259:C289" si="28">B259/I259</f>
        <v>620</v>
      </c>
      <c r="D259" s="2">
        <v>1.25</v>
      </c>
      <c r="E259" s="21">
        <f t="shared" ref="E259:E289" si="29">B259*D259</f>
        <v>3100</v>
      </c>
      <c r="F259" s="17">
        <v>0</v>
      </c>
      <c r="G259" s="22">
        <f t="shared" ref="G259:G289" si="30">B259*F259</f>
        <v>0</v>
      </c>
      <c r="H259" s="23">
        <f t="shared" ref="H259:H289" si="31">E259-G259</f>
        <v>3100</v>
      </c>
      <c r="I259" s="23">
        <v>4</v>
      </c>
      <c r="J259" s="23">
        <f t="shared" ref="J259:J289" si="32">F259/1.25</f>
        <v>0</v>
      </c>
      <c r="K259" s="22">
        <f t="shared" ref="K259:K289" si="33">J259*$H$294</f>
        <v>0</v>
      </c>
      <c r="L259" s="2">
        <f t="shared" ref="L259:L289" si="34">K259*C259</f>
        <v>0</v>
      </c>
    </row>
    <row r="260" spans="1:12" s="1" customFormat="1" ht="15.4" customHeight="1" x14ac:dyDescent="0.15">
      <c r="A260" s="73" t="s">
        <v>249</v>
      </c>
      <c r="B260" s="16">
        <v>5724</v>
      </c>
      <c r="C260" s="16">
        <f t="shared" si="28"/>
        <v>1431</v>
      </c>
      <c r="D260" s="2">
        <v>1.25</v>
      </c>
      <c r="E260" s="21">
        <f t="shared" si="29"/>
        <v>7155</v>
      </c>
      <c r="F260" s="17">
        <v>1.25</v>
      </c>
      <c r="G260" s="22">
        <f t="shared" si="30"/>
        <v>7155</v>
      </c>
      <c r="H260" s="23">
        <f t="shared" si="31"/>
        <v>0</v>
      </c>
      <c r="I260" s="23">
        <v>4</v>
      </c>
      <c r="J260" s="23">
        <f t="shared" si="32"/>
        <v>1</v>
      </c>
      <c r="K260" s="22">
        <f t="shared" si="33"/>
        <v>3.398193625337361</v>
      </c>
      <c r="L260" s="2">
        <f t="shared" si="34"/>
        <v>4862.8150778577638</v>
      </c>
    </row>
    <row r="261" spans="1:12" s="1" customFormat="1" ht="15.4" customHeight="1" x14ac:dyDescent="0.15">
      <c r="A261" s="73" t="s">
        <v>250</v>
      </c>
      <c r="B261" s="16">
        <v>7699</v>
      </c>
      <c r="C261" s="16">
        <f t="shared" si="28"/>
        <v>1924.75</v>
      </c>
      <c r="D261" s="2">
        <v>1.25</v>
      </c>
      <c r="E261" s="21">
        <f t="shared" si="29"/>
        <v>9623.75</v>
      </c>
      <c r="F261" s="17">
        <v>1.25</v>
      </c>
      <c r="G261" s="22">
        <f t="shared" si="30"/>
        <v>9623.75</v>
      </c>
      <c r="H261" s="23">
        <f t="shared" si="31"/>
        <v>0</v>
      </c>
      <c r="I261" s="23">
        <v>4</v>
      </c>
      <c r="J261" s="23">
        <f t="shared" si="32"/>
        <v>1</v>
      </c>
      <c r="K261" s="22">
        <f t="shared" si="33"/>
        <v>3.398193625337361</v>
      </c>
      <c r="L261" s="2">
        <f t="shared" si="34"/>
        <v>6540.6731803680859</v>
      </c>
    </row>
    <row r="262" spans="1:12" s="1" customFormat="1" ht="15.4" customHeight="1" x14ac:dyDescent="0.15">
      <c r="A262" s="73" t="s">
        <v>251</v>
      </c>
      <c r="B262" s="16">
        <v>2080</v>
      </c>
      <c r="C262" s="16">
        <f t="shared" si="28"/>
        <v>520</v>
      </c>
      <c r="D262" s="2">
        <v>1.25</v>
      </c>
      <c r="E262" s="21">
        <f t="shared" si="29"/>
        <v>2600</v>
      </c>
      <c r="F262" s="17">
        <v>1.25</v>
      </c>
      <c r="G262" s="22">
        <f t="shared" si="30"/>
        <v>2600</v>
      </c>
      <c r="H262" s="23">
        <f t="shared" si="31"/>
        <v>0</v>
      </c>
      <c r="I262" s="23">
        <v>4</v>
      </c>
      <c r="J262" s="23">
        <f t="shared" si="32"/>
        <v>1</v>
      </c>
      <c r="K262" s="22">
        <f t="shared" si="33"/>
        <v>3.398193625337361</v>
      </c>
      <c r="L262" s="2">
        <f t="shared" si="34"/>
        <v>1767.0606851754278</v>
      </c>
    </row>
    <row r="263" spans="1:12" s="1" customFormat="1" ht="15.4" customHeight="1" x14ac:dyDescent="0.15">
      <c r="A263" s="73" t="s">
        <v>252</v>
      </c>
      <c r="B263" s="16">
        <v>885</v>
      </c>
      <c r="C263" s="16">
        <f t="shared" si="28"/>
        <v>221.25</v>
      </c>
      <c r="D263" s="2">
        <v>1.25</v>
      </c>
      <c r="E263" s="21">
        <f t="shared" si="29"/>
        <v>1106.25</v>
      </c>
      <c r="F263" s="17">
        <v>1.25</v>
      </c>
      <c r="G263" s="22">
        <f t="shared" si="30"/>
        <v>1106.25</v>
      </c>
      <c r="H263" s="23">
        <f t="shared" si="31"/>
        <v>0</v>
      </c>
      <c r="I263" s="23">
        <v>4</v>
      </c>
      <c r="J263" s="23">
        <f t="shared" si="32"/>
        <v>1</v>
      </c>
      <c r="K263" s="22">
        <f t="shared" si="33"/>
        <v>3.398193625337361</v>
      </c>
      <c r="L263" s="2">
        <f t="shared" si="34"/>
        <v>751.85033960589112</v>
      </c>
    </row>
    <row r="264" spans="1:12" s="1" customFormat="1" ht="15.4" customHeight="1" x14ac:dyDescent="0.15">
      <c r="A264" s="73" t="s">
        <v>253</v>
      </c>
      <c r="B264" s="16">
        <v>4107</v>
      </c>
      <c r="C264" s="16">
        <f t="shared" si="28"/>
        <v>1026.75</v>
      </c>
      <c r="D264" s="2">
        <v>1.25</v>
      </c>
      <c r="E264" s="21">
        <f t="shared" si="29"/>
        <v>5133.75</v>
      </c>
      <c r="F264" s="17">
        <v>0</v>
      </c>
      <c r="G264" s="22">
        <f t="shared" si="30"/>
        <v>0</v>
      </c>
      <c r="H264" s="23">
        <f t="shared" si="31"/>
        <v>5133.75</v>
      </c>
      <c r="I264" s="23">
        <v>4</v>
      </c>
      <c r="J264" s="23">
        <f t="shared" si="32"/>
        <v>0</v>
      </c>
      <c r="K264" s="22">
        <f t="shared" si="33"/>
        <v>0</v>
      </c>
      <c r="L264" s="2">
        <f t="shared" si="34"/>
        <v>0</v>
      </c>
    </row>
    <row r="265" spans="1:12" s="1" customFormat="1" ht="15.4" customHeight="1" x14ac:dyDescent="0.15">
      <c r="A265" s="73" t="s">
        <v>254</v>
      </c>
      <c r="B265" s="16">
        <v>2748</v>
      </c>
      <c r="C265" s="16">
        <f t="shared" si="28"/>
        <v>687</v>
      </c>
      <c r="D265" s="2">
        <v>1.25</v>
      </c>
      <c r="E265" s="21">
        <f t="shared" si="29"/>
        <v>3435</v>
      </c>
      <c r="F265" s="17">
        <v>0</v>
      </c>
      <c r="G265" s="22">
        <f t="shared" si="30"/>
        <v>0</v>
      </c>
      <c r="H265" s="23">
        <f t="shared" si="31"/>
        <v>3435</v>
      </c>
      <c r="I265" s="23">
        <v>4</v>
      </c>
      <c r="J265" s="23">
        <f t="shared" si="32"/>
        <v>0</v>
      </c>
      <c r="K265" s="22">
        <f t="shared" si="33"/>
        <v>0</v>
      </c>
      <c r="L265" s="2">
        <f t="shared" si="34"/>
        <v>0</v>
      </c>
    </row>
    <row r="266" spans="1:12" s="1" customFormat="1" ht="15.4" customHeight="1" x14ac:dyDescent="0.15">
      <c r="A266" s="73" t="s">
        <v>255</v>
      </c>
      <c r="B266" s="16">
        <v>3834</v>
      </c>
      <c r="C266" s="16">
        <f t="shared" si="28"/>
        <v>958.5</v>
      </c>
      <c r="D266" s="2">
        <v>1.25</v>
      </c>
      <c r="E266" s="21">
        <f t="shared" si="29"/>
        <v>4792.5</v>
      </c>
      <c r="F266" s="17">
        <v>0</v>
      </c>
      <c r="G266" s="22">
        <f t="shared" si="30"/>
        <v>0</v>
      </c>
      <c r="H266" s="23">
        <f t="shared" si="31"/>
        <v>4792.5</v>
      </c>
      <c r="I266" s="23">
        <v>4</v>
      </c>
      <c r="J266" s="23">
        <f t="shared" si="32"/>
        <v>0</v>
      </c>
      <c r="K266" s="22">
        <f t="shared" si="33"/>
        <v>0</v>
      </c>
      <c r="L266" s="2">
        <f t="shared" si="34"/>
        <v>0</v>
      </c>
    </row>
    <row r="267" spans="1:12" s="1" customFormat="1" ht="15.4" customHeight="1" x14ac:dyDescent="0.15">
      <c r="A267" s="73" t="s">
        <v>256</v>
      </c>
      <c r="B267" s="16">
        <v>3143</v>
      </c>
      <c r="C267" s="16">
        <f t="shared" si="28"/>
        <v>785.75</v>
      </c>
      <c r="D267" s="2">
        <v>1.25</v>
      </c>
      <c r="E267" s="21">
        <f t="shared" si="29"/>
        <v>3928.75</v>
      </c>
      <c r="F267" s="17">
        <v>1.25</v>
      </c>
      <c r="G267" s="22">
        <f t="shared" si="30"/>
        <v>3928.75</v>
      </c>
      <c r="H267" s="23">
        <f t="shared" si="31"/>
        <v>0</v>
      </c>
      <c r="I267" s="23">
        <v>4</v>
      </c>
      <c r="J267" s="23">
        <f t="shared" si="32"/>
        <v>1</v>
      </c>
      <c r="K267" s="22">
        <f t="shared" si="33"/>
        <v>3.398193625337361</v>
      </c>
      <c r="L267" s="2">
        <f t="shared" si="34"/>
        <v>2670.1306411088312</v>
      </c>
    </row>
    <row r="268" spans="1:12" s="1" customFormat="1" ht="15.4" customHeight="1" x14ac:dyDescent="0.15">
      <c r="A268" s="73" t="s">
        <v>257</v>
      </c>
      <c r="B268" s="16">
        <v>4467</v>
      </c>
      <c r="C268" s="16">
        <f t="shared" si="28"/>
        <v>1116.75</v>
      </c>
      <c r="D268" s="2">
        <v>1.25</v>
      </c>
      <c r="E268" s="21">
        <f t="shared" si="29"/>
        <v>5583.75</v>
      </c>
      <c r="F268" s="17">
        <v>1.25</v>
      </c>
      <c r="G268" s="22">
        <f t="shared" si="30"/>
        <v>5583.75</v>
      </c>
      <c r="H268" s="23">
        <f t="shared" si="31"/>
        <v>0</v>
      </c>
      <c r="I268" s="23">
        <v>4</v>
      </c>
      <c r="J268" s="23">
        <f t="shared" si="32"/>
        <v>1</v>
      </c>
      <c r="K268" s="22">
        <f t="shared" si="33"/>
        <v>3.398193625337361</v>
      </c>
      <c r="L268" s="2">
        <f t="shared" si="34"/>
        <v>3794.9327310954977</v>
      </c>
    </row>
    <row r="269" spans="1:12" s="1" customFormat="1" ht="15.4" customHeight="1" x14ac:dyDescent="0.15">
      <c r="A269" s="73" t="s">
        <v>258</v>
      </c>
      <c r="B269" s="16">
        <v>4252</v>
      </c>
      <c r="C269" s="16">
        <f t="shared" si="28"/>
        <v>1063</v>
      </c>
      <c r="D269" s="2">
        <v>1.25</v>
      </c>
      <c r="E269" s="21">
        <f t="shared" si="29"/>
        <v>5315</v>
      </c>
      <c r="F269" s="17">
        <v>0</v>
      </c>
      <c r="G269" s="22">
        <f t="shared" si="30"/>
        <v>0</v>
      </c>
      <c r="H269" s="23">
        <f t="shared" si="31"/>
        <v>5315</v>
      </c>
      <c r="I269" s="23">
        <v>4</v>
      </c>
      <c r="J269" s="23">
        <f t="shared" si="32"/>
        <v>0</v>
      </c>
      <c r="K269" s="22">
        <f t="shared" si="33"/>
        <v>0</v>
      </c>
      <c r="L269" s="2">
        <f t="shared" si="34"/>
        <v>0</v>
      </c>
    </row>
    <row r="270" spans="1:12" s="1" customFormat="1" ht="15.4" customHeight="1" x14ac:dyDescent="0.15">
      <c r="A270" s="73" t="s">
        <v>259</v>
      </c>
      <c r="B270" s="16">
        <v>2157</v>
      </c>
      <c r="C270" s="16">
        <f t="shared" si="28"/>
        <v>539.25</v>
      </c>
      <c r="D270" s="2">
        <v>1.25</v>
      </c>
      <c r="E270" s="21">
        <f t="shared" si="29"/>
        <v>2696.25</v>
      </c>
      <c r="F270" s="17">
        <v>0</v>
      </c>
      <c r="G270" s="22">
        <f t="shared" si="30"/>
        <v>0</v>
      </c>
      <c r="H270" s="23">
        <f t="shared" si="31"/>
        <v>2696.25</v>
      </c>
      <c r="I270" s="23">
        <v>4</v>
      </c>
      <c r="J270" s="23">
        <f t="shared" si="32"/>
        <v>0</v>
      </c>
      <c r="K270" s="22">
        <f t="shared" si="33"/>
        <v>0</v>
      </c>
      <c r="L270" s="2">
        <f t="shared" si="34"/>
        <v>0</v>
      </c>
    </row>
    <row r="271" spans="1:12" s="1" customFormat="1" ht="15.4" customHeight="1" x14ac:dyDescent="0.15">
      <c r="A271" s="73" t="s">
        <v>260</v>
      </c>
      <c r="B271" s="16">
        <v>1534</v>
      </c>
      <c r="C271" s="16">
        <f t="shared" si="28"/>
        <v>383.5</v>
      </c>
      <c r="D271" s="2">
        <v>1.25</v>
      </c>
      <c r="E271" s="21">
        <f t="shared" si="29"/>
        <v>1917.5</v>
      </c>
      <c r="F271" s="17">
        <v>1.25</v>
      </c>
      <c r="G271" s="22">
        <f t="shared" si="30"/>
        <v>1917.5</v>
      </c>
      <c r="H271" s="23">
        <f t="shared" si="31"/>
        <v>0</v>
      </c>
      <c r="I271" s="23">
        <v>4</v>
      </c>
      <c r="J271" s="23">
        <f t="shared" si="32"/>
        <v>1</v>
      </c>
      <c r="K271" s="22">
        <f t="shared" si="33"/>
        <v>3.398193625337361</v>
      </c>
      <c r="L271" s="2">
        <f t="shared" si="34"/>
        <v>1303.207255316878</v>
      </c>
    </row>
    <row r="272" spans="1:12" s="1" customFormat="1" ht="15.4" customHeight="1" x14ac:dyDescent="0.15">
      <c r="A272" s="73" t="s">
        <v>261</v>
      </c>
      <c r="B272" s="16">
        <v>3634</v>
      </c>
      <c r="C272" s="16">
        <f t="shared" si="28"/>
        <v>908.5</v>
      </c>
      <c r="D272" s="2">
        <v>1.25</v>
      </c>
      <c r="E272" s="21">
        <f t="shared" si="29"/>
        <v>4542.5</v>
      </c>
      <c r="F272" s="17">
        <v>1.25</v>
      </c>
      <c r="G272" s="22">
        <f t="shared" si="30"/>
        <v>4542.5</v>
      </c>
      <c r="H272" s="23">
        <f t="shared" si="31"/>
        <v>0</v>
      </c>
      <c r="I272" s="23">
        <v>4</v>
      </c>
      <c r="J272" s="23">
        <f t="shared" si="32"/>
        <v>1</v>
      </c>
      <c r="K272" s="22">
        <f t="shared" si="33"/>
        <v>3.398193625337361</v>
      </c>
      <c r="L272" s="2">
        <f t="shared" si="34"/>
        <v>3087.2589086189923</v>
      </c>
    </row>
    <row r="273" spans="1:12" s="1" customFormat="1" ht="15.4" customHeight="1" x14ac:dyDescent="0.15">
      <c r="A273" s="73" t="s">
        <v>262</v>
      </c>
      <c r="B273" s="16">
        <v>2931</v>
      </c>
      <c r="C273" s="16">
        <f t="shared" si="28"/>
        <v>732.75</v>
      </c>
      <c r="D273" s="2">
        <v>1.25</v>
      </c>
      <c r="E273" s="21">
        <f t="shared" si="29"/>
        <v>3663.75</v>
      </c>
      <c r="F273" s="17">
        <v>0</v>
      </c>
      <c r="G273" s="22">
        <f t="shared" si="30"/>
        <v>0</v>
      </c>
      <c r="H273" s="23">
        <f t="shared" si="31"/>
        <v>3663.75</v>
      </c>
      <c r="I273" s="23">
        <v>4</v>
      </c>
      <c r="J273" s="23">
        <f t="shared" si="32"/>
        <v>0</v>
      </c>
      <c r="K273" s="22">
        <f t="shared" si="33"/>
        <v>0</v>
      </c>
      <c r="L273" s="2">
        <f t="shared" si="34"/>
        <v>0</v>
      </c>
    </row>
    <row r="274" spans="1:12" s="1" customFormat="1" ht="15.4" customHeight="1" x14ac:dyDescent="0.15">
      <c r="A274" s="73" t="s">
        <v>263</v>
      </c>
      <c r="B274" s="16">
        <v>1518</v>
      </c>
      <c r="C274" s="16">
        <f t="shared" si="28"/>
        <v>379.5</v>
      </c>
      <c r="D274" s="2">
        <v>1.25</v>
      </c>
      <c r="E274" s="21">
        <f t="shared" si="29"/>
        <v>1897.5</v>
      </c>
      <c r="F274" s="17">
        <v>0</v>
      </c>
      <c r="G274" s="22">
        <f t="shared" si="30"/>
        <v>0</v>
      </c>
      <c r="H274" s="23">
        <f t="shared" si="31"/>
        <v>1897.5</v>
      </c>
      <c r="I274" s="23">
        <v>4</v>
      </c>
      <c r="J274" s="23">
        <f t="shared" si="32"/>
        <v>0</v>
      </c>
      <c r="K274" s="22">
        <f t="shared" si="33"/>
        <v>0</v>
      </c>
      <c r="L274" s="2">
        <f t="shared" si="34"/>
        <v>0</v>
      </c>
    </row>
    <row r="275" spans="1:12" s="1" customFormat="1" ht="15.4" customHeight="1" x14ac:dyDescent="0.15">
      <c r="A275" s="73" t="s">
        <v>264</v>
      </c>
      <c r="B275" s="16">
        <v>5760</v>
      </c>
      <c r="C275" s="16">
        <f t="shared" si="28"/>
        <v>1440</v>
      </c>
      <c r="D275" s="2">
        <v>1.25</v>
      </c>
      <c r="E275" s="21">
        <f t="shared" si="29"/>
        <v>7200</v>
      </c>
      <c r="F275" s="17">
        <v>1.25</v>
      </c>
      <c r="G275" s="22">
        <f t="shared" si="30"/>
        <v>7200</v>
      </c>
      <c r="H275" s="23">
        <f t="shared" si="31"/>
        <v>0</v>
      </c>
      <c r="I275" s="23">
        <v>4</v>
      </c>
      <c r="J275" s="23">
        <f t="shared" si="32"/>
        <v>1</v>
      </c>
      <c r="K275" s="22">
        <f t="shared" si="33"/>
        <v>3.398193625337361</v>
      </c>
      <c r="L275" s="2">
        <f t="shared" si="34"/>
        <v>4893.3988204857997</v>
      </c>
    </row>
    <row r="276" spans="1:12" s="1" customFormat="1" ht="15.4" customHeight="1" x14ac:dyDescent="0.15">
      <c r="A276" s="73" t="s">
        <v>313</v>
      </c>
      <c r="B276" s="16">
        <v>0</v>
      </c>
      <c r="C276" s="16">
        <f t="shared" si="28"/>
        <v>0</v>
      </c>
      <c r="D276" s="2">
        <v>1.25</v>
      </c>
      <c r="E276" s="21">
        <f t="shared" si="29"/>
        <v>0</v>
      </c>
      <c r="F276" s="17">
        <v>0</v>
      </c>
      <c r="G276" s="22">
        <f t="shared" si="30"/>
        <v>0</v>
      </c>
      <c r="H276" s="23">
        <f t="shared" si="31"/>
        <v>0</v>
      </c>
      <c r="I276" s="23">
        <v>4</v>
      </c>
      <c r="J276" s="23">
        <f t="shared" si="32"/>
        <v>0</v>
      </c>
      <c r="K276" s="22">
        <f t="shared" si="33"/>
        <v>0</v>
      </c>
      <c r="L276" s="2">
        <f t="shared" si="34"/>
        <v>0</v>
      </c>
    </row>
    <row r="277" spans="1:12" s="1" customFormat="1" ht="15.4" customHeight="1" x14ac:dyDescent="0.15">
      <c r="A277" s="73" t="s">
        <v>265</v>
      </c>
      <c r="B277" s="16">
        <v>5538</v>
      </c>
      <c r="C277" s="16">
        <f t="shared" si="28"/>
        <v>1384.5</v>
      </c>
      <c r="D277" s="2">
        <v>1.25</v>
      </c>
      <c r="E277" s="21">
        <f t="shared" si="29"/>
        <v>6922.5</v>
      </c>
      <c r="F277" s="17">
        <v>1.25</v>
      </c>
      <c r="G277" s="22">
        <f t="shared" si="30"/>
        <v>6922.5</v>
      </c>
      <c r="H277" s="23">
        <f t="shared" si="31"/>
        <v>0</v>
      </c>
      <c r="I277" s="23">
        <v>4</v>
      </c>
      <c r="J277" s="23">
        <f t="shared" si="32"/>
        <v>1</v>
      </c>
      <c r="K277" s="22">
        <f t="shared" si="33"/>
        <v>3.398193625337361</v>
      </c>
      <c r="L277" s="2">
        <f t="shared" si="34"/>
        <v>4704.7990742795764</v>
      </c>
    </row>
    <row r="278" spans="1:12" s="1" customFormat="1" ht="15.4" customHeight="1" x14ac:dyDescent="0.15">
      <c r="A278" s="73" t="s">
        <v>266</v>
      </c>
      <c r="B278" s="16">
        <v>4128</v>
      </c>
      <c r="C278" s="16">
        <f t="shared" si="28"/>
        <v>1032</v>
      </c>
      <c r="D278" s="2">
        <v>1.25</v>
      </c>
      <c r="E278" s="21">
        <f t="shared" si="29"/>
        <v>5160</v>
      </c>
      <c r="F278" s="17">
        <v>0</v>
      </c>
      <c r="G278" s="22">
        <f t="shared" si="30"/>
        <v>0</v>
      </c>
      <c r="H278" s="23">
        <f t="shared" si="31"/>
        <v>5160</v>
      </c>
      <c r="I278" s="23">
        <v>4</v>
      </c>
      <c r="J278" s="23">
        <f t="shared" si="32"/>
        <v>0</v>
      </c>
      <c r="K278" s="22">
        <f t="shared" si="33"/>
        <v>0</v>
      </c>
      <c r="L278" s="2">
        <f t="shared" si="34"/>
        <v>0</v>
      </c>
    </row>
    <row r="279" spans="1:12" s="1" customFormat="1" ht="15.4" customHeight="1" x14ac:dyDescent="0.15">
      <c r="A279" s="73" t="s">
        <v>267</v>
      </c>
      <c r="B279" s="16">
        <v>2032</v>
      </c>
      <c r="C279" s="16">
        <f t="shared" si="28"/>
        <v>508</v>
      </c>
      <c r="D279" s="2">
        <v>1.25</v>
      </c>
      <c r="E279" s="21">
        <f t="shared" si="29"/>
        <v>2540</v>
      </c>
      <c r="F279" s="17">
        <v>1.25</v>
      </c>
      <c r="G279" s="22">
        <f t="shared" si="30"/>
        <v>2540</v>
      </c>
      <c r="H279" s="23">
        <f t="shared" si="31"/>
        <v>0</v>
      </c>
      <c r="I279" s="23">
        <v>4</v>
      </c>
      <c r="J279" s="23">
        <f t="shared" si="32"/>
        <v>1</v>
      </c>
      <c r="K279" s="22">
        <f t="shared" si="33"/>
        <v>3.398193625337361</v>
      </c>
      <c r="L279" s="2">
        <f t="shared" si="34"/>
        <v>1726.2823616713795</v>
      </c>
    </row>
    <row r="280" spans="1:12" s="1" customFormat="1" ht="15.4" customHeight="1" x14ac:dyDescent="0.15">
      <c r="A280" s="73" t="s">
        <v>268</v>
      </c>
      <c r="B280" s="16">
        <v>5095</v>
      </c>
      <c r="C280" s="16">
        <f t="shared" si="28"/>
        <v>1273.75</v>
      </c>
      <c r="D280" s="2">
        <v>1.25</v>
      </c>
      <c r="E280" s="21">
        <f t="shared" si="29"/>
        <v>6368.75</v>
      </c>
      <c r="F280" s="17">
        <v>1.25</v>
      </c>
      <c r="G280" s="22">
        <f t="shared" si="30"/>
        <v>6368.75</v>
      </c>
      <c r="H280" s="23">
        <f t="shared" si="31"/>
        <v>0</v>
      </c>
      <c r="I280" s="23">
        <v>4</v>
      </c>
      <c r="J280" s="23">
        <f t="shared" si="32"/>
        <v>1</v>
      </c>
      <c r="K280" s="22">
        <f t="shared" si="33"/>
        <v>3.398193625337361</v>
      </c>
      <c r="L280" s="2">
        <f t="shared" si="34"/>
        <v>4328.4491302734632</v>
      </c>
    </row>
    <row r="281" spans="1:12" s="1" customFormat="1" ht="15.4" customHeight="1" x14ac:dyDescent="0.15">
      <c r="A281" s="73" t="s">
        <v>269</v>
      </c>
      <c r="B281" s="16">
        <v>2717</v>
      </c>
      <c r="C281" s="16">
        <f t="shared" si="28"/>
        <v>679.25</v>
      </c>
      <c r="D281" s="2">
        <v>1.25</v>
      </c>
      <c r="E281" s="21">
        <f t="shared" si="29"/>
        <v>3396.25</v>
      </c>
      <c r="F281" s="17">
        <v>0</v>
      </c>
      <c r="G281" s="22">
        <f t="shared" si="30"/>
        <v>0</v>
      </c>
      <c r="H281" s="23">
        <f t="shared" si="31"/>
        <v>3396.25</v>
      </c>
      <c r="I281" s="23">
        <v>4</v>
      </c>
      <c r="J281" s="23">
        <f t="shared" si="32"/>
        <v>0</v>
      </c>
      <c r="K281" s="22">
        <f t="shared" si="33"/>
        <v>0</v>
      </c>
      <c r="L281" s="2">
        <f t="shared" si="34"/>
        <v>0</v>
      </c>
    </row>
    <row r="282" spans="1:12" s="1" customFormat="1" ht="15.4" customHeight="1" x14ac:dyDescent="0.15">
      <c r="A282" s="73" t="s">
        <v>308</v>
      </c>
      <c r="B282" s="16">
        <v>1911</v>
      </c>
      <c r="C282" s="16">
        <f t="shared" si="28"/>
        <v>477.75</v>
      </c>
      <c r="D282" s="2">
        <v>1.25</v>
      </c>
      <c r="E282" s="21">
        <f t="shared" si="29"/>
        <v>2388.75</v>
      </c>
      <c r="F282" s="17">
        <v>1.25</v>
      </c>
      <c r="G282" s="22">
        <f t="shared" si="30"/>
        <v>2388.75</v>
      </c>
      <c r="H282" s="23">
        <f t="shared" si="31"/>
        <v>0</v>
      </c>
      <c r="I282" s="23">
        <v>4</v>
      </c>
      <c r="J282" s="23">
        <f t="shared" si="32"/>
        <v>1</v>
      </c>
      <c r="K282" s="22">
        <f t="shared" si="33"/>
        <v>3.398193625337361</v>
      </c>
      <c r="L282" s="2">
        <f t="shared" si="34"/>
        <v>1623.4870045049242</v>
      </c>
    </row>
    <row r="283" spans="1:12" s="1" customFormat="1" ht="15.4" customHeight="1" x14ac:dyDescent="0.15">
      <c r="A283" s="73" t="s">
        <v>270</v>
      </c>
      <c r="B283" s="16">
        <v>4261</v>
      </c>
      <c r="C283" s="16">
        <f t="shared" si="28"/>
        <v>1065.25</v>
      </c>
      <c r="D283" s="2">
        <v>1.25</v>
      </c>
      <c r="E283" s="21">
        <f t="shared" si="29"/>
        <v>5326.25</v>
      </c>
      <c r="F283" s="17">
        <v>1.25</v>
      </c>
      <c r="G283" s="22">
        <f t="shared" si="30"/>
        <v>5326.25</v>
      </c>
      <c r="H283" s="23">
        <f t="shared" si="31"/>
        <v>0</v>
      </c>
      <c r="I283" s="23">
        <v>4</v>
      </c>
      <c r="J283" s="23">
        <f t="shared" si="32"/>
        <v>1</v>
      </c>
      <c r="K283" s="22">
        <f t="shared" si="33"/>
        <v>3.398193625337361</v>
      </c>
      <c r="L283" s="2">
        <f t="shared" si="34"/>
        <v>3619.9257593906236</v>
      </c>
    </row>
    <row r="284" spans="1:12" s="1" customFormat="1" ht="15.4" customHeight="1" x14ac:dyDescent="0.15">
      <c r="A284" s="73" t="s">
        <v>271</v>
      </c>
      <c r="B284" s="16">
        <v>2177</v>
      </c>
      <c r="C284" s="16">
        <f t="shared" si="28"/>
        <v>544.25</v>
      </c>
      <c r="D284" s="2">
        <v>1.25</v>
      </c>
      <c r="E284" s="21">
        <f t="shared" si="29"/>
        <v>2721.25</v>
      </c>
      <c r="F284" s="17">
        <v>1.25</v>
      </c>
      <c r="G284" s="22">
        <f t="shared" si="30"/>
        <v>2721.25</v>
      </c>
      <c r="H284" s="23">
        <f t="shared" si="31"/>
        <v>0</v>
      </c>
      <c r="I284" s="23">
        <v>4</v>
      </c>
      <c r="J284" s="23">
        <f t="shared" si="32"/>
        <v>1</v>
      </c>
      <c r="K284" s="22">
        <f t="shared" si="33"/>
        <v>3.398193625337361</v>
      </c>
      <c r="L284" s="2">
        <f t="shared" si="34"/>
        <v>1849.4668805898586</v>
      </c>
    </row>
    <row r="285" spans="1:12" s="1" customFormat="1" ht="15.4" customHeight="1" x14ac:dyDescent="0.15">
      <c r="A285" s="73" t="s">
        <v>309</v>
      </c>
      <c r="B285" s="16">
        <v>3155</v>
      </c>
      <c r="C285" s="16">
        <f t="shared" si="28"/>
        <v>788.75</v>
      </c>
      <c r="D285" s="2">
        <v>1.25</v>
      </c>
      <c r="E285" s="21">
        <f t="shared" si="29"/>
        <v>3943.75</v>
      </c>
      <c r="F285" s="17">
        <v>1.25</v>
      </c>
      <c r="G285" s="22">
        <f t="shared" si="30"/>
        <v>3943.75</v>
      </c>
      <c r="H285" s="23">
        <f t="shared" si="31"/>
        <v>0</v>
      </c>
      <c r="I285" s="23">
        <v>4</v>
      </c>
      <c r="J285" s="23">
        <f t="shared" si="32"/>
        <v>1</v>
      </c>
      <c r="K285" s="22">
        <f t="shared" si="33"/>
        <v>3.398193625337361</v>
      </c>
      <c r="L285" s="2">
        <f t="shared" si="34"/>
        <v>2680.3252219848437</v>
      </c>
    </row>
    <row r="286" spans="1:12" s="1" customFormat="1" ht="15.4" customHeight="1" x14ac:dyDescent="0.15">
      <c r="A286" s="73" t="s">
        <v>272</v>
      </c>
      <c r="B286" s="16">
        <v>2404</v>
      </c>
      <c r="C286" s="16">
        <f t="shared" si="28"/>
        <v>601</v>
      </c>
      <c r="D286" s="2">
        <v>1.25</v>
      </c>
      <c r="E286" s="21">
        <f t="shared" si="29"/>
        <v>3005</v>
      </c>
      <c r="F286" s="17">
        <v>1.25</v>
      </c>
      <c r="G286" s="22">
        <f t="shared" si="30"/>
        <v>3005</v>
      </c>
      <c r="H286" s="23">
        <f t="shared" si="31"/>
        <v>0</v>
      </c>
      <c r="I286" s="23">
        <v>4</v>
      </c>
      <c r="J286" s="23">
        <f t="shared" si="32"/>
        <v>1</v>
      </c>
      <c r="K286" s="22">
        <f t="shared" si="33"/>
        <v>3.398193625337361</v>
      </c>
      <c r="L286" s="2">
        <f t="shared" si="34"/>
        <v>2042.3143688277539</v>
      </c>
    </row>
    <row r="287" spans="1:12" s="1" customFormat="1" ht="15.4" customHeight="1" x14ac:dyDescent="0.15">
      <c r="A287" s="73" t="s">
        <v>273</v>
      </c>
      <c r="B287" s="16">
        <v>2876</v>
      </c>
      <c r="C287" s="16">
        <f t="shared" si="28"/>
        <v>719</v>
      </c>
      <c r="D287" s="2">
        <v>1.25</v>
      </c>
      <c r="E287" s="21">
        <f t="shared" si="29"/>
        <v>3595</v>
      </c>
      <c r="F287" s="17">
        <v>0</v>
      </c>
      <c r="G287" s="22">
        <f t="shared" si="30"/>
        <v>0</v>
      </c>
      <c r="H287" s="23">
        <f t="shared" si="31"/>
        <v>3595</v>
      </c>
      <c r="I287" s="23">
        <v>4</v>
      </c>
      <c r="J287" s="24">
        <f t="shared" si="32"/>
        <v>0</v>
      </c>
      <c r="K287" s="25">
        <f t="shared" si="33"/>
        <v>0</v>
      </c>
      <c r="L287" s="2">
        <f t="shared" si="34"/>
        <v>0</v>
      </c>
    </row>
    <row r="288" spans="1:12" s="1" customFormat="1" ht="15.4" customHeight="1" x14ac:dyDescent="0.15">
      <c r="A288" s="73" t="s">
        <v>274</v>
      </c>
      <c r="B288" s="16">
        <v>4008</v>
      </c>
      <c r="C288" s="26">
        <f t="shared" si="28"/>
        <v>1002</v>
      </c>
      <c r="D288" s="27">
        <v>1.25</v>
      </c>
      <c r="E288" s="28">
        <f t="shared" si="29"/>
        <v>5010</v>
      </c>
      <c r="F288" s="17">
        <v>0</v>
      </c>
      <c r="G288" s="25">
        <f t="shared" si="30"/>
        <v>0</v>
      </c>
      <c r="H288" s="29">
        <f t="shared" si="31"/>
        <v>5010</v>
      </c>
      <c r="I288" s="24">
        <v>4</v>
      </c>
      <c r="J288" s="30">
        <f t="shared" si="32"/>
        <v>0</v>
      </c>
      <c r="K288" s="31">
        <f t="shared" si="33"/>
        <v>0</v>
      </c>
      <c r="L288" s="27">
        <f t="shared" si="34"/>
        <v>0</v>
      </c>
    </row>
    <row r="289" spans="1:12" s="1" customFormat="1" ht="15.4" customHeight="1" x14ac:dyDescent="0.15">
      <c r="A289" s="73" t="s">
        <v>310</v>
      </c>
      <c r="B289" s="16">
        <v>411</v>
      </c>
      <c r="C289" s="32">
        <f t="shared" si="28"/>
        <v>102.75</v>
      </c>
      <c r="D289" s="33">
        <v>1.25</v>
      </c>
      <c r="E289" s="34">
        <f t="shared" si="29"/>
        <v>513.75</v>
      </c>
      <c r="F289" s="17">
        <v>1.25</v>
      </c>
      <c r="G289" s="35">
        <f t="shared" si="30"/>
        <v>513.75</v>
      </c>
      <c r="H289" s="36">
        <f t="shared" si="31"/>
        <v>0</v>
      </c>
      <c r="I289" s="36">
        <v>4</v>
      </c>
      <c r="J289" s="36">
        <f t="shared" si="32"/>
        <v>1</v>
      </c>
      <c r="K289" s="35">
        <f t="shared" si="33"/>
        <v>3.398193625337361</v>
      </c>
      <c r="L289" s="33">
        <f t="shared" si="34"/>
        <v>349.16439500341386</v>
      </c>
    </row>
    <row r="290" spans="1:12" s="1" customFormat="1" ht="15.4" customHeight="1" x14ac:dyDescent="0.15">
      <c r="A290" s="37"/>
      <c r="B290" s="38">
        <f>SUM(B3:B289)</f>
        <v>991395</v>
      </c>
      <c r="C290" s="38">
        <f>SUM(C3:C289)</f>
        <v>247848.75</v>
      </c>
      <c r="D290" s="39"/>
      <c r="E290" s="40">
        <f>SUM(E3:E289)</f>
        <v>1239243.75</v>
      </c>
      <c r="G290" s="41">
        <f>SUM(G3:G289)</f>
        <v>737803.75</v>
      </c>
      <c r="H290" s="75">
        <f>SUM(H3:H288)</f>
        <v>501440</v>
      </c>
      <c r="I290" s="42"/>
      <c r="J290" s="43"/>
      <c r="K290" s="44"/>
      <c r="L290" s="75">
        <f>SUM(L3:L289)</f>
        <v>501439.99999999988</v>
      </c>
    </row>
    <row r="291" spans="1:12" s="1" customFormat="1" ht="15.4" customHeight="1" x14ac:dyDescent="0.15">
      <c r="A291" s="45"/>
      <c r="B291" s="46"/>
      <c r="C291" s="47"/>
      <c r="D291" s="39"/>
      <c r="E291" s="48"/>
      <c r="G291" s="48"/>
      <c r="H291" s="42"/>
      <c r="I291" s="42"/>
      <c r="J291" s="43"/>
      <c r="K291" s="44"/>
      <c r="L291" s="42"/>
    </row>
    <row r="292" spans="1:12" s="1" customFormat="1" ht="28.7" customHeight="1" x14ac:dyDescent="0.15">
      <c r="A292" s="49" t="s">
        <v>284</v>
      </c>
      <c r="B292" s="50">
        <v>147560.75</v>
      </c>
      <c r="C292" s="47"/>
      <c r="G292" s="51" t="s">
        <v>285</v>
      </c>
      <c r="H292" s="42">
        <f>E290-G290</f>
        <v>501440</v>
      </c>
      <c r="I292" s="42"/>
      <c r="J292" s="43"/>
      <c r="K292" s="44"/>
      <c r="L292" s="52"/>
    </row>
    <row r="293" spans="1:12" x14ac:dyDescent="0.2">
      <c r="A293" s="51"/>
      <c r="G293" s="53"/>
      <c r="H293" s="54"/>
      <c r="I293" s="54"/>
      <c r="J293" s="43"/>
      <c r="K293" s="44"/>
      <c r="L293" s="52"/>
    </row>
    <row r="294" spans="1:12" x14ac:dyDescent="0.2">
      <c r="G294" s="53" t="s">
        <v>286</v>
      </c>
      <c r="H294" s="54">
        <f>H292/'[1]Prorated Days'!F290</f>
        <v>3.398193625337361</v>
      </c>
      <c r="I294" s="54"/>
    </row>
    <row r="296" spans="1:12" x14ac:dyDescent="0.2">
      <c r="E296" s="55"/>
    </row>
    <row r="298" spans="1:12" x14ac:dyDescent="0.2">
      <c r="E298" s="56"/>
      <c r="H298" s="56"/>
    </row>
    <row r="300" spans="1:12" x14ac:dyDescent="0.2">
      <c r="H300" s="42"/>
      <c r="J300" s="42"/>
      <c r="K300" s="42"/>
    </row>
    <row r="301" spans="1:12" x14ac:dyDescent="0.2">
      <c r="E301" s="68"/>
    </row>
  </sheetData>
  <sheetProtection algorithmName="SHA-512" hashValue="t6xVtNzWi6GnsxbQHGD+gLxVnlR2/P0IyYa3Q5gY/3Q/cQbiBooca60576Cp695Fb/vjXmOPaMoAT/0Q49V6iw==" saltValue="WYMqePjf9Ye8ytaP+fFVdA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75134-2836-40D6-B5ED-5CDDC2CBA67C}">
  <dimension ref="A1:F293"/>
  <sheetViews>
    <sheetView workbookViewId="0">
      <pane ySplit="2" topLeftCell="A3" activePane="bottomLeft" state="frozen"/>
      <selection pane="bottomLeft" activeCell="F264" sqref="F264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10.5703125" customWidth="1"/>
  </cols>
  <sheetData>
    <row r="1" spans="1:6" ht="19.5" customHeight="1" x14ac:dyDescent="0.25">
      <c r="A1" s="70" t="s">
        <v>314</v>
      </c>
      <c r="B1" s="71"/>
      <c r="C1" s="71"/>
      <c r="D1" s="71"/>
      <c r="E1" s="71"/>
      <c r="F1" s="71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280</v>
      </c>
      <c r="D2" s="3" t="s">
        <v>281</v>
      </c>
      <c r="E2" s="3" t="s">
        <v>275</v>
      </c>
      <c r="F2" s="3" t="s">
        <v>287</v>
      </c>
    </row>
    <row r="3" spans="1:6" s="1" customFormat="1" ht="15.4" customHeight="1" x14ac:dyDescent="0.15">
      <c r="A3" s="19" t="s">
        <v>9</v>
      </c>
      <c r="B3" s="16">
        <v>368</v>
      </c>
      <c r="C3" s="23">
        <v>4</v>
      </c>
      <c r="D3" s="59">
        <v>1</v>
      </c>
      <c r="E3" s="23">
        <f t="shared" ref="E3:E66" si="0">B3/C3</f>
        <v>92</v>
      </c>
      <c r="F3" s="23">
        <f t="shared" ref="F3:F66" si="1">D3*E3</f>
        <v>92</v>
      </c>
    </row>
    <row r="4" spans="1:6" s="1" customFormat="1" ht="15.4" customHeight="1" x14ac:dyDescent="0.15">
      <c r="A4" s="19" t="s">
        <v>10</v>
      </c>
      <c r="B4" s="16">
        <v>3370</v>
      </c>
      <c r="C4" s="23">
        <v>4</v>
      </c>
      <c r="D4" s="59">
        <v>1</v>
      </c>
      <c r="E4" s="23">
        <f t="shared" si="0"/>
        <v>842.5</v>
      </c>
      <c r="F4" s="23">
        <f t="shared" si="1"/>
        <v>842.5</v>
      </c>
    </row>
    <row r="5" spans="1:6" s="1" customFormat="1" ht="15.4" customHeight="1" x14ac:dyDescent="0.15">
      <c r="A5" s="19" t="s">
        <v>11</v>
      </c>
      <c r="B5" s="16">
        <v>7568</v>
      </c>
      <c r="C5" s="23">
        <v>4</v>
      </c>
      <c r="D5" s="59">
        <v>0</v>
      </c>
      <c r="E5" s="23">
        <f t="shared" si="0"/>
        <v>1892</v>
      </c>
      <c r="F5" s="23">
        <f t="shared" si="1"/>
        <v>0</v>
      </c>
    </row>
    <row r="6" spans="1:6" s="1" customFormat="1" ht="15.4" customHeight="1" x14ac:dyDescent="0.15">
      <c r="A6" s="19" t="s">
        <v>12</v>
      </c>
      <c r="B6" s="16">
        <v>5749</v>
      </c>
      <c r="C6" s="23">
        <v>4</v>
      </c>
      <c r="D6" s="59">
        <v>1</v>
      </c>
      <c r="E6" s="23">
        <f t="shared" si="0"/>
        <v>1437.25</v>
      </c>
      <c r="F6" s="23">
        <f t="shared" si="1"/>
        <v>1437.25</v>
      </c>
    </row>
    <row r="7" spans="1:6" s="1" customFormat="1" ht="15.4" customHeight="1" x14ac:dyDescent="0.15">
      <c r="A7" s="19" t="s">
        <v>291</v>
      </c>
      <c r="B7" s="16">
        <v>1743</v>
      </c>
      <c r="C7" s="23">
        <v>4</v>
      </c>
      <c r="D7" s="59">
        <v>1</v>
      </c>
      <c r="E7" s="23">
        <f t="shared" si="0"/>
        <v>435.75</v>
      </c>
      <c r="F7" s="23">
        <f t="shared" si="1"/>
        <v>435.75</v>
      </c>
    </row>
    <row r="8" spans="1:6" s="1" customFormat="1" ht="15.4" customHeight="1" x14ac:dyDescent="0.15">
      <c r="A8" s="19" t="s">
        <v>13</v>
      </c>
      <c r="B8" s="16">
        <v>5420</v>
      </c>
      <c r="C8" s="23">
        <v>4</v>
      </c>
      <c r="D8" s="59">
        <v>1</v>
      </c>
      <c r="E8" s="23">
        <f t="shared" si="0"/>
        <v>1355</v>
      </c>
      <c r="F8" s="23">
        <f t="shared" si="1"/>
        <v>1355</v>
      </c>
    </row>
    <row r="9" spans="1:6" s="1" customFormat="1" ht="15.4" customHeight="1" x14ac:dyDescent="0.15">
      <c r="A9" s="19" t="s">
        <v>14</v>
      </c>
      <c r="B9" s="16">
        <v>4301</v>
      </c>
      <c r="C9" s="23">
        <v>4</v>
      </c>
      <c r="D9" s="59">
        <v>1</v>
      </c>
      <c r="E9" s="23">
        <f t="shared" si="0"/>
        <v>1075.25</v>
      </c>
      <c r="F9" s="23">
        <f t="shared" si="1"/>
        <v>1075.25</v>
      </c>
    </row>
    <row r="10" spans="1:6" s="1" customFormat="1" ht="15.4" customHeight="1" x14ac:dyDescent="0.15">
      <c r="A10" s="19" t="s">
        <v>15</v>
      </c>
      <c r="B10" s="16">
        <v>2787</v>
      </c>
      <c r="C10" s="23">
        <v>4</v>
      </c>
      <c r="D10" s="59">
        <v>1</v>
      </c>
      <c r="E10" s="23">
        <f t="shared" si="0"/>
        <v>696.75</v>
      </c>
      <c r="F10" s="23">
        <f t="shared" si="1"/>
        <v>696.75</v>
      </c>
    </row>
    <row r="11" spans="1:6" s="1" customFormat="1" ht="15.4" customHeight="1" x14ac:dyDescent="0.15">
      <c r="A11" s="19" t="s">
        <v>292</v>
      </c>
      <c r="B11" s="16">
        <v>1663</v>
      </c>
      <c r="C11" s="23">
        <v>4</v>
      </c>
      <c r="D11" s="59">
        <v>0</v>
      </c>
      <c r="E11" s="23">
        <f t="shared" si="0"/>
        <v>415.75</v>
      </c>
      <c r="F11" s="23">
        <f t="shared" si="1"/>
        <v>0</v>
      </c>
    </row>
    <row r="12" spans="1:6" s="1" customFormat="1" ht="15.4" customHeight="1" x14ac:dyDescent="0.15">
      <c r="A12" s="19" t="s">
        <v>16</v>
      </c>
      <c r="B12" s="16">
        <v>3780</v>
      </c>
      <c r="C12" s="23">
        <v>4</v>
      </c>
      <c r="D12" s="59">
        <v>1</v>
      </c>
      <c r="E12" s="23">
        <f t="shared" si="0"/>
        <v>945</v>
      </c>
      <c r="F12" s="23">
        <f t="shared" si="1"/>
        <v>945</v>
      </c>
    </row>
    <row r="13" spans="1:6" s="1" customFormat="1" ht="15.4" customHeight="1" x14ac:dyDescent="0.15">
      <c r="A13" s="19" t="s">
        <v>17</v>
      </c>
      <c r="B13" s="16">
        <v>2710</v>
      </c>
      <c r="C13" s="23">
        <v>4</v>
      </c>
      <c r="D13" s="59">
        <v>0</v>
      </c>
      <c r="E13" s="23">
        <f t="shared" si="0"/>
        <v>677.5</v>
      </c>
      <c r="F13" s="23">
        <f t="shared" si="1"/>
        <v>0</v>
      </c>
    </row>
    <row r="14" spans="1:6" s="1" customFormat="1" ht="15.4" customHeight="1" x14ac:dyDescent="0.15">
      <c r="A14" s="19" t="s">
        <v>18</v>
      </c>
      <c r="B14" s="16">
        <v>4267</v>
      </c>
      <c r="C14" s="23">
        <v>4</v>
      </c>
      <c r="D14" s="59">
        <v>1</v>
      </c>
      <c r="E14" s="23">
        <f t="shared" si="0"/>
        <v>1066.75</v>
      </c>
      <c r="F14" s="23">
        <f t="shared" si="1"/>
        <v>1066.75</v>
      </c>
    </row>
    <row r="15" spans="1:6" s="1" customFormat="1" ht="15.4" customHeight="1" x14ac:dyDescent="0.15">
      <c r="A15" s="60" t="s">
        <v>19</v>
      </c>
      <c r="B15" s="61">
        <v>2668</v>
      </c>
      <c r="C15" s="23">
        <v>4</v>
      </c>
      <c r="D15" s="59">
        <v>1</v>
      </c>
      <c r="E15" s="23">
        <f t="shared" si="0"/>
        <v>667</v>
      </c>
      <c r="F15" s="23">
        <f t="shared" si="1"/>
        <v>667</v>
      </c>
    </row>
    <row r="16" spans="1:6" s="1" customFormat="1" ht="15.4" customHeight="1" x14ac:dyDescent="0.15">
      <c r="A16" s="19" t="s">
        <v>20</v>
      </c>
      <c r="B16" s="16">
        <v>3324</v>
      </c>
      <c r="C16" s="23">
        <v>4</v>
      </c>
      <c r="D16" s="59">
        <v>1</v>
      </c>
      <c r="E16" s="23">
        <f t="shared" si="0"/>
        <v>831</v>
      </c>
      <c r="F16" s="23">
        <f t="shared" si="1"/>
        <v>831</v>
      </c>
    </row>
    <row r="17" spans="1:6" s="1" customFormat="1" ht="15.4" customHeight="1" x14ac:dyDescent="0.15">
      <c r="A17" s="19" t="s">
        <v>21</v>
      </c>
      <c r="B17" s="16">
        <v>3029</v>
      </c>
      <c r="C17" s="23">
        <v>4</v>
      </c>
      <c r="D17" s="59">
        <v>1</v>
      </c>
      <c r="E17" s="23">
        <f t="shared" si="0"/>
        <v>757.25</v>
      </c>
      <c r="F17" s="23">
        <f t="shared" si="1"/>
        <v>757.25</v>
      </c>
    </row>
    <row r="18" spans="1:6" s="1" customFormat="1" ht="15.4" customHeight="1" x14ac:dyDescent="0.15">
      <c r="A18" s="19" t="s">
        <v>22</v>
      </c>
      <c r="B18" s="16">
        <v>2733</v>
      </c>
      <c r="C18" s="23">
        <v>4</v>
      </c>
      <c r="D18" s="59">
        <v>1</v>
      </c>
      <c r="E18" s="23">
        <f t="shared" si="0"/>
        <v>683.25</v>
      </c>
      <c r="F18" s="23">
        <f t="shared" si="1"/>
        <v>683.25</v>
      </c>
    </row>
    <row r="19" spans="1:6" s="1" customFormat="1" ht="15.4" customHeight="1" x14ac:dyDescent="0.15">
      <c r="A19" s="19" t="s">
        <v>23</v>
      </c>
      <c r="B19" s="16">
        <v>2142</v>
      </c>
      <c r="C19" s="23">
        <v>4</v>
      </c>
      <c r="D19" s="59">
        <v>1</v>
      </c>
      <c r="E19" s="23">
        <f t="shared" si="0"/>
        <v>535.5</v>
      </c>
      <c r="F19" s="23">
        <f t="shared" si="1"/>
        <v>535.5</v>
      </c>
    </row>
    <row r="20" spans="1:6" s="1" customFormat="1" ht="15.4" customHeight="1" x14ac:dyDescent="0.15">
      <c r="A20" s="19" t="s">
        <v>24</v>
      </c>
      <c r="B20" s="16">
        <v>3806</v>
      </c>
      <c r="C20" s="23">
        <v>4</v>
      </c>
      <c r="D20" s="59">
        <v>0</v>
      </c>
      <c r="E20" s="23">
        <f t="shared" si="0"/>
        <v>951.5</v>
      </c>
      <c r="F20" s="23">
        <f t="shared" si="1"/>
        <v>0</v>
      </c>
    </row>
    <row r="21" spans="1:6" s="1" customFormat="1" ht="15.4" customHeight="1" x14ac:dyDescent="0.15">
      <c r="A21" s="19" t="s">
        <v>25</v>
      </c>
      <c r="B21" s="16">
        <v>2215</v>
      </c>
      <c r="C21" s="23">
        <v>4</v>
      </c>
      <c r="D21" s="59">
        <v>1</v>
      </c>
      <c r="E21" s="23">
        <f t="shared" si="0"/>
        <v>553.75</v>
      </c>
      <c r="F21" s="23">
        <f t="shared" si="1"/>
        <v>553.75</v>
      </c>
    </row>
    <row r="22" spans="1:6" s="1" customFormat="1" ht="15.4" customHeight="1" x14ac:dyDescent="0.15">
      <c r="A22" s="19" t="s">
        <v>26</v>
      </c>
      <c r="B22" s="16">
        <v>2196</v>
      </c>
      <c r="C22" s="23">
        <v>4</v>
      </c>
      <c r="D22" s="59">
        <v>0</v>
      </c>
      <c r="E22" s="23">
        <f t="shared" si="0"/>
        <v>549</v>
      </c>
      <c r="F22" s="23">
        <f t="shared" si="1"/>
        <v>0</v>
      </c>
    </row>
    <row r="23" spans="1:6" s="1" customFormat="1" ht="15.4" customHeight="1" x14ac:dyDescent="0.15">
      <c r="A23" s="19" t="s">
        <v>27</v>
      </c>
      <c r="B23" s="16">
        <v>1934</v>
      </c>
      <c r="C23" s="23">
        <v>4</v>
      </c>
      <c r="D23" s="59">
        <v>0</v>
      </c>
      <c r="E23" s="23">
        <f t="shared" si="0"/>
        <v>483.5</v>
      </c>
      <c r="F23" s="23">
        <f t="shared" si="1"/>
        <v>0</v>
      </c>
    </row>
    <row r="24" spans="1:6" s="1" customFormat="1" ht="15.4" customHeight="1" x14ac:dyDescent="0.15">
      <c r="A24" s="19" t="s">
        <v>28</v>
      </c>
      <c r="B24" s="16">
        <v>2650</v>
      </c>
      <c r="C24" s="23">
        <v>4</v>
      </c>
      <c r="D24" s="59">
        <v>1</v>
      </c>
      <c r="E24" s="23">
        <f t="shared" si="0"/>
        <v>662.5</v>
      </c>
      <c r="F24" s="23">
        <f t="shared" si="1"/>
        <v>662.5</v>
      </c>
    </row>
    <row r="25" spans="1:6" s="1" customFormat="1" ht="15.4" customHeight="1" x14ac:dyDescent="0.15">
      <c r="A25" s="19" t="s">
        <v>293</v>
      </c>
      <c r="B25" s="16">
        <v>3014</v>
      </c>
      <c r="C25" s="23">
        <v>4</v>
      </c>
      <c r="D25" s="59">
        <v>1</v>
      </c>
      <c r="E25" s="23">
        <f t="shared" si="0"/>
        <v>753.5</v>
      </c>
      <c r="F25" s="23">
        <f t="shared" si="1"/>
        <v>753.5</v>
      </c>
    </row>
    <row r="26" spans="1:6" s="1" customFormat="1" ht="15.4" customHeight="1" x14ac:dyDescent="0.15">
      <c r="A26" s="19" t="s">
        <v>29</v>
      </c>
      <c r="B26" s="16">
        <v>4056</v>
      </c>
      <c r="C26" s="23">
        <v>4</v>
      </c>
      <c r="D26" s="59">
        <v>0</v>
      </c>
      <c r="E26" s="23">
        <f t="shared" si="0"/>
        <v>1014</v>
      </c>
      <c r="F26" s="23">
        <f t="shared" si="1"/>
        <v>0</v>
      </c>
    </row>
    <row r="27" spans="1:6" s="1" customFormat="1" ht="15.4" customHeight="1" x14ac:dyDescent="0.15">
      <c r="A27" s="19" t="s">
        <v>30</v>
      </c>
      <c r="B27" s="16">
        <v>2598</v>
      </c>
      <c r="C27" s="23">
        <v>4</v>
      </c>
      <c r="D27" s="59">
        <v>0</v>
      </c>
      <c r="E27" s="23">
        <f t="shared" si="0"/>
        <v>649.5</v>
      </c>
      <c r="F27" s="23">
        <f t="shared" si="1"/>
        <v>0</v>
      </c>
    </row>
    <row r="28" spans="1:6" s="1" customFormat="1" ht="15.4" customHeight="1" x14ac:dyDescent="0.15">
      <c r="A28" s="19" t="s">
        <v>31</v>
      </c>
      <c r="B28" s="16">
        <v>2134</v>
      </c>
      <c r="C28" s="23">
        <v>4</v>
      </c>
      <c r="D28" s="59">
        <v>1</v>
      </c>
      <c r="E28" s="23">
        <f t="shared" si="0"/>
        <v>533.5</v>
      </c>
      <c r="F28" s="23">
        <f t="shared" si="1"/>
        <v>533.5</v>
      </c>
    </row>
    <row r="29" spans="1:6" s="1" customFormat="1" ht="15.4" customHeight="1" x14ac:dyDescent="0.15">
      <c r="A29" s="19" t="s">
        <v>32</v>
      </c>
      <c r="B29" s="16">
        <v>2480</v>
      </c>
      <c r="C29" s="23">
        <v>4</v>
      </c>
      <c r="D29" s="59">
        <v>0</v>
      </c>
      <c r="E29" s="23">
        <f t="shared" si="0"/>
        <v>620</v>
      </c>
      <c r="F29" s="23">
        <f t="shared" si="1"/>
        <v>0</v>
      </c>
    </row>
    <row r="30" spans="1:6" s="1" customFormat="1" ht="15.4" customHeight="1" x14ac:dyDescent="0.15">
      <c r="A30" s="19" t="s">
        <v>33</v>
      </c>
      <c r="B30" s="16">
        <v>5266</v>
      </c>
      <c r="C30" s="23">
        <v>4</v>
      </c>
      <c r="D30" s="59">
        <v>0</v>
      </c>
      <c r="E30" s="23">
        <f t="shared" si="0"/>
        <v>1316.5</v>
      </c>
      <c r="F30" s="23">
        <f t="shared" si="1"/>
        <v>0</v>
      </c>
    </row>
    <row r="31" spans="1:6" s="1" customFormat="1" ht="15.4" customHeight="1" x14ac:dyDescent="0.15">
      <c r="A31" s="19" t="s">
        <v>34</v>
      </c>
      <c r="B31" s="16">
        <v>5723</v>
      </c>
      <c r="C31" s="23">
        <v>4</v>
      </c>
      <c r="D31" s="59">
        <v>0</v>
      </c>
      <c r="E31" s="23">
        <f t="shared" si="0"/>
        <v>1430.75</v>
      </c>
      <c r="F31" s="23">
        <f t="shared" si="1"/>
        <v>0</v>
      </c>
    </row>
    <row r="32" spans="1:6" s="1" customFormat="1" ht="15.4" customHeight="1" x14ac:dyDescent="0.15">
      <c r="A32" s="19" t="s">
        <v>35</v>
      </c>
      <c r="B32" s="16">
        <v>5940</v>
      </c>
      <c r="C32" s="23">
        <v>4</v>
      </c>
      <c r="D32" s="59">
        <v>0</v>
      </c>
      <c r="E32" s="23">
        <f t="shared" si="0"/>
        <v>1485</v>
      </c>
      <c r="F32" s="23">
        <f t="shared" si="1"/>
        <v>0</v>
      </c>
    </row>
    <row r="33" spans="1:6" s="1" customFormat="1" ht="15.4" customHeight="1" x14ac:dyDescent="0.15">
      <c r="A33" s="19" t="s">
        <v>36</v>
      </c>
      <c r="B33" s="16">
        <v>3673</v>
      </c>
      <c r="C33" s="23">
        <v>4</v>
      </c>
      <c r="D33" s="59">
        <v>1</v>
      </c>
      <c r="E33" s="23">
        <f t="shared" si="0"/>
        <v>918.25</v>
      </c>
      <c r="F33" s="23">
        <f t="shared" si="1"/>
        <v>918.25</v>
      </c>
    </row>
    <row r="34" spans="1:6" s="1" customFormat="1" ht="15.4" customHeight="1" x14ac:dyDescent="0.15">
      <c r="A34" s="19" t="s">
        <v>37</v>
      </c>
      <c r="B34" s="16">
        <v>5057</v>
      </c>
      <c r="C34" s="23">
        <v>4</v>
      </c>
      <c r="D34" s="59">
        <v>1</v>
      </c>
      <c r="E34" s="23">
        <f t="shared" si="0"/>
        <v>1264.25</v>
      </c>
      <c r="F34" s="23">
        <f t="shared" si="1"/>
        <v>1264.25</v>
      </c>
    </row>
    <row r="35" spans="1:6" s="1" customFormat="1" ht="15.4" customHeight="1" x14ac:dyDescent="0.15">
      <c r="A35" s="19" t="s">
        <v>38</v>
      </c>
      <c r="B35" s="16">
        <v>3936</v>
      </c>
      <c r="C35" s="23">
        <v>4</v>
      </c>
      <c r="D35" s="59">
        <v>0</v>
      </c>
      <c r="E35" s="23">
        <f t="shared" si="0"/>
        <v>984</v>
      </c>
      <c r="F35" s="23">
        <f t="shared" si="1"/>
        <v>0</v>
      </c>
    </row>
    <row r="36" spans="1:6" s="1" customFormat="1" ht="15.4" customHeight="1" x14ac:dyDescent="0.15">
      <c r="A36" s="60" t="s">
        <v>39</v>
      </c>
      <c r="B36" s="61">
        <v>3507</v>
      </c>
      <c r="C36" s="23">
        <v>4</v>
      </c>
      <c r="D36" s="59">
        <v>1</v>
      </c>
      <c r="E36" s="23">
        <f t="shared" si="0"/>
        <v>876.75</v>
      </c>
      <c r="F36" s="23">
        <f t="shared" si="1"/>
        <v>876.75</v>
      </c>
    </row>
    <row r="37" spans="1:6" s="1" customFormat="1" ht="15.4" customHeight="1" x14ac:dyDescent="0.15">
      <c r="A37" s="19" t="s">
        <v>40</v>
      </c>
      <c r="B37" s="16">
        <v>2831</v>
      </c>
      <c r="C37" s="23">
        <v>4</v>
      </c>
      <c r="D37" s="59">
        <v>0</v>
      </c>
      <c r="E37" s="23">
        <f t="shared" si="0"/>
        <v>707.75</v>
      </c>
      <c r="F37" s="23">
        <f t="shared" si="1"/>
        <v>0</v>
      </c>
    </row>
    <row r="38" spans="1:6" s="1" customFormat="1" ht="15.4" customHeight="1" x14ac:dyDescent="0.15">
      <c r="A38" s="19" t="s">
        <v>41</v>
      </c>
      <c r="B38" s="16">
        <v>2929</v>
      </c>
      <c r="C38" s="23">
        <v>4</v>
      </c>
      <c r="D38" s="59">
        <v>1</v>
      </c>
      <c r="E38" s="23">
        <f t="shared" si="0"/>
        <v>732.25</v>
      </c>
      <c r="F38" s="23">
        <f t="shared" si="1"/>
        <v>732.25</v>
      </c>
    </row>
    <row r="39" spans="1:6" s="1" customFormat="1" ht="15.4" customHeight="1" x14ac:dyDescent="0.15">
      <c r="A39" s="19" t="s">
        <v>42</v>
      </c>
      <c r="B39" s="16">
        <v>4719</v>
      </c>
      <c r="C39" s="23">
        <v>4</v>
      </c>
      <c r="D39" s="59">
        <v>0</v>
      </c>
      <c r="E39" s="23">
        <f t="shared" si="0"/>
        <v>1179.75</v>
      </c>
      <c r="F39" s="23">
        <f t="shared" si="1"/>
        <v>0</v>
      </c>
    </row>
    <row r="40" spans="1:6" s="1" customFormat="1" ht="15.4" customHeight="1" x14ac:dyDescent="0.15">
      <c r="A40" s="19" t="s">
        <v>43</v>
      </c>
      <c r="B40" s="16">
        <v>4153</v>
      </c>
      <c r="C40" s="23">
        <v>4</v>
      </c>
      <c r="D40" s="59">
        <v>1</v>
      </c>
      <c r="E40" s="23">
        <f t="shared" si="0"/>
        <v>1038.25</v>
      </c>
      <c r="F40" s="23">
        <f t="shared" si="1"/>
        <v>1038.25</v>
      </c>
    </row>
    <row r="41" spans="1:6" s="1" customFormat="1" ht="15.4" customHeight="1" x14ac:dyDescent="0.15">
      <c r="A41" s="19" t="s">
        <v>44</v>
      </c>
      <c r="B41" s="16">
        <v>2402</v>
      </c>
      <c r="C41" s="23">
        <v>4</v>
      </c>
      <c r="D41" s="59">
        <v>0</v>
      </c>
      <c r="E41" s="23">
        <f t="shared" si="0"/>
        <v>600.5</v>
      </c>
      <c r="F41" s="23">
        <f t="shared" si="1"/>
        <v>0</v>
      </c>
    </row>
    <row r="42" spans="1:6" s="1" customFormat="1" ht="15.4" customHeight="1" x14ac:dyDescent="0.15">
      <c r="A42" s="19" t="s">
        <v>45</v>
      </c>
      <c r="B42" s="16">
        <v>4151</v>
      </c>
      <c r="C42" s="23">
        <v>4</v>
      </c>
      <c r="D42" s="59">
        <v>0</v>
      </c>
      <c r="E42" s="23">
        <f t="shared" si="0"/>
        <v>1037.75</v>
      </c>
      <c r="F42" s="23">
        <f t="shared" si="1"/>
        <v>0</v>
      </c>
    </row>
    <row r="43" spans="1:6" s="1" customFormat="1" ht="15.4" customHeight="1" x14ac:dyDescent="0.15">
      <c r="A43" s="19" t="s">
        <v>46</v>
      </c>
      <c r="B43" s="16">
        <v>4501</v>
      </c>
      <c r="C43" s="23">
        <v>4</v>
      </c>
      <c r="D43" s="59">
        <v>0</v>
      </c>
      <c r="E43" s="23">
        <f t="shared" si="0"/>
        <v>1125.25</v>
      </c>
      <c r="F43" s="23">
        <f t="shared" si="1"/>
        <v>0</v>
      </c>
    </row>
    <row r="44" spans="1:6" s="1" customFormat="1" ht="15.4" customHeight="1" x14ac:dyDescent="0.15">
      <c r="A44" s="19" t="s">
        <v>47</v>
      </c>
      <c r="B44" s="16">
        <v>4142</v>
      </c>
      <c r="C44" s="23">
        <v>4</v>
      </c>
      <c r="D44" s="59">
        <v>0</v>
      </c>
      <c r="E44" s="23">
        <f t="shared" si="0"/>
        <v>1035.5</v>
      </c>
      <c r="F44" s="23">
        <f t="shared" si="1"/>
        <v>0</v>
      </c>
    </row>
    <row r="45" spans="1:6" s="1" customFormat="1" ht="15.4" customHeight="1" x14ac:dyDescent="0.15">
      <c r="A45" s="19" t="s">
        <v>48</v>
      </c>
      <c r="B45" s="16">
        <v>2295</v>
      </c>
      <c r="C45" s="23">
        <v>4</v>
      </c>
      <c r="D45" s="59">
        <v>1</v>
      </c>
      <c r="E45" s="23">
        <f t="shared" si="0"/>
        <v>573.75</v>
      </c>
      <c r="F45" s="23">
        <f t="shared" si="1"/>
        <v>573.75</v>
      </c>
    </row>
    <row r="46" spans="1:6" s="1" customFormat="1" ht="15.4" customHeight="1" x14ac:dyDescent="0.15">
      <c r="A46" s="19" t="s">
        <v>49</v>
      </c>
      <c r="B46" s="16">
        <v>2044</v>
      </c>
      <c r="C46" s="23">
        <v>4</v>
      </c>
      <c r="D46" s="59">
        <v>0</v>
      </c>
      <c r="E46" s="23">
        <f t="shared" si="0"/>
        <v>511</v>
      </c>
      <c r="F46" s="23">
        <f t="shared" si="1"/>
        <v>0</v>
      </c>
    </row>
    <row r="47" spans="1:6" s="1" customFormat="1" ht="15.4" customHeight="1" x14ac:dyDescent="0.15">
      <c r="A47" s="19" t="s">
        <v>50</v>
      </c>
      <c r="B47" s="16">
        <v>4518</v>
      </c>
      <c r="C47" s="23">
        <v>4</v>
      </c>
      <c r="D47" s="59">
        <v>1</v>
      </c>
      <c r="E47" s="23">
        <f t="shared" si="0"/>
        <v>1129.5</v>
      </c>
      <c r="F47" s="23">
        <f t="shared" si="1"/>
        <v>1129.5</v>
      </c>
    </row>
    <row r="48" spans="1:6" s="1" customFormat="1" ht="15.4" customHeight="1" x14ac:dyDescent="0.15">
      <c r="A48" s="19" t="s">
        <v>51</v>
      </c>
      <c r="B48" s="16">
        <v>1835</v>
      </c>
      <c r="C48" s="23">
        <v>4</v>
      </c>
      <c r="D48" s="59">
        <v>0</v>
      </c>
      <c r="E48" s="23">
        <f t="shared" si="0"/>
        <v>458.75</v>
      </c>
      <c r="F48" s="23">
        <f t="shared" si="1"/>
        <v>0</v>
      </c>
    </row>
    <row r="49" spans="1:6" s="1" customFormat="1" ht="15.4" customHeight="1" x14ac:dyDescent="0.15">
      <c r="A49" s="19" t="s">
        <v>52</v>
      </c>
      <c r="B49" s="16">
        <v>1716</v>
      </c>
      <c r="C49" s="23">
        <v>4</v>
      </c>
      <c r="D49" s="59">
        <v>0</v>
      </c>
      <c r="E49" s="23">
        <f t="shared" si="0"/>
        <v>429</v>
      </c>
      <c r="F49" s="23">
        <f t="shared" si="1"/>
        <v>0</v>
      </c>
    </row>
    <row r="50" spans="1:6" s="1" customFormat="1" ht="15.4" customHeight="1" x14ac:dyDescent="0.15">
      <c r="A50" s="19" t="s">
        <v>53</v>
      </c>
      <c r="B50" s="16">
        <v>4948</v>
      </c>
      <c r="C50" s="23">
        <v>4</v>
      </c>
      <c r="D50" s="59">
        <v>1</v>
      </c>
      <c r="E50" s="23">
        <f t="shared" si="0"/>
        <v>1237</v>
      </c>
      <c r="F50" s="23">
        <f t="shared" si="1"/>
        <v>1237</v>
      </c>
    </row>
    <row r="51" spans="1:6" s="1" customFormat="1" ht="15.4" customHeight="1" x14ac:dyDescent="0.15">
      <c r="A51" s="19" t="s">
        <v>54</v>
      </c>
      <c r="B51" s="16">
        <v>2678</v>
      </c>
      <c r="C51" s="23">
        <v>4</v>
      </c>
      <c r="D51" s="59">
        <v>1</v>
      </c>
      <c r="E51" s="23">
        <f t="shared" si="0"/>
        <v>669.5</v>
      </c>
      <c r="F51" s="23">
        <f t="shared" si="1"/>
        <v>669.5</v>
      </c>
    </row>
    <row r="52" spans="1:6" s="1" customFormat="1" ht="15.4" customHeight="1" x14ac:dyDescent="0.15">
      <c r="A52" s="19" t="s">
        <v>55</v>
      </c>
      <c r="B52" s="16">
        <v>4353</v>
      </c>
      <c r="C52" s="23">
        <v>4</v>
      </c>
      <c r="D52" s="59">
        <v>1</v>
      </c>
      <c r="E52" s="23">
        <f t="shared" si="0"/>
        <v>1088.25</v>
      </c>
      <c r="F52" s="23">
        <f t="shared" si="1"/>
        <v>1088.25</v>
      </c>
    </row>
    <row r="53" spans="1:6" s="1" customFormat="1" ht="15.4" customHeight="1" x14ac:dyDescent="0.15">
      <c r="A53" s="19" t="s">
        <v>56</v>
      </c>
      <c r="B53" s="16">
        <v>4607</v>
      </c>
      <c r="C53" s="23">
        <v>4</v>
      </c>
      <c r="D53" s="59">
        <v>0</v>
      </c>
      <c r="E53" s="23">
        <f t="shared" si="0"/>
        <v>1151.75</v>
      </c>
      <c r="F53" s="23">
        <f t="shared" si="1"/>
        <v>0</v>
      </c>
    </row>
    <row r="54" spans="1:6" s="1" customFormat="1" ht="15.4" customHeight="1" x14ac:dyDescent="0.15">
      <c r="A54" s="19" t="s">
        <v>57</v>
      </c>
      <c r="B54" s="16">
        <v>3236</v>
      </c>
      <c r="C54" s="23">
        <v>4</v>
      </c>
      <c r="D54" s="59">
        <v>0</v>
      </c>
      <c r="E54" s="23">
        <f t="shared" si="0"/>
        <v>809</v>
      </c>
      <c r="F54" s="23">
        <f t="shared" si="1"/>
        <v>0</v>
      </c>
    </row>
    <row r="55" spans="1:6" s="1" customFormat="1" ht="15.4" customHeight="1" x14ac:dyDescent="0.15">
      <c r="A55" s="60" t="s">
        <v>58</v>
      </c>
      <c r="B55" s="61">
        <v>2843</v>
      </c>
      <c r="C55" s="23">
        <v>4</v>
      </c>
      <c r="D55" s="59">
        <v>1</v>
      </c>
      <c r="E55" s="23">
        <f t="shared" si="0"/>
        <v>710.75</v>
      </c>
      <c r="F55" s="23">
        <f t="shared" si="1"/>
        <v>710.75</v>
      </c>
    </row>
    <row r="56" spans="1:6" s="1" customFormat="1" ht="15.4" customHeight="1" x14ac:dyDescent="0.15">
      <c r="A56" s="19" t="s">
        <v>59</v>
      </c>
      <c r="B56" s="16">
        <v>2819</v>
      </c>
      <c r="C56" s="23">
        <v>4</v>
      </c>
      <c r="D56" s="59">
        <v>0</v>
      </c>
      <c r="E56" s="23">
        <f t="shared" si="0"/>
        <v>704.75</v>
      </c>
      <c r="F56" s="23">
        <f t="shared" si="1"/>
        <v>0</v>
      </c>
    </row>
    <row r="57" spans="1:6" s="1" customFormat="1" ht="15.4" customHeight="1" x14ac:dyDescent="0.15">
      <c r="A57" s="19" t="s">
        <v>60</v>
      </c>
      <c r="B57" s="16">
        <v>4642</v>
      </c>
      <c r="C57" s="23">
        <v>4</v>
      </c>
      <c r="D57" s="59">
        <v>1</v>
      </c>
      <c r="E57" s="23">
        <f t="shared" si="0"/>
        <v>1160.5</v>
      </c>
      <c r="F57" s="23">
        <f t="shared" si="1"/>
        <v>1160.5</v>
      </c>
    </row>
    <row r="58" spans="1:6" s="1" customFormat="1" ht="15.4" customHeight="1" x14ac:dyDescent="0.15">
      <c r="A58" s="19" t="s">
        <v>61</v>
      </c>
      <c r="B58" s="16">
        <v>4555</v>
      </c>
      <c r="C58" s="23">
        <v>4</v>
      </c>
      <c r="D58" s="59">
        <v>0</v>
      </c>
      <c r="E58" s="23">
        <f t="shared" si="0"/>
        <v>1138.75</v>
      </c>
      <c r="F58" s="23">
        <f t="shared" si="1"/>
        <v>0</v>
      </c>
    </row>
    <row r="59" spans="1:6" s="1" customFormat="1" ht="15.4" customHeight="1" x14ac:dyDescent="0.15">
      <c r="A59" s="19" t="s">
        <v>62</v>
      </c>
      <c r="B59" s="16">
        <v>3601</v>
      </c>
      <c r="C59" s="23">
        <v>4</v>
      </c>
      <c r="D59" s="59">
        <v>1</v>
      </c>
      <c r="E59" s="23">
        <f t="shared" si="0"/>
        <v>900.25</v>
      </c>
      <c r="F59" s="23">
        <f t="shared" si="1"/>
        <v>900.25</v>
      </c>
    </row>
    <row r="60" spans="1:6" s="1" customFormat="1" ht="15.4" customHeight="1" x14ac:dyDescent="0.15">
      <c r="A60" s="19" t="s">
        <v>63</v>
      </c>
      <c r="B60" s="16">
        <v>3139</v>
      </c>
      <c r="C60" s="23">
        <v>4</v>
      </c>
      <c r="D60" s="59">
        <v>1</v>
      </c>
      <c r="E60" s="23">
        <f t="shared" si="0"/>
        <v>784.75</v>
      </c>
      <c r="F60" s="23">
        <f t="shared" si="1"/>
        <v>784.75</v>
      </c>
    </row>
    <row r="61" spans="1:6" s="1" customFormat="1" ht="15.4" customHeight="1" x14ac:dyDescent="0.15">
      <c r="A61" s="19" t="s">
        <v>64</v>
      </c>
      <c r="B61" s="16">
        <v>2150</v>
      </c>
      <c r="C61" s="23">
        <v>4</v>
      </c>
      <c r="D61" s="59">
        <v>1</v>
      </c>
      <c r="E61" s="23">
        <f t="shared" si="0"/>
        <v>537.5</v>
      </c>
      <c r="F61" s="23">
        <f t="shared" si="1"/>
        <v>537.5</v>
      </c>
    </row>
    <row r="62" spans="1:6" s="1" customFormat="1" ht="15.4" customHeight="1" x14ac:dyDescent="0.15">
      <c r="A62" s="19" t="s">
        <v>65</v>
      </c>
      <c r="B62" s="16">
        <v>2729</v>
      </c>
      <c r="C62" s="23">
        <v>4</v>
      </c>
      <c r="D62" s="59">
        <v>0</v>
      </c>
      <c r="E62" s="23">
        <f t="shared" si="0"/>
        <v>682.25</v>
      </c>
      <c r="F62" s="23">
        <f t="shared" si="1"/>
        <v>0</v>
      </c>
    </row>
    <row r="63" spans="1:6" s="1" customFormat="1" ht="15.4" customHeight="1" x14ac:dyDescent="0.15">
      <c r="A63" s="19" t="s">
        <v>66</v>
      </c>
      <c r="B63" s="16">
        <v>3155</v>
      </c>
      <c r="C63" s="23">
        <v>4</v>
      </c>
      <c r="D63" s="59">
        <v>0</v>
      </c>
      <c r="E63" s="23">
        <f t="shared" si="0"/>
        <v>788.75</v>
      </c>
      <c r="F63" s="23">
        <f t="shared" si="1"/>
        <v>0</v>
      </c>
    </row>
    <row r="64" spans="1:6" s="1" customFormat="1" ht="15.4" customHeight="1" x14ac:dyDescent="0.15">
      <c r="A64" s="19" t="s">
        <v>67</v>
      </c>
      <c r="B64" s="16">
        <v>3142</v>
      </c>
      <c r="C64" s="23">
        <v>4</v>
      </c>
      <c r="D64" s="59">
        <v>0</v>
      </c>
      <c r="E64" s="23">
        <f t="shared" si="0"/>
        <v>785.5</v>
      </c>
      <c r="F64" s="23">
        <f t="shared" si="1"/>
        <v>0</v>
      </c>
    </row>
    <row r="65" spans="1:6" s="1" customFormat="1" ht="15.4" customHeight="1" x14ac:dyDescent="0.15">
      <c r="A65" s="19" t="s">
        <v>294</v>
      </c>
      <c r="B65" s="16">
        <v>3451</v>
      </c>
      <c r="C65" s="23">
        <v>4</v>
      </c>
      <c r="D65" s="59">
        <v>1</v>
      </c>
      <c r="E65" s="23">
        <f t="shared" si="0"/>
        <v>862.75</v>
      </c>
      <c r="F65" s="23">
        <f t="shared" si="1"/>
        <v>862.75</v>
      </c>
    </row>
    <row r="66" spans="1:6" s="1" customFormat="1" ht="15.4" customHeight="1" x14ac:dyDescent="0.15">
      <c r="A66" s="19" t="s">
        <v>68</v>
      </c>
      <c r="B66" s="16">
        <v>3553</v>
      </c>
      <c r="C66" s="23">
        <v>4</v>
      </c>
      <c r="D66" s="59">
        <v>0</v>
      </c>
      <c r="E66" s="23">
        <f t="shared" si="0"/>
        <v>888.25</v>
      </c>
      <c r="F66" s="23">
        <f t="shared" si="1"/>
        <v>0</v>
      </c>
    </row>
    <row r="67" spans="1:6" s="1" customFormat="1" ht="15.4" customHeight="1" x14ac:dyDescent="0.15">
      <c r="A67" s="19" t="s">
        <v>69</v>
      </c>
      <c r="B67" s="16">
        <v>5653</v>
      </c>
      <c r="C67" s="23">
        <v>4</v>
      </c>
      <c r="D67" s="59">
        <v>1</v>
      </c>
      <c r="E67" s="23">
        <f t="shared" ref="E67:E130" si="2">B67/C67</f>
        <v>1413.25</v>
      </c>
      <c r="F67" s="23">
        <f t="shared" ref="F67:F130" si="3">D67*E67</f>
        <v>1413.25</v>
      </c>
    </row>
    <row r="68" spans="1:6" s="1" customFormat="1" ht="15.4" customHeight="1" x14ac:dyDescent="0.15">
      <c r="A68" s="19" t="s">
        <v>70</v>
      </c>
      <c r="B68" s="16">
        <v>3673</v>
      </c>
      <c r="C68" s="23">
        <v>4</v>
      </c>
      <c r="D68" s="59">
        <v>1</v>
      </c>
      <c r="E68" s="23">
        <f t="shared" si="2"/>
        <v>918.25</v>
      </c>
      <c r="F68" s="23">
        <f t="shared" si="3"/>
        <v>918.25</v>
      </c>
    </row>
    <row r="69" spans="1:6" s="1" customFormat="1" ht="15.4" customHeight="1" x14ac:dyDescent="0.15">
      <c r="A69" s="19" t="s">
        <v>71</v>
      </c>
      <c r="B69" s="16">
        <v>8260</v>
      </c>
      <c r="C69" s="23">
        <v>4</v>
      </c>
      <c r="D69" s="59">
        <v>1</v>
      </c>
      <c r="E69" s="23">
        <f t="shared" si="2"/>
        <v>2065</v>
      </c>
      <c r="F69" s="23">
        <f t="shared" si="3"/>
        <v>2065</v>
      </c>
    </row>
    <row r="70" spans="1:6" s="1" customFormat="1" ht="15.4" customHeight="1" x14ac:dyDescent="0.15">
      <c r="A70" s="19" t="s">
        <v>72</v>
      </c>
      <c r="B70" s="16">
        <v>3258</v>
      </c>
      <c r="C70" s="23">
        <v>4</v>
      </c>
      <c r="D70" s="59">
        <v>1</v>
      </c>
      <c r="E70" s="23">
        <f t="shared" si="2"/>
        <v>814.5</v>
      </c>
      <c r="F70" s="23">
        <f t="shared" si="3"/>
        <v>814.5</v>
      </c>
    </row>
    <row r="71" spans="1:6" s="1" customFormat="1" ht="15.4" customHeight="1" x14ac:dyDescent="0.15">
      <c r="A71" s="19" t="s">
        <v>73</v>
      </c>
      <c r="B71" s="16">
        <v>1918</v>
      </c>
      <c r="C71" s="23">
        <v>4</v>
      </c>
      <c r="D71" s="59">
        <v>0</v>
      </c>
      <c r="E71" s="23">
        <f t="shared" si="2"/>
        <v>479.5</v>
      </c>
      <c r="F71" s="23">
        <f t="shared" si="3"/>
        <v>0</v>
      </c>
    </row>
    <row r="72" spans="1:6" s="1" customFormat="1" ht="15.4" customHeight="1" x14ac:dyDescent="0.15">
      <c r="A72" s="19" t="s">
        <v>74</v>
      </c>
      <c r="B72" s="16">
        <v>3340</v>
      </c>
      <c r="C72" s="23">
        <v>4</v>
      </c>
      <c r="D72" s="59">
        <v>0</v>
      </c>
      <c r="E72" s="23">
        <f t="shared" si="2"/>
        <v>835</v>
      </c>
      <c r="F72" s="23">
        <f t="shared" si="3"/>
        <v>0</v>
      </c>
    </row>
    <row r="73" spans="1:6" s="1" customFormat="1" ht="15.4" customHeight="1" x14ac:dyDescent="0.15">
      <c r="A73" s="19" t="s">
        <v>75</v>
      </c>
      <c r="B73" s="16">
        <v>2504</v>
      </c>
      <c r="C73" s="23">
        <v>4</v>
      </c>
      <c r="D73" s="59">
        <v>1</v>
      </c>
      <c r="E73" s="23">
        <f t="shared" si="2"/>
        <v>626</v>
      </c>
      <c r="F73" s="23">
        <f t="shared" si="3"/>
        <v>626</v>
      </c>
    </row>
    <row r="74" spans="1:6" s="1" customFormat="1" ht="15.4" customHeight="1" x14ac:dyDescent="0.15">
      <c r="A74" s="19" t="s">
        <v>76</v>
      </c>
      <c r="B74" s="16">
        <v>5334</v>
      </c>
      <c r="C74" s="23">
        <v>4</v>
      </c>
      <c r="D74" s="59">
        <v>0</v>
      </c>
      <c r="E74" s="23">
        <f t="shared" si="2"/>
        <v>1333.5</v>
      </c>
      <c r="F74" s="23">
        <f t="shared" si="3"/>
        <v>0</v>
      </c>
    </row>
    <row r="75" spans="1:6" s="1" customFormat="1" ht="15.4" customHeight="1" x14ac:dyDescent="0.15">
      <c r="A75" s="19" t="s">
        <v>77</v>
      </c>
      <c r="B75" s="16">
        <v>2859</v>
      </c>
      <c r="C75" s="23">
        <v>4</v>
      </c>
      <c r="D75" s="59">
        <v>0</v>
      </c>
      <c r="E75" s="23">
        <f t="shared" si="2"/>
        <v>714.75</v>
      </c>
      <c r="F75" s="23">
        <f t="shared" si="3"/>
        <v>0</v>
      </c>
    </row>
    <row r="76" spans="1:6" s="1" customFormat="1" ht="15.4" customHeight="1" x14ac:dyDescent="0.15">
      <c r="A76" s="19" t="s">
        <v>78</v>
      </c>
      <c r="B76" s="16">
        <v>2420</v>
      </c>
      <c r="C76" s="23">
        <v>4</v>
      </c>
      <c r="D76" s="59">
        <v>0</v>
      </c>
      <c r="E76" s="23">
        <f t="shared" si="2"/>
        <v>605</v>
      </c>
      <c r="F76" s="23">
        <f t="shared" si="3"/>
        <v>0</v>
      </c>
    </row>
    <row r="77" spans="1:6" s="1" customFormat="1" ht="15.4" customHeight="1" x14ac:dyDescent="0.15">
      <c r="A77" s="19" t="s">
        <v>79</v>
      </c>
      <c r="B77" s="16">
        <v>2602</v>
      </c>
      <c r="C77" s="23">
        <v>4</v>
      </c>
      <c r="D77" s="59">
        <v>1</v>
      </c>
      <c r="E77" s="23">
        <f t="shared" si="2"/>
        <v>650.5</v>
      </c>
      <c r="F77" s="23">
        <f t="shared" si="3"/>
        <v>650.5</v>
      </c>
    </row>
    <row r="78" spans="1:6" s="1" customFormat="1" ht="15.4" customHeight="1" x14ac:dyDescent="0.15">
      <c r="A78" s="19" t="s">
        <v>80</v>
      </c>
      <c r="B78" s="16">
        <v>3462</v>
      </c>
      <c r="C78" s="23">
        <v>4</v>
      </c>
      <c r="D78" s="59">
        <v>0</v>
      </c>
      <c r="E78" s="23">
        <f t="shared" si="2"/>
        <v>865.5</v>
      </c>
      <c r="F78" s="23">
        <f t="shared" si="3"/>
        <v>0</v>
      </c>
    </row>
    <row r="79" spans="1:6" s="1" customFormat="1" ht="15.4" customHeight="1" x14ac:dyDescent="0.15">
      <c r="A79" s="19" t="s">
        <v>81</v>
      </c>
      <c r="B79" s="16">
        <v>3294</v>
      </c>
      <c r="C79" s="23">
        <v>4</v>
      </c>
      <c r="D79" s="59">
        <v>0</v>
      </c>
      <c r="E79" s="23">
        <f t="shared" si="2"/>
        <v>823.5</v>
      </c>
      <c r="F79" s="23">
        <f t="shared" si="3"/>
        <v>0</v>
      </c>
    </row>
    <row r="80" spans="1:6" s="1" customFormat="1" ht="15.4" customHeight="1" x14ac:dyDescent="0.15">
      <c r="A80" s="19" t="s">
        <v>82</v>
      </c>
      <c r="B80" s="16">
        <v>5783</v>
      </c>
      <c r="C80" s="23">
        <v>4</v>
      </c>
      <c r="D80" s="59">
        <v>0</v>
      </c>
      <c r="E80" s="23">
        <f t="shared" si="2"/>
        <v>1445.75</v>
      </c>
      <c r="F80" s="23">
        <f t="shared" si="3"/>
        <v>0</v>
      </c>
    </row>
    <row r="81" spans="1:6" s="1" customFormat="1" ht="15.4" customHeight="1" x14ac:dyDescent="0.15">
      <c r="A81" s="19" t="s">
        <v>83</v>
      </c>
      <c r="B81" s="16">
        <v>2454</v>
      </c>
      <c r="C81" s="23">
        <v>4</v>
      </c>
      <c r="D81" s="59">
        <v>1</v>
      </c>
      <c r="E81" s="23">
        <f t="shared" si="2"/>
        <v>613.5</v>
      </c>
      <c r="F81" s="23">
        <f t="shared" si="3"/>
        <v>613.5</v>
      </c>
    </row>
    <row r="82" spans="1:6" s="1" customFormat="1" ht="15.4" customHeight="1" x14ac:dyDescent="0.15">
      <c r="A82" s="19" t="s">
        <v>84</v>
      </c>
      <c r="B82" s="16">
        <v>3271</v>
      </c>
      <c r="C82" s="23">
        <v>4</v>
      </c>
      <c r="D82" s="59">
        <v>0</v>
      </c>
      <c r="E82" s="23">
        <f t="shared" si="2"/>
        <v>817.75</v>
      </c>
      <c r="F82" s="23">
        <f t="shared" si="3"/>
        <v>0</v>
      </c>
    </row>
    <row r="83" spans="1:6" s="1" customFormat="1" ht="15.4" customHeight="1" x14ac:dyDescent="0.15">
      <c r="A83" s="19" t="s">
        <v>85</v>
      </c>
      <c r="B83" s="16">
        <v>3877</v>
      </c>
      <c r="C83" s="23">
        <v>4</v>
      </c>
      <c r="D83" s="59">
        <v>0</v>
      </c>
      <c r="E83" s="23">
        <f t="shared" si="2"/>
        <v>969.25</v>
      </c>
      <c r="F83" s="23">
        <f t="shared" si="3"/>
        <v>0</v>
      </c>
    </row>
    <row r="84" spans="1:6" s="1" customFormat="1" ht="15.4" customHeight="1" x14ac:dyDescent="0.15">
      <c r="A84" s="19" t="s">
        <v>295</v>
      </c>
      <c r="B84" s="16">
        <v>4124</v>
      </c>
      <c r="C84" s="23">
        <v>4</v>
      </c>
      <c r="D84" s="59">
        <v>1</v>
      </c>
      <c r="E84" s="23">
        <f t="shared" si="2"/>
        <v>1031</v>
      </c>
      <c r="F84" s="23">
        <f t="shared" si="3"/>
        <v>1031</v>
      </c>
    </row>
    <row r="85" spans="1:6" s="1" customFormat="1" ht="15.4" customHeight="1" x14ac:dyDescent="0.15">
      <c r="A85" s="19" t="s">
        <v>86</v>
      </c>
      <c r="B85" s="16">
        <v>4631</v>
      </c>
      <c r="C85" s="23">
        <v>4</v>
      </c>
      <c r="D85" s="59">
        <v>0</v>
      </c>
      <c r="E85" s="23">
        <f t="shared" si="2"/>
        <v>1157.75</v>
      </c>
      <c r="F85" s="23">
        <f t="shared" si="3"/>
        <v>0</v>
      </c>
    </row>
    <row r="86" spans="1:6" s="1" customFormat="1" ht="15.4" customHeight="1" x14ac:dyDescent="0.15">
      <c r="A86" s="19" t="s">
        <v>87</v>
      </c>
      <c r="B86" s="16">
        <v>2957</v>
      </c>
      <c r="C86" s="23">
        <v>4</v>
      </c>
      <c r="D86" s="59">
        <v>1</v>
      </c>
      <c r="E86" s="23">
        <f t="shared" si="2"/>
        <v>739.25</v>
      </c>
      <c r="F86" s="23">
        <f t="shared" si="3"/>
        <v>739.25</v>
      </c>
    </row>
    <row r="87" spans="1:6" s="1" customFormat="1" ht="15.4" customHeight="1" x14ac:dyDescent="0.15">
      <c r="A87" s="19" t="s">
        <v>88</v>
      </c>
      <c r="B87" s="16">
        <v>1373</v>
      </c>
      <c r="C87" s="23">
        <v>4</v>
      </c>
      <c r="D87" s="59">
        <v>1</v>
      </c>
      <c r="E87" s="23">
        <f t="shared" si="2"/>
        <v>343.25</v>
      </c>
      <c r="F87" s="23">
        <f t="shared" si="3"/>
        <v>343.25</v>
      </c>
    </row>
    <row r="88" spans="1:6" s="1" customFormat="1" ht="15.4" customHeight="1" x14ac:dyDescent="0.15">
      <c r="A88" s="19" t="s">
        <v>89</v>
      </c>
      <c r="B88" s="16">
        <v>6665</v>
      </c>
      <c r="C88" s="23">
        <v>4</v>
      </c>
      <c r="D88" s="59">
        <v>1</v>
      </c>
      <c r="E88" s="23">
        <f t="shared" si="2"/>
        <v>1666.25</v>
      </c>
      <c r="F88" s="23">
        <f t="shared" si="3"/>
        <v>1666.25</v>
      </c>
    </row>
    <row r="89" spans="1:6" s="1" customFormat="1" ht="15.4" customHeight="1" x14ac:dyDescent="0.15">
      <c r="A89" s="19" t="s">
        <v>90</v>
      </c>
      <c r="B89" s="16">
        <v>3269</v>
      </c>
      <c r="C89" s="23">
        <v>4</v>
      </c>
      <c r="D89" s="59">
        <v>0</v>
      </c>
      <c r="E89" s="23">
        <f t="shared" si="2"/>
        <v>817.25</v>
      </c>
      <c r="F89" s="23">
        <f t="shared" si="3"/>
        <v>0</v>
      </c>
    </row>
    <row r="90" spans="1:6" s="1" customFormat="1" ht="15.4" customHeight="1" x14ac:dyDescent="0.15">
      <c r="A90" s="19" t="s">
        <v>91</v>
      </c>
      <c r="B90" s="16">
        <v>2817</v>
      </c>
      <c r="C90" s="23">
        <v>4</v>
      </c>
      <c r="D90" s="59">
        <v>1</v>
      </c>
      <c r="E90" s="23">
        <f t="shared" si="2"/>
        <v>704.25</v>
      </c>
      <c r="F90" s="23">
        <f t="shared" si="3"/>
        <v>704.25</v>
      </c>
    </row>
    <row r="91" spans="1:6" s="1" customFormat="1" ht="15.4" customHeight="1" x14ac:dyDescent="0.15">
      <c r="A91" s="19" t="s">
        <v>296</v>
      </c>
      <c r="B91" s="16">
        <v>1807</v>
      </c>
      <c r="C91" s="23">
        <v>4</v>
      </c>
      <c r="D91" s="59">
        <v>0</v>
      </c>
      <c r="E91" s="23">
        <f t="shared" si="2"/>
        <v>451.75</v>
      </c>
      <c r="F91" s="23">
        <f t="shared" si="3"/>
        <v>0</v>
      </c>
    </row>
    <row r="92" spans="1:6" s="1" customFormat="1" ht="15.4" customHeight="1" x14ac:dyDescent="0.15">
      <c r="A92" s="19" t="s">
        <v>92</v>
      </c>
      <c r="B92" s="16">
        <v>6077</v>
      </c>
      <c r="C92" s="23">
        <v>4</v>
      </c>
      <c r="D92" s="59">
        <v>1</v>
      </c>
      <c r="E92" s="23">
        <f t="shared" si="2"/>
        <v>1519.25</v>
      </c>
      <c r="F92" s="23">
        <f t="shared" si="3"/>
        <v>1519.25</v>
      </c>
    </row>
    <row r="93" spans="1:6" s="1" customFormat="1" ht="15.4" customHeight="1" x14ac:dyDescent="0.15">
      <c r="A93" s="19" t="s">
        <v>93</v>
      </c>
      <c r="B93" s="16">
        <v>4053</v>
      </c>
      <c r="C93" s="23">
        <v>4</v>
      </c>
      <c r="D93" s="59">
        <v>1</v>
      </c>
      <c r="E93" s="23">
        <f t="shared" si="2"/>
        <v>1013.25</v>
      </c>
      <c r="F93" s="23">
        <f t="shared" si="3"/>
        <v>1013.25</v>
      </c>
    </row>
    <row r="94" spans="1:6" s="1" customFormat="1" ht="15.4" customHeight="1" x14ac:dyDescent="0.15">
      <c r="A94" s="19" t="s">
        <v>94</v>
      </c>
      <c r="B94" s="16">
        <v>2934</v>
      </c>
      <c r="C94" s="23">
        <v>4</v>
      </c>
      <c r="D94" s="59">
        <v>0</v>
      </c>
      <c r="E94" s="23">
        <f t="shared" si="2"/>
        <v>733.5</v>
      </c>
      <c r="F94" s="23">
        <f t="shared" si="3"/>
        <v>0</v>
      </c>
    </row>
    <row r="95" spans="1:6" s="1" customFormat="1" ht="15.4" customHeight="1" x14ac:dyDescent="0.15">
      <c r="A95" s="19" t="s">
        <v>95</v>
      </c>
      <c r="B95" s="16">
        <v>6341</v>
      </c>
      <c r="C95" s="23">
        <v>4</v>
      </c>
      <c r="D95" s="59">
        <v>0</v>
      </c>
      <c r="E95" s="23">
        <f t="shared" si="2"/>
        <v>1585.25</v>
      </c>
      <c r="F95" s="23">
        <f t="shared" si="3"/>
        <v>0</v>
      </c>
    </row>
    <row r="96" spans="1:6" s="1" customFormat="1" ht="15.4" customHeight="1" x14ac:dyDescent="0.15">
      <c r="A96" s="60" t="s">
        <v>297</v>
      </c>
      <c r="B96" s="61">
        <v>3546</v>
      </c>
      <c r="C96" s="23">
        <v>4</v>
      </c>
      <c r="D96" s="59">
        <v>1</v>
      </c>
      <c r="E96" s="23">
        <f t="shared" si="2"/>
        <v>886.5</v>
      </c>
      <c r="F96" s="23">
        <f t="shared" si="3"/>
        <v>886.5</v>
      </c>
    </row>
    <row r="97" spans="1:6" s="1" customFormat="1" ht="15.4" customHeight="1" x14ac:dyDescent="0.15">
      <c r="A97" s="19" t="s">
        <v>96</v>
      </c>
      <c r="B97" s="16">
        <v>3340</v>
      </c>
      <c r="C97" s="23">
        <v>4</v>
      </c>
      <c r="D97" s="59">
        <v>1</v>
      </c>
      <c r="E97" s="23">
        <f t="shared" si="2"/>
        <v>835</v>
      </c>
      <c r="F97" s="23">
        <f t="shared" si="3"/>
        <v>835</v>
      </c>
    </row>
    <row r="98" spans="1:6" s="1" customFormat="1" ht="15.4" customHeight="1" x14ac:dyDescent="0.15">
      <c r="A98" s="60" t="s">
        <v>97</v>
      </c>
      <c r="B98" s="61">
        <v>5377</v>
      </c>
      <c r="C98" s="23">
        <v>4</v>
      </c>
      <c r="D98" s="59">
        <v>1</v>
      </c>
      <c r="E98" s="23">
        <f t="shared" si="2"/>
        <v>1344.25</v>
      </c>
      <c r="F98" s="23">
        <f t="shared" si="3"/>
        <v>1344.25</v>
      </c>
    </row>
    <row r="99" spans="1:6" s="1" customFormat="1" ht="15.4" customHeight="1" x14ac:dyDescent="0.15">
      <c r="A99" s="19" t="s">
        <v>98</v>
      </c>
      <c r="B99" s="16">
        <v>2784</v>
      </c>
      <c r="C99" s="23">
        <v>4</v>
      </c>
      <c r="D99" s="59">
        <v>1</v>
      </c>
      <c r="E99" s="23">
        <f t="shared" si="2"/>
        <v>696</v>
      </c>
      <c r="F99" s="23">
        <f t="shared" si="3"/>
        <v>696</v>
      </c>
    </row>
    <row r="100" spans="1:6" s="1" customFormat="1" ht="15.4" customHeight="1" x14ac:dyDescent="0.15">
      <c r="A100" s="19" t="s">
        <v>99</v>
      </c>
      <c r="B100" s="16">
        <v>4115</v>
      </c>
      <c r="C100" s="23">
        <v>4</v>
      </c>
      <c r="D100" s="59">
        <v>1</v>
      </c>
      <c r="E100" s="23">
        <f t="shared" si="2"/>
        <v>1028.75</v>
      </c>
      <c r="F100" s="23">
        <f t="shared" si="3"/>
        <v>1028.75</v>
      </c>
    </row>
    <row r="101" spans="1:6" s="1" customFormat="1" ht="15.4" customHeight="1" x14ac:dyDescent="0.15">
      <c r="A101" s="19" t="s">
        <v>100</v>
      </c>
      <c r="B101" s="16">
        <v>727</v>
      </c>
      <c r="C101" s="23">
        <v>4</v>
      </c>
      <c r="D101" s="59">
        <v>1</v>
      </c>
      <c r="E101" s="23">
        <f t="shared" si="2"/>
        <v>181.75</v>
      </c>
      <c r="F101" s="23">
        <f t="shared" si="3"/>
        <v>181.75</v>
      </c>
    </row>
    <row r="102" spans="1:6" s="1" customFormat="1" ht="15.4" customHeight="1" x14ac:dyDescent="0.15">
      <c r="A102" s="19" t="s">
        <v>101</v>
      </c>
      <c r="B102" s="16">
        <v>6654</v>
      </c>
      <c r="C102" s="23">
        <v>4</v>
      </c>
      <c r="D102" s="59">
        <v>1</v>
      </c>
      <c r="E102" s="23">
        <f t="shared" si="2"/>
        <v>1663.5</v>
      </c>
      <c r="F102" s="23">
        <f t="shared" si="3"/>
        <v>1663.5</v>
      </c>
    </row>
    <row r="103" spans="1:6" s="1" customFormat="1" ht="15.4" customHeight="1" x14ac:dyDescent="0.15">
      <c r="A103" s="19" t="s">
        <v>102</v>
      </c>
      <c r="B103" s="16">
        <v>2965</v>
      </c>
      <c r="C103" s="23">
        <v>4</v>
      </c>
      <c r="D103" s="59">
        <v>0</v>
      </c>
      <c r="E103" s="23">
        <f t="shared" si="2"/>
        <v>741.25</v>
      </c>
      <c r="F103" s="23">
        <f t="shared" si="3"/>
        <v>0</v>
      </c>
    </row>
    <row r="104" spans="1:6" s="1" customFormat="1" ht="15.4" customHeight="1" x14ac:dyDescent="0.15">
      <c r="A104" s="19" t="s">
        <v>103</v>
      </c>
      <c r="B104" s="16">
        <v>2915</v>
      </c>
      <c r="C104" s="23">
        <v>4</v>
      </c>
      <c r="D104" s="59">
        <v>0</v>
      </c>
      <c r="E104" s="23">
        <f t="shared" si="2"/>
        <v>728.75</v>
      </c>
      <c r="F104" s="23">
        <f t="shared" si="3"/>
        <v>0</v>
      </c>
    </row>
    <row r="105" spans="1:6" s="1" customFormat="1" ht="15.4" customHeight="1" x14ac:dyDescent="0.15">
      <c r="A105" s="19" t="s">
        <v>104</v>
      </c>
      <c r="B105" s="16">
        <v>4625</v>
      </c>
      <c r="C105" s="23">
        <v>4</v>
      </c>
      <c r="D105" s="59">
        <v>0</v>
      </c>
      <c r="E105" s="23">
        <f t="shared" si="2"/>
        <v>1156.25</v>
      </c>
      <c r="F105" s="23">
        <f t="shared" si="3"/>
        <v>0</v>
      </c>
    </row>
    <row r="106" spans="1:6" s="1" customFormat="1" ht="15.4" customHeight="1" x14ac:dyDescent="0.15">
      <c r="A106" s="19" t="s">
        <v>105</v>
      </c>
      <c r="B106" s="16">
        <v>5209</v>
      </c>
      <c r="C106" s="23">
        <v>4</v>
      </c>
      <c r="D106" s="59">
        <v>1</v>
      </c>
      <c r="E106" s="23">
        <f t="shared" si="2"/>
        <v>1302.25</v>
      </c>
      <c r="F106" s="23">
        <f t="shared" si="3"/>
        <v>1302.25</v>
      </c>
    </row>
    <row r="107" spans="1:6" s="1" customFormat="1" ht="15.4" customHeight="1" x14ac:dyDescent="0.15">
      <c r="A107" s="19" t="s">
        <v>106</v>
      </c>
      <c r="B107" s="16">
        <v>5465</v>
      </c>
      <c r="C107" s="23">
        <v>4</v>
      </c>
      <c r="D107" s="59">
        <v>1</v>
      </c>
      <c r="E107" s="23">
        <f t="shared" si="2"/>
        <v>1366.25</v>
      </c>
      <c r="F107" s="23">
        <f t="shared" si="3"/>
        <v>1366.25</v>
      </c>
    </row>
    <row r="108" spans="1:6" s="1" customFormat="1" ht="15.4" customHeight="1" x14ac:dyDescent="0.15">
      <c r="A108" s="19" t="s">
        <v>107</v>
      </c>
      <c r="B108" s="16">
        <v>4382</v>
      </c>
      <c r="C108" s="23">
        <v>4</v>
      </c>
      <c r="D108" s="59">
        <v>1</v>
      </c>
      <c r="E108" s="23">
        <f t="shared" si="2"/>
        <v>1095.5</v>
      </c>
      <c r="F108" s="23">
        <f t="shared" si="3"/>
        <v>1095.5</v>
      </c>
    </row>
    <row r="109" spans="1:6" s="1" customFormat="1" ht="15.4" customHeight="1" x14ac:dyDescent="0.15">
      <c r="A109" s="19" t="s">
        <v>108</v>
      </c>
      <c r="B109" s="16">
        <v>4310</v>
      </c>
      <c r="C109" s="23">
        <v>4</v>
      </c>
      <c r="D109" s="59">
        <v>0</v>
      </c>
      <c r="E109" s="23">
        <f t="shared" si="2"/>
        <v>1077.5</v>
      </c>
      <c r="F109" s="23">
        <f t="shared" si="3"/>
        <v>0</v>
      </c>
    </row>
    <row r="110" spans="1:6" s="1" customFormat="1" ht="15.4" customHeight="1" x14ac:dyDescent="0.15">
      <c r="A110" s="19" t="s">
        <v>109</v>
      </c>
      <c r="B110" s="16">
        <v>7844</v>
      </c>
      <c r="C110" s="23">
        <v>4</v>
      </c>
      <c r="D110" s="59">
        <v>1</v>
      </c>
      <c r="E110" s="23">
        <f t="shared" si="2"/>
        <v>1961</v>
      </c>
      <c r="F110" s="23">
        <f t="shared" si="3"/>
        <v>1961</v>
      </c>
    </row>
    <row r="111" spans="1:6" s="1" customFormat="1" ht="15.4" customHeight="1" x14ac:dyDescent="0.15">
      <c r="A111" s="19" t="s">
        <v>110</v>
      </c>
      <c r="B111" s="16">
        <v>4338</v>
      </c>
      <c r="C111" s="23">
        <v>4</v>
      </c>
      <c r="D111" s="59">
        <v>0</v>
      </c>
      <c r="E111" s="23">
        <f t="shared" si="2"/>
        <v>1084.5</v>
      </c>
      <c r="F111" s="23">
        <f t="shared" si="3"/>
        <v>0</v>
      </c>
    </row>
    <row r="112" spans="1:6" s="1" customFormat="1" ht="15.4" customHeight="1" x14ac:dyDescent="0.15">
      <c r="A112" s="19" t="s">
        <v>111</v>
      </c>
      <c r="B112" s="16">
        <v>4020</v>
      </c>
      <c r="C112" s="23">
        <v>4</v>
      </c>
      <c r="D112" s="59">
        <v>0</v>
      </c>
      <c r="E112" s="23">
        <f t="shared" si="2"/>
        <v>1005</v>
      </c>
      <c r="F112" s="23">
        <f t="shared" si="3"/>
        <v>0</v>
      </c>
    </row>
    <row r="113" spans="1:6" s="1" customFormat="1" ht="15.4" customHeight="1" x14ac:dyDescent="0.15">
      <c r="A113" s="19" t="s">
        <v>112</v>
      </c>
      <c r="B113" s="16">
        <v>2528</v>
      </c>
      <c r="C113" s="23">
        <v>4</v>
      </c>
      <c r="D113" s="59">
        <v>1</v>
      </c>
      <c r="E113" s="23">
        <f t="shared" si="2"/>
        <v>632</v>
      </c>
      <c r="F113" s="23">
        <f t="shared" si="3"/>
        <v>632</v>
      </c>
    </row>
    <row r="114" spans="1:6" s="1" customFormat="1" ht="15.4" customHeight="1" x14ac:dyDescent="0.15">
      <c r="A114" s="19" t="s">
        <v>113</v>
      </c>
      <c r="B114" s="16">
        <v>4253</v>
      </c>
      <c r="C114" s="23">
        <v>4</v>
      </c>
      <c r="D114" s="59">
        <v>0</v>
      </c>
      <c r="E114" s="23">
        <f t="shared" si="2"/>
        <v>1063.25</v>
      </c>
      <c r="F114" s="23">
        <f t="shared" si="3"/>
        <v>0</v>
      </c>
    </row>
    <row r="115" spans="1:6" s="1" customFormat="1" ht="15.4" customHeight="1" x14ac:dyDescent="0.15">
      <c r="A115" s="19" t="s">
        <v>114</v>
      </c>
      <c r="B115" s="16">
        <v>5622</v>
      </c>
      <c r="C115" s="23">
        <v>4</v>
      </c>
      <c r="D115" s="59">
        <v>0</v>
      </c>
      <c r="E115" s="23">
        <f t="shared" si="2"/>
        <v>1405.5</v>
      </c>
      <c r="F115" s="23">
        <f t="shared" si="3"/>
        <v>0</v>
      </c>
    </row>
    <row r="116" spans="1:6" s="1" customFormat="1" ht="15.4" customHeight="1" x14ac:dyDescent="0.15">
      <c r="A116" s="19" t="s">
        <v>115</v>
      </c>
      <c r="B116" s="16">
        <v>4575</v>
      </c>
      <c r="C116" s="23">
        <v>4</v>
      </c>
      <c r="D116" s="59">
        <v>0</v>
      </c>
      <c r="E116" s="23">
        <f t="shared" si="2"/>
        <v>1143.75</v>
      </c>
      <c r="F116" s="23">
        <f t="shared" si="3"/>
        <v>0</v>
      </c>
    </row>
    <row r="117" spans="1:6" s="1" customFormat="1" ht="15.4" customHeight="1" x14ac:dyDescent="0.15">
      <c r="A117" s="19" t="s">
        <v>116</v>
      </c>
      <c r="B117" s="16">
        <v>2784</v>
      </c>
      <c r="C117" s="23">
        <v>4</v>
      </c>
      <c r="D117" s="59">
        <v>1</v>
      </c>
      <c r="E117" s="23">
        <f t="shared" si="2"/>
        <v>696</v>
      </c>
      <c r="F117" s="23">
        <f t="shared" si="3"/>
        <v>696</v>
      </c>
    </row>
    <row r="118" spans="1:6" s="1" customFormat="1" ht="15.4" customHeight="1" x14ac:dyDescent="0.15">
      <c r="A118" s="19" t="s">
        <v>117</v>
      </c>
      <c r="B118" s="16">
        <v>2054</v>
      </c>
      <c r="C118" s="23">
        <v>4</v>
      </c>
      <c r="D118" s="59">
        <v>1</v>
      </c>
      <c r="E118" s="23">
        <f t="shared" si="2"/>
        <v>513.5</v>
      </c>
      <c r="F118" s="23">
        <f t="shared" si="3"/>
        <v>513.5</v>
      </c>
    </row>
    <row r="119" spans="1:6" s="1" customFormat="1" ht="15.4" customHeight="1" x14ac:dyDescent="0.15">
      <c r="A119" s="19" t="s">
        <v>118</v>
      </c>
      <c r="B119" s="16">
        <v>4433</v>
      </c>
      <c r="C119" s="23">
        <v>4</v>
      </c>
      <c r="D119" s="59">
        <v>1</v>
      </c>
      <c r="E119" s="23">
        <f t="shared" si="2"/>
        <v>1108.25</v>
      </c>
      <c r="F119" s="23">
        <f t="shared" si="3"/>
        <v>1108.25</v>
      </c>
    </row>
    <row r="120" spans="1:6" s="1" customFormat="1" ht="15.4" customHeight="1" x14ac:dyDescent="0.15">
      <c r="A120" s="19" t="s">
        <v>119</v>
      </c>
      <c r="B120" s="16">
        <v>2992</v>
      </c>
      <c r="C120" s="23">
        <v>4</v>
      </c>
      <c r="D120" s="59">
        <v>0</v>
      </c>
      <c r="E120" s="23">
        <f t="shared" si="2"/>
        <v>748</v>
      </c>
      <c r="F120" s="23">
        <f t="shared" si="3"/>
        <v>0</v>
      </c>
    </row>
    <row r="121" spans="1:6" s="1" customFormat="1" ht="15.4" customHeight="1" x14ac:dyDescent="0.15">
      <c r="A121" s="19" t="s">
        <v>120</v>
      </c>
      <c r="B121" s="16">
        <v>2953</v>
      </c>
      <c r="C121" s="23">
        <v>4</v>
      </c>
      <c r="D121" s="59">
        <v>1</v>
      </c>
      <c r="E121" s="23">
        <f t="shared" si="2"/>
        <v>738.25</v>
      </c>
      <c r="F121" s="23">
        <f t="shared" si="3"/>
        <v>738.25</v>
      </c>
    </row>
    <row r="122" spans="1:6" s="1" customFormat="1" ht="15.4" customHeight="1" x14ac:dyDescent="0.15">
      <c r="A122" s="19" t="s">
        <v>121</v>
      </c>
      <c r="B122" s="16">
        <v>4726</v>
      </c>
      <c r="C122" s="23">
        <v>4</v>
      </c>
      <c r="D122" s="59">
        <v>1</v>
      </c>
      <c r="E122" s="23">
        <f t="shared" si="2"/>
        <v>1181.5</v>
      </c>
      <c r="F122" s="23">
        <f t="shared" si="3"/>
        <v>1181.5</v>
      </c>
    </row>
    <row r="123" spans="1:6" s="1" customFormat="1" ht="15.4" customHeight="1" x14ac:dyDescent="0.15">
      <c r="A123" s="19" t="s">
        <v>122</v>
      </c>
      <c r="B123" s="16">
        <v>3335</v>
      </c>
      <c r="C123" s="23">
        <v>4</v>
      </c>
      <c r="D123" s="59">
        <v>0</v>
      </c>
      <c r="E123" s="23">
        <f t="shared" si="2"/>
        <v>833.75</v>
      </c>
      <c r="F123" s="23">
        <f t="shared" si="3"/>
        <v>0</v>
      </c>
    </row>
    <row r="124" spans="1:6" s="1" customFormat="1" ht="15.4" customHeight="1" x14ac:dyDescent="0.15">
      <c r="A124" s="19" t="s">
        <v>123</v>
      </c>
      <c r="B124" s="16">
        <v>1302</v>
      </c>
      <c r="C124" s="23">
        <v>4</v>
      </c>
      <c r="D124" s="59">
        <v>1</v>
      </c>
      <c r="E124" s="23">
        <f t="shared" si="2"/>
        <v>325.5</v>
      </c>
      <c r="F124" s="23">
        <f t="shared" si="3"/>
        <v>325.5</v>
      </c>
    </row>
    <row r="125" spans="1:6" s="1" customFormat="1" ht="15.4" customHeight="1" x14ac:dyDescent="0.15">
      <c r="A125" s="19" t="s">
        <v>124</v>
      </c>
      <c r="B125" s="16">
        <v>928</v>
      </c>
      <c r="C125" s="23">
        <v>4</v>
      </c>
      <c r="D125" s="59">
        <v>0</v>
      </c>
      <c r="E125" s="23">
        <f t="shared" si="2"/>
        <v>232</v>
      </c>
      <c r="F125" s="23">
        <f t="shared" si="3"/>
        <v>0</v>
      </c>
    </row>
    <row r="126" spans="1:6" s="1" customFormat="1" ht="15.4" customHeight="1" x14ac:dyDescent="0.15">
      <c r="A126" s="19" t="s">
        <v>125</v>
      </c>
      <c r="B126" s="16">
        <v>2236</v>
      </c>
      <c r="C126" s="23">
        <v>4</v>
      </c>
      <c r="D126" s="59">
        <v>0</v>
      </c>
      <c r="E126" s="23">
        <f t="shared" si="2"/>
        <v>559</v>
      </c>
      <c r="F126" s="23">
        <f t="shared" si="3"/>
        <v>0</v>
      </c>
    </row>
    <row r="127" spans="1:6" s="1" customFormat="1" ht="15.4" customHeight="1" x14ac:dyDescent="0.15">
      <c r="A127" s="19" t="s">
        <v>126</v>
      </c>
      <c r="B127" s="16">
        <v>4640</v>
      </c>
      <c r="C127" s="23">
        <v>4</v>
      </c>
      <c r="D127" s="59">
        <v>0</v>
      </c>
      <c r="E127" s="23">
        <f t="shared" si="2"/>
        <v>1160</v>
      </c>
      <c r="F127" s="23">
        <f t="shared" si="3"/>
        <v>0</v>
      </c>
    </row>
    <row r="128" spans="1:6" s="1" customFormat="1" ht="15.4" customHeight="1" x14ac:dyDescent="0.15">
      <c r="A128" s="19" t="s">
        <v>127</v>
      </c>
      <c r="B128" s="16">
        <v>4667</v>
      </c>
      <c r="C128" s="23">
        <v>4</v>
      </c>
      <c r="D128" s="59">
        <v>1</v>
      </c>
      <c r="E128" s="23">
        <f t="shared" si="2"/>
        <v>1166.75</v>
      </c>
      <c r="F128" s="23">
        <f t="shared" si="3"/>
        <v>1166.75</v>
      </c>
    </row>
    <row r="129" spans="1:6" s="1" customFormat="1" ht="15.4" customHeight="1" x14ac:dyDescent="0.15">
      <c r="A129" s="19" t="s">
        <v>128</v>
      </c>
      <c r="B129" s="16">
        <v>3241</v>
      </c>
      <c r="C129" s="23">
        <v>4</v>
      </c>
      <c r="D129" s="59">
        <v>0</v>
      </c>
      <c r="E129" s="23">
        <f t="shared" si="2"/>
        <v>810.25</v>
      </c>
      <c r="F129" s="23">
        <f t="shared" si="3"/>
        <v>0</v>
      </c>
    </row>
    <row r="130" spans="1:6" s="1" customFormat="1" ht="15.4" customHeight="1" x14ac:dyDescent="0.15">
      <c r="A130" s="19" t="s">
        <v>298</v>
      </c>
      <c r="B130" s="16">
        <v>4733</v>
      </c>
      <c r="C130" s="23">
        <v>4</v>
      </c>
      <c r="D130" s="59">
        <v>1</v>
      </c>
      <c r="E130" s="23">
        <f t="shared" si="2"/>
        <v>1183.25</v>
      </c>
      <c r="F130" s="23">
        <f t="shared" si="3"/>
        <v>1183.25</v>
      </c>
    </row>
    <row r="131" spans="1:6" s="1" customFormat="1" ht="15.4" customHeight="1" x14ac:dyDescent="0.15">
      <c r="A131" s="19" t="s">
        <v>129</v>
      </c>
      <c r="B131" s="16">
        <v>3777</v>
      </c>
      <c r="C131" s="23">
        <v>4</v>
      </c>
      <c r="D131" s="59">
        <v>0</v>
      </c>
      <c r="E131" s="23">
        <f t="shared" ref="E131:E194" si="4">B131/C131</f>
        <v>944.25</v>
      </c>
      <c r="F131" s="23">
        <f t="shared" ref="F131:F194" si="5">D131*E131</f>
        <v>0</v>
      </c>
    </row>
    <row r="132" spans="1:6" s="1" customFormat="1" ht="15.4" customHeight="1" x14ac:dyDescent="0.15">
      <c r="A132" s="19" t="s">
        <v>130</v>
      </c>
      <c r="B132" s="16">
        <v>3794</v>
      </c>
      <c r="C132" s="23">
        <v>4</v>
      </c>
      <c r="D132" s="59">
        <v>0</v>
      </c>
      <c r="E132" s="23">
        <f t="shared" si="4"/>
        <v>948.5</v>
      </c>
      <c r="F132" s="23">
        <f t="shared" si="5"/>
        <v>0</v>
      </c>
    </row>
    <row r="133" spans="1:6" s="1" customFormat="1" ht="15.4" customHeight="1" x14ac:dyDescent="0.15">
      <c r="A133" s="19" t="s">
        <v>299</v>
      </c>
      <c r="B133" s="16">
        <v>2592</v>
      </c>
      <c r="C133" s="23">
        <v>4</v>
      </c>
      <c r="D133" s="59">
        <v>1</v>
      </c>
      <c r="E133" s="23">
        <f t="shared" si="4"/>
        <v>648</v>
      </c>
      <c r="F133" s="23">
        <f t="shared" si="5"/>
        <v>648</v>
      </c>
    </row>
    <row r="134" spans="1:6" s="1" customFormat="1" ht="15.4" customHeight="1" x14ac:dyDescent="0.15">
      <c r="A134" s="19" t="s">
        <v>300</v>
      </c>
      <c r="B134" s="16">
        <v>3672</v>
      </c>
      <c r="C134" s="23">
        <v>4</v>
      </c>
      <c r="D134" s="59">
        <v>1</v>
      </c>
      <c r="E134" s="23">
        <f t="shared" si="4"/>
        <v>918</v>
      </c>
      <c r="F134" s="23">
        <f t="shared" si="5"/>
        <v>918</v>
      </c>
    </row>
    <row r="135" spans="1:6" s="1" customFormat="1" ht="15.4" customHeight="1" x14ac:dyDescent="0.15">
      <c r="A135" s="19" t="s">
        <v>131</v>
      </c>
      <c r="B135" s="16">
        <v>3123</v>
      </c>
      <c r="C135" s="23">
        <v>4</v>
      </c>
      <c r="D135" s="59">
        <v>1</v>
      </c>
      <c r="E135" s="23">
        <f t="shared" si="4"/>
        <v>780.75</v>
      </c>
      <c r="F135" s="23">
        <f t="shared" si="5"/>
        <v>780.75</v>
      </c>
    </row>
    <row r="136" spans="1:6" s="1" customFormat="1" ht="15.4" customHeight="1" x14ac:dyDescent="0.15">
      <c r="A136" s="19" t="s">
        <v>132</v>
      </c>
      <c r="B136" s="16">
        <v>2049</v>
      </c>
      <c r="C136" s="23">
        <v>4</v>
      </c>
      <c r="D136" s="59">
        <v>1</v>
      </c>
      <c r="E136" s="23">
        <f t="shared" si="4"/>
        <v>512.25</v>
      </c>
      <c r="F136" s="23">
        <f t="shared" si="5"/>
        <v>512.25</v>
      </c>
    </row>
    <row r="137" spans="1:6" s="1" customFormat="1" ht="15.4" customHeight="1" x14ac:dyDescent="0.15">
      <c r="A137" s="19" t="s">
        <v>133</v>
      </c>
      <c r="B137" s="16">
        <v>5971</v>
      </c>
      <c r="C137" s="23">
        <v>4</v>
      </c>
      <c r="D137" s="59">
        <v>1</v>
      </c>
      <c r="E137" s="23">
        <f t="shared" si="4"/>
        <v>1492.75</v>
      </c>
      <c r="F137" s="23">
        <f t="shared" si="5"/>
        <v>1492.75</v>
      </c>
    </row>
    <row r="138" spans="1:6" s="1" customFormat="1" ht="15.4" customHeight="1" x14ac:dyDescent="0.15">
      <c r="A138" s="19" t="s">
        <v>134</v>
      </c>
      <c r="B138" s="16">
        <v>2001</v>
      </c>
      <c r="C138" s="23">
        <v>4</v>
      </c>
      <c r="D138" s="59">
        <v>1</v>
      </c>
      <c r="E138" s="23">
        <f t="shared" si="4"/>
        <v>500.25</v>
      </c>
      <c r="F138" s="23">
        <f t="shared" si="5"/>
        <v>500.25</v>
      </c>
    </row>
    <row r="139" spans="1:6" s="1" customFormat="1" ht="15.4" customHeight="1" x14ac:dyDescent="0.15">
      <c r="A139" s="19" t="s">
        <v>135</v>
      </c>
      <c r="B139" s="16">
        <v>3779</v>
      </c>
      <c r="C139" s="23">
        <v>4</v>
      </c>
      <c r="D139" s="59">
        <v>1</v>
      </c>
      <c r="E139" s="23">
        <f t="shared" si="4"/>
        <v>944.75</v>
      </c>
      <c r="F139" s="23">
        <f t="shared" si="5"/>
        <v>944.75</v>
      </c>
    </row>
    <row r="140" spans="1:6" s="1" customFormat="1" ht="15.4" customHeight="1" x14ac:dyDescent="0.15">
      <c r="A140" s="19" t="s">
        <v>136</v>
      </c>
      <c r="B140" s="16">
        <v>2696</v>
      </c>
      <c r="C140" s="23">
        <v>4</v>
      </c>
      <c r="D140" s="59">
        <v>0</v>
      </c>
      <c r="E140" s="23">
        <f t="shared" si="4"/>
        <v>674</v>
      </c>
      <c r="F140" s="23">
        <f t="shared" si="5"/>
        <v>0</v>
      </c>
    </row>
    <row r="141" spans="1:6" s="1" customFormat="1" ht="15.4" customHeight="1" x14ac:dyDescent="0.15">
      <c r="A141" s="19" t="s">
        <v>137</v>
      </c>
      <c r="B141" s="16">
        <v>1949</v>
      </c>
      <c r="C141" s="23">
        <v>4</v>
      </c>
      <c r="D141" s="59">
        <v>0</v>
      </c>
      <c r="E141" s="23">
        <f t="shared" si="4"/>
        <v>487.25</v>
      </c>
      <c r="F141" s="23">
        <f t="shared" si="5"/>
        <v>0</v>
      </c>
    </row>
    <row r="142" spans="1:6" s="1" customFormat="1" ht="15.4" customHeight="1" x14ac:dyDescent="0.15">
      <c r="A142" s="19" t="s">
        <v>138</v>
      </c>
      <c r="B142" s="16">
        <v>2471</v>
      </c>
      <c r="C142" s="23">
        <v>4</v>
      </c>
      <c r="D142" s="59">
        <v>0</v>
      </c>
      <c r="E142" s="23">
        <f t="shared" si="4"/>
        <v>617.75</v>
      </c>
      <c r="F142" s="23">
        <f t="shared" si="5"/>
        <v>0</v>
      </c>
    </row>
    <row r="143" spans="1:6" s="1" customFormat="1" ht="15.4" customHeight="1" x14ac:dyDescent="0.15">
      <c r="A143" s="19" t="s">
        <v>139</v>
      </c>
      <c r="B143" s="16">
        <v>2456</v>
      </c>
      <c r="C143" s="23">
        <v>4</v>
      </c>
      <c r="D143" s="59">
        <v>1</v>
      </c>
      <c r="E143" s="23">
        <f t="shared" si="4"/>
        <v>614</v>
      </c>
      <c r="F143" s="23">
        <f t="shared" si="5"/>
        <v>614</v>
      </c>
    </row>
    <row r="144" spans="1:6" s="1" customFormat="1" ht="15.4" customHeight="1" x14ac:dyDescent="0.15">
      <c r="A144" s="19" t="s">
        <v>301</v>
      </c>
      <c r="B144" s="16">
        <v>4460</v>
      </c>
      <c r="C144" s="23">
        <v>4</v>
      </c>
      <c r="D144" s="59">
        <v>1</v>
      </c>
      <c r="E144" s="23">
        <f t="shared" si="4"/>
        <v>1115</v>
      </c>
      <c r="F144" s="23">
        <f t="shared" si="5"/>
        <v>1115</v>
      </c>
    </row>
    <row r="145" spans="1:6" s="1" customFormat="1" ht="15.4" customHeight="1" x14ac:dyDescent="0.15">
      <c r="A145" s="60" t="s">
        <v>140</v>
      </c>
      <c r="B145" s="61">
        <v>3270</v>
      </c>
      <c r="C145" s="23">
        <v>4</v>
      </c>
      <c r="D145" s="59">
        <v>1</v>
      </c>
      <c r="E145" s="23">
        <f t="shared" si="4"/>
        <v>817.5</v>
      </c>
      <c r="F145" s="23">
        <f t="shared" si="5"/>
        <v>817.5</v>
      </c>
    </row>
    <row r="146" spans="1:6" s="1" customFormat="1" ht="15.4" customHeight="1" x14ac:dyDescent="0.15">
      <c r="A146" s="19" t="s">
        <v>141</v>
      </c>
      <c r="B146" s="16">
        <v>1050</v>
      </c>
      <c r="C146" s="23">
        <v>4</v>
      </c>
      <c r="D146" s="59">
        <v>1</v>
      </c>
      <c r="E146" s="23">
        <f t="shared" si="4"/>
        <v>262.5</v>
      </c>
      <c r="F146" s="23">
        <f t="shared" si="5"/>
        <v>262.5</v>
      </c>
    </row>
    <row r="147" spans="1:6" s="1" customFormat="1" ht="15.4" customHeight="1" x14ac:dyDescent="0.15">
      <c r="A147" s="19" t="s">
        <v>142</v>
      </c>
      <c r="B147" s="16">
        <v>2658</v>
      </c>
      <c r="C147" s="23">
        <v>4</v>
      </c>
      <c r="D147" s="59">
        <v>0</v>
      </c>
      <c r="E147" s="23">
        <f t="shared" si="4"/>
        <v>664.5</v>
      </c>
      <c r="F147" s="23">
        <f t="shared" si="5"/>
        <v>0</v>
      </c>
    </row>
    <row r="148" spans="1:6" s="1" customFormat="1" ht="15.4" customHeight="1" x14ac:dyDescent="0.15">
      <c r="A148" s="19" t="s">
        <v>143</v>
      </c>
      <c r="B148" s="16">
        <v>5313</v>
      </c>
      <c r="C148" s="23">
        <v>4</v>
      </c>
      <c r="D148" s="59">
        <v>0</v>
      </c>
      <c r="E148" s="23">
        <f t="shared" si="4"/>
        <v>1328.25</v>
      </c>
      <c r="F148" s="23">
        <f t="shared" si="5"/>
        <v>0</v>
      </c>
    </row>
    <row r="149" spans="1:6" s="1" customFormat="1" ht="15.4" customHeight="1" x14ac:dyDescent="0.15">
      <c r="A149" s="19" t="s">
        <v>144</v>
      </c>
      <c r="B149" s="16">
        <v>2585</v>
      </c>
      <c r="C149" s="23">
        <v>4</v>
      </c>
      <c r="D149" s="59">
        <v>0</v>
      </c>
      <c r="E149" s="23">
        <f t="shared" si="4"/>
        <v>646.25</v>
      </c>
      <c r="F149" s="23">
        <f t="shared" si="5"/>
        <v>0</v>
      </c>
    </row>
    <row r="150" spans="1:6" s="1" customFormat="1" ht="15.4" customHeight="1" x14ac:dyDescent="0.15">
      <c r="A150" s="19" t="s">
        <v>145</v>
      </c>
      <c r="B150" s="16">
        <v>2020</v>
      </c>
      <c r="C150" s="23">
        <v>4</v>
      </c>
      <c r="D150" s="59">
        <v>0</v>
      </c>
      <c r="E150" s="23">
        <f t="shared" si="4"/>
        <v>505</v>
      </c>
      <c r="F150" s="23">
        <f t="shared" si="5"/>
        <v>0</v>
      </c>
    </row>
    <row r="151" spans="1:6" s="1" customFormat="1" ht="15.4" customHeight="1" x14ac:dyDescent="0.15">
      <c r="A151" s="19" t="s">
        <v>146</v>
      </c>
      <c r="B151" s="16">
        <v>4698</v>
      </c>
      <c r="C151" s="23">
        <v>4</v>
      </c>
      <c r="D151" s="59">
        <v>1</v>
      </c>
      <c r="E151" s="23">
        <f t="shared" si="4"/>
        <v>1174.5</v>
      </c>
      <c r="F151" s="23">
        <f t="shared" si="5"/>
        <v>1174.5</v>
      </c>
    </row>
    <row r="152" spans="1:6" s="1" customFormat="1" ht="15.4" customHeight="1" x14ac:dyDescent="0.15">
      <c r="A152" s="19" t="s">
        <v>147</v>
      </c>
      <c r="B152" s="16">
        <v>1895</v>
      </c>
      <c r="C152" s="23">
        <v>4</v>
      </c>
      <c r="D152" s="59">
        <v>0</v>
      </c>
      <c r="E152" s="23">
        <f t="shared" si="4"/>
        <v>473.75</v>
      </c>
      <c r="F152" s="23">
        <f t="shared" si="5"/>
        <v>0</v>
      </c>
    </row>
    <row r="153" spans="1:6" s="1" customFormat="1" ht="15.4" customHeight="1" x14ac:dyDescent="0.15">
      <c r="A153" s="19" t="s">
        <v>148</v>
      </c>
      <c r="B153" s="16">
        <v>2644</v>
      </c>
      <c r="C153" s="23">
        <v>4</v>
      </c>
      <c r="D153" s="59">
        <v>1</v>
      </c>
      <c r="E153" s="23">
        <f t="shared" si="4"/>
        <v>661</v>
      </c>
      <c r="F153" s="23">
        <f t="shared" si="5"/>
        <v>661</v>
      </c>
    </row>
    <row r="154" spans="1:6" s="1" customFormat="1" ht="15.4" customHeight="1" x14ac:dyDescent="0.15">
      <c r="A154" s="19" t="s">
        <v>149</v>
      </c>
      <c r="B154" s="16">
        <v>2360</v>
      </c>
      <c r="C154" s="23">
        <v>4</v>
      </c>
      <c r="D154" s="59">
        <v>1</v>
      </c>
      <c r="E154" s="23">
        <f t="shared" si="4"/>
        <v>590</v>
      </c>
      <c r="F154" s="23">
        <f t="shared" si="5"/>
        <v>590</v>
      </c>
    </row>
    <row r="155" spans="1:6" s="1" customFormat="1" ht="15.4" customHeight="1" x14ac:dyDescent="0.15">
      <c r="A155" s="19" t="s">
        <v>302</v>
      </c>
      <c r="B155" s="16">
        <v>4990</v>
      </c>
      <c r="C155" s="23">
        <v>4</v>
      </c>
      <c r="D155" s="59">
        <v>1</v>
      </c>
      <c r="E155" s="23">
        <f t="shared" si="4"/>
        <v>1247.5</v>
      </c>
      <c r="F155" s="23">
        <f t="shared" si="5"/>
        <v>1247.5</v>
      </c>
    </row>
    <row r="156" spans="1:6" s="1" customFormat="1" ht="15.4" customHeight="1" x14ac:dyDescent="0.15">
      <c r="A156" s="19" t="s">
        <v>150</v>
      </c>
      <c r="B156" s="16">
        <v>2983</v>
      </c>
      <c r="C156" s="23">
        <v>4</v>
      </c>
      <c r="D156" s="59">
        <v>1</v>
      </c>
      <c r="E156" s="23">
        <f t="shared" si="4"/>
        <v>745.75</v>
      </c>
      <c r="F156" s="23">
        <f t="shared" si="5"/>
        <v>745.75</v>
      </c>
    </row>
    <row r="157" spans="1:6" s="1" customFormat="1" ht="15.4" customHeight="1" x14ac:dyDescent="0.15">
      <c r="A157" s="19" t="s">
        <v>151</v>
      </c>
      <c r="B157" s="16">
        <v>1867</v>
      </c>
      <c r="C157" s="23">
        <v>4</v>
      </c>
      <c r="D157" s="59">
        <v>0</v>
      </c>
      <c r="E157" s="23">
        <f t="shared" si="4"/>
        <v>466.75</v>
      </c>
      <c r="F157" s="23">
        <f t="shared" si="5"/>
        <v>0</v>
      </c>
    </row>
    <row r="158" spans="1:6" s="1" customFormat="1" ht="15.4" customHeight="1" x14ac:dyDescent="0.15">
      <c r="A158" s="19" t="s">
        <v>152</v>
      </c>
      <c r="B158" s="16">
        <v>8726</v>
      </c>
      <c r="C158" s="23">
        <v>4</v>
      </c>
      <c r="D158" s="59">
        <v>0</v>
      </c>
      <c r="E158" s="23">
        <f t="shared" si="4"/>
        <v>2181.5</v>
      </c>
      <c r="F158" s="23">
        <f t="shared" si="5"/>
        <v>0</v>
      </c>
    </row>
    <row r="159" spans="1:6" s="1" customFormat="1" ht="15.4" customHeight="1" x14ac:dyDescent="0.15">
      <c r="A159" s="19" t="s">
        <v>153</v>
      </c>
      <c r="B159" s="16">
        <v>2272</v>
      </c>
      <c r="C159" s="23">
        <v>4</v>
      </c>
      <c r="D159" s="59">
        <v>1</v>
      </c>
      <c r="E159" s="23">
        <f t="shared" si="4"/>
        <v>568</v>
      </c>
      <c r="F159" s="23">
        <f t="shared" si="5"/>
        <v>568</v>
      </c>
    </row>
    <row r="160" spans="1:6" s="1" customFormat="1" ht="15.4" customHeight="1" x14ac:dyDescent="0.15">
      <c r="A160" s="19" t="s">
        <v>154</v>
      </c>
      <c r="B160" s="16">
        <v>2826</v>
      </c>
      <c r="C160" s="23">
        <v>4</v>
      </c>
      <c r="D160" s="59">
        <v>1</v>
      </c>
      <c r="E160" s="23">
        <f t="shared" si="4"/>
        <v>706.5</v>
      </c>
      <c r="F160" s="23">
        <f t="shared" si="5"/>
        <v>706.5</v>
      </c>
    </row>
    <row r="161" spans="1:6" s="1" customFormat="1" ht="15.4" customHeight="1" x14ac:dyDescent="0.15">
      <c r="A161" s="19" t="s">
        <v>155</v>
      </c>
      <c r="B161" s="16">
        <v>3238</v>
      </c>
      <c r="C161" s="23">
        <v>4</v>
      </c>
      <c r="D161" s="59">
        <v>0</v>
      </c>
      <c r="E161" s="23">
        <f t="shared" si="4"/>
        <v>809.5</v>
      </c>
      <c r="F161" s="23">
        <f t="shared" si="5"/>
        <v>0</v>
      </c>
    </row>
    <row r="162" spans="1:6" s="1" customFormat="1" ht="15.4" customHeight="1" x14ac:dyDescent="0.15">
      <c r="A162" s="19" t="s">
        <v>156</v>
      </c>
      <c r="B162" s="16">
        <v>5406</v>
      </c>
      <c r="C162" s="23">
        <v>4</v>
      </c>
      <c r="D162" s="59">
        <v>1</v>
      </c>
      <c r="E162" s="23">
        <f t="shared" si="4"/>
        <v>1351.5</v>
      </c>
      <c r="F162" s="23">
        <f t="shared" si="5"/>
        <v>1351.5</v>
      </c>
    </row>
    <row r="163" spans="1:6" s="1" customFormat="1" ht="15.4" customHeight="1" x14ac:dyDescent="0.15">
      <c r="A163" s="19" t="s">
        <v>157</v>
      </c>
      <c r="B163" s="16">
        <v>2080</v>
      </c>
      <c r="C163" s="23">
        <v>4</v>
      </c>
      <c r="D163" s="59">
        <v>1</v>
      </c>
      <c r="E163" s="23">
        <f t="shared" si="4"/>
        <v>520</v>
      </c>
      <c r="F163" s="23">
        <f t="shared" si="5"/>
        <v>520</v>
      </c>
    </row>
    <row r="164" spans="1:6" s="1" customFormat="1" ht="15.4" customHeight="1" x14ac:dyDescent="0.15">
      <c r="A164" s="19" t="s">
        <v>158</v>
      </c>
      <c r="B164" s="16">
        <v>7100</v>
      </c>
      <c r="C164" s="23">
        <v>4</v>
      </c>
      <c r="D164" s="59">
        <v>1</v>
      </c>
      <c r="E164" s="23">
        <f t="shared" si="4"/>
        <v>1775</v>
      </c>
      <c r="F164" s="23">
        <f t="shared" si="5"/>
        <v>1775</v>
      </c>
    </row>
    <row r="165" spans="1:6" s="1" customFormat="1" ht="15.4" customHeight="1" x14ac:dyDescent="0.15">
      <c r="A165" s="19" t="s">
        <v>159</v>
      </c>
      <c r="B165" s="16">
        <v>4429</v>
      </c>
      <c r="C165" s="23">
        <v>4</v>
      </c>
      <c r="D165" s="59">
        <v>1</v>
      </c>
      <c r="E165" s="23">
        <f t="shared" si="4"/>
        <v>1107.25</v>
      </c>
      <c r="F165" s="23">
        <f t="shared" si="5"/>
        <v>1107.25</v>
      </c>
    </row>
    <row r="166" spans="1:6" s="1" customFormat="1" ht="15.4" customHeight="1" x14ac:dyDescent="0.15">
      <c r="A166" s="19" t="s">
        <v>160</v>
      </c>
      <c r="B166" s="16">
        <v>1575</v>
      </c>
      <c r="C166" s="23">
        <v>4</v>
      </c>
      <c r="D166" s="59">
        <v>0</v>
      </c>
      <c r="E166" s="23">
        <f t="shared" si="4"/>
        <v>393.75</v>
      </c>
      <c r="F166" s="23">
        <f t="shared" si="5"/>
        <v>0</v>
      </c>
    </row>
    <row r="167" spans="1:6" s="1" customFormat="1" ht="15.4" customHeight="1" x14ac:dyDescent="0.15">
      <c r="A167" s="19" t="s">
        <v>161</v>
      </c>
      <c r="B167" s="16">
        <v>2584</v>
      </c>
      <c r="C167" s="23">
        <v>4</v>
      </c>
      <c r="D167" s="59">
        <v>0</v>
      </c>
      <c r="E167" s="23">
        <f t="shared" si="4"/>
        <v>646</v>
      </c>
      <c r="F167" s="23">
        <f t="shared" si="5"/>
        <v>0</v>
      </c>
    </row>
    <row r="168" spans="1:6" s="1" customFormat="1" ht="15.4" customHeight="1" x14ac:dyDescent="0.15">
      <c r="A168" s="19" t="s">
        <v>162</v>
      </c>
      <c r="B168" s="16">
        <v>2978</v>
      </c>
      <c r="C168" s="23">
        <v>4</v>
      </c>
      <c r="D168" s="59">
        <v>0</v>
      </c>
      <c r="E168" s="23">
        <f t="shared" si="4"/>
        <v>744.5</v>
      </c>
      <c r="F168" s="23">
        <f t="shared" si="5"/>
        <v>0</v>
      </c>
    </row>
    <row r="169" spans="1:6" s="1" customFormat="1" ht="15.4" customHeight="1" x14ac:dyDescent="0.15">
      <c r="A169" s="19" t="s">
        <v>163</v>
      </c>
      <c r="B169" s="16">
        <v>1419</v>
      </c>
      <c r="C169" s="23">
        <v>4</v>
      </c>
      <c r="D169" s="59">
        <v>0</v>
      </c>
      <c r="E169" s="23">
        <f t="shared" si="4"/>
        <v>354.75</v>
      </c>
      <c r="F169" s="23">
        <f t="shared" si="5"/>
        <v>0</v>
      </c>
    </row>
    <row r="170" spans="1:6" s="1" customFormat="1" ht="15.4" customHeight="1" x14ac:dyDescent="0.15">
      <c r="A170" s="19" t="s">
        <v>164</v>
      </c>
      <c r="B170" s="16">
        <v>4019</v>
      </c>
      <c r="C170" s="23">
        <v>4</v>
      </c>
      <c r="D170" s="59">
        <v>1</v>
      </c>
      <c r="E170" s="23">
        <f t="shared" si="4"/>
        <v>1004.75</v>
      </c>
      <c r="F170" s="23">
        <f t="shared" si="5"/>
        <v>1004.75</v>
      </c>
    </row>
    <row r="171" spans="1:6" s="1" customFormat="1" ht="15.4" customHeight="1" x14ac:dyDescent="0.15">
      <c r="A171" s="19" t="s">
        <v>165</v>
      </c>
      <c r="B171" s="16">
        <v>2163</v>
      </c>
      <c r="C171" s="23">
        <v>4</v>
      </c>
      <c r="D171" s="59">
        <v>1</v>
      </c>
      <c r="E171" s="23">
        <f t="shared" si="4"/>
        <v>540.75</v>
      </c>
      <c r="F171" s="23">
        <f t="shared" si="5"/>
        <v>540.75</v>
      </c>
    </row>
    <row r="172" spans="1:6" s="1" customFormat="1" ht="15.4" customHeight="1" x14ac:dyDescent="0.15">
      <c r="A172" s="19" t="s">
        <v>166</v>
      </c>
      <c r="B172" s="16">
        <v>3965</v>
      </c>
      <c r="C172" s="23">
        <v>4</v>
      </c>
      <c r="D172" s="59">
        <v>1</v>
      </c>
      <c r="E172" s="23">
        <f t="shared" si="4"/>
        <v>991.25</v>
      </c>
      <c r="F172" s="23">
        <f t="shared" si="5"/>
        <v>991.25</v>
      </c>
    </row>
    <row r="173" spans="1:6" s="1" customFormat="1" ht="15.4" customHeight="1" x14ac:dyDescent="0.15">
      <c r="A173" s="19" t="s">
        <v>167</v>
      </c>
      <c r="B173" s="16">
        <v>2623</v>
      </c>
      <c r="C173" s="23">
        <v>4</v>
      </c>
      <c r="D173" s="59">
        <v>1</v>
      </c>
      <c r="E173" s="23">
        <f t="shared" si="4"/>
        <v>655.75</v>
      </c>
      <c r="F173" s="23">
        <f t="shared" si="5"/>
        <v>655.75</v>
      </c>
    </row>
    <row r="174" spans="1:6" s="1" customFormat="1" ht="15.4" customHeight="1" x14ac:dyDescent="0.15">
      <c r="A174" s="19" t="s">
        <v>168</v>
      </c>
      <c r="B174" s="16">
        <v>3626</v>
      </c>
      <c r="C174" s="23">
        <v>4</v>
      </c>
      <c r="D174" s="59">
        <v>1</v>
      </c>
      <c r="E174" s="23">
        <f t="shared" si="4"/>
        <v>906.5</v>
      </c>
      <c r="F174" s="23">
        <f t="shared" si="5"/>
        <v>906.5</v>
      </c>
    </row>
    <row r="175" spans="1:6" s="1" customFormat="1" ht="15.4" customHeight="1" x14ac:dyDescent="0.15">
      <c r="A175" s="19" t="s">
        <v>169</v>
      </c>
      <c r="B175" s="16">
        <v>2132</v>
      </c>
      <c r="C175" s="23">
        <v>4</v>
      </c>
      <c r="D175" s="59">
        <v>1</v>
      </c>
      <c r="E175" s="23">
        <f t="shared" si="4"/>
        <v>533</v>
      </c>
      <c r="F175" s="23">
        <f t="shared" si="5"/>
        <v>533</v>
      </c>
    </row>
    <row r="176" spans="1:6" s="1" customFormat="1" ht="15.4" customHeight="1" x14ac:dyDescent="0.15">
      <c r="A176" s="60" t="s">
        <v>170</v>
      </c>
      <c r="B176" s="61">
        <v>5613</v>
      </c>
      <c r="C176" s="23">
        <v>4</v>
      </c>
      <c r="D176" s="59">
        <v>1</v>
      </c>
      <c r="E176" s="23">
        <f t="shared" si="4"/>
        <v>1403.25</v>
      </c>
      <c r="F176" s="23">
        <f t="shared" si="5"/>
        <v>1403.25</v>
      </c>
    </row>
    <row r="177" spans="1:6" s="1" customFormat="1" ht="15.4" customHeight="1" x14ac:dyDescent="0.15">
      <c r="A177" s="19" t="s">
        <v>171</v>
      </c>
      <c r="B177" s="16">
        <v>1573</v>
      </c>
      <c r="C177" s="23">
        <v>4</v>
      </c>
      <c r="D177" s="59">
        <v>0</v>
      </c>
      <c r="E177" s="23">
        <f t="shared" si="4"/>
        <v>393.25</v>
      </c>
      <c r="F177" s="23">
        <f t="shared" si="5"/>
        <v>0</v>
      </c>
    </row>
    <row r="178" spans="1:6" s="1" customFormat="1" ht="15.4" customHeight="1" x14ac:dyDescent="0.15">
      <c r="A178" s="19" t="s">
        <v>172</v>
      </c>
      <c r="B178" s="16">
        <v>2924</v>
      </c>
      <c r="C178" s="23">
        <v>4</v>
      </c>
      <c r="D178" s="59">
        <v>1</v>
      </c>
      <c r="E178" s="23">
        <f t="shared" si="4"/>
        <v>731</v>
      </c>
      <c r="F178" s="23">
        <f t="shared" si="5"/>
        <v>731</v>
      </c>
    </row>
    <row r="179" spans="1:6" s="1" customFormat="1" ht="15.4" customHeight="1" x14ac:dyDescent="0.15">
      <c r="A179" s="19" t="s">
        <v>173</v>
      </c>
      <c r="B179" s="16">
        <v>2241</v>
      </c>
      <c r="C179" s="23">
        <v>4</v>
      </c>
      <c r="D179" s="59">
        <v>1</v>
      </c>
      <c r="E179" s="23">
        <f t="shared" si="4"/>
        <v>560.25</v>
      </c>
      <c r="F179" s="23">
        <f t="shared" si="5"/>
        <v>560.25</v>
      </c>
    </row>
    <row r="180" spans="1:6" s="1" customFormat="1" ht="15.4" customHeight="1" x14ac:dyDescent="0.15">
      <c r="A180" s="19" t="s">
        <v>174</v>
      </c>
      <c r="B180" s="16">
        <v>5868</v>
      </c>
      <c r="C180" s="23">
        <v>4</v>
      </c>
      <c r="D180" s="59">
        <v>1</v>
      </c>
      <c r="E180" s="23">
        <f t="shared" si="4"/>
        <v>1467</v>
      </c>
      <c r="F180" s="23">
        <f t="shared" si="5"/>
        <v>1467</v>
      </c>
    </row>
    <row r="181" spans="1:6" s="1" customFormat="1" ht="15.4" customHeight="1" x14ac:dyDescent="0.15">
      <c r="A181" s="19" t="s">
        <v>175</v>
      </c>
      <c r="B181" s="16">
        <v>2243</v>
      </c>
      <c r="C181" s="23">
        <v>4</v>
      </c>
      <c r="D181" s="59">
        <v>1</v>
      </c>
      <c r="E181" s="23">
        <f t="shared" si="4"/>
        <v>560.75</v>
      </c>
      <c r="F181" s="23">
        <f t="shared" si="5"/>
        <v>560.75</v>
      </c>
    </row>
    <row r="182" spans="1:6" s="1" customFormat="1" ht="15.4" customHeight="1" x14ac:dyDescent="0.15">
      <c r="A182" s="19" t="s">
        <v>176</v>
      </c>
      <c r="B182" s="16">
        <v>1565</v>
      </c>
      <c r="C182" s="23">
        <v>4</v>
      </c>
      <c r="D182" s="59">
        <v>1</v>
      </c>
      <c r="E182" s="23">
        <f t="shared" si="4"/>
        <v>391.25</v>
      </c>
      <c r="F182" s="23">
        <f t="shared" si="5"/>
        <v>391.25</v>
      </c>
    </row>
    <row r="183" spans="1:6" s="1" customFormat="1" ht="15.4" customHeight="1" x14ac:dyDescent="0.15">
      <c r="A183" s="19" t="s">
        <v>177</v>
      </c>
      <c r="B183" s="16">
        <v>4169</v>
      </c>
      <c r="C183" s="23">
        <v>4</v>
      </c>
      <c r="D183" s="59">
        <v>1</v>
      </c>
      <c r="E183" s="23">
        <f t="shared" si="4"/>
        <v>1042.25</v>
      </c>
      <c r="F183" s="23">
        <f t="shared" si="5"/>
        <v>1042.25</v>
      </c>
    </row>
    <row r="184" spans="1:6" s="1" customFormat="1" ht="15.4" customHeight="1" x14ac:dyDescent="0.15">
      <c r="A184" s="19" t="s">
        <v>178</v>
      </c>
      <c r="B184" s="16">
        <v>2107</v>
      </c>
      <c r="C184" s="23">
        <v>4</v>
      </c>
      <c r="D184" s="59">
        <v>1</v>
      </c>
      <c r="E184" s="23">
        <f t="shared" si="4"/>
        <v>526.75</v>
      </c>
      <c r="F184" s="23">
        <f t="shared" si="5"/>
        <v>526.75</v>
      </c>
    </row>
    <row r="185" spans="1:6" s="1" customFormat="1" ht="15.4" customHeight="1" x14ac:dyDescent="0.15">
      <c r="A185" s="60" t="s">
        <v>179</v>
      </c>
      <c r="B185" s="61">
        <v>6572</v>
      </c>
      <c r="C185" s="23">
        <v>4</v>
      </c>
      <c r="D185" s="59">
        <v>0</v>
      </c>
      <c r="E185" s="23">
        <f t="shared" si="4"/>
        <v>1643</v>
      </c>
      <c r="F185" s="23">
        <f t="shared" si="5"/>
        <v>0</v>
      </c>
    </row>
    <row r="186" spans="1:6" s="1" customFormat="1" ht="15.4" customHeight="1" x14ac:dyDescent="0.15">
      <c r="A186" s="60" t="s">
        <v>180</v>
      </c>
      <c r="B186" s="61">
        <v>3822</v>
      </c>
      <c r="C186" s="23">
        <v>4</v>
      </c>
      <c r="D186" s="59">
        <v>1</v>
      </c>
      <c r="E186" s="23">
        <f t="shared" si="4"/>
        <v>955.5</v>
      </c>
      <c r="F186" s="23">
        <f t="shared" si="5"/>
        <v>955.5</v>
      </c>
    </row>
    <row r="187" spans="1:6" s="1" customFormat="1" ht="15.4" customHeight="1" x14ac:dyDescent="0.15">
      <c r="A187" s="19" t="s">
        <v>181</v>
      </c>
      <c r="B187" s="16">
        <v>3816</v>
      </c>
      <c r="C187" s="23">
        <v>4</v>
      </c>
      <c r="D187" s="59">
        <v>0</v>
      </c>
      <c r="E187" s="23">
        <f t="shared" si="4"/>
        <v>954</v>
      </c>
      <c r="F187" s="23">
        <f t="shared" si="5"/>
        <v>0</v>
      </c>
    </row>
    <row r="188" spans="1:6" s="1" customFormat="1" ht="15.4" customHeight="1" x14ac:dyDescent="0.15">
      <c r="A188" s="19" t="s">
        <v>182</v>
      </c>
      <c r="B188" s="16">
        <v>904</v>
      </c>
      <c r="C188" s="23">
        <v>4</v>
      </c>
      <c r="D188" s="59">
        <v>0</v>
      </c>
      <c r="E188" s="23">
        <f t="shared" si="4"/>
        <v>226</v>
      </c>
      <c r="F188" s="23">
        <f t="shared" si="5"/>
        <v>0</v>
      </c>
    </row>
    <row r="189" spans="1:6" s="1" customFormat="1" ht="15.4" customHeight="1" x14ac:dyDescent="0.15">
      <c r="A189" s="19" t="s">
        <v>183</v>
      </c>
      <c r="B189" s="16">
        <v>1747</v>
      </c>
      <c r="C189" s="23">
        <v>4</v>
      </c>
      <c r="D189" s="59">
        <v>1</v>
      </c>
      <c r="E189" s="23">
        <f t="shared" si="4"/>
        <v>436.75</v>
      </c>
      <c r="F189" s="23">
        <f t="shared" si="5"/>
        <v>436.75</v>
      </c>
    </row>
    <row r="190" spans="1:6" s="1" customFormat="1" ht="15.4" customHeight="1" x14ac:dyDescent="0.15">
      <c r="A190" s="19" t="s">
        <v>303</v>
      </c>
      <c r="B190" s="16">
        <v>3175</v>
      </c>
      <c r="C190" s="23">
        <v>4</v>
      </c>
      <c r="D190" s="59">
        <v>1</v>
      </c>
      <c r="E190" s="23">
        <f t="shared" si="4"/>
        <v>793.75</v>
      </c>
      <c r="F190" s="23">
        <f t="shared" si="5"/>
        <v>793.75</v>
      </c>
    </row>
    <row r="191" spans="1:6" s="1" customFormat="1" ht="15.4" customHeight="1" x14ac:dyDescent="0.15">
      <c r="A191" s="19" t="s">
        <v>184</v>
      </c>
      <c r="B191" s="16">
        <v>912</v>
      </c>
      <c r="C191" s="23">
        <v>4</v>
      </c>
      <c r="D191" s="59">
        <v>0</v>
      </c>
      <c r="E191" s="23">
        <f t="shared" si="4"/>
        <v>228</v>
      </c>
      <c r="F191" s="23">
        <f t="shared" si="5"/>
        <v>0</v>
      </c>
    </row>
    <row r="192" spans="1:6" s="1" customFormat="1" ht="15.4" customHeight="1" x14ac:dyDescent="0.15">
      <c r="A192" s="19" t="s">
        <v>185</v>
      </c>
      <c r="B192" s="16">
        <v>1826</v>
      </c>
      <c r="C192" s="23">
        <v>4</v>
      </c>
      <c r="D192" s="59">
        <v>0</v>
      </c>
      <c r="E192" s="23">
        <f t="shared" si="4"/>
        <v>456.5</v>
      </c>
      <c r="F192" s="23">
        <f t="shared" si="5"/>
        <v>0</v>
      </c>
    </row>
    <row r="193" spans="1:6" s="1" customFormat="1" ht="15.4" customHeight="1" x14ac:dyDescent="0.15">
      <c r="A193" s="19" t="s">
        <v>186</v>
      </c>
      <c r="B193" s="16">
        <v>3285</v>
      </c>
      <c r="C193" s="23">
        <v>4</v>
      </c>
      <c r="D193" s="59">
        <v>1</v>
      </c>
      <c r="E193" s="23">
        <f t="shared" si="4"/>
        <v>821.25</v>
      </c>
      <c r="F193" s="23">
        <f t="shared" si="5"/>
        <v>821.25</v>
      </c>
    </row>
    <row r="194" spans="1:6" s="1" customFormat="1" ht="15.4" customHeight="1" x14ac:dyDescent="0.15">
      <c r="A194" s="19" t="s">
        <v>187</v>
      </c>
      <c r="B194" s="16">
        <v>4782</v>
      </c>
      <c r="C194" s="23">
        <v>4</v>
      </c>
      <c r="D194" s="59">
        <v>1</v>
      </c>
      <c r="E194" s="23">
        <f t="shared" si="4"/>
        <v>1195.5</v>
      </c>
      <c r="F194" s="23">
        <f t="shared" si="5"/>
        <v>1195.5</v>
      </c>
    </row>
    <row r="195" spans="1:6" s="1" customFormat="1" ht="15.4" customHeight="1" x14ac:dyDescent="0.15">
      <c r="A195" s="19" t="s">
        <v>188</v>
      </c>
      <c r="B195" s="16">
        <v>3922</v>
      </c>
      <c r="C195" s="23">
        <v>4</v>
      </c>
      <c r="D195" s="59">
        <v>1</v>
      </c>
      <c r="E195" s="23">
        <f t="shared" ref="E195:E258" si="6">B195/C195</f>
        <v>980.5</v>
      </c>
      <c r="F195" s="23">
        <f t="shared" ref="F195:F258" si="7">D195*E195</f>
        <v>980.5</v>
      </c>
    </row>
    <row r="196" spans="1:6" s="1" customFormat="1" ht="15.4" customHeight="1" x14ac:dyDescent="0.15">
      <c r="A196" s="19" t="s">
        <v>189</v>
      </c>
      <c r="B196" s="16">
        <v>4763</v>
      </c>
      <c r="C196" s="23">
        <v>4</v>
      </c>
      <c r="D196" s="59">
        <v>0</v>
      </c>
      <c r="E196" s="23">
        <f t="shared" si="6"/>
        <v>1190.75</v>
      </c>
      <c r="F196" s="23">
        <f t="shared" si="7"/>
        <v>0</v>
      </c>
    </row>
    <row r="197" spans="1:6" s="1" customFormat="1" ht="15.4" customHeight="1" x14ac:dyDescent="0.15">
      <c r="A197" s="19" t="s">
        <v>190</v>
      </c>
      <c r="B197" s="16">
        <v>2387</v>
      </c>
      <c r="C197" s="23">
        <v>4</v>
      </c>
      <c r="D197" s="59">
        <v>0</v>
      </c>
      <c r="E197" s="23">
        <f t="shared" si="6"/>
        <v>596.75</v>
      </c>
      <c r="F197" s="23">
        <f t="shared" si="7"/>
        <v>0</v>
      </c>
    </row>
    <row r="198" spans="1:6" s="1" customFormat="1" ht="15.4" customHeight="1" x14ac:dyDescent="0.15">
      <c r="A198" s="19" t="s">
        <v>191</v>
      </c>
      <c r="B198" s="16">
        <v>3025</v>
      </c>
      <c r="C198" s="23">
        <v>4</v>
      </c>
      <c r="D198" s="59">
        <v>1</v>
      </c>
      <c r="E198" s="23">
        <f t="shared" si="6"/>
        <v>756.25</v>
      </c>
      <c r="F198" s="23">
        <f t="shared" si="7"/>
        <v>756.25</v>
      </c>
    </row>
    <row r="199" spans="1:6" s="1" customFormat="1" ht="15.4" customHeight="1" x14ac:dyDescent="0.15">
      <c r="A199" s="19" t="s">
        <v>192</v>
      </c>
      <c r="B199" s="16">
        <v>4970</v>
      </c>
      <c r="C199" s="23">
        <v>4</v>
      </c>
      <c r="D199" s="59">
        <v>1</v>
      </c>
      <c r="E199" s="23">
        <f t="shared" si="6"/>
        <v>1242.5</v>
      </c>
      <c r="F199" s="23">
        <f t="shared" si="7"/>
        <v>1242.5</v>
      </c>
    </row>
    <row r="200" spans="1:6" s="1" customFormat="1" ht="15.4" customHeight="1" x14ac:dyDescent="0.15">
      <c r="A200" s="19" t="s">
        <v>193</v>
      </c>
      <c r="B200" s="16">
        <v>1340</v>
      </c>
      <c r="C200" s="23">
        <v>4</v>
      </c>
      <c r="D200" s="59">
        <v>1</v>
      </c>
      <c r="E200" s="23">
        <f t="shared" si="6"/>
        <v>335</v>
      </c>
      <c r="F200" s="23">
        <f t="shared" si="7"/>
        <v>335</v>
      </c>
    </row>
    <row r="201" spans="1:6" s="1" customFormat="1" ht="15.4" customHeight="1" x14ac:dyDescent="0.15">
      <c r="A201" s="19" t="s">
        <v>194</v>
      </c>
      <c r="B201" s="16">
        <v>5145</v>
      </c>
      <c r="C201" s="23">
        <v>4</v>
      </c>
      <c r="D201" s="59">
        <v>1</v>
      </c>
      <c r="E201" s="23">
        <f t="shared" si="6"/>
        <v>1286.25</v>
      </c>
      <c r="F201" s="23">
        <f t="shared" si="7"/>
        <v>1286.25</v>
      </c>
    </row>
    <row r="202" spans="1:6" s="1" customFormat="1" ht="15.4" customHeight="1" x14ac:dyDescent="0.15">
      <c r="A202" s="19" t="s">
        <v>195</v>
      </c>
      <c r="B202" s="16">
        <v>2556</v>
      </c>
      <c r="C202" s="23">
        <v>4</v>
      </c>
      <c r="D202" s="59">
        <v>0</v>
      </c>
      <c r="E202" s="23">
        <f t="shared" si="6"/>
        <v>639</v>
      </c>
      <c r="F202" s="23">
        <f t="shared" si="7"/>
        <v>0</v>
      </c>
    </row>
    <row r="203" spans="1:6" s="1" customFormat="1" ht="15.4" customHeight="1" x14ac:dyDescent="0.15">
      <c r="A203" s="19" t="s">
        <v>196</v>
      </c>
      <c r="B203" s="16">
        <v>2687</v>
      </c>
      <c r="C203" s="23">
        <v>4</v>
      </c>
      <c r="D203" s="59">
        <v>1</v>
      </c>
      <c r="E203" s="23">
        <f t="shared" si="6"/>
        <v>671.75</v>
      </c>
      <c r="F203" s="23">
        <f t="shared" si="7"/>
        <v>671.75</v>
      </c>
    </row>
    <row r="204" spans="1:6" s="1" customFormat="1" ht="15.4" customHeight="1" x14ac:dyDescent="0.15">
      <c r="A204" s="60" t="s">
        <v>197</v>
      </c>
      <c r="B204" s="61">
        <v>7304</v>
      </c>
      <c r="C204" s="23">
        <v>4</v>
      </c>
      <c r="D204" s="59">
        <v>1</v>
      </c>
      <c r="E204" s="23">
        <f t="shared" si="6"/>
        <v>1826</v>
      </c>
      <c r="F204" s="23">
        <f t="shared" si="7"/>
        <v>1826</v>
      </c>
    </row>
    <row r="205" spans="1:6" s="1" customFormat="1" ht="15.4" customHeight="1" x14ac:dyDescent="0.15">
      <c r="A205" s="19" t="s">
        <v>304</v>
      </c>
      <c r="B205" s="16">
        <v>5320</v>
      </c>
      <c r="C205" s="23">
        <v>4</v>
      </c>
      <c r="D205" s="59">
        <v>0</v>
      </c>
      <c r="E205" s="23">
        <f t="shared" si="6"/>
        <v>1330</v>
      </c>
      <c r="F205" s="23">
        <f t="shared" si="7"/>
        <v>0</v>
      </c>
    </row>
    <row r="206" spans="1:6" s="1" customFormat="1" ht="15.4" customHeight="1" x14ac:dyDescent="0.15">
      <c r="A206" s="19" t="s">
        <v>198</v>
      </c>
      <c r="B206" s="16">
        <v>2771</v>
      </c>
      <c r="C206" s="23">
        <v>4</v>
      </c>
      <c r="D206" s="59">
        <v>1</v>
      </c>
      <c r="E206" s="23">
        <f t="shared" si="6"/>
        <v>692.75</v>
      </c>
      <c r="F206" s="23">
        <f t="shared" si="7"/>
        <v>692.75</v>
      </c>
    </row>
    <row r="207" spans="1:6" s="1" customFormat="1" ht="15.4" customHeight="1" x14ac:dyDescent="0.15">
      <c r="A207" s="19" t="s">
        <v>199</v>
      </c>
      <c r="B207" s="16">
        <v>4105</v>
      </c>
      <c r="C207" s="23">
        <v>4</v>
      </c>
      <c r="D207" s="59">
        <v>1</v>
      </c>
      <c r="E207" s="23">
        <f t="shared" si="6"/>
        <v>1026.25</v>
      </c>
      <c r="F207" s="23">
        <f t="shared" si="7"/>
        <v>1026.25</v>
      </c>
    </row>
    <row r="208" spans="1:6" s="1" customFormat="1" ht="15.4" customHeight="1" x14ac:dyDescent="0.15">
      <c r="A208" s="19" t="s">
        <v>200</v>
      </c>
      <c r="B208" s="16">
        <v>2575</v>
      </c>
      <c r="C208" s="23">
        <v>4</v>
      </c>
      <c r="D208" s="59">
        <v>1</v>
      </c>
      <c r="E208" s="23">
        <f t="shared" si="6"/>
        <v>643.75</v>
      </c>
      <c r="F208" s="23">
        <f t="shared" si="7"/>
        <v>643.75</v>
      </c>
    </row>
    <row r="209" spans="1:6" s="1" customFormat="1" ht="15.4" customHeight="1" x14ac:dyDescent="0.15">
      <c r="A209" s="19" t="s">
        <v>201</v>
      </c>
      <c r="B209" s="16">
        <v>3602</v>
      </c>
      <c r="C209" s="23">
        <v>4</v>
      </c>
      <c r="D209" s="59">
        <v>1</v>
      </c>
      <c r="E209" s="23">
        <f t="shared" si="6"/>
        <v>900.5</v>
      </c>
      <c r="F209" s="23">
        <f t="shared" si="7"/>
        <v>900.5</v>
      </c>
    </row>
    <row r="210" spans="1:6" s="1" customFormat="1" ht="15.4" customHeight="1" x14ac:dyDescent="0.15">
      <c r="A210" s="19" t="s">
        <v>202</v>
      </c>
      <c r="B210" s="16">
        <v>867</v>
      </c>
      <c r="C210" s="23">
        <v>4</v>
      </c>
      <c r="D210" s="59">
        <v>1</v>
      </c>
      <c r="E210" s="23">
        <f t="shared" si="6"/>
        <v>216.75</v>
      </c>
      <c r="F210" s="23">
        <f t="shared" si="7"/>
        <v>216.75</v>
      </c>
    </row>
    <row r="211" spans="1:6" s="1" customFormat="1" ht="15.4" customHeight="1" x14ac:dyDescent="0.15">
      <c r="A211" s="19" t="s">
        <v>203</v>
      </c>
      <c r="B211" s="16">
        <v>5729</v>
      </c>
      <c r="C211" s="23">
        <v>4</v>
      </c>
      <c r="D211" s="59">
        <v>1</v>
      </c>
      <c r="E211" s="23">
        <f t="shared" si="6"/>
        <v>1432.25</v>
      </c>
      <c r="F211" s="23">
        <f t="shared" si="7"/>
        <v>1432.25</v>
      </c>
    </row>
    <row r="212" spans="1:6" s="1" customFormat="1" ht="15.4" customHeight="1" x14ac:dyDescent="0.15">
      <c r="A212" s="19" t="s">
        <v>204</v>
      </c>
      <c r="B212" s="16">
        <v>3531</v>
      </c>
      <c r="C212" s="23">
        <v>4</v>
      </c>
      <c r="D212" s="59">
        <v>0</v>
      </c>
      <c r="E212" s="23">
        <f t="shared" si="6"/>
        <v>882.75</v>
      </c>
      <c r="F212" s="23">
        <f t="shared" si="7"/>
        <v>0</v>
      </c>
    </row>
    <row r="213" spans="1:6" s="1" customFormat="1" ht="15.4" customHeight="1" x14ac:dyDescent="0.15">
      <c r="A213" s="19" t="s">
        <v>205</v>
      </c>
      <c r="B213" s="16">
        <v>4140</v>
      </c>
      <c r="C213" s="23">
        <v>4</v>
      </c>
      <c r="D213" s="59">
        <v>0</v>
      </c>
      <c r="E213" s="23">
        <f t="shared" si="6"/>
        <v>1035</v>
      </c>
      <c r="F213" s="23">
        <f t="shared" si="7"/>
        <v>0</v>
      </c>
    </row>
    <row r="214" spans="1:6" s="1" customFormat="1" ht="15.4" customHeight="1" x14ac:dyDescent="0.15">
      <c r="A214" s="19" t="s">
        <v>206</v>
      </c>
      <c r="B214" s="16">
        <v>2015</v>
      </c>
      <c r="C214" s="23">
        <v>4</v>
      </c>
      <c r="D214" s="59">
        <v>1</v>
      </c>
      <c r="E214" s="23">
        <f t="shared" si="6"/>
        <v>503.75</v>
      </c>
      <c r="F214" s="23">
        <f t="shared" si="7"/>
        <v>503.75</v>
      </c>
    </row>
    <row r="215" spans="1:6" s="1" customFormat="1" ht="15.4" customHeight="1" x14ac:dyDescent="0.15">
      <c r="A215" s="19" t="s">
        <v>207</v>
      </c>
      <c r="B215" s="16">
        <v>4042</v>
      </c>
      <c r="C215" s="23">
        <v>4</v>
      </c>
      <c r="D215" s="59">
        <v>0</v>
      </c>
      <c r="E215" s="23">
        <f t="shared" si="6"/>
        <v>1010.5</v>
      </c>
      <c r="F215" s="23">
        <f t="shared" si="7"/>
        <v>0</v>
      </c>
    </row>
    <row r="216" spans="1:6" s="1" customFormat="1" ht="15.4" customHeight="1" x14ac:dyDescent="0.15">
      <c r="A216" s="19" t="s">
        <v>208</v>
      </c>
      <c r="B216" s="16">
        <v>5072</v>
      </c>
      <c r="C216" s="23">
        <v>4</v>
      </c>
      <c r="D216" s="59">
        <v>1</v>
      </c>
      <c r="E216" s="23">
        <f t="shared" si="6"/>
        <v>1268</v>
      </c>
      <c r="F216" s="23">
        <f t="shared" si="7"/>
        <v>1268</v>
      </c>
    </row>
    <row r="217" spans="1:6" s="1" customFormat="1" ht="15.4" customHeight="1" x14ac:dyDescent="0.15">
      <c r="A217" s="19" t="s">
        <v>209</v>
      </c>
      <c r="B217" s="16">
        <v>2725</v>
      </c>
      <c r="C217" s="23">
        <v>4</v>
      </c>
      <c r="D217" s="59">
        <v>1</v>
      </c>
      <c r="E217" s="23">
        <f t="shared" si="6"/>
        <v>681.25</v>
      </c>
      <c r="F217" s="23">
        <f t="shared" si="7"/>
        <v>681.25</v>
      </c>
    </row>
    <row r="218" spans="1:6" s="1" customFormat="1" ht="15.4" customHeight="1" x14ac:dyDescent="0.15">
      <c r="A218" s="19" t="s">
        <v>210</v>
      </c>
      <c r="B218" s="16">
        <v>14</v>
      </c>
      <c r="C218" s="23">
        <v>4</v>
      </c>
      <c r="D218" s="59">
        <v>0</v>
      </c>
      <c r="E218" s="23">
        <f t="shared" si="6"/>
        <v>3.5</v>
      </c>
      <c r="F218" s="23">
        <f t="shared" si="7"/>
        <v>0</v>
      </c>
    </row>
    <row r="219" spans="1:6" s="1" customFormat="1" ht="15.4" customHeight="1" x14ac:dyDescent="0.15">
      <c r="A219" s="19" t="s">
        <v>211</v>
      </c>
      <c r="B219" s="16">
        <v>2637</v>
      </c>
      <c r="C219" s="23">
        <v>4</v>
      </c>
      <c r="D219" s="59">
        <v>1</v>
      </c>
      <c r="E219" s="23">
        <f t="shared" si="6"/>
        <v>659.25</v>
      </c>
      <c r="F219" s="23">
        <f t="shared" si="7"/>
        <v>659.25</v>
      </c>
    </row>
    <row r="220" spans="1:6" s="1" customFormat="1" ht="15.4" customHeight="1" x14ac:dyDescent="0.15">
      <c r="A220" s="19" t="s">
        <v>212</v>
      </c>
      <c r="B220" s="16">
        <v>3415</v>
      </c>
      <c r="C220" s="23">
        <v>4</v>
      </c>
      <c r="D220" s="59">
        <v>1</v>
      </c>
      <c r="E220" s="23">
        <f t="shared" si="6"/>
        <v>853.75</v>
      </c>
      <c r="F220" s="23">
        <f t="shared" si="7"/>
        <v>853.75</v>
      </c>
    </row>
    <row r="221" spans="1:6" s="1" customFormat="1" ht="15.4" customHeight="1" x14ac:dyDescent="0.15">
      <c r="A221" s="19" t="s">
        <v>213</v>
      </c>
      <c r="B221" s="16">
        <v>1659</v>
      </c>
      <c r="C221" s="23">
        <v>4</v>
      </c>
      <c r="D221" s="59">
        <v>0</v>
      </c>
      <c r="E221" s="23">
        <f t="shared" si="6"/>
        <v>414.75</v>
      </c>
      <c r="F221" s="23">
        <f t="shared" si="7"/>
        <v>0</v>
      </c>
    </row>
    <row r="222" spans="1:6" s="1" customFormat="1" ht="15.4" customHeight="1" x14ac:dyDescent="0.15">
      <c r="A222" s="19" t="s">
        <v>214</v>
      </c>
      <c r="B222" s="16">
        <v>2607</v>
      </c>
      <c r="C222" s="23">
        <v>4</v>
      </c>
      <c r="D222" s="59">
        <v>0</v>
      </c>
      <c r="E222" s="23">
        <f t="shared" si="6"/>
        <v>651.75</v>
      </c>
      <c r="F222" s="23">
        <f t="shared" si="7"/>
        <v>0</v>
      </c>
    </row>
    <row r="223" spans="1:6" s="1" customFormat="1" ht="15.4" customHeight="1" x14ac:dyDescent="0.15">
      <c r="A223" s="19" t="s">
        <v>215</v>
      </c>
      <c r="B223" s="16">
        <v>1804</v>
      </c>
      <c r="C223" s="23">
        <v>4</v>
      </c>
      <c r="D223" s="59">
        <v>1</v>
      </c>
      <c r="E223" s="23">
        <f t="shared" si="6"/>
        <v>451</v>
      </c>
      <c r="F223" s="23">
        <f t="shared" si="7"/>
        <v>451</v>
      </c>
    </row>
    <row r="224" spans="1:6" s="1" customFormat="1" ht="15.4" customHeight="1" x14ac:dyDescent="0.15">
      <c r="A224" s="19" t="s">
        <v>216</v>
      </c>
      <c r="B224" s="16">
        <v>3622</v>
      </c>
      <c r="C224" s="23">
        <v>4</v>
      </c>
      <c r="D224" s="59">
        <v>1</v>
      </c>
      <c r="E224" s="23">
        <f t="shared" si="6"/>
        <v>905.5</v>
      </c>
      <c r="F224" s="23">
        <f t="shared" si="7"/>
        <v>905.5</v>
      </c>
    </row>
    <row r="225" spans="1:6" s="1" customFormat="1" ht="15.4" customHeight="1" x14ac:dyDescent="0.15">
      <c r="A225" s="19" t="s">
        <v>217</v>
      </c>
      <c r="B225" s="16">
        <v>5098</v>
      </c>
      <c r="C225" s="23">
        <v>4</v>
      </c>
      <c r="D225" s="59">
        <v>1</v>
      </c>
      <c r="E225" s="23">
        <f t="shared" si="6"/>
        <v>1274.5</v>
      </c>
      <c r="F225" s="23">
        <f t="shared" si="7"/>
        <v>1274.5</v>
      </c>
    </row>
    <row r="226" spans="1:6" s="1" customFormat="1" ht="15.4" customHeight="1" x14ac:dyDescent="0.15">
      <c r="A226" s="19" t="s">
        <v>218</v>
      </c>
      <c r="B226" s="16">
        <v>4606</v>
      </c>
      <c r="C226" s="23">
        <v>4</v>
      </c>
      <c r="D226" s="59">
        <v>1</v>
      </c>
      <c r="E226" s="23">
        <f t="shared" si="6"/>
        <v>1151.5</v>
      </c>
      <c r="F226" s="23">
        <f t="shared" si="7"/>
        <v>1151.5</v>
      </c>
    </row>
    <row r="227" spans="1:6" s="1" customFormat="1" ht="15.4" customHeight="1" x14ac:dyDescent="0.15">
      <c r="A227" s="19" t="s">
        <v>219</v>
      </c>
      <c r="B227" s="16">
        <v>3079</v>
      </c>
      <c r="C227" s="23">
        <v>4</v>
      </c>
      <c r="D227" s="59">
        <v>1</v>
      </c>
      <c r="E227" s="23">
        <f t="shared" si="6"/>
        <v>769.75</v>
      </c>
      <c r="F227" s="23">
        <f t="shared" si="7"/>
        <v>769.75</v>
      </c>
    </row>
    <row r="228" spans="1:6" s="1" customFormat="1" ht="15.4" customHeight="1" x14ac:dyDescent="0.15">
      <c r="A228" s="19" t="s">
        <v>220</v>
      </c>
      <c r="B228" s="16">
        <v>2246</v>
      </c>
      <c r="C228" s="23">
        <v>4</v>
      </c>
      <c r="D228" s="59">
        <v>1</v>
      </c>
      <c r="E228" s="23">
        <f t="shared" si="6"/>
        <v>561.5</v>
      </c>
      <c r="F228" s="23">
        <f t="shared" si="7"/>
        <v>561.5</v>
      </c>
    </row>
    <row r="229" spans="1:6" s="1" customFormat="1" ht="15.4" customHeight="1" x14ac:dyDescent="0.15">
      <c r="A229" s="19" t="s">
        <v>221</v>
      </c>
      <c r="B229" s="16">
        <v>2603</v>
      </c>
      <c r="C229" s="23">
        <v>4</v>
      </c>
      <c r="D229" s="59">
        <v>0</v>
      </c>
      <c r="E229" s="23">
        <f t="shared" si="6"/>
        <v>650.75</v>
      </c>
      <c r="F229" s="23">
        <f t="shared" si="7"/>
        <v>0</v>
      </c>
    </row>
    <row r="230" spans="1:6" s="1" customFormat="1" ht="15.4" customHeight="1" x14ac:dyDescent="0.15">
      <c r="A230" s="19" t="s">
        <v>222</v>
      </c>
      <c r="B230" s="16">
        <v>2433</v>
      </c>
      <c r="C230" s="23">
        <v>4</v>
      </c>
      <c r="D230" s="59">
        <v>1</v>
      </c>
      <c r="E230" s="23">
        <f t="shared" si="6"/>
        <v>608.25</v>
      </c>
      <c r="F230" s="23">
        <f t="shared" si="7"/>
        <v>608.25</v>
      </c>
    </row>
    <row r="231" spans="1:6" s="1" customFormat="1" ht="15.4" customHeight="1" x14ac:dyDescent="0.15">
      <c r="A231" s="19" t="s">
        <v>223</v>
      </c>
      <c r="B231" s="16">
        <v>2897</v>
      </c>
      <c r="C231" s="23">
        <v>4</v>
      </c>
      <c r="D231" s="59">
        <v>1</v>
      </c>
      <c r="E231" s="23">
        <f t="shared" si="6"/>
        <v>724.25</v>
      </c>
      <c r="F231" s="23">
        <f t="shared" si="7"/>
        <v>724.25</v>
      </c>
    </row>
    <row r="232" spans="1:6" s="1" customFormat="1" ht="15.4" customHeight="1" x14ac:dyDescent="0.15">
      <c r="A232" s="19" t="s">
        <v>224</v>
      </c>
      <c r="B232" s="16">
        <v>4251</v>
      </c>
      <c r="C232" s="23">
        <v>4</v>
      </c>
      <c r="D232" s="59">
        <v>1</v>
      </c>
      <c r="E232" s="23">
        <f t="shared" si="6"/>
        <v>1062.75</v>
      </c>
      <c r="F232" s="23">
        <f t="shared" si="7"/>
        <v>1062.75</v>
      </c>
    </row>
    <row r="233" spans="1:6" s="1" customFormat="1" ht="15.4" customHeight="1" x14ac:dyDescent="0.15">
      <c r="A233" s="19" t="s">
        <v>225</v>
      </c>
      <c r="B233" s="16">
        <v>2191</v>
      </c>
      <c r="C233" s="23">
        <v>4</v>
      </c>
      <c r="D233" s="59">
        <v>0</v>
      </c>
      <c r="E233" s="23">
        <f t="shared" si="6"/>
        <v>547.75</v>
      </c>
      <c r="F233" s="23">
        <f t="shared" si="7"/>
        <v>0</v>
      </c>
    </row>
    <row r="234" spans="1:6" s="1" customFormat="1" ht="15.4" customHeight="1" x14ac:dyDescent="0.15">
      <c r="A234" s="19" t="s">
        <v>226</v>
      </c>
      <c r="B234" s="16">
        <v>2034</v>
      </c>
      <c r="C234" s="23">
        <v>4</v>
      </c>
      <c r="D234" s="59">
        <v>1</v>
      </c>
      <c r="E234" s="23">
        <f t="shared" si="6"/>
        <v>508.5</v>
      </c>
      <c r="F234" s="23">
        <f t="shared" si="7"/>
        <v>508.5</v>
      </c>
    </row>
    <row r="235" spans="1:6" s="1" customFormat="1" ht="15.4" customHeight="1" x14ac:dyDescent="0.15">
      <c r="A235" s="19" t="s">
        <v>227</v>
      </c>
      <c r="B235" s="16">
        <v>12344</v>
      </c>
      <c r="C235" s="23">
        <v>4</v>
      </c>
      <c r="D235" s="59">
        <v>0</v>
      </c>
      <c r="E235" s="23">
        <f t="shared" si="6"/>
        <v>3086</v>
      </c>
      <c r="F235" s="23">
        <f t="shared" si="7"/>
        <v>0</v>
      </c>
    </row>
    <row r="236" spans="1:6" s="1" customFormat="1" ht="15.4" customHeight="1" x14ac:dyDescent="0.15">
      <c r="A236" s="19" t="s">
        <v>228</v>
      </c>
      <c r="B236" s="16">
        <v>3326</v>
      </c>
      <c r="C236" s="23">
        <v>4</v>
      </c>
      <c r="D236" s="59">
        <v>0</v>
      </c>
      <c r="E236" s="23">
        <f t="shared" si="6"/>
        <v>831.5</v>
      </c>
      <c r="F236" s="23">
        <f t="shared" si="7"/>
        <v>0</v>
      </c>
    </row>
    <row r="237" spans="1:6" s="1" customFormat="1" ht="15.4" customHeight="1" x14ac:dyDescent="0.15">
      <c r="A237" s="19" t="s">
        <v>305</v>
      </c>
      <c r="B237" s="16">
        <v>5436</v>
      </c>
      <c r="C237" s="23">
        <v>4</v>
      </c>
      <c r="D237" s="59">
        <v>1</v>
      </c>
      <c r="E237" s="23">
        <f t="shared" si="6"/>
        <v>1359</v>
      </c>
      <c r="F237" s="23">
        <f t="shared" si="7"/>
        <v>1359</v>
      </c>
    </row>
    <row r="238" spans="1:6" s="1" customFormat="1" ht="15.4" customHeight="1" x14ac:dyDescent="0.15">
      <c r="A238" s="19" t="s">
        <v>229</v>
      </c>
      <c r="B238" s="16">
        <v>3582</v>
      </c>
      <c r="C238" s="23">
        <v>4</v>
      </c>
      <c r="D238" s="59">
        <v>0</v>
      </c>
      <c r="E238" s="23">
        <f t="shared" si="6"/>
        <v>895.5</v>
      </c>
      <c r="F238" s="23">
        <f t="shared" si="7"/>
        <v>0</v>
      </c>
    </row>
    <row r="239" spans="1:6" s="1" customFormat="1" ht="15.4" customHeight="1" x14ac:dyDescent="0.15">
      <c r="A239" s="19" t="s">
        <v>230</v>
      </c>
      <c r="B239" s="16">
        <v>4368</v>
      </c>
      <c r="C239" s="23">
        <v>4</v>
      </c>
      <c r="D239" s="59">
        <v>0</v>
      </c>
      <c r="E239" s="23">
        <f t="shared" si="6"/>
        <v>1092</v>
      </c>
      <c r="F239" s="23">
        <f t="shared" si="7"/>
        <v>0</v>
      </c>
    </row>
    <row r="240" spans="1:6" s="1" customFormat="1" ht="15.4" customHeight="1" x14ac:dyDescent="0.15">
      <c r="A240" s="19" t="s">
        <v>231</v>
      </c>
      <c r="B240" s="16">
        <v>1824</v>
      </c>
      <c r="C240" s="23">
        <v>4</v>
      </c>
      <c r="D240" s="59">
        <v>0</v>
      </c>
      <c r="E240" s="23">
        <f t="shared" si="6"/>
        <v>456</v>
      </c>
      <c r="F240" s="23">
        <f t="shared" si="7"/>
        <v>0</v>
      </c>
    </row>
    <row r="241" spans="1:6" s="1" customFormat="1" ht="15.4" customHeight="1" x14ac:dyDescent="0.15">
      <c r="A241" s="19" t="s">
        <v>232</v>
      </c>
      <c r="B241" s="16">
        <v>2558</v>
      </c>
      <c r="C241" s="23">
        <v>4</v>
      </c>
      <c r="D241" s="59">
        <v>1</v>
      </c>
      <c r="E241" s="23">
        <f t="shared" si="6"/>
        <v>639.5</v>
      </c>
      <c r="F241" s="23">
        <f t="shared" si="7"/>
        <v>639.5</v>
      </c>
    </row>
    <row r="242" spans="1:6" s="1" customFormat="1" ht="15.4" customHeight="1" x14ac:dyDescent="0.15">
      <c r="A242" s="19" t="s">
        <v>233</v>
      </c>
      <c r="B242" s="16">
        <v>1361</v>
      </c>
      <c r="C242" s="23">
        <v>4</v>
      </c>
      <c r="D242" s="59">
        <v>0</v>
      </c>
      <c r="E242" s="23">
        <f t="shared" si="6"/>
        <v>340.25</v>
      </c>
      <c r="F242" s="23">
        <f t="shared" si="7"/>
        <v>0</v>
      </c>
    </row>
    <row r="243" spans="1:6" s="1" customFormat="1" ht="15.4" customHeight="1" x14ac:dyDescent="0.15">
      <c r="A243" s="19" t="s">
        <v>234</v>
      </c>
      <c r="B243" s="16">
        <v>2246</v>
      </c>
      <c r="C243" s="23">
        <v>4</v>
      </c>
      <c r="D243" s="59">
        <v>1</v>
      </c>
      <c r="E243" s="23">
        <f t="shared" si="6"/>
        <v>561.5</v>
      </c>
      <c r="F243" s="23">
        <f t="shared" si="7"/>
        <v>561.5</v>
      </c>
    </row>
    <row r="244" spans="1:6" s="1" customFormat="1" ht="15.4" customHeight="1" x14ac:dyDescent="0.15">
      <c r="A244" s="19" t="s">
        <v>235</v>
      </c>
      <c r="B244" s="16">
        <v>4653</v>
      </c>
      <c r="C244" s="23">
        <v>4</v>
      </c>
      <c r="D244" s="59">
        <v>0</v>
      </c>
      <c r="E244" s="23">
        <f t="shared" si="6"/>
        <v>1163.25</v>
      </c>
      <c r="F244" s="23">
        <f t="shared" si="7"/>
        <v>0</v>
      </c>
    </row>
    <row r="245" spans="1:6" s="1" customFormat="1" ht="15.4" customHeight="1" x14ac:dyDescent="0.15">
      <c r="A245" s="19" t="s">
        <v>236</v>
      </c>
      <c r="B245" s="16">
        <v>4312</v>
      </c>
      <c r="C245" s="23">
        <v>4</v>
      </c>
      <c r="D245" s="59">
        <v>1</v>
      </c>
      <c r="E245" s="23">
        <f t="shared" si="6"/>
        <v>1078</v>
      </c>
      <c r="F245" s="23">
        <f t="shared" si="7"/>
        <v>1078</v>
      </c>
    </row>
    <row r="246" spans="1:6" s="1" customFormat="1" ht="15.4" customHeight="1" x14ac:dyDescent="0.15">
      <c r="A246" s="19" t="s">
        <v>306</v>
      </c>
      <c r="B246" s="16">
        <v>1365</v>
      </c>
      <c r="C246" s="23">
        <v>4</v>
      </c>
      <c r="D246" s="59">
        <v>0</v>
      </c>
      <c r="E246" s="23">
        <f t="shared" si="6"/>
        <v>341.25</v>
      </c>
      <c r="F246" s="23">
        <f t="shared" si="7"/>
        <v>0</v>
      </c>
    </row>
    <row r="247" spans="1:6" s="1" customFormat="1" ht="15.4" customHeight="1" x14ac:dyDescent="0.15">
      <c r="A247" s="19" t="s">
        <v>237</v>
      </c>
      <c r="B247" s="16">
        <v>2867</v>
      </c>
      <c r="C247" s="23">
        <v>4</v>
      </c>
      <c r="D247" s="59">
        <v>1</v>
      </c>
      <c r="E247" s="23">
        <f t="shared" si="6"/>
        <v>716.75</v>
      </c>
      <c r="F247" s="23">
        <f t="shared" si="7"/>
        <v>716.75</v>
      </c>
    </row>
    <row r="248" spans="1:6" s="1" customFormat="1" ht="15.4" customHeight="1" x14ac:dyDescent="0.15">
      <c r="A248" s="19" t="s">
        <v>238</v>
      </c>
      <c r="B248" s="16">
        <v>5286</v>
      </c>
      <c r="C248" s="23">
        <v>4</v>
      </c>
      <c r="D248" s="59">
        <v>0</v>
      </c>
      <c r="E248" s="23">
        <f t="shared" si="6"/>
        <v>1321.5</v>
      </c>
      <c r="F248" s="23">
        <f t="shared" si="7"/>
        <v>0</v>
      </c>
    </row>
    <row r="249" spans="1:6" s="1" customFormat="1" ht="15.4" customHeight="1" x14ac:dyDescent="0.15">
      <c r="A249" s="19" t="s">
        <v>239</v>
      </c>
      <c r="B249" s="16">
        <v>4210</v>
      </c>
      <c r="C249" s="23">
        <v>4</v>
      </c>
      <c r="D249" s="59">
        <v>0</v>
      </c>
      <c r="E249" s="23">
        <f t="shared" si="6"/>
        <v>1052.5</v>
      </c>
      <c r="F249" s="23">
        <f t="shared" si="7"/>
        <v>0</v>
      </c>
    </row>
    <row r="250" spans="1:6" s="1" customFormat="1" ht="15.4" customHeight="1" x14ac:dyDescent="0.15">
      <c r="A250" s="19" t="s">
        <v>240</v>
      </c>
      <c r="B250" s="16">
        <v>692</v>
      </c>
      <c r="C250" s="23">
        <v>4</v>
      </c>
      <c r="D250" s="59">
        <v>0</v>
      </c>
      <c r="E250" s="23">
        <f t="shared" si="6"/>
        <v>173</v>
      </c>
      <c r="F250" s="23">
        <f t="shared" si="7"/>
        <v>0</v>
      </c>
    </row>
    <row r="251" spans="1:6" s="1" customFormat="1" ht="15.4" customHeight="1" x14ac:dyDescent="0.15">
      <c r="A251" s="19" t="s">
        <v>241</v>
      </c>
      <c r="B251" s="16">
        <v>2624</v>
      </c>
      <c r="C251" s="23">
        <v>4</v>
      </c>
      <c r="D251" s="59">
        <v>1</v>
      </c>
      <c r="E251" s="23">
        <f t="shared" si="6"/>
        <v>656</v>
      </c>
      <c r="F251" s="23">
        <f t="shared" si="7"/>
        <v>656</v>
      </c>
    </row>
    <row r="252" spans="1:6" s="1" customFormat="1" ht="15.4" customHeight="1" x14ac:dyDescent="0.15">
      <c r="A252" s="60" t="s">
        <v>242</v>
      </c>
      <c r="B252" s="61">
        <v>6492</v>
      </c>
      <c r="C252" s="23">
        <v>4</v>
      </c>
      <c r="D252" s="59">
        <v>1</v>
      </c>
      <c r="E252" s="23">
        <f t="shared" si="6"/>
        <v>1623</v>
      </c>
      <c r="F252" s="23">
        <f t="shared" si="7"/>
        <v>1623</v>
      </c>
    </row>
    <row r="253" spans="1:6" s="1" customFormat="1" ht="15.4" customHeight="1" x14ac:dyDescent="0.15">
      <c r="A253" s="19" t="s">
        <v>307</v>
      </c>
      <c r="B253" s="16">
        <v>5437</v>
      </c>
      <c r="C253" s="23">
        <v>4</v>
      </c>
      <c r="D253" s="59">
        <v>1</v>
      </c>
      <c r="E253" s="23">
        <f t="shared" si="6"/>
        <v>1359.25</v>
      </c>
      <c r="F253" s="23">
        <f t="shared" si="7"/>
        <v>1359.25</v>
      </c>
    </row>
    <row r="254" spans="1:6" s="1" customFormat="1" ht="15.4" customHeight="1" x14ac:dyDescent="0.15">
      <c r="A254" s="19" t="s">
        <v>243</v>
      </c>
      <c r="B254" s="16">
        <v>3534</v>
      </c>
      <c r="C254" s="23">
        <v>4</v>
      </c>
      <c r="D254" s="59">
        <v>1</v>
      </c>
      <c r="E254" s="23">
        <f t="shared" si="6"/>
        <v>883.5</v>
      </c>
      <c r="F254" s="23">
        <f t="shared" si="7"/>
        <v>883.5</v>
      </c>
    </row>
    <row r="255" spans="1:6" s="1" customFormat="1" ht="15.4" customHeight="1" x14ac:dyDescent="0.15">
      <c r="A255" s="60" t="s">
        <v>244</v>
      </c>
      <c r="B255" s="61">
        <v>5502</v>
      </c>
      <c r="C255" s="23">
        <v>4</v>
      </c>
      <c r="D255" s="59">
        <v>1</v>
      </c>
      <c r="E255" s="23">
        <f t="shared" si="6"/>
        <v>1375.5</v>
      </c>
      <c r="F255" s="23">
        <f t="shared" si="7"/>
        <v>1375.5</v>
      </c>
    </row>
    <row r="256" spans="1:6" s="1" customFormat="1" ht="15.4" customHeight="1" x14ac:dyDescent="0.15">
      <c r="A256" s="19" t="s">
        <v>245</v>
      </c>
      <c r="B256" s="16">
        <v>795</v>
      </c>
      <c r="C256" s="23">
        <v>4</v>
      </c>
      <c r="D256" s="59">
        <v>1</v>
      </c>
      <c r="E256" s="23">
        <f t="shared" si="6"/>
        <v>198.75</v>
      </c>
      <c r="F256" s="23">
        <f t="shared" si="7"/>
        <v>198.75</v>
      </c>
    </row>
    <row r="257" spans="1:6" s="1" customFormat="1" ht="15.4" customHeight="1" x14ac:dyDescent="0.15">
      <c r="A257" s="19" t="s">
        <v>246</v>
      </c>
      <c r="B257" s="16">
        <v>2550</v>
      </c>
      <c r="C257" s="23">
        <v>4</v>
      </c>
      <c r="D257" s="59">
        <v>1</v>
      </c>
      <c r="E257" s="23">
        <f t="shared" si="6"/>
        <v>637.5</v>
      </c>
      <c r="F257" s="23">
        <f t="shared" si="7"/>
        <v>637.5</v>
      </c>
    </row>
    <row r="258" spans="1:6" s="1" customFormat="1" ht="15.4" customHeight="1" x14ac:dyDescent="0.15">
      <c r="A258" s="19" t="s">
        <v>247</v>
      </c>
      <c r="B258" s="16">
        <v>1876</v>
      </c>
      <c r="C258" s="23">
        <v>4</v>
      </c>
      <c r="D258" s="59">
        <v>0</v>
      </c>
      <c r="E258" s="23">
        <f t="shared" si="6"/>
        <v>469</v>
      </c>
      <c r="F258" s="23">
        <f t="shared" si="7"/>
        <v>0</v>
      </c>
    </row>
    <row r="259" spans="1:6" s="1" customFormat="1" ht="15.4" customHeight="1" x14ac:dyDescent="0.15">
      <c r="A259" s="19" t="s">
        <v>248</v>
      </c>
      <c r="B259" s="16">
        <v>2480</v>
      </c>
      <c r="C259" s="23">
        <v>4</v>
      </c>
      <c r="D259" s="59">
        <v>0</v>
      </c>
      <c r="E259" s="23">
        <f t="shared" ref="E259:E289" si="8">B259/C259</f>
        <v>620</v>
      </c>
      <c r="F259" s="23">
        <f t="shared" ref="F259:F289" si="9">D259*E259</f>
        <v>0</v>
      </c>
    </row>
    <row r="260" spans="1:6" s="1" customFormat="1" ht="15.4" customHeight="1" x14ac:dyDescent="0.15">
      <c r="A260" s="19" t="s">
        <v>249</v>
      </c>
      <c r="B260" s="16">
        <v>5724</v>
      </c>
      <c r="C260" s="23">
        <v>4</v>
      </c>
      <c r="D260" s="59">
        <v>1</v>
      </c>
      <c r="E260" s="23">
        <f t="shared" si="8"/>
        <v>1431</v>
      </c>
      <c r="F260" s="23">
        <f t="shared" si="9"/>
        <v>1431</v>
      </c>
    </row>
    <row r="261" spans="1:6" s="1" customFormat="1" ht="15.4" customHeight="1" x14ac:dyDescent="0.15">
      <c r="A261" s="19" t="s">
        <v>250</v>
      </c>
      <c r="B261" s="16">
        <v>7699</v>
      </c>
      <c r="C261" s="23">
        <v>4</v>
      </c>
      <c r="D261" s="59">
        <v>1</v>
      </c>
      <c r="E261" s="23">
        <f t="shared" si="8"/>
        <v>1924.75</v>
      </c>
      <c r="F261" s="23">
        <f t="shared" si="9"/>
        <v>1924.75</v>
      </c>
    </row>
    <row r="262" spans="1:6" s="1" customFormat="1" ht="15.4" customHeight="1" x14ac:dyDescent="0.15">
      <c r="A262" s="19" t="s">
        <v>251</v>
      </c>
      <c r="B262" s="16">
        <v>2080</v>
      </c>
      <c r="C262" s="23">
        <v>4</v>
      </c>
      <c r="D262" s="59">
        <v>1</v>
      </c>
      <c r="E262" s="23">
        <f t="shared" si="8"/>
        <v>520</v>
      </c>
      <c r="F262" s="23">
        <f t="shared" si="9"/>
        <v>520</v>
      </c>
    </row>
    <row r="263" spans="1:6" s="1" customFormat="1" ht="15.4" customHeight="1" x14ac:dyDescent="0.15">
      <c r="A263" s="19" t="s">
        <v>252</v>
      </c>
      <c r="B263" s="16">
        <v>885</v>
      </c>
      <c r="C263" s="23">
        <v>4</v>
      </c>
      <c r="D263" s="59">
        <v>1</v>
      </c>
      <c r="E263" s="23">
        <f t="shared" si="8"/>
        <v>221.25</v>
      </c>
      <c r="F263" s="23">
        <f t="shared" si="9"/>
        <v>221.25</v>
      </c>
    </row>
    <row r="264" spans="1:6" s="1" customFormat="1" ht="15.4" customHeight="1" x14ac:dyDescent="0.15">
      <c r="A264" s="19" t="s">
        <v>253</v>
      </c>
      <c r="B264" s="16">
        <v>4107</v>
      </c>
      <c r="C264" s="23">
        <v>4</v>
      </c>
      <c r="D264" s="59">
        <v>0</v>
      </c>
      <c r="E264" s="23">
        <f t="shared" si="8"/>
        <v>1026.75</v>
      </c>
      <c r="F264" s="23">
        <f t="shared" si="9"/>
        <v>0</v>
      </c>
    </row>
    <row r="265" spans="1:6" s="1" customFormat="1" ht="15.4" customHeight="1" x14ac:dyDescent="0.15">
      <c r="A265" s="19" t="s">
        <v>254</v>
      </c>
      <c r="B265" s="16">
        <v>2748</v>
      </c>
      <c r="C265" s="23">
        <v>4</v>
      </c>
      <c r="D265" s="59">
        <v>0</v>
      </c>
      <c r="E265" s="23">
        <f t="shared" si="8"/>
        <v>687</v>
      </c>
      <c r="F265" s="23">
        <f t="shared" si="9"/>
        <v>0</v>
      </c>
    </row>
    <row r="266" spans="1:6" s="1" customFormat="1" ht="15.4" customHeight="1" x14ac:dyDescent="0.15">
      <c r="A266" s="19" t="s">
        <v>255</v>
      </c>
      <c r="B266" s="16">
        <v>3834</v>
      </c>
      <c r="C266" s="23">
        <v>4</v>
      </c>
      <c r="D266" s="59">
        <v>0</v>
      </c>
      <c r="E266" s="23">
        <f t="shared" si="8"/>
        <v>958.5</v>
      </c>
      <c r="F266" s="23">
        <f t="shared" si="9"/>
        <v>0</v>
      </c>
    </row>
    <row r="267" spans="1:6" s="1" customFormat="1" ht="15.4" customHeight="1" x14ac:dyDescent="0.15">
      <c r="A267" s="19" t="s">
        <v>256</v>
      </c>
      <c r="B267" s="16">
        <v>3143</v>
      </c>
      <c r="C267" s="23">
        <v>4</v>
      </c>
      <c r="D267" s="59">
        <v>1</v>
      </c>
      <c r="E267" s="23">
        <f t="shared" si="8"/>
        <v>785.75</v>
      </c>
      <c r="F267" s="23">
        <f t="shared" si="9"/>
        <v>785.75</v>
      </c>
    </row>
    <row r="268" spans="1:6" s="1" customFormat="1" ht="15.4" customHeight="1" x14ac:dyDescent="0.15">
      <c r="A268" s="19" t="s">
        <v>257</v>
      </c>
      <c r="B268" s="16">
        <v>4467</v>
      </c>
      <c r="C268" s="23">
        <v>4</v>
      </c>
      <c r="D268" s="59">
        <v>1</v>
      </c>
      <c r="E268" s="23">
        <f t="shared" si="8"/>
        <v>1116.75</v>
      </c>
      <c r="F268" s="23">
        <f t="shared" si="9"/>
        <v>1116.75</v>
      </c>
    </row>
    <row r="269" spans="1:6" s="1" customFormat="1" ht="15.4" customHeight="1" x14ac:dyDescent="0.15">
      <c r="A269" s="19" t="s">
        <v>258</v>
      </c>
      <c r="B269" s="16">
        <v>4252</v>
      </c>
      <c r="C269" s="23">
        <v>4</v>
      </c>
      <c r="D269" s="59">
        <v>0</v>
      </c>
      <c r="E269" s="23">
        <f t="shared" si="8"/>
        <v>1063</v>
      </c>
      <c r="F269" s="23">
        <f t="shared" si="9"/>
        <v>0</v>
      </c>
    </row>
    <row r="270" spans="1:6" s="1" customFormat="1" ht="15.4" customHeight="1" x14ac:dyDescent="0.15">
      <c r="A270" s="19" t="s">
        <v>259</v>
      </c>
      <c r="B270" s="16">
        <v>2157</v>
      </c>
      <c r="C270" s="23">
        <v>4</v>
      </c>
      <c r="D270" s="59">
        <v>0</v>
      </c>
      <c r="E270" s="23">
        <f t="shared" si="8"/>
        <v>539.25</v>
      </c>
      <c r="F270" s="23">
        <f t="shared" si="9"/>
        <v>0</v>
      </c>
    </row>
    <row r="271" spans="1:6" s="1" customFormat="1" ht="15.4" customHeight="1" x14ac:dyDescent="0.15">
      <c r="A271" s="19" t="s">
        <v>260</v>
      </c>
      <c r="B271" s="16">
        <v>1534</v>
      </c>
      <c r="C271" s="23">
        <v>4</v>
      </c>
      <c r="D271" s="59">
        <v>1</v>
      </c>
      <c r="E271" s="23">
        <f t="shared" si="8"/>
        <v>383.5</v>
      </c>
      <c r="F271" s="23">
        <f t="shared" si="9"/>
        <v>383.5</v>
      </c>
    </row>
    <row r="272" spans="1:6" s="1" customFormat="1" ht="15.4" customHeight="1" x14ac:dyDescent="0.15">
      <c r="A272" s="19" t="s">
        <v>261</v>
      </c>
      <c r="B272" s="16">
        <v>3634</v>
      </c>
      <c r="C272" s="23">
        <v>4</v>
      </c>
      <c r="D272" s="59">
        <v>1</v>
      </c>
      <c r="E272" s="23">
        <f t="shared" si="8"/>
        <v>908.5</v>
      </c>
      <c r="F272" s="23">
        <f t="shared" si="9"/>
        <v>908.5</v>
      </c>
    </row>
    <row r="273" spans="1:6" s="1" customFormat="1" ht="15.4" customHeight="1" x14ac:dyDescent="0.15">
      <c r="A273" s="19" t="s">
        <v>262</v>
      </c>
      <c r="B273" s="16">
        <v>2931</v>
      </c>
      <c r="C273" s="23">
        <v>4</v>
      </c>
      <c r="D273" s="59">
        <v>0</v>
      </c>
      <c r="E273" s="23">
        <f t="shared" si="8"/>
        <v>732.75</v>
      </c>
      <c r="F273" s="23">
        <f t="shared" si="9"/>
        <v>0</v>
      </c>
    </row>
    <row r="274" spans="1:6" s="1" customFormat="1" ht="15.4" customHeight="1" x14ac:dyDescent="0.15">
      <c r="A274" s="19" t="s">
        <v>263</v>
      </c>
      <c r="B274" s="16">
        <v>1518</v>
      </c>
      <c r="C274" s="23">
        <v>4</v>
      </c>
      <c r="D274" s="59">
        <v>0</v>
      </c>
      <c r="E274" s="23">
        <f t="shared" si="8"/>
        <v>379.5</v>
      </c>
      <c r="F274" s="23">
        <f t="shared" si="9"/>
        <v>0</v>
      </c>
    </row>
    <row r="275" spans="1:6" s="1" customFormat="1" ht="15.4" customHeight="1" x14ac:dyDescent="0.15">
      <c r="A275" s="19" t="s">
        <v>264</v>
      </c>
      <c r="B275" s="16">
        <v>5760</v>
      </c>
      <c r="C275" s="23">
        <v>4</v>
      </c>
      <c r="D275" s="59">
        <v>1</v>
      </c>
      <c r="E275" s="23">
        <f t="shared" si="8"/>
        <v>1440</v>
      </c>
      <c r="F275" s="23">
        <f t="shared" si="9"/>
        <v>1440</v>
      </c>
    </row>
    <row r="276" spans="1:6" s="1" customFormat="1" ht="15.4" customHeight="1" x14ac:dyDescent="0.15">
      <c r="A276" s="19" t="s">
        <v>313</v>
      </c>
      <c r="B276" s="16">
        <v>0</v>
      </c>
      <c r="C276" s="23">
        <v>4</v>
      </c>
      <c r="D276" s="59">
        <v>0</v>
      </c>
      <c r="E276" s="23">
        <f t="shared" si="8"/>
        <v>0</v>
      </c>
      <c r="F276" s="23">
        <f t="shared" si="9"/>
        <v>0</v>
      </c>
    </row>
    <row r="277" spans="1:6" s="1" customFormat="1" ht="15.4" customHeight="1" x14ac:dyDescent="0.15">
      <c r="A277" s="19" t="s">
        <v>265</v>
      </c>
      <c r="B277" s="16">
        <v>5538</v>
      </c>
      <c r="C277" s="23">
        <v>4</v>
      </c>
      <c r="D277" s="59">
        <v>1</v>
      </c>
      <c r="E277" s="23">
        <f t="shared" si="8"/>
        <v>1384.5</v>
      </c>
      <c r="F277" s="23">
        <f t="shared" si="9"/>
        <v>1384.5</v>
      </c>
    </row>
    <row r="278" spans="1:6" s="1" customFormat="1" ht="15.4" customHeight="1" x14ac:dyDescent="0.15">
      <c r="A278" s="19" t="s">
        <v>266</v>
      </c>
      <c r="B278" s="16">
        <v>4128</v>
      </c>
      <c r="C278" s="23">
        <v>4</v>
      </c>
      <c r="D278" s="59">
        <v>0</v>
      </c>
      <c r="E278" s="23">
        <f t="shared" si="8"/>
        <v>1032</v>
      </c>
      <c r="F278" s="23">
        <f t="shared" si="9"/>
        <v>0</v>
      </c>
    </row>
    <row r="279" spans="1:6" s="1" customFormat="1" ht="15.4" customHeight="1" x14ac:dyDescent="0.15">
      <c r="A279" s="19" t="s">
        <v>267</v>
      </c>
      <c r="B279" s="16">
        <v>2032</v>
      </c>
      <c r="C279" s="23">
        <v>4</v>
      </c>
      <c r="D279" s="59">
        <v>1</v>
      </c>
      <c r="E279" s="23">
        <f t="shared" si="8"/>
        <v>508</v>
      </c>
      <c r="F279" s="23">
        <f t="shared" si="9"/>
        <v>508</v>
      </c>
    </row>
    <row r="280" spans="1:6" s="1" customFormat="1" ht="15.4" customHeight="1" x14ac:dyDescent="0.15">
      <c r="A280" s="19" t="s">
        <v>268</v>
      </c>
      <c r="B280" s="16">
        <v>5095</v>
      </c>
      <c r="C280" s="23">
        <v>4</v>
      </c>
      <c r="D280" s="59">
        <v>1</v>
      </c>
      <c r="E280" s="23">
        <f t="shared" si="8"/>
        <v>1273.75</v>
      </c>
      <c r="F280" s="23">
        <f t="shared" si="9"/>
        <v>1273.75</v>
      </c>
    </row>
    <row r="281" spans="1:6" s="1" customFormat="1" ht="15.4" customHeight="1" x14ac:dyDescent="0.15">
      <c r="A281" s="19" t="s">
        <v>269</v>
      </c>
      <c r="B281" s="16">
        <v>2717</v>
      </c>
      <c r="C281" s="23">
        <v>4</v>
      </c>
      <c r="D281" s="59">
        <v>0</v>
      </c>
      <c r="E281" s="23">
        <f t="shared" si="8"/>
        <v>679.25</v>
      </c>
      <c r="F281" s="23">
        <f t="shared" si="9"/>
        <v>0</v>
      </c>
    </row>
    <row r="282" spans="1:6" s="1" customFormat="1" ht="15.4" customHeight="1" x14ac:dyDescent="0.15">
      <c r="A282" s="19" t="s">
        <v>308</v>
      </c>
      <c r="B282" s="16">
        <v>1911</v>
      </c>
      <c r="C282" s="23">
        <v>4</v>
      </c>
      <c r="D282" s="59">
        <v>1</v>
      </c>
      <c r="E282" s="23">
        <f t="shared" si="8"/>
        <v>477.75</v>
      </c>
      <c r="F282" s="23">
        <f t="shared" si="9"/>
        <v>477.75</v>
      </c>
    </row>
    <row r="283" spans="1:6" s="1" customFormat="1" ht="15.4" customHeight="1" x14ac:dyDescent="0.15">
      <c r="A283" s="19" t="s">
        <v>270</v>
      </c>
      <c r="B283" s="16">
        <v>4261</v>
      </c>
      <c r="C283" s="23">
        <v>4</v>
      </c>
      <c r="D283" s="59">
        <v>1</v>
      </c>
      <c r="E283" s="23">
        <f>B283/C283</f>
        <v>1065.25</v>
      </c>
      <c r="F283" s="23">
        <f t="shared" si="9"/>
        <v>1065.25</v>
      </c>
    </row>
    <row r="284" spans="1:6" s="1" customFormat="1" ht="15.4" customHeight="1" x14ac:dyDescent="0.15">
      <c r="A284" s="19" t="s">
        <v>271</v>
      </c>
      <c r="B284" s="16">
        <v>2177</v>
      </c>
      <c r="C284" s="23">
        <v>4</v>
      </c>
      <c r="D284" s="59">
        <v>1</v>
      </c>
      <c r="E284" s="23">
        <f t="shared" ref="E284:E287" si="10">B284/C284</f>
        <v>544.25</v>
      </c>
      <c r="F284" s="23">
        <f t="shared" si="9"/>
        <v>544.25</v>
      </c>
    </row>
    <row r="285" spans="1:6" s="1" customFormat="1" ht="15.4" customHeight="1" x14ac:dyDescent="0.15">
      <c r="A285" s="19" t="s">
        <v>309</v>
      </c>
      <c r="B285" s="16">
        <v>3155</v>
      </c>
      <c r="C285" s="23">
        <v>4</v>
      </c>
      <c r="D285" s="59">
        <v>1</v>
      </c>
      <c r="E285" s="23">
        <f t="shared" si="10"/>
        <v>788.75</v>
      </c>
      <c r="F285" s="23">
        <f t="shared" si="9"/>
        <v>788.75</v>
      </c>
    </row>
    <row r="286" spans="1:6" s="1" customFormat="1" ht="15.4" customHeight="1" x14ac:dyDescent="0.15">
      <c r="A286" s="19" t="s">
        <v>272</v>
      </c>
      <c r="B286" s="16">
        <v>2404</v>
      </c>
      <c r="C286" s="23">
        <v>4</v>
      </c>
      <c r="D286" s="59">
        <v>1</v>
      </c>
      <c r="E286" s="23">
        <f t="shared" si="10"/>
        <v>601</v>
      </c>
      <c r="F286" s="23">
        <f t="shared" si="9"/>
        <v>601</v>
      </c>
    </row>
    <row r="287" spans="1:6" s="1" customFormat="1" ht="15.4" customHeight="1" x14ac:dyDescent="0.15">
      <c r="A287" s="19" t="s">
        <v>273</v>
      </c>
      <c r="B287" s="16">
        <v>2876</v>
      </c>
      <c r="C287" s="23">
        <v>4</v>
      </c>
      <c r="D287" s="59">
        <v>0</v>
      </c>
      <c r="E287" s="23">
        <f t="shared" si="10"/>
        <v>719</v>
      </c>
      <c r="F287" s="23">
        <f t="shared" si="9"/>
        <v>0</v>
      </c>
    </row>
    <row r="288" spans="1:6" s="1" customFormat="1" ht="15.4" customHeight="1" x14ac:dyDescent="0.15">
      <c r="A288" s="19" t="s">
        <v>274</v>
      </c>
      <c r="B288" s="16">
        <v>4008</v>
      </c>
      <c r="C288" s="24">
        <v>4</v>
      </c>
      <c r="D288" s="59">
        <v>0</v>
      </c>
      <c r="E288" s="23">
        <f t="shared" si="8"/>
        <v>1002</v>
      </c>
      <c r="F288" s="23">
        <f t="shared" si="9"/>
        <v>0</v>
      </c>
    </row>
    <row r="289" spans="1:6" s="1" customFormat="1" ht="15.4" customHeight="1" x14ac:dyDescent="0.15">
      <c r="A289" s="19" t="s">
        <v>310</v>
      </c>
      <c r="B289" s="16">
        <v>411</v>
      </c>
      <c r="C289" s="36">
        <v>4</v>
      </c>
      <c r="D289" s="59">
        <v>1</v>
      </c>
      <c r="E289" s="57">
        <f t="shared" si="8"/>
        <v>102.75</v>
      </c>
      <c r="F289" s="23">
        <f t="shared" si="9"/>
        <v>102.75</v>
      </c>
    </row>
    <row r="290" spans="1:6" s="1" customFormat="1" ht="15.4" customHeight="1" x14ac:dyDescent="0.15">
      <c r="A290" s="58"/>
      <c r="B290" s="9">
        <f>SUM(B3:B289)</f>
        <v>991395</v>
      </c>
      <c r="C290" s="43"/>
      <c r="D290" s="43"/>
      <c r="E290" s="42"/>
      <c r="F290" s="50">
        <f>SUM(F3:F289)</f>
        <v>147560.75</v>
      </c>
    </row>
    <row r="291" spans="1:6" s="1" customFormat="1" ht="28.7" customHeight="1" x14ac:dyDescent="0.15">
      <c r="C291" s="43"/>
      <c r="D291" s="43"/>
      <c r="F291" s="43"/>
    </row>
    <row r="292" spans="1:6" x14ac:dyDescent="0.2">
      <c r="C292" s="43"/>
      <c r="D292" s="43"/>
      <c r="F292" s="43"/>
    </row>
    <row r="293" spans="1:6" x14ac:dyDescent="0.2">
      <c r="C293" s="43"/>
      <c r="F293" s="43"/>
    </row>
  </sheetData>
  <sheetProtection algorithmName="SHA-512" hashValue="tmWlJ7DkkLUHZctHc63smXW15iO1fMirVhv5TsVEQQolOEKzFXZtAlqI8XwyzdxW1vR6wHIbdfNAnXNkmyf77A==" saltValue="+BqhBDpsxwQzKUvgMldz4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60F11-3DE5-4D91-85DF-2649C917F9B0}">
  <dimension ref="A1:L294"/>
  <sheetViews>
    <sheetView workbookViewId="0">
      <pane ySplit="2" topLeftCell="A263" activePane="bottomLeft" state="frozen"/>
      <selection pane="bottomLeft" activeCell="L270" sqref="L270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8.7109375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21" customHeight="1" x14ac:dyDescent="0.25">
      <c r="A1" s="70" t="s">
        <v>315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288</v>
      </c>
      <c r="D2" s="3" t="s">
        <v>276</v>
      </c>
      <c r="E2" s="3" t="s">
        <v>289</v>
      </c>
      <c r="F2" s="3" t="s">
        <v>278</v>
      </c>
      <c r="G2" s="3" t="s">
        <v>8</v>
      </c>
      <c r="H2" s="3" t="s">
        <v>279</v>
      </c>
      <c r="I2" s="3" t="s">
        <v>280</v>
      </c>
      <c r="J2" s="3" t="s">
        <v>281</v>
      </c>
      <c r="K2" s="3" t="s">
        <v>282</v>
      </c>
      <c r="L2" s="3" t="s">
        <v>283</v>
      </c>
    </row>
    <row r="3" spans="1:12" s="1" customFormat="1" ht="15.4" customHeight="1" x14ac:dyDescent="0.15">
      <c r="A3" s="73" t="s">
        <v>9</v>
      </c>
      <c r="B3" s="16">
        <v>368</v>
      </c>
      <c r="C3" s="16">
        <f>B3/I3</f>
        <v>92</v>
      </c>
      <c r="D3" s="2">
        <v>1.25</v>
      </c>
      <c r="E3" s="21">
        <f>B3*D3</f>
        <v>460</v>
      </c>
      <c r="F3" s="17">
        <v>1.25</v>
      </c>
      <c r="G3" s="22">
        <f>B3*F3</f>
        <v>460</v>
      </c>
      <c r="H3" s="21">
        <f>E3-G3</f>
        <v>0</v>
      </c>
      <c r="I3" s="23">
        <v>4</v>
      </c>
      <c r="J3" s="23">
        <f>F3/1.25</f>
        <v>1</v>
      </c>
      <c r="K3" s="22">
        <f t="shared" ref="K3:K66" si="0">J3*$H$294</f>
        <v>4.6771690282175724</v>
      </c>
      <c r="L3" s="2">
        <f>K3*C3</f>
        <v>430.29955059601667</v>
      </c>
    </row>
    <row r="4" spans="1:12" s="1" customFormat="1" ht="15.4" customHeight="1" x14ac:dyDescent="0.15">
      <c r="A4" s="73" t="s">
        <v>10</v>
      </c>
      <c r="B4" s="16">
        <v>3370</v>
      </c>
      <c r="C4" s="16">
        <f t="shared" ref="C4:C67" si="1">B4/I4</f>
        <v>842.5</v>
      </c>
      <c r="D4" s="2">
        <v>1.25</v>
      </c>
      <c r="E4" s="21">
        <f t="shared" ref="E4:E67" si="2">B4*D4</f>
        <v>4212.5</v>
      </c>
      <c r="F4" s="17">
        <v>1.25</v>
      </c>
      <c r="G4" s="22">
        <f t="shared" ref="G4:G67" si="3">B4*F4</f>
        <v>4212.5</v>
      </c>
      <c r="H4" s="21">
        <f t="shared" ref="H4:H67" si="4">E4-G4</f>
        <v>0</v>
      </c>
      <c r="I4" s="23">
        <v>4</v>
      </c>
      <c r="J4" s="23">
        <f t="shared" ref="J4:J67" si="5">F4/1.25</f>
        <v>1</v>
      </c>
      <c r="K4" s="22">
        <f t="shared" si="0"/>
        <v>4.6771690282175724</v>
      </c>
      <c r="L4" s="2">
        <f t="shared" ref="L4:L67" si="6">K4*C4</f>
        <v>3940.5149062733049</v>
      </c>
    </row>
    <row r="5" spans="1:12" s="1" customFormat="1" ht="15.4" customHeight="1" x14ac:dyDescent="0.15">
      <c r="A5" s="73" t="s">
        <v>11</v>
      </c>
      <c r="B5" s="16">
        <v>7568</v>
      </c>
      <c r="C5" s="16">
        <f t="shared" si="1"/>
        <v>1892</v>
      </c>
      <c r="D5" s="2">
        <v>1.25</v>
      </c>
      <c r="E5" s="21">
        <f t="shared" si="2"/>
        <v>9460</v>
      </c>
      <c r="F5" s="17">
        <v>0</v>
      </c>
      <c r="G5" s="22">
        <f t="shared" si="3"/>
        <v>0</v>
      </c>
      <c r="H5" s="21">
        <f t="shared" si="4"/>
        <v>9460</v>
      </c>
      <c r="I5" s="23">
        <v>4</v>
      </c>
      <c r="J5" s="23">
        <f t="shared" si="5"/>
        <v>0</v>
      </c>
      <c r="K5" s="22">
        <f t="shared" si="0"/>
        <v>0</v>
      </c>
      <c r="L5" s="2">
        <f t="shared" si="6"/>
        <v>0</v>
      </c>
    </row>
    <row r="6" spans="1:12" s="1" customFormat="1" ht="15.4" customHeight="1" x14ac:dyDescent="0.15">
      <c r="A6" s="73" t="s">
        <v>12</v>
      </c>
      <c r="B6" s="16">
        <v>5749</v>
      </c>
      <c r="C6" s="16">
        <f t="shared" si="1"/>
        <v>1437.25</v>
      </c>
      <c r="D6" s="2">
        <v>1.25</v>
      </c>
      <c r="E6" s="21">
        <f t="shared" si="2"/>
        <v>7186.25</v>
      </c>
      <c r="F6" s="17">
        <v>1.25</v>
      </c>
      <c r="G6" s="22">
        <f t="shared" si="3"/>
        <v>7186.25</v>
      </c>
      <c r="H6" s="21">
        <f t="shared" si="4"/>
        <v>0</v>
      </c>
      <c r="I6" s="23">
        <v>4</v>
      </c>
      <c r="J6" s="23">
        <f t="shared" si="5"/>
        <v>1</v>
      </c>
      <c r="K6" s="22">
        <f t="shared" si="0"/>
        <v>4.6771690282175724</v>
      </c>
      <c r="L6" s="2">
        <f t="shared" si="6"/>
        <v>6722.2611858057062</v>
      </c>
    </row>
    <row r="7" spans="1:12" s="1" customFormat="1" ht="15.4" customHeight="1" x14ac:dyDescent="0.15">
      <c r="A7" s="73" t="s">
        <v>291</v>
      </c>
      <c r="B7" s="16">
        <v>1743</v>
      </c>
      <c r="C7" s="16">
        <f t="shared" si="1"/>
        <v>435.75</v>
      </c>
      <c r="D7" s="2">
        <v>1.25</v>
      </c>
      <c r="E7" s="21">
        <f t="shared" si="2"/>
        <v>2178.75</v>
      </c>
      <c r="F7" s="17">
        <v>0</v>
      </c>
      <c r="G7" s="22">
        <f t="shared" si="3"/>
        <v>0</v>
      </c>
      <c r="H7" s="21">
        <f t="shared" si="4"/>
        <v>2178.75</v>
      </c>
      <c r="I7" s="23">
        <v>4</v>
      </c>
      <c r="J7" s="23">
        <f t="shared" si="5"/>
        <v>0</v>
      </c>
      <c r="K7" s="22">
        <f t="shared" si="0"/>
        <v>0</v>
      </c>
      <c r="L7" s="2">
        <f t="shared" si="6"/>
        <v>0</v>
      </c>
    </row>
    <row r="8" spans="1:12" s="1" customFormat="1" ht="15.4" customHeight="1" x14ac:dyDescent="0.15">
      <c r="A8" s="73" t="s">
        <v>13</v>
      </c>
      <c r="B8" s="16">
        <v>5420</v>
      </c>
      <c r="C8" s="16">
        <f t="shared" si="1"/>
        <v>1355</v>
      </c>
      <c r="D8" s="2">
        <v>1.25</v>
      </c>
      <c r="E8" s="21">
        <f t="shared" si="2"/>
        <v>6775</v>
      </c>
      <c r="F8" s="17">
        <v>1.25</v>
      </c>
      <c r="G8" s="22">
        <f t="shared" si="3"/>
        <v>6775</v>
      </c>
      <c r="H8" s="21">
        <f t="shared" si="4"/>
        <v>0</v>
      </c>
      <c r="I8" s="23">
        <v>4</v>
      </c>
      <c r="J8" s="23">
        <f t="shared" si="5"/>
        <v>1</v>
      </c>
      <c r="K8" s="22">
        <f t="shared" si="0"/>
        <v>4.6771690282175724</v>
      </c>
      <c r="L8" s="2">
        <f t="shared" si="6"/>
        <v>6337.5640332348103</v>
      </c>
    </row>
    <row r="9" spans="1:12" s="1" customFormat="1" ht="15.4" customHeight="1" x14ac:dyDescent="0.15">
      <c r="A9" s="73" t="s">
        <v>14</v>
      </c>
      <c r="B9" s="16">
        <v>4301</v>
      </c>
      <c r="C9" s="16">
        <f t="shared" si="1"/>
        <v>1075.25</v>
      </c>
      <c r="D9" s="2">
        <v>1.25</v>
      </c>
      <c r="E9" s="21">
        <f t="shared" si="2"/>
        <v>5376.25</v>
      </c>
      <c r="F9" s="17">
        <v>1.25</v>
      </c>
      <c r="G9" s="22">
        <f t="shared" si="3"/>
        <v>5376.25</v>
      </c>
      <c r="H9" s="21">
        <f t="shared" si="4"/>
        <v>0</v>
      </c>
      <c r="I9" s="23">
        <v>4</v>
      </c>
      <c r="J9" s="23">
        <f t="shared" si="5"/>
        <v>1</v>
      </c>
      <c r="K9" s="22">
        <f t="shared" si="0"/>
        <v>4.6771690282175724</v>
      </c>
      <c r="L9" s="2">
        <f t="shared" si="6"/>
        <v>5029.1259975909452</v>
      </c>
    </row>
    <row r="10" spans="1:12" s="1" customFormat="1" ht="15.4" customHeight="1" x14ac:dyDescent="0.15">
      <c r="A10" s="73" t="s">
        <v>15</v>
      </c>
      <c r="B10" s="16">
        <v>2787</v>
      </c>
      <c r="C10" s="16">
        <f t="shared" si="1"/>
        <v>696.75</v>
      </c>
      <c r="D10" s="2">
        <v>1.25</v>
      </c>
      <c r="E10" s="21">
        <f t="shared" si="2"/>
        <v>3483.75</v>
      </c>
      <c r="F10" s="17">
        <v>0</v>
      </c>
      <c r="G10" s="22">
        <f t="shared" si="3"/>
        <v>0</v>
      </c>
      <c r="H10" s="21">
        <f t="shared" si="4"/>
        <v>3483.75</v>
      </c>
      <c r="I10" s="23">
        <v>4</v>
      </c>
      <c r="J10" s="23">
        <f t="shared" si="5"/>
        <v>0</v>
      </c>
      <c r="K10" s="22">
        <f t="shared" si="0"/>
        <v>0</v>
      </c>
      <c r="L10" s="2">
        <f t="shared" si="6"/>
        <v>0</v>
      </c>
    </row>
    <row r="11" spans="1:12" s="1" customFormat="1" ht="15.4" customHeight="1" x14ac:dyDescent="0.15">
      <c r="A11" s="73" t="s">
        <v>292</v>
      </c>
      <c r="B11" s="16">
        <v>1663</v>
      </c>
      <c r="C11" s="16">
        <f t="shared" si="1"/>
        <v>415.75</v>
      </c>
      <c r="D11" s="2">
        <v>1.25</v>
      </c>
      <c r="E11" s="21">
        <f t="shared" si="2"/>
        <v>2078.75</v>
      </c>
      <c r="F11" s="17">
        <v>0</v>
      </c>
      <c r="G11" s="22">
        <f t="shared" si="3"/>
        <v>0</v>
      </c>
      <c r="H11" s="21">
        <f t="shared" si="4"/>
        <v>2078.75</v>
      </c>
      <c r="I11" s="23">
        <v>4</v>
      </c>
      <c r="J11" s="23">
        <f t="shared" si="5"/>
        <v>0</v>
      </c>
      <c r="K11" s="22">
        <f t="shared" si="0"/>
        <v>0</v>
      </c>
      <c r="L11" s="2">
        <f t="shared" si="6"/>
        <v>0</v>
      </c>
    </row>
    <row r="12" spans="1:12" s="1" customFormat="1" ht="15.4" customHeight="1" x14ac:dyDescent="0.15">
      <c r="A12" s="73" t="s">
        <v>16</v>
      </c>
      <c r="B12" s="16">
        <v>3780</v>
      </c>
      <c r="C12" s="16">
        <f t="shared" si="1"/>
        <v>945</v>
      </c>
      <c r="D12" s="2">
        <v>1.25</v>
      </c>
      <c r="E12" s="21">
        <f t="shared" si="2"/>
        <v>4725</v>
      </c>
      <c r="F12" s="17">
        <v>1.25</v>
      </c>
      <c r="G12" s="22">
        <f t="shared" si="3"/>
        <v>4725</v>
      </c>
      <c r="H12" s="21">
        <f t="shared" si="4"/>
        <v>0</v>
      </c>
      <c r="I12" s="23">
        <v>4</v>
      </c>
      <c r="J12" s="23">
        <f t="shared" si="5"/>
        <v>1</v>
      </c>
      <c r="K12" s="22">
        <f t="shared" si="0"/>
        <v>4.6771690282175724</v>
      </c>
      <c r="L12" s="2">
        <f t="shared" si="6"/>
        <v>4419.9247316656056</v>
      </c>
    </row>
    <row r="13" spans="1:12" s="1" customFormat="1" ht="15.4" customHeight="1" x14ac:dyDescent="0.15">
      <c r="A13" s="73" t="s">
        <v>17</v>
      </c>
      <c r="B13" s="16">
        <v>2710</v>
      </c>
      <c r="C13" s="16">
        <f t="shared" si="1"/>
        <v>677.5</v>
      </c>
      <c r="D13" s="2">
        <v>1.25</v>
      </c>
      <c r="E13" s="21">
        <f t="shared" si="2"/>
        <v>3387.5</v>
      </c>
      <c r="F13" s="17">
        <v>0</v>
      </c>
      <c r="G13" s="22">
        <f t="shared" si="3"/>
        <v>0</v>
      </c>
      <c r="H13" s="21">
        <f t="shared" si="4"/>
        <v>3387.5</v>
      </c>
      <c r="I13" s="23">
        <v>4</v>
      </c>
      <c r="J13" s="23">
        <f t="shared" si="5"/>
        <v>0</v>
      </c>
      <c r="K13" s="22">
        <f t="shared" si="0"/>
        <v>0</v>
      </c>
      <c r="L13" s="2">
        <f t="shared" si="6"/>
        <v>0</v>
      </c>
    </row>
    <row r="14" spans="1:12" s="1" customFormat="1" ht="15.4" customHeight="1" x14ac:dyDescent="0.15">
      <c r="A14" s="73" t="s">
        <v>18</v>
      </c>
      <c r="B14" s="16">
        <v>4267</v>
      </c>
      <c r="C14" s="16">
        <f t="shared" si="1"/>
        <v>1066.75</v>
      </c>
      <c r="D14" s="2">
        <v>1.25</v>
      </c>
      <c r="E14" s="21">
        <f t="shared" si="2"/>
        <v>5333.75</v>
      </c>
      <c r="F14" s="17">
        <v>1.25</v>
      </c>
      <c r="G14" s="22">
        <f t="shared" si="3"/>
        <v>5333.75</v>
      </c>
      <c r="H14" s="21">
        <f t="shared" si="4"/>
        <v>0</v>
      </c>
      <c r="I14" s="23">
        <v>4</v>
      </c>
      <c r="J14" s="23">
        <f t="shared" si="5"/>
        <v>1</v>
      </c>
      <c r="K14" s="22">
        <f t="shared" si="0"/>
        <v>4.6771690282175724</v>
      </c>
      <c r="L14" s="2">
        <f t="shared" si="6"/>
        <v>4989.3700608510953</v>
      </c>
    </row>
    <row r="15" spans="1:12" s="1" customFormat="1" ht="15.4" customHeight="1" x14ac:dyDescent="0.15">
      <c r="A15" s="73" t="s">
        <v>19</v>
      </c>
      <c r="B15" s="61">
        <v>2668</v>
      </c>
      <c r="C15" s="16">
        <f t="shared" si="1"/>
        <v>667</v>
      </c>
      <c r="D15" s="2">
        <v>1.25</v>
      </c>
      <c r="E15" s="21">
        <f t="shared" si="2"/>
        <v>3335</v>
      </c>
      <c r="F15" s="17">
        <v>1.25</v>
      </c>
      <c r="G15" s="22">
        <f t="shared" si="3"/>
        <v>3335</v>
      </c>
      <c r="H15" s="21">
        <f t="shared" si="4"/>
        <v>0</v>
      </c>
      <c r="I15" s="23">
        <v>4</v>
      </c>
      <c r="J15" s="23">
        <f t="shared" si="5"/>
        <v>1</v>
      </c>
      <c r="K15" s="22">
        <f t="shared" si="0"/>
        <v>4.6771690282175724</v>
      </c>
      <c r="L15" s="2">
        <f t="shared" si="6"/>
        <v>3119.6717418211206</v>
      </c>
    </row>
    <row r="16" spans="1:12" s="1" customFormat="1" ht="15.4" customHeight="1" x14ac:dyDescent="0.15">
      <c r="A16" s="73" t="s">
        <v>20</v>
      </c>
      <c r="B16" s="16">
        <v>3324</v>
      </c>
      <c r="C16" s="16">
        <f t="shared" si="1"/>
        <v>831</v>
      </c>
      <c r="D16" s="2">
        <v>1.25</v>
      </c>
      <c r="E16" s="21">
        <f t="shared" si="2"/>
        <v>4155</v>
      </c>
      <c r="F16" s="17">
        <v>1.25</v>
      </c>
      <c r="G16" s="22">
        <f t="shared" si="3"/>
        <v>4155</v>
      </c>
      <c r="H16" s="21">
        <f t="shared" si="4"/>
        <v>0</v>
      </c>
      <c r="I16" s="23">
        <v>4</v>
      </c>
      <c r="J16" s="23">
        <f t="shared" si="5"/>
        <v>1</v>
      </c>
      <c r="K16" s="22">
        <f t="shared" si="0"/>
        <v>4.6771690282175724</v>
      </c>
      <c r="L16" s="2">
        <f t="shared" si="6"/>
        <v>3886.7274624488027</v>
      </c>
    </row>
    <row r="17" spans="1:12" s="1" customFormat="1" ht="15.4" customHeight="1" x14ac:dyDescent="0.15">
      <c r="A17" s="73" t="s">
        <v>21</v>
      </c>
      <c r="B17" s="16">
        <v>3029</v>
      </c>
      <c r="C17" s="16">
        <f t="shared" si="1"/>
        <v>757.25</v>
      </c>
      <c r="D17" s="2">
        <v>1.25</v>
      </c>
      <c r="E17" s="21">
        <f t="shared" si="2"/>
        <v>3786.25</v>
      </c>
      <c r="F17" s="17">
        <v>1.25</v>
      </c>
      <c r="G17" s="22">
        <f t="shared" si="3"/>
        <v>3786.25</v>
      </c>
      <c r="H17" s="21">
        <f t="shared" si="4"/>
        <v>0</v>
      </c>
      <c r="I17" s="23">
        <v>4</v>
      </c>
      <c r="J17" s="23">
        <f t="shared" si="5"/>
        <v>1</v>
      </c>
      <c r="K17" s="22">
        <f t="shared" si="0"/>
        <v>4.6771690282175724</v>
      </c>
      <c r="L17" s="2">
        <f t="shared" si="6"/>
        <v>3541.7862466177567</v>
      </c>
    </row>
    <row r="18" spans="1:12" s="1" customFormat="1" ht="15.4" customHeight="1" x14ac:dyDescent="0.15">
      <c r="A18" s="73" t="s">
        <v>22</v>
      </c>
      <c r="B18" s="16">
        <v>2733</v>
      </c>
      <c r="C18" s="16">
        <f t="shared" si="1"/>
        <v>683.25</v>
      </c>
      <c r="D18" s="2">
        <v>1.25</v>
      </c>
      <c r="E18" s="21">
        <f t="shared" si="2"/>
        <v>3416.25</v>
      </c>
      <c r="F18" s="17">
        <v>1.25</v>
      </c>
      <c r="G18" s="22">
        <f t="shared" si="3"/>
        <v>3416.25</v>
      </c>
      <c r="H18" s="21">
        <f t="shared" si="4"/>
        <v>0</v>
      </c>
      <c r="I18" s="23">
        <v>4</v>
      </c>
      <c r="J18" s="23">
        <f t="shared" si="5"/>
        <v>1</v>
      </c>
      <c r="K18" s="22">
        <f t="shared" si="0"/>
        <v>4.6771690282175724</v>
      </c>
      <c r="L18" s="2">
        <f t="shared" si="6"/>
        <v>3195.6757385296564</v>
      </c>
    </row>
    <row r="19" spans="1:12" s="1" customFormat="1" ht="15.4" customHeight="1" x14ac:dyDescent="0.15">
      <c r="A19" s="73" t="s">
        <v>23</v>
      </c>
      <c r="B19" s="16">
        <v>2142</v>
      </c>
      <c r="C19" s="16">
        <f t="shared" si="1"/>
        <v>535.5</v>
      </c>
      <c r="D19" s="2">
        <v>1.25</v>
      </c>
      <c r="E19" s="21">
        <f t="shared" si="2"/>
        <v>2677.5</v>
      </c>
      <c r="F19" s="17">
        <v>0</v>
      </c>
      <c r="G19" s="22">
        <f t="shared" si="3"/>
        <v>0</v>
      </c>
      <c r="H19" s="21">
        <f t="shared" si="4"/>
        <v>2677.5</v>
      </c>
      <c r="I19" s="23">
        <v>4</v>
      </c>
      <c r="J19" s="23">
        <f t="shared" si="5"/>
        <v>0</v>
      </c>
      <c r="K19" s="22">
        <f t="shared" si="0"/>
        <v>0</v>
      </c>
      <c r="L19" s="2">
        <f t="shared" si="6"/>
        <v>0</v>
      </c>
    </row>
    <row r="20" spans="1:12" s="1" customFormat="1" ht="15.4" customHeight="1" x14ac:dyDescent="0.15">
      <c r="A20" s="73" t="s">
        <v>24</v>
      </c>
      <c r="B20" s="16">
        <v>3806</v>
      </c>
      <c r="C20" s="16">
        <f t="shared" si="1"/>
        <v>951.5</v>
      </c>
      <c r="D20" s="2">
        <v>1.25</v>
      </c>
      <c r="E20" s="21">
        <f t="shared" si="2"/>
        <v>4757.5</v>
      </c>
      <c r="F20" s="17">
        <v>1.25</v>
      </c>
      <c r="G20" s="22">
        <f t="shared" si="3"/>
        <v>4757.5</v>
      </c>
      <c r="H20" s="21">
        <f t="shared" si="4"/>
        <v>0</v>
      </c>
      <c r="I20" s="23">
        <v>4</v>
      </c>
      <c r="J20" s="23">
        <f t="shared" si="5"/>
        <v>1</v>
      </c>
      <c r="K20" s="22">
        <f t="shared" si="0"/>
        <v>4.6771690282175724</v>
      </c>
      <c r="L20" s="2">
        <f t="shared" si="6"/>
        <v>4450.3263303490203</v>
      </c>
    </row>
    <row r="21" spans="1:12" s="1" customFormat="1" ht="15.4" customHeight="1" x14ac:dyDescent="0.15">
      <c r="A21" s="73" t="s">
        <v>25</v>
      </c>
      <c r="B21" s="16">
        <v>2215</v>
      </c>
      <c r="C21" s="16">
        <f t="shared" si="1"/>
        <v>553.75</v>
      </c>
      <c r="D21" s="2">
        <v>1.25</v>
      </c>
      <c r="E21" s="21">
        <f t="shared" si="2"/>
        <v>2768.75</v>
      </c>
      <c r="F21" s="17">
        <v>0</v>
      </c>
      <c r="G21" s="22">
        <f t="shared" si="3"/>
        <v>0</v>
      </c>
      <c r="H21" s="21">
        <f t="shared" si="4"/>
        <v>2768.75</v>
      </c>
      <c r="I21" s="23">
        <v>4</v>
      </c>
      <c r="J21" s="23">
        <f t="shared" si="5"/>
        <v>0</v>
      </c>
      <c r="K21" s="22">
        <f t="shared" si="0"/>
        <v>0</v>
      </c>
      <c r="L21" s="2">
        <f t="shared" si="6"/>
        <v>0</v>
      </c>
    </row>
    <row r="22" spans="1:12" s="1" customFormat="1" ht="15.4" customHeight="1" x14ac:dyDescent="0.15">
      <c r="A22" s="73" t="s">
        <v>26</v>
      </c>
      <c r="B22" s="16">
        <v>2196</v>
      </c>
      <c r="C22" s="16">
        <f t="shared" si="1"/>
        <v>549</v>
      </c>
      <c r="D22" s="2">
        <v>1.25</v>
      </c>
      <c r="E22" s="21">
        <f t="shared" si="2"/>
        <v>2745</v>
      </c>
      <c r="F22" s="17">
        <v>1.25</v>
      </c>
      <c r="G22" s="22">
        <f t="shared" si="3"/>
        <v>2745</v>
      </c>
      <c r="H22" s="21">
        <f t="shared" si="4"/>
        <v>0</v>
      </c>
      <c r="I22" s="23">
        <v>4</v>
      </c>
      <c r="J22" s="23">
        <f t="shared" si="5"/>
        <v>1</v>
      </c>
      <c r="K22" s="22">
        <f t="shared" si="0"/>
        <v>4.6771690282175724</v>
      </c>
      <c r="L22" s="2">
        <f t="shared" si="6"/>
        <v>2567.7657964914474</v>
      </c>
    </row>
    <row r="23" spans="1:12" s="1" customFormat="1" ht="15.4" customHeight="1" x14ac:dyDescent="0.15">
      <c r="A23" s="73" t="s">
        <v>27</v>
      </c>
      <c r="B23" s="16">
        <v>1934</v>
      </c>
      <c r="C23" s="16">
        <f t="shared" si="1"/>
        <v>483.5</v>
      </c>
      <c r="D23" s="2">
        <v>1.25</v>
      </c>
      <c r="E23" s="21">
        <f t="shared" si="2"/>
        <v>2417.5</v>
      </c>
      <c r="F23" s="17">
        <v>0</v>
      </c>
      <c r="G23" s="22">
        <f t="shared" si="3"/>
        <v>0</v>
      </c>
      <c r="H23" s="21">
        <f t="shared" si="4"/>
        <v>2417.5</v>
      </c>
      <c r="I23" s="23">
        <v>4</v>
      </c>
      <c r="J23" s="23">
        <f t="shared" si="5"/>
        <v>0</v>
      </c>
      <c r="K23" s="22">
        <f t="shared" si="0"/>
        <v>0</v>
      </c>
      <c r="L23" s="2">
        <f t="shared" si="6"/>
        <v>0</v>
      </c>
    </row>
    <row r="24" spans="1:12" s="1" customFormat="1" ht="15.4" customHeight="1" x14ac:dyDescent="0.15">
      <c r="A24" s="73" t="s">
        <v>28</v>
      </c>
      <c r="B24" s="16">
        <v>2650</v>
      </c>
      <c r="C24" s="16">
        <f t="shared" si="1"/>
        <v>662.5</v>
      </c>
      <c r="D24" s="2">
        <v>1.25</v>
      </c>
      <c r="E24" s="21">
        <f t="shared" si="2"/>
        <v>3312.5</v>
      </c>
      <c r="F24" s="17">
        <v>0</v>
      </c>
      <c r="G24" s="22">
        <f t="shared" si="3"/>
        <v>0</v>
      </c>
      <c r="H24" s="21">
        <f t="shared" si="4"/>
        <v>3312.5</v>
      </c>
      <c r="I24" s="23">
        <v>4</v>
      </c>
      <c r="J24" s="23">
        <f t="shared" si="5"/>
        <v>0</v>
      </c>
      <c r="K24" s="22">
        <f t="shared" si="0"/>
        <v>0</v>
      </c>
      <c r="L24" s="2">
        <f t="shared" si="6"/>
        <v>0</v>
      </c>
    </row>
    <row r="25" spans="1:12" s="1" customFormat="1" ht="15.4" customHeight="1" x14ac:dyDescent="0.15">
      <c r="A25" s="73" t="s">
        <v>293</v>
      </c>
      <c r="B25" s="16">
        <v>3014</v>
      </c>
      <c r="C25" s="16">
        <f t="shared" si="1"/>
        <v>753.5</v>
      </c>
      <c r="D25" s="2">
        <v>1.25</v>
      </c>
      <c r="E25" s="21">
        <f t="shared" si="2"/>
        <v>3767.5</v>
      </c>
      <c r="F25" s="17">
        <v>1.25</v>
      </c>
      <c r="G25" s="22">
        <f t="shared" si="3"/>
        <v>3767.5</v>
      </c>
      <c r="H25" s="21">
        <f t="shared" si="4"/>
        <v>0</v>
      </c>
      <c r="I25" s="23">
        <v>4</v>
      </c>
      <c r="J25" s="23">
        <f t="shared" si="5"/>
        <v>1</v>
      </c>
      <c r="K25" s="22">
        <f t="shared" si="0"/>
        <v>4.6771690282175724</v>
      </c>
      <c r="L25" s="2">
        <f t="shared" si="6"/>
        <v>3524.246862761941</v>
      </c>
    </row>
    <row r="26" spans="1:12" s="1" customFormat="1" ht="15.4" customHeight="1" x14ac:dyDescent="0.15">
      <c r="A26" s="73" t="s">
        <v>29</v>
      </c>
      <c r="B26" s="16">
        <v>4056</v>
      </c>
      <c r="C26" s="16">
        <f t="shared" si="1"/>
        <v>1014</v>
      </c>
      <c r="D26" s="2">
        <v>1.25</v>
      </c>
      <c r="E26" s="21">
        <f t="shared" si="2"/>
        <v>5070</v>
      </c>
      <c r="F26" s="17">
        <v>1.25</v>
      </c>
      <c r="G26" s="22">
        <f t="shared" si="3"/>
        <v>5070</v>
      </c>
      <c r="H26" s="21">
        <f t="shared" si="4"/>
        <v>0</v>
      </c>
      <c r="I26" s="23">
        <v>4</v>
      </c>
      <c r="J26" s="23">
        <f t="shared" si="5"/>
        <v>1</v>
      </c>
      <c r="K26" s="22">
        <f t="shared" si="0"/>
        <v>4.6771690282175724</v>
      </c>
      <c r="L26" s="2">
        <f t="shared" si="6"/>
        <v>4742.6493946126184</v>
      </c>
    </row>
    <row r="27" spans="1:12" s="1" customFormat="1" ht="15.4" customHeight="1" x14ac:dyDescent="0.15">
      <c r="A27" s="73" t="s">
        <v>30</v>
      </c>
      <c r="B27" s="16">
        <v>2598</v>
      </c>
      <c r="C27" s="16">
        <f t="shared" si="1"/>
        <v>649.5</v>
      </c>
      <c r="D27" s="2">
        <v>1.25</v>
      </c>
      <c r="E27" s="21">
        <f t="shared" si="2"/>
        <v>3247.5</v>
      </c>
      <c r="F27" s="17">
        <v>1.25</v>
      </c>
      <c r="G27" s="22">
        <f t="shared" si="3"/>
        <v>3247.5</v>
      </c>
      <c r="H27" s="21">
        <f t="shared" si="4"/>
        <v>0</v>
      </c>
      <c r="I27" s="23">
        <v>4</v>
      </c>
      <c r="J27" s="23">
        <f t="shared" si="5"/>
        <v>1</v>
      </c>
      <c r="K27" s="22">
        <f t="shared" si="0"/>
        <v>4.6771690282175724</v>
      </c>
      <c r="L27" s="2">
        <f t="shared" si="6"/>
        <v>3037.8212838273134</v>
      </c>
    </row>
    <row r="28" spans="1:12" s="1" customFormat="1" ht="15.4" customHeight="1" x14ac:dyDescent="0.15">
      <c r="A28" s="73" t="s">
        <v>31</v>
      </c>
      <c r="B28" s="16">
        <v>2134</v>
      </c>
      <c r="C28" s="16">
        <f t="shared" si="1"/>
        <v>533.5</v>
      </c>
      <c r="D28" s="2">
        <v>1.25</v>
      </c>
      <c r="E28" s="21">
        <f t="shared" si="2"/>
        <v>2667.5</v>
      </c>
      <c r="F28" s="17">
        <v>0</v>
      </c>
      <c r="G28" s="22">
        <f t="shared" si="3"/>
        <v>0</v>
      </c>
      <c r="H28" s="21">
        <f t="shared" si="4"/>
        <v>2667.5</v>
      </c>
      <c r="I28" s="23">
        <v>4</v>
      </c>
      <c r="J28" s="23">
        <f t="shared" si="5"/>
        <v>0</v>
      </c>
      <c r="K28" s="22">
        <f t="shared" si="0"/>
        <v>0</v>
      </c>
      <c r="L28" s="2">
        <f t="shared" si="6"/>
        <v>0</v>
      </c>
    </row>
    <row r="29" spans="1:12" s="1" customFormat="1" ht="15.4" customHeight="1" x14ac:dyDescent="0.15">
      <c r="A29" s="73" t="s">
        <v>32</v>
      </c>
      <c r="B29" s="16">
        <v>2480</v>
      </c>
      <c r="C29" s="16">
        <f t="shared" si="1"/>
        <v>620</v>
      </c>
      <c r="D29" s="2">
        <v>1.25</v>
      </c>
      <c r="E29" s="21">
        <f t="shared" si="2"/>
        <v>3100</v>
      </c>
      <c r="F29" s="17">
        <v>0</v>
      </c>
      <c r="G29" s="22">
        <f t="shared" si="3"/>
        <v>0</v>
      </c>
      <c r="H29" s="21">
        <f t="shared" si="4"/>
        <v>3100</v>
      </c>
      <c r="I29" s="23">
        <v>4</v>
      </c>
      <c r="J29" s="23">
        <f t="shared" si="5"/>
        <v>0</v>
      </c>
      <c r="K29" s="22">
        <f t="shared" si="0"/>
        <v>0</v>
      </c>
      <c r="L29" s="2">
        <f t="shared" si="6"/>
        <v>0</v>
      </c>
    </row>
    <row r="30" spans="1:12" s="1" customFormat="1" ht="15.4" customHeight="1" x14ac:dyDescent="0.15">
      <c r="A30" s="73" t="s">
        <v>33</v>
      </c>
      <c r="B30" s="16">
        <v>5266</v>
      </c>
      <c r="C30" s="16">
        <f t="shared" si="1"/>
        <v>1316.5</v>
      </c>
      <c r="D30" s="2">
        <v>1.25</v>
      </c>
      <c r="E30" s="21">
        <f t="shared" si="2"/>
        <v>6582.5</v>
      </c>
      <c r="F30" s="17">
        <v>0</v>
      </c>
      <c r="G30" s="22">
        <f t="shared" si="3"/>
        <v>0</v>
      </c>
      <c r="H30" s="21">
        <f t="shared" si="4"/>
        <v>6582.5</v>
      </c>
      <c r="I30" s="23">
        <v>4</v>
      </c>
      <c r="J30" s="23">
        <f t="shared" si="5"/>
        <v>0</v>
      </c>
      <c r="K30" s="22">
        <f t="shared" si="0"/>
        <v>0</v>
      </c>
      <c r="L30" s="2">
        <f t="shared" si="6"/>
        <v>0</v>
      </c>
    </row>
    <row r="31" spans="1:12" s="1" customFormat="1" ht="15.4" customHeight="1" x14ac:dyDescent="0.15">
      <c r="A31" s="73" t="s">
        <v>34</v>
      </c>
      <c r="B31" s="16">
        <v>5723</v>
      </c>
      <c r="C31" s="16">
        <f t="shared" si="1"/>
        <v>1430.75</v>
      </c>
      <c r="D31" s="2">
        <v>1.25</v>
      </c>
      <c r="E31" s="21">
        <f t="shared" si="2"/>
        <v>7153.75</v>
      </c>
      <c r="F31" s="17">
        <v>0</v>
      </c>
      <c r="G31" s="22">
        <f t="shared" si="3"/>
        <v>0</v>
      </c>
      <c r="H31" s="21">
        <f t="shared" si="4"/>
        <v>7153.75</v>
      </c>
      <c r="I31" s="23">
        <v>4</v>
      </c>
      <c r="J31" s="23">
        <f t="shared" si="5"/>
        <v>0</v>
      </c>
      <c r="K31" s="22">
        <f t="shared" si="0"/>
        <v>0</v>
      </c>
      <c r="L31" s="2">
        <f t="shared" si="6"/>
        <v>0</v>
      </c>
    </row>
    <row r="32" spans="1:12" s="1" customFormat="1" ht="15.4" customHeight="1" x14ac:dyDescent="0.15">
      <c r="A32" s="73" t="s">
        <v>35</v>
      </c>
      <c r="B32" s="16">
        <v>5940</v>
      </c>
      <c r="C32" s="16">
        <f t="shared" si="1"/>
        <v>1485</v>
      </c>
      <c r="D32" s="2">
        <v>1.25</v>
      </c>
      <c r="E32" s="21">
        <f t="shared" si="2"/>
        <v>7425</v>
      </c>
      <c r="F32" s="17">
        <v>1.25</v>
      </c>
      <c r="G32" s="22">
        <f t="shared" si="3"/>
        <v>7425</v>
      </c>
      <c r="H32" s="21">
        <f t="shared" si="4"/>
        <v>0</v>
      </c>
      <c r="I32" s="23">
        <v>4</v>
      </c>
      <c r="J32" s="23">
        <f t="shared" si="5"/>
        <v>1</v>
      </c>
      <c r="K32" s="22">
        <f t="shared" si="0"/>
        <v>4.6771690282175724</v>
      </c>
      <c r="L32" s="2">
        <f t="shared" si="6"/>
        <v>6945.5960069030953</v>
      </c>
    </row>
    <row r="33" spans="1:12" s="1" customFormat="1" ht="15.4" customHeight="1" x14ac:dyDescent="0.15">
      <c r="A33" s="73" t="s">
        <v>36</v>
      </c>
      <c r="B33" s="16">
        <v>3673</v>
      </c>
      <c r="C33" s="16">
        <f t="shared" si="1"/>
        <v>918.25</v>
      </c>
      <c r="D33" s="2">
        <v>1.25</v>
      </c>
      <c r="E33" s="21">
        <f t="shared" si="2"/>
        <v>4591.25</v>
      </c>
      <c r="F33" s="17">
        <v>0</v>
      </c>
      <c r="G33" s="22">
        <f t="shared" si="3"/>
        <v>0</v>
      </c>
      <c r="H33" s="21">
        <f t="shared" si="4"/>
        <v>4591.25</v>
      </c>
      <c r="I33" s="23">
        <v>4</v>
      </c>
      <c r="J33" s="23">
        <f t="shared" si="5"/>
        <v>0</v>
      </c>
      <c r="K33" s="22">
        <f t="shared" si="0"/>
        <v>0</v>
      </c>
      <c r="L33" s="2">
        <f t="shared" si="6"/>
        <v>0</v>
      </c>
    </row>
    <row r="34" spans="1:12" s="1" customFormat="1" ht="15.4" customHeight="1" x14ac:dyDescent="0.15">
      <c r="A34" s="73" t="s">
        <v>37</v>
      </c>
      <c r="B34" s="16">
        <v>5057</v>
      </c>
      <c r="C34" s="16">
        <f t="shared" si="1"/>
        <v>1264.25</v>
      </c>
      <c r="D34" s="2">
        <v>1.25</v>
      </c>
      <c r="E34" s="21">
        <f t="shared" si="2"/>
        <v>6321.25</v>
      </c>
      <c r="F34" s="17">
        <v>1.25</v>
      </c>
      <c r="G34" s="22">
        <f t="shared" si="3"/>
        <v>6321.25</v>
      </c>
      <c r="H34" s="21">
        <f t="shared" si="4"/>
        <v>0</v>
      </c>
      <c r="I34" s="23">
        <v>4</v>
      </c>
      <c r="J34" s="23">
        <f t="shared" si="5"/>
        <v>1</v>
      </c>
      <c r="K34" s="22">
        <f t="shared" si="0"/>
        <v>4.6771690282175724</v>
      </c>
      <c r="L34" s="2">
        <f t="shared" si="6"/>
        <v>5913.1109439240663</v>
      </c>
    </row>
    <row r="35" spans="1:12" s="1" customFormat="1" ht="15.4" customHeight="1" x14ac:dyDescent="0.15">
      <c r="A35" s="73" t="s">
        <v>38</v>
      </c>
      <c r="B35" s="16">
        <v>3936</v>
      </c>
      <c r="C35" s="16">
        <f t="shared" si="1"/>
        <v>984</v>
      </c>
      <c r="D35" s="2">
        <v>1.25</v>
      </c>
      <c r="E35" s="21">
        <f t="shared" si="2"/>
        <v>4920</v>
      </c>
      <c r="F35" s="17">
        <v>0</v>
      </c>
      <c r="G35" s="22">
        <f t="shared" si="3"/>
        <v>0</v>
      </c>
      <c r="H35" s="21">
        <f t="shared" si="4"/>
        <v>4920</v>
      </c>
      <c r="I35" s="23">
        <v>4</v>
      </c>
      <c r="J35" s="23">
        <f t="shared" si="5"/>
        <v>0</v>
      </c>
      <c r="K35" s="22">
        <f t="shared" si="0"/>
        <v>0</v>
      </c>
      <c r="L35" s="2">
        <f t="shared" si="6"/>
        <v>0</v>
      </c>
    </row>
    <row r="36" spans="1:12" s="1" customFormat="1" ht="15.4" customHeight="1" x14ac:dyDescent="0.15">
      <c r="A36" s="73" t="s">
        <v>39</v>
      </c>
      <c r="B36" s="61">
        <v>3507</v>
      </c>
      <c r="C36" s="16">
        <f t="shared" si="1"/>
        <v>876.75</v>
      </c>
      <c r="D36" s="2">
        <v>1.25</v>
      </c>
      <c r="E36" s="21">
        <f t="shared" si="2"/>
        <v>4383.75</v>
      </c>
      <c r="F36" s="17">
        <v>1.25</v>
      </c>
      <c r="G36" s="22">
        <f t="shared" si="3"/>
        <v>4383.75</v>
      </c>
      <c r="H36" s="21">
        <f t="shared" si="4"/>
        <v>0</v>
      </c>
      <c r="I36" s="23">
        <v>4</v>
      </c>
      <c r="J36" s="23">
        <f t="shared" si="5"/>
        <v>1</v>
      </c>
      <c r="K36" s="22">
        <f t="shared" si="0"/>
        <v>4.6771690282175724</v>
      </c>
      <c r="L36" s="2">
        <f t="shared" si="6"/>
        <v>4100.7079454897566</v>
      </c>
    </row>
    <row r="37" spans="1:12" s="1" customFormat="1" ht="15.4" customHeight="1" x14ac:dyDescent="0.15">
      <c r="A37" s="73" t="s">
        <v>40</v>
      </c>
      <c r="B37" s="16">
        <v>2831</v>
      </c>
      <c r="C37" s="16">
        <f t="shared" si="1"/>
        <v>707.75</v>
      </c>
      <c r="D37" s="2">
        <v>1.25</v>
      </c>
      <c r="E37" s="21">
        <f t="shared" si="2"/>
        <v>3538.75</v>
      </c>
      <c r="F37" s="17">
        <v>0</v>
      </c>
      <c r="G37" s="22">
        <f t="shared" si="3"/>
        <v>0</v>
      </c>
      <c r="H37" s="21">
        <f t="shared" si="4"/>
        <v>3538.75</v>
      </c>
      <c r="I37" s="23">
        <v>4</v>
      </c>
      <c r="J37" s="23">
        <f t="shared" si="5"/>
        <v>0</v>
      </c>
      <c r="K37" s="22">
        <f t="shared" si="0"/>
        <v>0</v>
      </c>
      <c r="L37" s="2">
        <f t="shared" si="6"/>
        <v>0</v>
      </c>
    </row>
    <row r="38" spans="1:12" s="1" customFormat="1" ht="15.4" customHeight="1" x14ac:dyDescent="0.15">
      <c r="A38" s="73" t="s">
        <v>41</v>
      </c>
      <c r="B38" s="16">
        <v>2929</v>
      </c>
      <c r="C38" s="16">
        <f t="shared" si="1"/>
        <v>732.25</v>
      </c>
      <c r="D38" s="2">
        <v>1.25</v>
      </c>
      <c r="E38" s="21">
        <f t="shared" si="2"/>
        <v>3661.25</v>
      </c>
      <c r="F38" s="17">
        <v>0</v>
      </c>
      <c r="G38" s="22">
        <f t="shared" si="3"/>
        <v>0</v>
      </c>
      <c r="H38" s="21">
        <f t="shared" si="4"/>
        <v>3661.25</v>
      </c>
      <c r="I38" s="23">
        <v>4</v>
      </c>
      <c r="J38" s="23">
        <f t="shared" si="5"/>
        <v>0</v>
      </c>
      <c r="K38" s="22">
        <f t="shared" si="0"/>
        <v>0</v>
      </c>
      <c r="L38" s="2">
        <f t="shared" si="6"/>
        <v>0</v>
      </c>
    </row>
    <row r="39" spans="1:12" s="1" customFormat="1" ht="15.4" customHeight="1" x14ac:dyDescent="0.15">
      <c r="A39" s="73" t="s">
        <v>42</v>
      </c>
      <c r="B39" s="16">
        <v>4719</v>
      </c>
      <c r="C39" s="16">
        <f t="shared" si="1"/>
        <v>1179.75</v>
      </c>
      <c r="D39" s="2">
        <v>1.25</v>
      </c>
      <c r="E39" s="21">
        <f t="shared" si="2"/>
        <v>5898.75</v>
      </c>
      <c r="F39" s="17">
        <v>0</v>
      </c>
      <c r="G39" s="22">
        <f t="shared" si="3"/>
        <v>0</v>
      </c>
      <c r="H39" s="21">
        <f t="shared" si="4"/>
        <v>5898.75</v>
      </c>
      <c r="I39" s="23">
        <v>4</v>
      </c>
      <c r="J39" s="23">
        <f t="shared" si="5"/>
        <v>0</v>
      </c>
      <c r="K39" s="22">
        <f t="shared" si="0"/>
        <v>0</v>
      </c>
      <c r="L39" s="2">
        <f t="shared" si="6"/>
        <v>0</v>
      </c>
    </row>
    <row r="40" spans="1:12" s="1" customFormat="1" ht="15.4" customHeight="1" x14ac:dyDescent="0.15">
      <c r="A40" s="73" t="s">
        <v>43</v>
      </c>
      <c r="B40" s="16">
        <v>4153</v>
      </c>
      <c r="C40" s="16">
        <f t="shared" si="1"/>
        <v>1038.25</v>
      </c>
      <c r="D40" s="2">
        <v>1.25</v>
      </c>
      <c r="E40" s="21">
        <f t="shared" si="2"/>
        <v>5191.25</v>
      </c>
      <c r="F40" s="17">
        <v>0</v>
      </c>
      <c r="G40" s="22">
        <f t="shared" si="3"/>
        <v>0</v>
      </c>
      <c r="H40" s="21">
        <f t="shared" si="4"/>
        <v>5191.25</v>
      </c>
      <c r="I40" s="23">
        <v>4</v>
      </c>
      <c r="J40" s="23">
        <f t="shared" si="5"/>
        <v>0</v>
      </c>
      <c r="K40" s="22">
        <f t="shared" si="0"/>
        <v>0</v>
      </c>
      <c r="L40" s="2">
        <f t="shared" si="6"/>
        <v>0</v>
      </c>
    </row>
    <row r="41" spans="1:12" s="1" customFormat="1" ht="15.4" customHeight="1" x14ac:dyDescent="0.15">
      <c r="A41" s="73" t="s">
        <v>44</v>
      </c>
      <c r="B41" s="16">
        <v>2402</v>
      </c>
      <c r="C41" s="16">
        <f t="shared" si="1"/>
        <v>600.5</v>
      </c>
      <c r="D41" s="2">
        <v>1.25</v>
      </c>
      <c r="E41" s="21">
        <f t="shared" si="2"/>
        <v>3002.5</v>
      </c>
      <c r="F41" s="17">
        <v>0</v>
      </c>
      <c r="G41" s="22">
        <f t="shared" si="3"/>
        <v>0</v>
      </c>
      <c r="H41" s="21">
        <f t="shared" si="4"/>
        <v>3002.5</v>
      </c>
      <c r="I41" s="23">
        <v>4</v>
      </c>
      <c r="J41" s="23">
        <f t="shared" si="5"/>
        <v>0</v>
      </c>
      <c r="K41" s="22">
        <f t="shared" si="0"/>
        <v>0</v>
      </c>
      <c r="L41" s="2">
        <f t="shared" si="6"/>
        <v>0</v>
      </c>
    </row>
    <row r="42" spans="1:12" s="1" customFormat="1" ht="15.4" customHeight="1" x14ac:dyDescent="0.15">
      <c r="A42" s="73" t="s">
        <v>45</v>
      </c>
      <c r="B42" s="16">
        <v>4151</v>
      </c>
      <c r="C42" s="16">
        <f t="shared" si="1"/>
        <v>1037.75</v>
      </c>
      <c r="D42" s="2">
        <v>1.25</v>
      </c>
      <c r="E42" s="21">
        <f t="shared" si="2"/>
        <v>5188.75</v>
      </c>
      <c r="F42" s="17">
        <v>1.25</v>
      </c>
      <c r="G42" s="22">
        <f t="shared" si="3"/>
        <v>5188.75</v>
      </c>
      <c r="H42" s="21">
        <f t="shared" si="4"/>
        <v>0</v>
      </c>
      <c r="I42" s="23">
        <v>4</v>
      </c>
      <c r="J42" s="23">
        <f t="shared" si="5"/>
        <v>1</v>
      </c>
      <c r="K42" s="22">
        <f t="shared" si="0"/>
        <v>4.6771690282175724</v>
      </c>
      <c r="L42" s="2">
        <f t="shared" si="6"/>
        <v>4853.7321590327856</v>
      </c>
    </row>
    <row r="43" spans="1:12" s="1" customFormat="1" ht="15.4" customHeight="1" x14ac:dyDescent="0.15">
      <c r="A43" s="73" t="s">
        <v>46</v>
      </c>
      <c r="B43" s="16">
        <v>4501</v>
      </c>
      <c r="C43" s="16">
        <f t="shared" si="1"/>
        <v>1125.25</v>
      </c>
      <c r="D43" s="2">
        <v>1.25</v>
      </c>
      <c r="E43" s="21">
        <f t="shared" si="2"/>
        <v>5626.25</v>
      </c>
      <c r="F43" s="17">
        <v>0</v>
      </c>
      <c r="G43" s="22">
        <f t="shared" si="3"/>
        <v>0</v>
      </c>
      <c r="H43" s="21">
        <f t="shared" si="4"/>
        <v>5626.25</v>
      </c>
      <c r="I43" s="23">
        <v>4</v>
      </c>
      <c r="J43" s="23">
        <f t="shared" si="5"/>
        <v>0</v>
      </c>
      <c r="K43" s="22">
        <f t="shared" si="0"/>
        <v>0</v>
      </c>
      <c r="L43" s="2">
        <f t="shared" si="6"/>
        <v>0</v>
      </c>
    </row>
    <row r="44" spans="1:12" s="1" customFormat="1" ht="15.4" customHeight="1" x14ac:dyDescent="0.15">
      <c r="A44" s="73" t="s">
        <v>47</v>
      </c>
      <c r="B44" s="16">
        <v>4142</v>
      </c>
      <c r="C44" s="16">
        <f t="shared" si="1"/>
        <v>1035.5</v>
      </c>
      <c r="D44" s="2">
        <v>1.25</v>
      </c>
      <c r="E44" s="21">
        <f t="shared" si="2"/>
        <v>5177.5</v>
      </c>
      <c r="F44" s="17">
        <v>0</v>
      </c>
      <c r="G44" s="22">
        <f t="shared" si="3"/>
        <v>0</v>
      </c>
      <c r="H44" s="21">
        <f t="shared" si="4"/>
        <v>5177.5</v>
      </c>
      <c r="I44" s="23">
        <v>4</v>
      </c>
      <c r="J44" s="23">
        <f t="shared" si="5"/>
        <v>0</v>
      </c>
      <c r="K44" s="22">
        <f t="shared" si="0"/>
        <v>0</v>
      </c>
      <c r="L44" s="2">
        <f t="shared" si="6"/>
        <v>0</v>
      </c>
    </row>
    <row r="45" spans="1:12" s="1" customFormat="1" ht="15.4" customHeight="1" x14ac:dyDescent="0.15">
      <c r="A45" s="73" t="s">
        <v>48</v>
      </c>
      <c r="B45" s="16">
        <v>2295</v>
      </c>
      <c r="C45" s="16">
        <f t="shared" si="1"/>
        <v>573.75</v>
      </c>
      <c r="D45" s="2">
        <v>1.25</v>
      </c>
      <c r="E45" s="21">
        <f t="shared" si="2"/>
        <v>2868.75</v>
      </c>
      <c r="F45" s="17">
        <v>1.25</v>
      </c>
      <c r="G45" s="22">
        <f t="shared" si="3"/>
        <v>2868.75</v>
      </c>
      <c r="H45" s="21">
        <f t="shared" si="4"/>
        <v>0</v>
      </c>
      <c r="I45" s="23">
        <v>4</v>
      </c>
      <c r="J45" s="23">
        <f t="shared" si="5"/>
        <v>1</v>
      </c>
      <c r="K45" s="22">
        <f t="shared" si="0"/>
        <v>4.6771690282175724</v>
      </c>
      <c r="L45" s="2">
        <f t="shared" si="6"/>
        <v>2683.5257299398322</v>
      </c>
    </row>
    <row r="46" spans="1:12" s="1" customFormat="1" ht="15.4" customHeight="1" x14ac:dyDescent="0.15">
      <c r="A46" s="73" t="s">
        <v>49</v>
      </c>
      <c r="B46" s="16">
        <v>2044</v>
      </c>
      <c r="C46" s="16">
        <f t="shared" si="1"/>
        <v>511</v>
      </c>
      <c r="D46" s="2">
        <v>1.25</v>
      </c>
      <c r="E46" s="21">
        <f t="shared" si="2"/>
        <v>2555</v>
      </c>
      <c r="F46" s="17">
        <v>1.25</v>
      </c>
      <c r="G46" s="22">
        <f t="shared" si="3"/>
        <v>2555</v>
      </c>
      <c r="H46" s="21">
        <f t="shared" si="4"/>
        <v>0</v>
      </c>
      <c r="I46" s="23">
        <v>4</v>
      </c>
      <c r="J46" s="23">
        <f t="shared" si="5"/>
        <v>1</v>
      </c>
      <c r="K46" s="22">
        <f t="shared" si="0"/>
        <v>4.6771690282175724</v>
      </c>
      <c r="L46" s="2">
        <f t="shared" si="6"/>
        <v>2390.0333734191795</v>
      </c>
    </row>
    <row r="47" spans="1:12" s="1" customFormat="1" ht="15.4" customHeight="1" x14ac:dyDescent="0.15">
      <c r="A47" s="73" t="s">
        <v>50</v>
      </c>
      <c r="B47" s="16">
        <v>4518</v>
      </c>
      <c r="C47" s="16">
        <f t="shared" si="1"/>
        <v>1129.5</v>
      </c>
      <c r="D47" s="2">
        <v>1.25</v>
      </c>
      <c r="E47" s="21">
        <f t="shared" si="2"/>
        <v>5647.5</v>
      </c>
      <c r="F47" s="17">
        <v>0</v>
      </c>
      <c r="G47" s="22">
        <f t="shared" si="3"/>
        <v>0</v>
      </c>
      <c r="H47" s="21">
        <f t="shared" si="4"/>
        <v>5647.5</v>
      </c>
      <c r="I47" s="23">
        <v>4</v>
      </c>
      <c r="J47" s="23">
        <f t="shared" si="5"/>
        <v>0</v>
      </c>
      <c r="K47" s="22">
        <f t="shared" si="0"/>
        <v>0</v>
      </c>
      <c r="L47" s="2">
        <f t="shared" si="6"/>
        <v>0</v>
      </c>
    </row>
    <row r="48" spans="1:12" s="1" customFormat="1" ht="15.4" customHeight="1" x14ac:dyDescent="0.15">
      <c r="A48" s="73" t="s">
        <v>51</v>
      </c>
      <c r="B48" s="16">
        <v>1835</v>
      </c>
      <c r="C48" s="16">
        <f t="shared" si="1"/>
        <v>458.75</v>
      </c>
      <c r="D48" s="2">
        <v>1.25</v>
      </c>
      <c r="E48" s="21">
        <f t="shared" si="2"/>
        <v>2293.75</v>
      </c>
      <c r="F48" s="17">
        <v>1.25</v>
      </c>
      <c r="G48" s="22">
        <f t="shared" si="3"/>
        <v>2293.75</v>
      </c>
      <c r="H48" s="21">
        <f t="shared" si="4"/>
        <v>0</v>
      </c>
      <c r="I48" s="23">
        <v>4</v>
      </c>
      <c r="J48" s="23">
        <f t="shared" si="5"/>
        <v>1</v>
      </c>
      <c r="K48" s="22">
        <f t="shared" si="0"/>
        <v>4.6771690282175724</v>
      </c>
      <c r="L48" s="2">
        <f t="shared" si="6"/>
        <v>2145.6512916948113</v>
      </c>
    </row>
    <row r="49" spans="1:12" s="1" customFormat="1" ht="15.4" customHeight="1" x14ac:dyDescent="0.15">
      <c r="A49" s="73" t="s">
        <v>52</v>
      </c>
      <c r="B49" s="16">
        <v>1716</v>
      </c>
      <c r="C49" s="16">
        <f t="shared" si="1"/>
        <v>429</v>
      </c>
      <c r="D49" s="2">
        <v>1.25</v>
      </c>
      <c r="E49" s="21">
        <f t="shared" si="2"/>
        <v>2145</v>
      </c>
      <c r="F49" s="17">
        <v>1.25</v>
      </c>
      <c r="G49" s="22">
        <f t="shared" si="3"/>
        <v>2145</v>
      </c>
      <c r="H49" s="21">
        <f t="shared" si="4"/>
        <v>0</v>
      </c>
      <c r="I49" s="23">
        <v>4</v>
      </c>
      <c r="J49" s="23">
        <f t="shared" si="5"/>
        <v>1</v>
      </c>
      <c r="K49" s="22">
        <f t="shared" si="0"/>
        <v>4.6771690282175724</v>
      </c>
      <c r="L49" s="2">
        <f t="shared" si="6"/>
        <v>2006.5055131053387</v>
      </c>
    </row>
    <row r="50" spans="1:12" s="1" customFormat="1" ht="15.4" customHeight="1" x14ac:dyDescent="0.15">
      <c r="A50" s="73" t="s">
        <v>53</v>
      </c>
      <c r="B50" s="16">
        <v>4948</v>
      </c>
      <c r="C50" s="16">
        <f t="shared" si="1"/>
        <v>1237</v>
      </c>
      <c r="D50" s="2">
        <v>1.25</v>
      </c>
      <c r="E50" s="21">
        <f t="shared" si="2"/>
        <v>6185</v>
      </c>
      <c r="F50" s="17">
        <v>1.25</v>
      </c>
      <c r="G50" s="22">
        <f t="shared" si="3"/>
        <v>6185</v>
      </c>
      <c r="H50" s="21">
        <f t="shared" si="4"/>
        <v>0</v>
      </c>
      <c r="I50" s="23">
        <v>4</v>
      </c>
      <c r="J50" s="23">
        <f t="shared" si="5"/>
        <v>1</v>
      </c>
      <c r="K50" s="22">
        <f t="shared" si="0"/>
        <v>4.6771690282175724</v>
      </c>
      <c r="L50" s="2">
        <f t="shared" si="6"/>
        <v>5785.6580879051371</v>
      </c>
    </row>
    <row r="51" spans="1:12" s="1" customFormat="1" ht="15.4" customHeight="1" x14ac:dyDescent="0.15">
      <c r="A51" s="73" t="s">
        <v>54</v>
      </c>
      <c r="B51" s="16">
        <v>2678</v>
      </c>
      <c r="C51" s="16">
        <f t="shared" si="1"/>
        <v>669.5</v>
      </c>
      <c r="D51" s="2">
        <v>1.25</v>
      </c>
      <c r="E51" s="21">
        <f t="shared" si="2"/>
        <v>3347.5</v>
      </c>
      <c r="F51" s="17">
        <v>1.25</v>
      </c>
      <c r="G51" s="22">
        <f t="shared" si="3"/>
        <v>3347.5</v>
      </c>
      <c r="H51" s="21">
        <f t="shared" si="4"/>
        <v>0</v>
      </c>
      <c r="I51" s="23">
        <v>4</v>
      </c>
      <c r="J51" s="23">
        <f t="shared" si="5"/>
        <v>1</v>
      </c>
      <c r="K51" s="22">
        <f t="shared" si="0"/>
        <v>4.6771690282175724</v>
      </c>
      <c r="L51" s="2">
        <f t="shared" si="6"/>
        <v>3131.3646643916645</v>
      </c>
    </row>
    <row r="52" spans="1:12" s="1" customFormat="1" ht="15.4" customHeight="1" x14ac:dyDescent="0.15">
      <c r="A52" s="73" t="s">
        <v>55</v>
      </c>
      <c r="B52" s="16">
        <v>4353</v>
      </c>
      <c r="C52" s="16">
        <f t="shared" si="1"/>
        <v>1088.25</v>
      </c>
      <c r="D52" s="2">
        <v>1.25</v>
      </c>
      <c r="E52" s="21">
        <f t="shared" si="2"/>
        <v>5441.25</v>
      </c>
      <c r="F52" s="17">
        <v>1.25</v>
      </c>
      <c r="G52" s="22">
        <f t="shared" si="3"/>
        <v>5441.25</v>
      </c>
      <c r="H52" s="21">
        <f t="shared" si="4"/>
        <v>0</v>
      </c>
      <c r="I52" s="23">
        <v>4</v>
      </c>
      <c r="J52" s="23">
        <f t="shared" si="5"/>
        <v>1</v>
      </c>
      <c r="K52" s="22">
        <f t="shared" si="0"/>
        <v>4.6771690282175724</v>
      </c>
      <c r="L52" s="2">
        <f t="shared" si="6"/>
        <v>5089.9291949577728</v>
      </c>
    </row>
    <row r="53" spans="1:12" s="1" customFormat="1" ht="15.4" customHeight="1" x14ac:dyDescent="0.15">
      <c r="A53" s="73" t="s">
        <v>56</v>
      </c>
      <c r="B53" s="16">
        <v>4607</v>
      </c>
      <c r="C53" s="16">
        <f t="shared" si="1"/>
        <v>1151.75</v>
      </c>
      <c r="D53" s="2">
        <v>1.25</v>
      </c>
      <c r="E53" s="21">
        <f t="shared" si="2"/>
        <v>5758.75</v>
      </c>
      <c r="F53" s="17">
        <v>1.25</v>
      </c>
      <c r="G53" s="22">
        <f t="shared" si="3"/>
        <v>5758.75</v>
      </c>
      <c r="H53" s="21">
        <f t="shared" si="4"/>
        <v>0</v>
      </c>
      <c r="I53" s="23">
        <v>4</v>
      </c>
      <c r="J53" s="23">
        <f t="shared" si="5"/>
        <v>1</v>
      </c>
      <c r="K53" s="22">
        <f t="shared" si="0"/>
        <v>4.6771690282175724</v>
      </c>
      <c r="L53" s="2">
        <f t="shared" si="6"/>
        <v>5386.9294282495894</v>
      </c>
    </row>
    <row r="54" spans="1:12" s="1" customFormat="1" ht="15.4" customHeight="1" x14ac:dyDescent="0.15">
      <c r="A54" s="73" t="s">
        <v>57</v>
      </c>
      <c r="B54" s="16">
        <v>3236</v>
      </c>
      <c r="C54" s="16">
        <f t="shared" si="1"/>
        <v>809</v>
      </c>
      <c r="D54" s="2">
        <v>1.25</v>
      </c>
      <c r="E54" s="21">
        <f t="shared" si="2"/>
        <v>4045</v>
      </c>
      <c r="F54" s="17">
        <v>1.25</v>
      </c>
      <c r="G54" s="22">
        <f t="shared" si="3"/>
        <v>4045</v>
      </c>
      <c r="H54" s="21">
        <f t="shared" si="4"/>
        <v>0</v>
      </c>
      <c r="I54" s="23">
        <v>4</v>
      </c>
      <c r="J54" s="23">
        <f t="shared" si="5"/>
        <v>1</v>
      </c>
      <c r="K54" s="22">
        <f t="shared" si="0"/>
        <v>4.6771690282175724</v>
      </c>
      <c r="L54" s="2">
        <f t="shared" si="6"/>
        <v>3783.829743828016</v>
      </c>
    </row>
    <row r="55" spans="1:12" s="1" customFormat="1" ht="15.4" customHeight="1" x14ac:dyDescent="0.15">
      <c r="A55" s="73" t="s">
        <v>58</v>
      </c>
      <c r="B55" s="61">
        <v>2843</v>
      </c>
      <c r="C55" s="16">
        <f t="shared" si="1"/>
        <v>710.75</v>
      </c>
      <c r="D55" s="2">
        <v>1.25</v>
      </c>
      <c r="E55" s="21">
        <f t="shared" si="2"/>
        <v>3553.75</v>
      </c>
      <c r="F55" s="17">
        <v>1.25</v>
      </c>
      <c r="G55" s="22">
        <f t="shared" si="3"/>
        <v>3553.75</v>
      </c>
      <c r="H55" s="21">
        <f t="shared" si="4"/>
        <v>0</v>
      </c>
      <c r="I55" s="23">
        <v>4</v>
      </c>
      <c r="J55" s="23">
        <f t="shared" si="5"/>
        <v>1</v>
      </c>
      <c r="K55" s="22">
        <f t="shared" si="0"/>
        <v>4.6771690282175724</v>
      </c>
      <c r="L55" s="2">
        <f t="shared" si="6"/>
        <v>3324.2978868056398</v>
      </c>
    </row>
    <row r="56" spans="1:12" s="1" customFormat="1" ht="15.4" customHeight="1" x14ac:dyDescent="0.15">
      <c r="A56" s="73" t="s">
        <v>59</v>
      </c>
      <c r="B56" s="16">
        <v>2819</v>
      </c>
      <c r="C56" s="16">
        <f t="shared" si="1"/>
        <v>704.75</v>
      </c>
      <c r="D56" s="2">
        <v>1.25</v>
      </c>
      <c r="E56" s="21">
        <f t="shared" si="2"/>
        <v>3523.75</v>
      </c>
      <c r="F56" s="17">
        <v>0</v>
      </c>
      <c r="G56" s="22">
        <f t="shared" si="3"/>
        <v>0</v>
      </c>
      <c r="H56" s="21">
        <f t="shared" si="4"/>
        <v>3523.75</v>
      </c>
      <c r="I56" s="23">
        <v>4</v>
      </c>
      <c r="J56" s="23">
        <f t="shared" si="5"/>
        <v>0</v>
      </c>
      <c r="K56" s="22">
        <f t="shared" si="0"/>
        <v>0</v>
      </c>
      <c r="L56" s="2">
        <f t="shared" si="6"/>
        <v>0</v>
      </c>
    </row>
    <row r="57" spans="1:12" s="1" customFormat="1" ht="15.4" customHeight="1" x14ac:dyDescent="0.15">
      <c r="A57" s="73" t="s">
        <v>60</v>
      </c>
      <c r="B57" s="16">
        <v>4642</v>
      </c>
      <c r="C57" s="16">
        <f t="shared" si="1"/>
        <v>1160.5</v>
      </c>
      <c r="D57" s="2">
        <v>1.25</v>
      </c>
      <c r="E57" s="21">
        <f t="shared" si="2"/>
        <v>5802.5</v>
      </c>
      <c r="F57" s="17">
        <v>1.25</v>
      </c>
      <c r="G57" s="22">
        <f t="shared" si="3"/>
        <v>5802.5</v>
      </c>
      <c r="H57" s="21">
        <f t="shared" si="4"/>
        <v>0</v>
      </c>
      <c r="I57" s="23">
        <v>4</v>
      </c>
      <c r="J57" s="23">
        <f t="shared" si="5"/>
        <v>1</v>
      </c>
      <c r="K57" s="22">
        <f t="shared" si="0"/>
        <v>4.6771690282175724</v>
      </c>
      <c r="L57" s="2">
        <f t="shared" si="6"/>
        <v>5427.8546572464929</v>
      </c>
    </row>
    <row r="58" spans="1:12" s="1" customFormat="1" ht="15.4" customHeight="1" x14ac:dyDescent="0.15">
      <c r="A58" s="73" t="s">
        <v>61</v>
      </c>
      <c r="B58" s="16">
        <v>4555</v>
      </c>
      <c r="C58" s="16">
        <f t="shared" si="1"/>
        <v>1138.75</v>
      </c>
      <c r="D58" s="2">
        <v>1.25</v>
      </c>
      <c r="E58" s="21">
        <f t="shared" si="2"/>
        <v>5693.75</v>
      </c>
      <c r="F58" s="17">
        <v>1.25</v>
      </c>
      <c r="G58" s="22">
        <f t="shared" si="3"/>
        <v>5693.75</v>
      </c>
      <c r="H58" s="21">
        <f t="shared" si="4"/>
        <v>0</v>
      </c>
      <c r="I58" s="23">
        <v>4</v>
      </c>
      <c r="J58" s="23">
        <f t="shared" si="5"/>
        <v>1</v>
      </c>
      <c r="K58" s="22">
        <f t="shared" si="0"/>
        <v>4.6771690282175724</v>
      </c>
      <c r="L58" s="2">
        <f t="shared" si="6"/>
        <v>5326.1262308827609</v>
      </c>
    </row>
    <row r="59" spans="1:12" s="1" customFormat="1" ht="15.4" customHeight="1" x14ac:dyDescent="0.15">
      <c r="A59" s="73" t="s">
        <v>62</v>
      </c>
      <c r="B59" s="16">
        <v>3601</v>
      </c>
      <c r="C59" s="16">
        <f t="shared" si="1"/>
        <v>900.25</v>
      </c>
      <c r="D59" s="2">
        <v>1.25</v>
      </c>
      <c r="E59" s="21">
        <f t="shared" si="2"/>
        <v>4501.25</v>
      </c>
      <c r="F59" s="17">
        <v>1.25</v>
      </c>
      <c r="G59" s="22">
        <f t="shared" si="3"/>
        <v>4501.25</v>
      </c>
      <c r="H59" s="21">
        <f t="shared" si="4"/>
        <v>0</v>
      </c>
      <c r="I59" s="23">
        <v>4</v>
      </c>
      <c r="J59" s="23">
        <f t="shared" si="5"/>
        <v>1</v>
      </c>
      <c r="K59" s="22">
        <f t="shared" si="0"/>
        <v>4.6771690282175724</v>
      </c>
      <c r="L59" s="2">
        <f t="shared" si="6"/>
        <v>4210.6214176528692</v>
      </c>
    </row>
    <row r="60" spans="1:12" s="1" customFormat="1" ht="15.4" customHeight="1" x14ac:dyDescent="0.15">
      <c r="A60" s="73" t="s">
        <v>63</v>
      </c>
      <c r="B60" s="16">
        <v>3139</v>
      </c>
      <c r="C60" s="16">
        <f t="shared" si="1"/>
        <v>784.75</v>
      </c>
      <c r="D60" s="2">
        <v>1.25</v>
      </c>
      <c r="E60" s="21">
        <f t="shared" si="2"/>
        <v>3923.75</v>
      </c>
      <c r="F60" s="17">
        <v>1.25</v>
      </c>
      <c r="G60" s="22">
        <f t="shared" si="3"/>
        <v>3923.75</v>
      </c>
      <c r="H60" s="21">
        <f t="shared" si="4"/>
        <v>0</v>
      </c>
      <c r="I60" s="23">
        <v>4</v>
      </c>
      <c r="J60" s="23">
        <f t="shared" si="5"/>
        <v>1</v>
      </c>
      <c r="K60" s="22">
        <f t="shared" si="0"/>
        <v>4.6771690282175724</v>
      </c>
      <c r="L60" s="2">
        <f t="shared" si="6"/>
        <v>3670.40839489374</v>
      </c>
    </row>
    <row r="61" spans="1:12" s="1" customFormat="1" ht="15.4" customHeight="1" x14ac:dyDescent="0.15">
      <c r="A61" s="73" t="s">
        <v>64</v>
      </c>
      <c r="B61" s="16">
        <v>2150</v>
      </c>
      <c r="C61" s="16">
        <f t="shared" si="1"/>
        <v>537.5</v>
      </c>
      <c r="D61" s="2">
        <v>1.25</v>
      </c>
      <c r="E61" s="21">
        <f t="shared" si="2"/>
        <v>2687.5</v>
      </c>
      <c r="F61" s="17">
        <v>1.25</v>
      </c>
      <c r="G61" s="22">
        <f t="shared" si="3"/>
        <v>2687.5</v>
      </c>
      <c r="H61" s="21">
        <f t="shared" si="4"/>
        <v>0</v>
      </c>
      <c r="I61" s="23">
        <v>4</v>
      </c>
      <c r="J61" s="23">
        <f t="shared" si="5"/>
        <v>1</v>
      </c>
      <c r="K61" s="22">
        <f t="shared" si="0"/>
        <v>4.6771690282175724</v>
      </c>
      <c r="L61" s="2">
        <f t="shared" si="6"/>
        <v>2513.9783526669453</v>
      </c>
    </row>
    <row r="62" spans="1:12" s="1" customFormat="1" ht="15.4" customHeight="1" x14ac:dyDescent="0.15">
      <c r="A62" s="73" t="s">
        <v>65</v>
      </c>
      <c r="B62" s="16">
        <v>2729</v>
      </c>
      <c r="C62" s="16">
        <f t="shared" si="1"/>
        <v>682.25</v>
      </c>
      <c r="D62" s="2">
        <v>1.25</v>
      </c>
      <c r="E62" s="21">
        <f t="shared" si="2"/>
        <v>3411.25</v>
      </c>
      <c r="F62" s="17">
        <v>0</v>
      </c>
      <c r="G62" s="22">
        <f t="shared" si="3"/>
        <v>0</v>
      </c>
      <c r="H62" s="21">
        <f t="shared" si="4"/>
        <v>3411.25</v>
      </c>
      <c r="I62" s="23">
        <v>4</v>
      </c>
      <c r="J62" s="23">
        <f t="shared" si="5"/>
        <v>0</v>
      </c>
      <c r="K62" s="22">
        <f t="shared" si="0"/>
        <v>0</v>
      </c>
      <c r="L62" s="2">
        <f t="shared" si="6"/>
        <v>0</v>
      </c>
    </row>
    <row r="63" spans="1:12" s="1" customFormat="1" ht="15.4" customHeight="1" x14ac:dyDescent="0.15">
      <c r="A63" s="73" t="s">
        <v>66</v>
      </c>
      <c r="B63" s="16">
        <v>3155</v>
      </c>
      <c r="C63" s="16">
        <f t="shared" si="1"/>
        <v>788.75</v>
      </c>
      <c r="D63" s="2">
        <v>1.25</v>
      </c>
      <c r="E63" s="21">
        <f t="shared" si="2"/>
        <v>3943.75</v>
      </c>
      <c r="F63" s="17">
        <v>1.25</v>
      </c>
      <c r="G63" s="22">
        <f t="shared" si="3"/>
        <v>3943.75</v>
      </c>
      <c r="H63" s="21">
        <f t="shared" si="4"/>
        <v>0</v>
      </c>
      <c r="I63" s="23">
        <v>4</v>
      </c>
      <c r="J63" s="23">
        <f t="shared" si="5"/>
        <v>1</v>
      </c>
      <c r="K63" s="22">
        <f t="shared" si="0"/>
        <v>4.6771690282175724</v>
      </c>
      <c r="L63" s="2">
        <f t="shared" si="6"/>
        <v>3689.1170710066103</v>
      </c>
    </row>
    <row r="64" spans="1:12" s="1" customFormat="1" ht="15.4" customHeight="1" x14ac:dyDescent="0.15">
      <c r="A64" s="73" t="s">
        <v>67</v>
      </c>
      <c r="B64" s="16">
        <v>3142</v>
      </c>
      <c r="C64" s="16">
        <f t="shared" si="1"/>
        <v>785.5</v>
      </c>
      <c r="D64" s="2">
        <v>1.25</v>
      </c>
      <c r="E64" s="21">
        <f t="shared" si="2"/>
        <v>3927.5</v>
      </c>
      <c r="F64" s="17">
        <v>1.25</v>
      </c>
      <c r="G64" s="22">
        <f t="shared" si="3"/>
        <v>3927.5</v>
      </c>
      <c r="H64" s="21">
        <f t="shared" si="4"/>
        <v>0</v>
      </c>
      <c r="I64" s="23">
        <v>4</v>
      </c>
      <c r="J64" s="23">
        <f t="shared" si="5"/>
        <v>1</v>
      </c>
      <c r="K64" s="22">
        <f t="shared" si="0"/>
        <v>4.6771690282175724</v>
      </c>
      <c r="L64" s="2">
        <f t="shared" si="6"/>
        <v>3673.916271664903</v>
      </c>
    </row>
    <row r="65" spans="1:12" s="1" customFormat="1" ht="15.4" customHeight="1" x14ac:dyDescent="0.15">
      <c r="A65" s="73" t="s">
        <v>294</v>
      </c>
      <c r="B65" s="16">
        <v>3451</v>
      </c>
      <c r="C65" s="16">
        <f t="shared" si="1"/>
        <v>862.75</v>
      </c>
      <c r="D65" s="2">
        <v>1.25</v>
      </c>
      <c r="E65" s="21">
        <f t="shared" si="2"/>
        <v>4313.75</v>
      </c>
      <c r="F65" s="17">
        <v>0</v>
      </c>
      <c r="G65" s="22">
        <f t="shared" si="3"/>
        <v>0</v>
      </c>
      <c r="H65" s="21">
        <f t="shared" si="4"/>
        <v>4313.75</v>
      </c>
      <c r="I65" s="23">
        <v>4</v>
      </c>
      <c r="J65" s="23">
        <f t="shared" si="5"/>
        <v>0</v>
      </c>
      <c r="K65" s="22">
        <f t="shared" si="0"/>
        <v>0</v>
      </c>
      <c r="L65" s="2">
        <f t="shared" si="6"/>
        <v>0</v>
      </c>
    </row>
    <row r="66" spans="1:12" s="1" customFormat="1" ht="15.4" customHeight="1" x14ac:dyDescent="0.15">
      <c r="A66" s="73" t="s">
        <v>68</v>
      </c>
      <c r="B66" s="16">
        <v>3553</v>
      </c>
      <c r="C66" s="16">
        <f t="shared" si="1"/>
        <v>888.25</v>
      </c>
      <c r="D66" s="2">
        <v>1.25</v>
      </c>
      <c r="E66" s="21">
        <f t="shared" si="2"/>
        <v>4441.25</v>
      </c>
      <c r="F66" s="17">
        <v>0</v>
      </c>
      <c r="G66" s="22">
        <f t="shared" si="3"/>
        <v>0</v>
      </c>
      <c r="H66" s="21">
        <f t="shared" si="4"/>
        <v>4441.25</v>
      </c>
      <c r="I66" s="23">
        <v>4</v>
      </c>
      <c r="J66" s="23">
        <f t="shared" si="5"/>
        <v>0</v>
      </c>
      <c r="K66" s="22">
        <f t="shared" si="0"/>
        <v>0</v>
      </c>
      <c r="L66" s="2">
        <f t="shared" si="6"/>
        <v>0</v>
      </c>
    </row>
    <row r="67" spans="1:12" s="1" customFormat="1" ht="15.4" customHeight="1" x14ac:dyDescent="0.15">
      <c r="A67" s="73" t="s">
        <v>69</v>
      </c>
      <c r="B67" s="16">
        <v>5653</v>
      </c>
      <c r="C67" s="16">
        <f t="shared" si="1"/>
        <v>1413.25</v>
      </c>
      <c r="D67" s="2">
        <v>1.25</v>
      </c>
      <c r="E67" s="21">
        <f t="shared" si="2"/>
        <v>7066.25</v>
      </c>
      <c r="F67" s="17">
        <v>0</v>
      </c>
      <c r="G67" s="22">
        <f t="shared" si="3"/>
        <v>0</v>
      </c>
      <c r="H67" s="21">
        <f t="shared" si="4"/>
        <v>7066.25</v>
      </c>
      <c r="I67" s="23">
        <v>4</v>
      </c>
      <c r="J67" s="23">
        <f t="shared" si="5"/>
        <v>0</v>
      </c>
      <c r="K67" s="22">
        <f t="shared" ref="K67:K130" si="7">J67*$H$294</f>
        <v>0</v>
      </c>
      <c r="L67" s="2">
        <f t="shared" si="6"/>
        <v>0</v>
      </c>
    </row>
    <row r="68" spans="1:12" s="1" customFormat="1" ht="15.4" customHeight="1" x14ac:dyDescent="0.15">
      <c r="A68" s="73" t="s">
        <v>70</v>
      </c>
      <c r="B68" s="16">
        <v>3673</v>
      </c>
      <c r="C68" s="16">
        <f t="shared" ref="C68:C131" si="8">B68/I68</f>
        <v>918.25</v>
      </c>
      <c r="D68" s="2">
        <v>1.25</v>
      </c>
      <c r="E68" s="21">
        <f t="shared" ref="E68:E131" si="9">B68*D68</f>
        <v>4591.25</v>
      </c>
      <c r="F68" s="17">
        <v>1.25</v>
      </c>
      <c r="G68" s="22">
        <f t="shared" ref="G68:G131" si="10">B68*F68</f>
        <v>4591.25</v>
      </c>
      <c r="H68" s="21">
        <f t="shared" ref="H68:H131" si="11">E68-G68</f>
        <v>0</v>
      </c>
      <c r="I68" s="23">
        <v>4</v>
      </c>
      <c r="J68" s="23">
        <f t="shared" ref="J68:J131" si="12">F68/1.25</f>
        <v>1</v>
      </c>
      <c r="K68" s="22">
        <f t="shared" si="7"/>
        <v>4.6771690282175724</v>
      </c>
      <c r="L68" s="2">
        <f t="shared" ref="L68:L131" si="13">K68*C68</f>
        <v>4294.8104601607856</v>
      </c>
    </row>
    <row r="69" spans="1:12" s="1" customFormat="1" ht="15.4" customHeight="1" x14ac:dyDescent="0.15">
      <c r="A69" s="73" t="s">
        <v>71</v>
      </c>
      <c r="B69" s="16">
        <v>8260</v>
      </c>
      <c r="C69" s="16">
        <f t="shared" si="8"/>
        <v>2065</v>
      </c>
      <c r="D69" s="2">
        <v>1.25</v>
      </c>
      <c r="E69" s="21">
        <f t="shared" si="9"/>
        <v>10325</v>
      </c>
      <c r="F69" s="17">
        <v>0</v>
      </c>
      <c r="G69" s="22">
        <f t="shared" si="10"/>
        <v>0</v>
      </c>
      <c r="H69" s="21">
        <f t="shared" si="11"/>
        <v>10325</v>
      </c>
      <c r="I69" s="23">
        <v>4</v>
      </c>
      <c r="J69" s="23">
        <f t="shared" si="12"/>
        <v>0</v>
      </c>
      <c r="K69" s="22">
        <f t="shared" si="7"/>
        <v>0</v>
      </c>
      <c r="L69" s="2">
        <f t="shared" si="13"/>
        <v>0</v>
      </c>
    </row>
    <row r="70" spans="1:12" s="1" customFormat="1" ht="15.4" customHeight="1" x14ac:dyDescent="0.15">
      <c r="A70" s="73" t="s">
        <v>72</v>
      </c>
      <c r="B70" s="16">
        <v>3258</v>
      </c>
      <c r="C70" s="16">
        <f t="shared" si="8"/>
        <v>814.5</v>
      </c>
      <c r="D70" s="2">
        <v>1.25</v>
      </c>
      <c r="E70" s="21">
        <f t="shared" si="9"/>
        <v>4072.5</v>
      </c>
      <c r="F70" s="17">
        <v>1.25</v>
      </c>
      <c r="G70" s="22">
        <f t="shared" si="10"/>
        <v>4072.5</v>
      </c>
      <c r="H70" s="21">
        <f t="shared" si="11"/>
        <v>0</v>
      </c>
      <c r="I70" s="23">
        <v>4</v>
      </c>
      <c r="J70" s="23">
        <f t="shared" si="12"/>
        <v>1</v>
      </c>
      <c r="K70" s="22">
        <f t="shared" si="7"/>
        <v>4.6771690282175724</v>
      </c>
      <c r="L70" s="2">
        <f t="shared" si="13"/>
        <v>3809.5541734832127</v>
      </c>
    </row>
    <row r="71" spans="1:12" s="1" customFormat="1" ht="15.4" customHeight="1" x14ac:dyDescent="0.15">
      <c r="A71" s="73" t="s">
        <v>73</v>
      </c>
      <c r="B71" s="16">
        <v>1918</v>
      </c>
      <c r="C71" s="16">
        <f t="shared" si="8"/>
        <v>479.5</v>
      </c>
      <c r="D71" s="2">
        <v>1.25</v>
      </c>
      <c r="E71" s="21">
        <f t="shared" si="9"/>
        <v>2397.5</v>
      </c>
      <c r="F71" s="17">
        <v>0</v>
      </c>
      <c r="G71" s="22">
        <f t="shared" si="10"/>
        <v>0</v>
      </c>
      <c r="H71" s="21">
        <f t="shared" si="11"/>
        <v>2397.5</v>
      </c>
      <c r="I71" s="23">
        <v>4</v>
      </c>
      <c r="J71" s="23">
        <f t="shared" si="12"/>
        <v>0</v>
      </c>
      <c r="K71" s="22">
        <f t="shared" si="7"/>
        <v>0</v>
      </c>
      <c r="L71" s="2">
        <f t="shared" si="13"/>
        <v>0</v>
      </c>
    </row>
    <row r="72" spans="1:12" s="1" customFormat="1" ht="15.4" customHeight="1" x14ac:dyDescent="0.15">
      <c r="A72" s="73" t="s">
        <v>74</v>
      </c>
      <c r="B72" s="16">
        <v>3340</v>
      </c>
      <c r="C72" s="16">
        <f t="shared" si="8"/>
        <v>835</v>
      </c>
      <c r="D72" s="2">
        <v>1.25</v>
      </c>
      <c r="E72" s="21">
        <f t="shared" si="9"/>
        <v>4175</v>
      </c>
      <c r="F72" s="17">
        <v>0</v>
      </c>
      <c r="G72" s="22">
        <f t="shared" si="10"/>
        <v>0</v>
      </c>
      <c r="H72" s="21">
        <f t="shared" si="11"/>
        <v>4175</v>
      </c>
      <c r="I72" s="23">
        <v>4</v>
      </c>
      <c r="J72" s="23">
        <f t="shared" si="12"/>
        <v>0</v>
      </c>
      <c r="K72" s="22">
        <f t="shared" si="7"/>
        <v>0</v>
      </c>
      <c r="L72" s="2">
        <f t="shared" si="13"/>
        <v>0</v>
      </c>
    </row>
    <row r="73" spans="1:12" s="1" customFormat="1" ht="15.4" customHeight="1" x14ac:dyDescent="0.15">
      <c r="A73" s="73" t="s">
        <v>75</v>
      </c>
      <c r="B73" s="16">
        <v>2504</v>
      </c>
      <c r="C73" s="16">
        <f t="shared" si="8"/>
        <v>626</v>
      </c>
      <c r="D73" s="2">
        <v>1.25</v>
      </c>
      <c r="E73" s="21">
        <f t="shared" si="9"/>
        <v>3130</v>
      </c>
      <c r="F73" s="17">
        <v>1.25</v>
      </c>
      <c r="G73" s="22">
        <f t="shared" si="10"/>
        <v>3130</v>
      </c>
      <c r="H73" s="21">
        <f t="shared" si="11"/>
        <v>0</v>
      </c>
      <c r="I73" s="23">
        <v>4</v>
      </c>
      <c r="J73" s="23">
        <f t="shared" si="12"/>
        <v>1</v>
      </c>
      <c r="K73" s="22">
        <f t="shared" si="7"/>
        <v>4.6771690282175724</v>
      </c>
      <c r="L73" s="2">
        <f t="shared" si="13"/>
        <v>2927.9078116642004</v>
      </c>
    </row>
    <row r="74" spans="1:12" s="1" customFormat="1" ht="15.4" customHeight="1" x14ac:dyDescent="0.15">
      <c r="A74" s="73" t="s">
        <v>76</v>
      </c>
      <c r="B74" s="16">
        <v>5334</v>
      </c>
      <c r="C74" s="16">
        <f t="shared" si="8"/>
        <v>1333.5</v>
      </c>
      <c r="D74" s="2">
        <v>1.25</v>
      </c>
      <c r="E74" s="21">
        <f t="shared" si="9"/>
        <v>6667.5</v>
      </c>
      <c r="F74" s="17">
        <v>0</v>
      </c>
      <c r="G74" s="22">
        <f t="shared" si="10"/>
        <v>0</v>
      </c>
      <c r="H74" s="21">
        <f t="shared" si="11"/>
        <v>6667.5</v>
      </c>
      <c r="I74" s="23">
        <v>4</v>
      </c>
      <c r="J74" s="23">
        <f t="shared" si="12"/>
        <v>0</v>
      </c>
      <c r="K74" s="22">
        <f t="shared" si="7"/>
        <v>0</v>
      </c>
      <c r="L74" s="2">
        <f t="shared" si="13"/>
        <v>0</v>
      </c>
    </row>
    <row r="75" spans="1:12" s="1" customFormat="1" ht="15.4" customHeight="1" x14ac:dyDescent="0.15">
      <c r="A75" s="73" t="s">
        <v>77</v>
      </c>
      <c r="B75" s="16">
        <v>2859</v>
      </c>
      <c r="C75" s="16">
        <f t="shared" si="8"/>
        <v>714.75</v>
      </c>
      <c r="D75" s="2">
        <v>1.25</v>
      </c>
      <c r="E75" s="21">
        <f t="shared" si="9"/>
        <v>3573.75</v>
      </c>
      <c r="F75" s="17">
        <v>0</v>
      </c>
      <c r="G75" s="22">
        <f t="shared" si="10"/>
        <v>0</v>
      </c>
      <c r="H75" s="21">
        <f t="shared" si="11"/>
        <v>3573.75</v>
      </c>
      <c r="I75" s="23">
        <v>4</v>
      </c>
      <c r="J75" s="23">
        <f t="shared" si="12"/>
        <v>0</v>
      </c>
      <c r="K75" s="22">
        <f t="shared" si="7"/>
        <v>0</v>
      </c>
      <c r="L75" s="2">
        <f t="shared" si="13"/>
        <v>0</v>
      </c>
    </row>
    <row r="76" spans="1:12" s="1" customFormat="1" ht="15.4" customHeight="1" x14ac:dyDescent="0.15">
      <c r="A76" s="73" t="s">
        <v>78</v>
      </c>
      <c r="B76" s="16">
        <v>2420</v>
      </c>
      <c r="C76" s="16">
        <f t="shared" si="8"/>
        <v>605</v>
      </c>
      <c r="D76" s="2">
        <v>1.25</v>
      </c>
      <c r="E76" s="21">
        <f t="shared" si="9"/>
        <v>3025</v>
      </c>
      <c r="F76" s="17">
        <v>1.25</v>
      </c>
      <c r="G76" s="22">
        <f t="shared" si="10"/>
        <v>3025</v>
      </c>
      <c r="H76" s="21">
        <f t="shared" si="11"/>
        <v>0</v>
      </c>
      <c r="I76" s="23">
        <v>4</v>
      </c>
      <c r="J76" s="23">
        <f t="shared" si="12"/>
        <v>1</v>
      </c>
      <c r="K76" s="22">
        <f t="shared" si="7"/>
        <v>4.6771690282175724</v>
      </c>
      <c r="L76" s="2">
        <f t="shared" si="13"/>
        <v>2829.6872620716313</v>
      </c>
    </row>
    <row r="77" spans="1:12" s="1" customFormat="1" ht="15.4" customHeight="1" x14ac:dyDescent="0.15">
      <c r="A77" s="73" t="s">
        <v>79</v>
      </c>
      <c r="B77" s="16">
        <v>2602</v>
      </c>
      <c r="C77" s="16">
        <f t="shared" si="8"/>
        <v>650.5</v>
      </c>
      <c r="D77" s="2">
        <v>1.25</v>
      </c>
      <c r="E77" s="21">
        <f t="shared" si="9"/>
        <v>3252.5</v>
      </c>
      <c r="F77" s="17">
        <v>1.25</v>
      </c>
      <c r="G77" s="22">
        <f t="shared" si="10"/>
        <v>3252.5</v>
      </c>
      <c r="H77" s="21">
        <f>E77-G77</f>
        <v>0</v>
      </c>
      <c r="I77" s="23">
        <v>4</v>
      </c>
      <c r="J77" s="23">
        <f t="shared" si="12"/>
        <v>1</v>
      </c>
      <c r="K77" s="22">
        <f t="shared" si="7"/>
        <v>4.6771690282175724</v>
      </c>
      <c r="L77" s="2">
        <f t="shared" si="13"/>
        <v>3042.498452855531</v>
      </c>
    </row>
    <row r="78" spans="1:12" s="1" customFormat="1" ht="15.4" customHeight="1" x14ac:dyDescent="0.15">
      <c r="A78" s="73" t="s">
        <v>80</v>
      </c>
      <c r="B78" s="16">
        <v>3462</v>
      </c>
      <c r="C78" s="16">
        <f t="shared" si="8"/>
        <v>865.5</v>
      </c>
      <c r="D78" s="2">
        <v>1.25</v>
      </c>
      <c r="E78" s="21">
        <f t="shared" si="9"/>
        <v>4327.5</v>
      </c>
      <c r="F78" s="17">
        <v>1.25</v>
      </c>
      <c r="G78" s="22">
        <f t="shared" si="10"/>
        <v>4327.5</v>
      </c>
      <c r="H78" s="21">
        <f t="shared" si="11"/>
        <v>0</v>
      </c>
      <c r="I78" s="23">
        <v>4</v>
      </c>
      <c r="J78" s="23">
        <f t="shared" si="12"/>
        <v>1</v>
      </c>
      <c r="K78" s="22">
        <f t="shared" si="7"/>
        <v>4.6771690282175724</v>
      </c>
      <c r="L78" s="2">
        <f t="shared" si="13"/>
        <v>4048.0897939223091</v>
      </c>
    </row>
    <row r="79" spans="1:12" s="1" customFormat="1" ht="15.4" customHeight="1" x14ac:dyDescent="0.15">
      <c r="A79" s="73" t="s">
        <v>81</v>
      </c>
      <c r="B79" s="16">
        <v>3294</v>
      </c>
      <c r="C79" s="16">
        <f t="shared" si="8"/>
        <v>823.5</v>
      </c>
      <c r="D79" s="2">
        <v>1.25</v>
      </c>
      <c r="E79" s="21">
        <f t="shared" si="9"/>
        <v>4117.5</v>
      </c>
      <c r="F79" s="17">
        <v>1.25</v>
      </c>
      <c r="G79" s="22">
        <f t="shared" si="10"/>
        <v>4117.5</v>
      </c>
      <c r="H79" s="21">
        <f t="shared" si="11"/>
        <v>0</v>
      </c>
      <c r="I79" s="23">
        <v>4</v>
      </c>
      <c r="J79" s="23">
        <f t="shared" si="12"/>
        <v>1</v>
      </c>
      <c r="K79" s="22">
        <f t="shared" si="7"/>
        <v>4.6771690282175724</v>
      </c>
      <c r="L79" s="2">
        <f t="shared" si="13"/>
        <v>3851.6486947371709</v>
      </c>
    </row>
    <row r="80" spans="1:12" s="1" customFormat="1" ht="15.4" customHeight="1" x14ac:dyDescent="0.15">
      <c r="A80" s="73" t="s">
        <v>82</v>
      </c>
      <c r="B80" s="16">
        <v>5783</v>
      </c>
      <c r="C80" s="16">
        <f t="shared" si="8"/>
        <v>1445.75</v>
      </c>
      <c r="D80" s="2">
        <v>1.25</v>
      </c>
      <c r="E80" s="21">
        <f t="shared" si="9"/>
        <v>7228.75</v>
      </c>
      <c r="F80" s="17">
        <v>0</v>
      </c>
      <c r="G80" s="22">
        <f t="shared" si="10"/>
        <v>0</v>
      </c>
      <c r="H80" s="21">
        <f t="shared" si="11"/>
        <v>7228.75</v>
      </c>
      <c r="I80" s="23">
        <v>4</v>
      </c>
      <c r="J80" s="23">
        <f t="shared" si="12"/>
        <v>0</v>
      </c>
      <c r="K80" s="22">
        <f t="shared" si="7"/>
        <v>0</v>
      </c>
      <c r="L80" s="2">
        <f t="shared" si="13"/>
        <v>0</v>
      </c>
    </row>
    <row r="81" spans="1:12" s="1" customFormat="1" ht="15.4" customHeight="1" x14ac:dyDescent="0.15">
      <c r="A81" s="73" t="s">
        <v>83</v>
      </c>
      <c r="B81" s="16">
        <v>2454</v>
      </c>
      <c r="C81" s="16">
        <f t="shared" si="8"/>
        <v>613.5</v>
      </c>
      <c r="D81" s="2">
        <v>1.25</v>
      </c>
      <c r="E81" s="21">
        <f t="shared" si="9"/>
        <v>3067.5</v>
      </c>
      <c r="F81" s="17">
        <v>0</v>
      </c>
      <c r="G81" s="22">
        <f t="shared" si="10"/>
        <v>0</v>
      </c>
      <c r="H81" s="21">
        <f t="shared" si="11"/>
        <v>3067.5</v>
      </c>
      <c r="I81" s="23">
        <v>4</v>
      </c>
      <c r="J81" s="23">
        <f t="shared" si="12"/>
        <v>0</v>
      </c>
      <c r="K81" s="22">
        <f t="shared" si="7"/>
        <v>0</v>
      </c>
      <c r="L81" s="2">
        <f t="shared" si="13"/>
        <v>0</v>
      </c>
    </row>
    <row r="82" spans="1:12" s="1" customFormat="1" ht="15.4" customHeight="1" x14ac:dyDescent="0.15">
      <c r="A82" s="73" t="s">
        <v>84</v>
      </c>
      <c r="B82" s="16">
        <v>3271</v>
      </c>
      <c r="C82" s="16">
        <f t="shared" si="8"/>
        <v>817.75</v>
      </c>
      <c r="D82" s="2">
        <v>1.25</v>
      </c>
      <c r="E82" s="21">
        <f t="shared" si="9"/>
        <v>4088.75</v>
      </c>
      <c r="F82" s="17">
        <v>0</v>
      </c>
      <c r="G82" s="22">
        <f t="shared" si="10"/>
        <v>0</v>
      </c>
      <c r="H82" s="21">
        <f t="shared" si="11"/>
        <v>4088.75</v>
      </c>
      <c r="I82" s="23">
        <v>4</v>
      </c>
      <c r="J82" s="23">
        <f t="shared" si="12"/>
        <v>0</v>
      </c>
      <c r="K82" s="22">
        <f t="shared" si="7"/>
        <v>0</v>
      </c>
      <c r="L82" s="2">
        <f t="shared" si="13"/>
        <v>0</v>
      </c>
    </row>
    <row r="83" spans="1:12" s="1" customFormat="1" ht="15.4" customHeight="1" x14ac:dyDescent="0.15">
      <c r="A83" s="73" t="s">
        <v>85</v>
      </c>
      <c r="B83" s="16">
        <v>3877</v>
      </c>
      <c r="C83" s="16">
        <f t="shared" si="8"/>
        <v>969.25</v>
      </c>
      <c r="D83" s="2">
        <v>1.25</v>
      </c>
      <c r="E83" s="21">
        <f t="shared" si="9"/>
        <v>4846.25</v>
      </c>
      <c r="F83" s="17">
        <v>1.25</v>
      </c>
      <c r="G83" s="22">
        <f t="shared" si="10"/>
        <v>4846.25</v>
      </c>
      <c r="H83" s="21">
        <f t="shared" si="11"/>
        <v>0</v>
      </c>
      <c r="I83" s="23">
        <v>4</v>
      </c>
      <c r="J83" s="23">
        <f t="shared" si="12"/>
        <v>1</v>
      </c>
      <c r="K83" s="22">
        <f t="shared" si="7"/>
        <v>4.6771690282175724</v>
      </c>
      <c r="L83" s="2">
        <f t="shared" si="13"/>
        <v>4533.346080599882</v>
      </c>
    </row>
    <row r="84" spans="1:12" s="1" customFormat="1" ht="15.4" customHeight="1" x14ac:dyDescent="0.15">
      <c r="A84" s="73" t="s">
        <v>295</v>
      </c>
      <c r="B84" s="16">
        <v>4124</v>
      </c>
      <c r="C84" s="16">
        <f t="shared" si="8"/>
        <v>1031</v>
      </c>
      <c r="D84" s="2">
        <v>1.25</v>
      </c>
      <c r="E84" s="21">
        <f t="shared" si="9"/>
        <v>5155</v>
      </c>
      <c r="F84" s="17">
        <v>0</v>
      </c>
      <c r="G84" s="22">
        <f t="shared" si="10"/>
        <v>0</v>
      </c>
      <c r="H84" s="21">
        <f t="shared" si="11"/>
        <v>5155</v>
      </c>
      <c r="I84" s="23">
        <v>4</v>
      </c>
      <c r="J84" s="23">
        <f t="shared" si="12"/>
        <v>0</v>
      </c>
      <c r="K84" s="22">
        <f t="shared" si="7"/>
        <v>0</v>
      </c>
      <c r="L84" s="2">
        <f t="shared" si="13"/>
        <v>0</v>
      </c>
    </row>
    <row r="85" spans="1:12" s="1" customFormat="1" ht="15.4" customHeight="1" x14ac:dyDescent="0.15">
      <c r="A85" s="73" t="s">
        <v>86</v>
      </c>
      <c r="B85" s="16">
        <v>4631</v>
      </c>
      <c r="C85" s="16">
        <f t="shared" si="8"/>
        <v>1157.75</v>
      </c>
      <c r="D85" s="2">
        <v>1.25</v>
      </c>
      <c r="E85" s="21">
        <f t="shared" si="9"/>
        <v>5788.75</v>
      </c>
      <c r="F85" s="17">
        <v>0</v>
      </c>
      <c r="G85" s="22">
        <f t="shared" si="10"/>
        <v>0</v>
      </c>
      <c r="H85" s="21">
        <f t="shared" si="11"/>
        <v>5788.75</v>
      </c>
      <c r="I85" s="23">
        <v>4</v>
      </c>
      <c r="J85" s="23">
        <f t="shared" si="12"/>
        <v>0</v>
      </c>
      <c r="K85" s="22">
        <f t="shared" si="7"/>
        <v>0</v>
      </c>
      <c r="L85" s="2">
        <f t="shared" si="13"/>
        <v>0</v>
      </c>
    </row>
    <row r="86" spans="1:12" s="1" customFormat="1" ht="15.4" customHeight="1" x14ac:dyDescent="0.15">
      <c r="A86" s="73" t="s">
        <v>87</v>
      </c>
      <c r="B86" s="16">
        <v>2957</v>
      </c>
      <c r="C86" s="16">
        <f t="shared" si="8"/>
        <v>739.25</v>
      </c>
      <c r="D86" s="2">
        <v>1.25</v>
      </c>
      <c r="E86" s="21">
        <f t="shared" si="9"/>
        <v>3696.25</v>
      </c>
      <c r="F86" s="17">
        <v>1.25</v>
      </c>
      <c r="G86" s="22">
        <f t="shared" si="10"/>
        <v>3696.25</v>
      </c>
      <c r="H86" s="21">
        <f t="shared" si="11"/>
        <v>0</v>
      </c>
      <c r="I86" s="23">
        <v>4</v>
      </c>
      <c r="J86" s="23">
        <f t="shared" si="12"/>
        <v>1</v>
      </c>
      <c r="K86" s="22">
        <f t="shared" si="7"/>
        <v>4.6771690282175724</v>
      </c>
      <c r="L86" s="2">
        <f t="shared" si="13"/>
        <v>3457.5972041098403</v>
      </c>
    </row>
    <row r="87" spans="1:12" s="1" customFormat="1" ht="15.4" customHeight="1" x14ac:dyDescent="0.15">
      <c r="A87" s="73" t="s">
        <v>88</v>
      </c>
      <c r="B87" s="16">
        <v>1373</v>
      </c>
      <c r="C87" s="16">
        <f t="shared" si="8"/>
        <v>343.25</v>
      </c>
      <c r="D87" s="2">
        <v>1.25</v>
      </c>
      <c r="E87" s="21">
        <f t="shared" si="9"/>
        <v>1716.25</v>
      </c>
      <c r="F87" s="17">
        <v>1.25</v>
      </c>
      <c r="G87" s="22">
        <f t="shared" si="10"/>
        <v>1716.25</v>
      </c>
      <c r="H87" s="21">
        <f t="shared" si="11"/>
        <v>0</v>
      </c>
      <c r="I87" s="23">
        <v>4</v>
      </c>
      <c r="J87" s="23">
        <f t="shared" si="12"/>
        <v>1</v>
      </c>
      <c r="K87" s="22">
        <f t="shared" si="7"/>
        <v>4.6771690282175724</v>
      </c>
      <c r="L87" s="2">
        <f t="shared" si="13"/>
        <v>1605.4382689356817</v>
      </c>
    </row>
    <row r="88" spans="1:12" s="1" customFormat="1" ht="15.4" customHeight="1" x14ac:dyDescent="0.15">
      <c r="A88" s="73" t="s">
        <v>89</v>
      </c>
      <c r="B88" s="16">
        <v>6665</v>
      </c>
      <c r="C88" s="16">
        <f t="shared" si="8"/>
        <v>1666.25</v>
      </c>
      <c r="D88" s="2">
        <v>1.25</v>
      </c>
      <c r="E88" s="21">
        <f t="shared" si="9"/>
        <v>8331.25</v>
      </c>
      <c r="F88" s="17">
        <v>1.25</v>
      </c>
      <c r="G88" s="22">
        <f t="shared" si="10"/>
        <v>8331.25</v>
      </c>
      <c r="H88" s="21">
        <f t="shared" si="11"/>
        <v>0</v>
      </c>
      <c r="I88" s="23">
        <v>4</v>
      </c>
      <c r="J88" s="23">
        <f t="shared" si="12"/>
        <v>1</v>
      </c>
      <c r="K88" s="22">
        <f t="shared" si="7"/>
        <v>4.6771690282175724</v>
      </c>
      <c r="L88" s="2">
        <f t="shared" si="13"/>
        <v>7793.3328932675304</v>
      </c>
    </row>
    <row r="89" spans="1:12" s="1" customFormat="1" ht="15.4" customHeight="1" x14ac:dyDescent="0.15">
      <c r="A89" s="73" t="s">
        <v>90</v>
      </c>
      <c r="B89" s="16">
        <v>3269</v>
      </c>
      <c r="C89" s="16">
        <f t="shared" si="8"/>
        <v>817.25</v>
      </c>
      <c r="D89" s="2">
        <v>1.25</v>
      </c>
      <c r="E89" s="21">
        <f t="shared" si="9"/>
        <v>4086.25</v>
      </c>
      <c r="F89" s="17">
        <v>0</v>
      </c>
      <c r="G89" s="22">
        <f t="shared" si="10"/>
        <v>0</v>
      </c>
      <c r="H89" s="21">
        <f t="shared" si="11"/>
        <v>4086.25</v>
      </c>
      <c r="I89" s="23">
        <v>4</v>
      </c>
      <c r="J89" s="23">
        <f t="shared" si="12"/>
        <v>0</v>
      </c>
      <c r="K89" s="22">
        <f t="shared" si="7"/>
        <v>0</v>
      </c>
      <c r="L89" s="2">
        <f t="shared" si="13"/>
        <v>0</v>
      </c>
    </row>
    <row r="90" spans="1:12" s="1" customFormat="1" ht="15.4" customHeight="1" x14ac:dyDescent="0.15">
      <c r="A90" s="73" t="s">
        <v>91</v>
      </c>
      <c r="B90" s="16">
        <v>2817</v>
      </c>
      <c r="C90" s="16">
        <f t="shared" si="8"/>
        <v>704.25</v>
      </c>
      <c r="D90" s="2">
        <v>1.25</v>
      </c>
      <c r="E90" s="21">
        <f t="shared" si="9"/>
        <v>3521.25</v>
      </c>
      <c r="F90" s="17">
        <v>1.25</v>
      </c>
      <c r="G90" s="22">
        <f t="shared" si="10"/>
        <v>3521.25</v>
      </c>
      <c r="H90" s="21">
        <f t="shared" si="11"/>
        <v>0</v>
      </c>
      <c r="I90" s="23">
        <v>4</v>
      </c>
      <c r="J90" s="23">
        <f t="shared" si="12"/>
        <v>1</v>
      </c>
      <c r="K90" s="22">
        <f t="shared" si="7"/>
        <v>4.6771690282175724</v>
      </c>
      <c r="L90" s="2">
        <f t="shared" si="13"/>
        <v>3293.8962881222255</v>
      </c>
    </row>
    <row r="91" spans="1:12" s="1" customFormat="1" ht="15.4" customHeight="1" x14ac:dyDescent="0.15">
      <c r="A91" s="73" t="s">
        <v>296</v>
      </c>
      <c r="B91" s="16">
        <v>1807</v>
      </c>
      <c r="C91" s="16">
        <f t="shared" si="8"/>
        <v>451.75</v>
      </c>
      <c r="D91" s="2">
        <v>1.25</v>
      </c>
      <c r="E91" s="21">
        <f t="shared" si="9"/>
        <v>2258.75</v>
      </c>
      <c r="F91" s="17">
        <v>0</v>
      </c>
      <c r="G91" s="22">
        <f t="shared" si="10"/>
        <v>0</v>
      </c>
      <c r="H91" s="21">
        <f t="shared" si="11"/>
        <v>2258.75</v>
      </c>
      <c r="I91" s="23">
        <v>4</v>
      </c>
      <c r="J91" s="23">
        <f t="shared" si="12"/>
        <v>0</v>
      </c>
      <c r="K91" s="22">
        <f t="shared" si="7"/>
        <v>0</v>
      </c>
      <c r="L91" s="2">
        <f t="shared" si="13"/>
        <v>0</v>
      </c>
    </row>
    <row r="92" spans="1:12" s="1" customFormat="1" ht="15.4" customHeight="1" x14ac:dyDescent="0.15">
      <c r="A92" s="73" t="s">
        <v>92</v>
      </c>
      <c r="B92" s="16">
        <v>6077</v>
      </c>
      <c r="C92" s="16">
        <f t="shared" si="8"/>
        <v>1519.25</v>
      </c>
      <c r="D92" s="2">
        <v>1.25</v>
      </c>
      <c r="E92" s="21">
        <f t="shared" si="9"/>
        <v>7596.25</v>
      </c>
      <c r="F92" s="17">
        <v>0</v>
      </c>
      <c r="G92" s="22">
        <f t="shared" si="10"/>
        <v>0</v>
      </c>
      <c r="H92" s="21">
        <f t="shared" si="11"/>
        <v>7596.25</v>
      </c>
      <c r="I92" s="23">
        <v>4</v>
      </c>
      <c r="J92" s="23">
        <f t="shared" si="12"/>
        <v>0</v>
      </c>
      <c r="K92" s="22">
        <f t="shared" si="7"/>
        <v>0</v>
      </c>
      <c r="L92" s="2">
        <f t="shared" si="13"/>
        <v>0</v>
      </c>
    </row>
    <row r="93" spans="1:12" s="1" customFormat="1" ht="15.4" customHeight="1" x14ac:dyDescent="0.15">
      <c r="A93" s="73" t="s">
        <v>93</v>
      </c>
      <c r="B93" s="16">
        <v>4053</v>
      </c>
      <c r="C93" s="16">
        <f t="shared" si="8"/>
        <v>1013.25</v>
      </c>
      <c r="D93" s="2">
        <v>1.25</v>
      </c>
      <c r="E93" s="21">
        <f t="shared" si="9"/>
        <v>5066.25</v>
      </c>
      <c r="F93" s="17">
        <v>0</v>
      </c>
      <c r="G93" s="22">
        <f t="shared" si="10"/>
        <v>0</v>
      </c>
      <c r="H93" s="21">
        <f t="shared" si="11"/>
        <v>5066.25</v>
      </c>
      <c r="I93" s="23">
        <v>4</v>
      </c>
      <c r="J93" s="23">
        <f t="shared" si="12"/>
        <v>0</v>
      </c>
      <c r="K93" s="22">
        <f t="shared" si="7"/>
        <v>0</v>
      </c>
      <c r="L93" s="2">
        <f t="shared" si="13"/>
        <v>0</v>
      </c>
    </row>
    <row r="94" spans="1:12" s="1" customFormat="1" ht="15.4" customHeight="1" x14ac:dyDescent="0.15">
      <c r="A94" s="73" t="s">
        <v>94</v>
      </c>
      <c r="B94" s="16">
        <v>2934</v>
      </c>
      <c r="C94" s="16">
        <f t="shared" si="8"/>
        <v>733.5</v>
      </c>
      <c r="D94" s="2">
        <v>1.25</v>
      </c>
      <c r="E94" s="21">
        <f t="shared" si="9"/>
        <v>3667.5</v>
      </c>
      <c r="F94" s="17">
        <v>1.25</v>
      </c>
      <c r="G94" s="22">
        <f t="shared" si="10"/>
        <v>3667.5</v>
      </c>
      <c r="H94" s="21">
        <f t="shared" si="11"/>
        <v>0</v>
      </c>
      <c r="I94" s="23">
        <v>4</v>
      </c>
      <c r="J94" s="23">
        <f t="shared" si="12"/>
        <v>1</v>
      </c>
      <c r="K94" s="22">
        <f t="shared" si="7"/>
        <v>4.6771690282175724</v>
      </c>
      <c r="L94" s="2">
        <f t="shared" si="13"/>
        <v>3430.7034821975894</v>
      </c>
    </row>
    <row r="95" spans="1:12" s="1" customFormat="1" ht="15.4" customHeight="1" x14ac:dyDescent="0.15">
      <c r="A95" s="73" t="s">
        <v>95</v>
      </c>
      <c r="B95" s="16">
        <v>6341</v>
      </c>
      <c r="C95" s="16">
        <f t="shared" si="8"/>
        <v>1585.25</v>
      </c>
      <c r="D95" s="2">
        <v>1.25</v>
      </c>
      <c r="E95" s="21">
        <f t="shared" si="9"/>
        <v>7926.25</v>
      </c>
      <c r="F95" s="17">
        <v>0</v>
      </c>
      <c r="G95" s="22">
        <f t="shared" si="10"/>
        <v>0</v>
      </c>
      <c r="H95" s="21">
        <f t="shared" si="11"/>
        <v>7926.25</v>
      </c>
      <c r="I95" s="23">
        <v>4</v>
      </c>
      <c r="J95" s="23">
        <f t="shared" si="12"/>
        <v>0</v>
      </c>
      <c r="K95" s="22">
        <f t="shared" si="7"/>
        <v>0</v>
      </c>
      <c r="L95" s="2">
        <f t="shared" si="13"/>
        <v>0</v>
      </c>
    </row>
    <row r="96" spans="1:12" s="1" customFormat="1" ht="15.4" customHeight="1" x14ac:dyDescent="0.15">
      <c r="A96" s="73" t="s">
        <v>297</v>
      </c>
      <c r="B96" s="61">
        <v>3546</v>
      </c>
      <c r="C96" s="16">
        <f t="shared" si="8"/>
        <v>886.5</v>
      </c>
      <c r="D96" s="2">
        <v>1.25</v>
      </c>
      <c r="E96" s="21">
        <f t="shared" si="9"/>
        <v>4432.5</v>
      </c>
      <c r="F96" s="17">
        <v>1.25</v>
      </c>
      <c r="G96" s="22">
        <f t="shared" si="10"/>
        <v>4432.5</v>
      </c>
      <c r="H96" s="21">
        <f t="shared" si="11"/>
        <v>0</v>
      </c>
      <c r="I96" s="23">
        <v>4</v>
      </c>
      <c r="J96" s="23">
        <f t="shared" si="12"/>
        <v>1</v>
      </c>
      <c r="K96" s="22">
        <f t="shared" si="7"/>
        <v>4.6771690282175724</v>
      </c>
      <c r="L96" s="2">
        <f t="shared" si="13"/>
        <v>4146.3103435148778</v>
      </c>
    </row>
    <row r="97" spans="1:12" s="1" customFormat="1" ht="15.4" customHeight="1" x14ac:dyDescent="0.15">
      <c r="A97" s="73" t="s">
        <v>96</v>
      </c>
      <c r="B97" s="16">
        <v>3340</v>
      </c>
      <c r="C97" s="16">
        <f t="shared" si="8"/>
        <v>835</v>
      </c>
      <c r="D97" s="2">
        <v>1.25</v>
      </c>
      <c r="E97" s="21">
        <f t="shared" si="9"/>
        <v>4175</v>
      </c>
      <c r="F97" s="17">
        <v>1.25</v>
      </c>
      <c r="G97" s="22">
        <f t="shared" si="10"/>
        <v>4175</v>
      </c>
      <c r="H97" s="21">
        <f t="shared" si="11"/>
        <v>0</v>
      </c>
      <c r="I97" s="23">
        <v>4</v>
      </c>
      <c r="J97" s="23">
        <f t="shared" si="12"/>
        <v>1</v>
      </c>
      <c r="K97" s="22">
        <f t="shared" si="7"/>
        <v>4.6771690282175724</v>
      </c>
      <c r="L97" s="2">
        <f t="shared" si="13"/>
        <v>3905.436138561673</v>
      </c>
    </row>
    <row r="98" spans="1:12" s="1" customFormat="1" ht="15.4" customHeight="1" x14ac:dyDescent="0.15">
      <c r="A98" s="73" t="s">
        <v>97</v>
      </c>
      <c r="B98" s="61">
        <v>5377</v>
      </c>
      <c r="C98" s="16">
        <f t="shared" si="8"/>
        <v>1344.25</v>
      </c>
      <c r="D98" s="2">
        <v>1.25</v>
      </c>
      <c r="E98" s="21">
        <f t="shared" si="9"/>
        <v>6721.25</v>
      </c>
      <c r="F98" s="17">
        <v>1.25</v>
      </c>
      <c r="G98" s="22">
        <f t="shared" si="10"/>
        <v>6721.25</v>
      </c>
      <c r="H98" s="21">
        <f t="shared" si="11"/>
        <v>0</v>
      </c>
      <c r="I98" s="23">
        <v>4</v>
      </c>
      <c r="J98" s="23">
        <f t="shared" si="12"/>
        <v>1</v>
      </c>
      <c r="K98" s="22">
        <f t="shared" si="7"/>
        <v>4.6771690282175724</v>
      </c>
      <c r="L98" s="2">
        <f t="shared" si="13"/>
        <v>6287.2844661814715</v>
      </c>
    </row>
    <row r="99" spans="1:12" s="1" customFormat="1" ht="15.4" customHeight="1" x14ac:dyDescent="0.15">
      <c r="A99" s="73" t="s">
        <v>98</v>
      </c>
      <c r="B99" s="16">
        <v>2784</v>
      </c>
      <c r="C99" s="16">
        <f t="shared" si="8"/>
        <v>696</v>
      </c>
      <c r="D99" s="2">
        <v>1.25</v>
      </c>
      <c r="E99" s="21">
        <f t="shared" si="9"/>
        <v>3480</v>
      </c>
      <c r="F99" s="17">
        <v>1.25</v>
      </c>
      <c r="G99" s="22">
        <f t="shared" si="10"/>
        <v>3480</v>
      </c>
      <c r="H99" s="21">
        <f t="shared" si="11"/>
        <v>0</v>
      </c>
      <c r="I99" s="23">
        <v>4</v>
      </c>
      <c r="J99" s="23">
        <f t="shared" si="12"/>
        <v>1</v>
      </c>
      <c r="K99" s="22">
        <f t="shared" si="7"/>
        <v>4.6771690282175724</v>
      </c>
      <c r="L99" s="2">
        <f t="shared" si="13"/>
        <v>3255.3096436394303</v>
      </c>
    </row>
    <row r="100" spans="1:12" s="1" customFormat="1" ht="15.4" customHeight="1" x14ac:dyDescent="0.15">
      <c r="A100" s="73" t="s">
        <v>99</v>
      </c>
      <c r="B100" s="16">
        <v>4115</v>
      </c>
      <c r="C100" s="16">
        <f t="shared" si="8"/>
        <v>1028.75</v>
      </c>
      <c r="D100" s="2">
        <v>1.25</v>
      </c>
      <c r="E100" s="21">
        <f t="shared" si="9"/>
        <v>5143.75</v>
      </c>
      <c r="F100" s="17">
        <v>1.25</v>
      </c>
      <c r="G100" s="22">
        <f t="shared" si="10"/>
        <v>5143.75</v>
      </c>
      <c r="H100" s="21">
        <f t="shared" si="11"/>
        <v>0</v>
      </c>
      <c r="I100" s="23">
        <v>4</v>
      </c>
      <c r="J100" s="23">
        <f t="shared" si="12"/>
        <v>1</v>
      </c>
      <c r="K100" s="22">
        <f t="shared" si="7"/>
        <v>4.6771690282175724</v>
      </c>
      <c r="L100" s="2">
        <f t="shared" si="13"/>
        <v>4811.6376377788274</v>
      </c>
    </row>
    <row r="101" spans="1:12" s="1" customFormat="1" ht="15.4" customHeight="1" x14ac:dyDescent="0.15">
      <c r="A101" s="73" t="s">
        <v>100</v>
      </c>
      <c r="B101" s="16">
        <v>727</v>
      </c>
      <c r="C101" s="16">
        <f t="shared" si="8"/>
        <v>181.75</v>
      </c>
      <c r="D101" s="2">
        <v>1.25</v>
      </c>
      <c r="E101" s="21">
        <f t="shared" si="9"/>
        <v>908.75</v>
      </c>
      <c r="F101" s="17">
        <v>0</v>
      </c>
      <c r="G101" s="22">
        <f t="shared" si="10"/>
        <v>0</v>
      </c>
      <c r="H101" s="21">
        <f t="shared" si="11"/>
        <v>908.75</v>
      </c>
      <c r="I101" s="23">
        <v>4</v>
      </c>
      <c r="J101" s="23">
        <f t="shared" si="12"/>
        <v>0</v>
      </c>
      <c r="K101" s="22">
        <f t="shared" si="7"/>
        <v>0</v>
      </c>
      <c r="L101" s="2">
        <f t="shared" si="13"/>
        <v>0</v>
      </c>
    </row>
    <row r="102" spans="1:12" s="1" customFormat="1" ht="15.4" customHeight="1" x14ac:dyDescent="0.15">
      <c r="A102" s="73" t="s">
        <v>101</v>
      </c>
      <c r="B102" s="16">
        <v>6654</v>
      </c>
      <c r="C102" s="16">
        <f t="shared" si="8"/>
        <v>1663.5</v>
      </c>
      <c r="D102" s="2">
        <v>1.25</v>
      </c>
      <c r="E102" s="21">
        <f t="shared" si="9"/>
        <v>8317.5</v>
      </c>
      <c r="F102" s="17">
        <v>1.25</v>
      </c>
      <c r="G102" s="22">
        <f t="shared" si="10"/>
        <v>8317.5</v>
      </c>
      <c r="H102" s="21">
        <f t="shared" si="11"/>
        <v>0</v>
      </c>
      <c r="I102" s="23">
        <v>4</v>
      </c>
      <c r="J102" s="23">
        <f t="shared" si="12"/>
        <v>1</v>
      </c>
      <c r="K102" s="22">
        <f t="shared" si="7"/>
        <v>4.6771690282175724</v>
      </c>
      <c r="L102" s="2">
        <f t="shared" si="13"/>
        <v>7780.4706784399314</v>
      </c>
    </row>
    <row r="103" spans="1:12" s="1" customFormat="1" ht="15.4" customHeight="1" x14ac:dyDescent="0.15">
      <c r="A103" s="73" t="s">
        <v>102</v>
      </c>
      <c r="B103" s="16">
        <v>2965</v>
      </c>
      <c r="C103" s="16">
        <f t="shared" si="8"/>
        <v>741.25</v>
      </c>
      <c r="D103" s="2">
        <v>1.25</v>
      </c>
      <c r="E103" s="21">
        <f t="shared" si="9"/>
        <v>3706.25</v>
      </c>
      <c r="F103" s="17">
        <v>0</v>
      </c>
      <c r="G103" s="22">
        <f t="shared" si="10"/>
        <v>0</v>
      </c>
      <c r="H103" s="21">
        <f t="shared" si="11"/>
        <v>3706.25</v>
      </c>
      <c r="I103" s="23">
        <v>4</v>
      </c>
      <c r="J103" s="23">
        <f t="shared" si="12"/>
        <v>0</v>
      </c>
      <c r="K103" s="22">
        <f t="shared" si="7"/>
        <v>0</v>
      </c>
      <c r="L103" s="2">
        <f t="shared" si="13"/>
        <v>0</v>
      </c>
    </row>
    <row r="104" spans="1:12" s="1" customFormat="1" ht="15.4" customHeight="1" x14ac:dyDescent="0.15">
      <c r="A104" s="73" t="s">
        <v>103</v>
      </c>
      <c r="B104" s="16">
        <v>2915</v>
      </c>
      <c r="C104" s="16">
        <f t="shared" si="8"/>
        <v>728.75</v>
      </c>
      <c r="D104" s="2">
        <v>1.25</v>
      </c>
      <c r="E104" s="21">
        <f t="shared" si="9"/>
        <v>3643.75</v>
      </c>
      <c r="F104" s="17">
        <v>0</v>
      </c>
      <c r="G104" s="22">
        <f t="shared" si="10"/>
        <v>0</v>
      </c>
      <c r="H104" s="21">
        <f t="shared" si="11"/>
        <v>3643.75</v>
      </c>
      <c r="I104" s="23">
        <v>4</v>
      </c>
      <c r="J104" s="23">
        <f t="shared" si="12"/>
        <v>0</v>
      </c>
      <c r="K104" s="22">
        <f t="shared" si="7"/>
        <v>0</v>
      </c>
      <c r="L104" s="2">
        <f t="shared" si="13"/>
        <v>0</v>
      </c>
    </row>
    <row r="105" spans="1:12" s="1" customFormat="1" ht="15.4" customHeight="1" x14ac:dyDescent="0.15">
      <c r="A105" s="73" t="s">
        <v>104</v>
      </c>
      <c r="B105" s="16">
        <v>4625</v>
      </c>
      <c r="C105" s="16">
        <f t="shared" si="8"/>
        <v>1156.25</v>
      </c>
      <c r="D105" s="2">
        <v>1.25</v>
      </c>
      <c r="E105" s="21">
        <f t="shared" si="9"/>
        <v>5781.25</v>
      </c>
      <c r="F105" s="17">
        <v>0</v>
      </c>
      <c r="G105" s="22">
        <f t="shared" si="10"/>
        <v>0</v>
      </c>
      <c r="H105" s="21">
        <f t="shared" si="11"/>
        <v>5781.25</v>
      </c>
      <c r="I105" s="23">
        <v>4</v>
      </c>
      <c r="J105" s="23">
        <f t="shared" si="12"/>
        <v>0</v>
      </c>
      <c r="K105" s="22">
        <f t="shared" si="7"/>
        <v>0</v>
      </c>
      <c r="L105" s="2">
        <f t="shared" si="13"/>
        <v>0</v>
      </c>
    </row>
    <row r="106" spans="1:12" s="1" customFormat="1" ht="15.4" customHeight="1" x14ac:dyDescent="0.15">
      <c r="A106" s="73" t="s">
        <v>105</v>
      </c>
      <c r="B106" s="16">
        <v>5209</v>
      </c>
      <c r="C106" s="16">
        <f t="shared" si="8"/>
        <v>1302.25</v>
      </c>
      <c r="D106" s="2">
        <v>1.25</v>
      </c>
      <c r="E106" s="21">
        <f t="shared" si="9"/>
        <v>6511.25</v>
      </c>
      <c r="F106" s="17">
        <v>1.25</v>
      </c>
      <c r="G106" s="22">
        <f t="shared" si="10"/>
        <v>6511.25</v>
      </c>
      <c r="H106" s="21">
        <f t="shared" si="11"/>
        <v>0</v>
      </c>
      <c r="I106" s="23">
        <v>4</v>
      </c>
      <c r="J106" s="23">
        <f t="shared" si="12"/>
        <v>1</v>
      </c>
      <c r="K106" s="22">
        <f t="shared" si="7"/>
        <v>4.6771690282175724</v>
      </c>
      <c r="L106" s="2">
        <f t="shared" si="13"/>
        <v>6090.8433669963333</v>
      </c>
    </row>
    <row r="107" spans="1:12" s="1" customFormat="1" ht="15.4" customHeight="1" x14ac:dyDescent="0.15">
      <c r="A107" s="73" t="s">
        <v>106</v>
      </c>
      <c r="B107" s="16">
        <v>5465</v>
      </c>
      <c r="C107" s="16">
        <f t="shared" si="8"/>
        <v>1366.25</v>
      </c>
      <c r="D107" s="2">
        <v>1.25</v>
      </c>
      <c r="E107" s="21">
        <f t="shared" si="9"/>
        <v>6831.25</v>
      </c>
      <c r="F107" s="17">
        <v>0</v>
      </c>
      <c r="G107" s="22">
        <f t="shared" si="10"/>
        <v>0</v>
      </c>
      <c r="H107" s="21">
        <f t="shared" si="11"/>
        <v>6831.25</v>
      </c>
      <c r="I107" s="23">
        <v>4</v>
      </c>
      <c r="J107" s="23">
        <f t="shared" si="12"/>
        <v>0</v>
      </c>
      <c r="K107" s="22">
        <f t="shared" si="7"/>
        <v>0</v>
      </c>
      <c r="L107" s="2">
        <f t="shared" si="13"/>
        <v>0</v>
      </c>
    </row>
    <row r="108" spans="1:12" s="1" customFormat="1" ht="15.4" customHeight="1" x14ac:dyDescent="0.15">
      <c r="A108" s="73" t="s">
        <v>107</v>
      </c>
      <c r="B108" s="16">
        <v>4382</v>
      </c>
      <c r="C108" s="16">
        <f t="shared" si="8"/>
        <v>1095.5</v>
      </c>
      <c r="D108" s="2">
        <v>1.25</v>
      </c>
      <c r="E108" s="21">
        <f t="shared" si="9"/>
        <v>5477.5</v>
      </c>
      <c r="F108" s="17">
        <v>0</v>
      </c>
      <c r="G108" s="22">
        <f t="shared" si="10"/>
        <v>0</v>
      </c>
      <c r="H108" s="21">
        <f t="shared" si="11"/>
        <v>5477.5</v>
      </c>
      <c r="I108" s="23">
        <v>4</v>
      </c>
      <c r="J108" s="23">
        <f t="shared" si="12"/>
        <v>0</v>
      </c>
      <c r="K108" s="22">
        <f t="shared" si="7"/>
        <v>0</v>
      </c>
      <c r="L108" s="2">
        <f t="shared" si="13"/>
        <v>0</v>
      </c>
    </row>
    <row r="109" spans="1:12" s="1" customFormat="1" ht="15.4" customHeight="1" x14ac:dyDescent="0.15">
      <c r="A109" s="73" t="s">
        <v>108</v>
      </c>
      <c r="B109" s="16">
        <v>4310</v>
      </c>
      <c r="C109" s="16">
        <f t="shared" si="8"/>
        <v>1077.5</v>
      </c>
      <c r="D109" s="2">
        <v>1.25</v>
      </c>
      <c r="E109" s="21">
        <f t="shared" si="9"/>
        <v>5387.5</v>
      </c>
      <c r="F109" s="17">
        <v>1.25</v>
      </c>
      <c r="G109" s="22">
        <f t="shared" si="10"/>
        <v>5387.5</v>
      </c>
      <c r="H109" s="21">
        <f t="shared" si="11"/>
        <v>0</v>
      </c>
      <c r="I109" s="23">
        <v>4</v>
      </c>
      <c r="J109" s="23">
        <f t="shared" si="12"/>
        <v>1</v>
      </c>
      <c r="K109" s="22">
        <f t="shared" si="7"/>
        <v>4.6771690282175724</v>
      </c>
      <c r="L109" s="2">
        <f t="shared" si="13"/>
        <v>5039.6496279044341</v>
      </c>
    </row>
    <row r="110" spans="1:12" s="1" customFormat="1" ht="15.4" customHeight="1" x14ac:dyDescent="0.15">
      <c r="A110" s="73" t="s">
        <v>109</v>
      </c>
      <c r="B110" s="16">
        <v>7844</v>
      </c>
      <c r="C110" s="16">
        <f t="shared" si="8"/>
        <v>1961</v>
      </c>
      <c r="D110" s="2">
        <v>1.25</v>
      </c>
      <c r="E110" s="21">
        <f t="shared" si="9"/>
        <v>9805</v>
      </c>
      <c r="F110" s="17">
        <v>1.25</v>
      </c>
      <c r="G110" s="22">
        <f t="shared" si="10"/>
        <v>9805</v>
      </c>
      <c r="H110" s="21">
        <f t="shared" si="11"/>
        <v>0</v>
      </c>
      <c r="I110" s="23">
        <v>4</v>
      </c>
      <c r="J110" s="23">
        <f t="shared" si="12"/>
        <v>1</v>
      </c>
      <c r="K110" s="22">
        <f t="shared" si="7"/>
        <v>4.6771690282175724</v>
      </c>
      <c r="L110" s="2">
        <f t="shared" si="13"/>
        <v>9171.92846433466</v>
      </c>
    </row>
    <row r="111" spans="1:12" s="1" customFormat="1" ht="15.4" customHeight="1" x14ac:dyDescent="0.15">
      <c r="A111" s="73" t="s">
        <v>110</v>
      </c>
      <c r="B111" s="16">
        <v>4338</v>
      </c>
      <c r="C111" s="16">
        <f t="shared" si="8"/>
        <v>1084.5</v>
      </c>
      <c r="D111" s="2">
        <v>1.25</v>
      </c>
      <c r="E111" s="21">
        <f t="shared" si="9"/>
        <v>5422.5</v>
      </c>
      <c r="F111" s="17">
        <v>0</v>
      </c>
      <c r="G111" s="22">
        <f t="shared" si="10"/>
        <v>0</v>
      </c>
      <c r="H111" s="21">
        <f t="shared" si="11"/>
        <v>5422.5</v>
      </c>
      <c r="I111" s="23">
        <v>4</v>
      </c>
      <c r="J111" s="23">
        <f t="shared" si="12"/>
        <v>0</v>
      </c>
      <c r="K111" s="22">
        <f t="shared" si="7"/>
        <v>0</v>
      </c>
      <c r="L111" s="2">
        <f t="shared" si="13"/>
        <v>0</v>
      </c>
    </row>
    <row r="112" spans="1:12" s="1" customFormat="1" ht="15.4" customHeight="1" x14ac:dyDescent="0.15">
      <c r="A112" s="73" t="s">
        <v>111</v>
      </c>
      <c r="B112" s="16">
        <v>4020</v>
      </c>
      <c r="C112" s="16">
        <f t="shared" si="8"/>
        <v>1005</v>
      </c>
      <c r="D112" s="2">
        <v>1.25</v>
      </c>
      <c r="E112" s="21">
        <f t="shared" si="9"/>
        <v>5025</v>
      </c>
      <c r="F112" s="17">
        <v>1.25</v>
      </c>
      <c r="G112" s="22">
        <f t="shared" si="10"/>
        <v>5025</v>
      </c>
      <c r="H112" s="21">
        <f t="shared" si="11"/>
        <v>0</v>
      </c>
      <c r="I112" s="23">
        <v>4</v>
      </c>
      <c r="J112" s="23">
        <f t="shared" si="12"/>
        <v>1</v>
      </c>
      <c r="K112" s="22">
        <f t="shared" si="7"/>
        <v>4.6771690282175724</v>
      </c>
      <c r="L112" s="2">
        <f t="shared" si="13"/>
        <v>4700.5548733586602</v>
      </c>
    </row>
    <row r="113" spans="1:12" s="1" customFormat="1" ht="15.4" customHeight="1" x14ac:dyDescent="0.15">
      <c r="A113" s="73" t="s">
        <v>112</v>
      </c>
      <c r="B113" s="16">
        <v>2528</v>
      </c>
      <c r="C113" s="16">
        <f t="shared" si="8"/>
        <v>632</v>
      </c>
      <c r="D113" s="2">
        <v>1.25</v>
      </c>
      <c r="E113" s="21">
        <f t="shared" si="9"/>
        <v>3160</v>
      </c>
      <c r="F113" s="17">
        <v>1.25</v>
      </c>
      <c r="G113" s="22">
        <f t="shared" si="10"/>
        <v>3160</v>
      </c>
      <c r="H113" s="21">
        <f t="shared" si="11"/>
        <v>0</v>
      </c>
      <c r="I113" s="23">
        <v>4</v>
      </c>
      <c r="J113" s="23">
        <f t="shared" si="12"/>
        <v>1</v>
      </c>
      <c r="K113" s="22">
        <f t="shared" si="7"/>
        <v>4.6771690282175724</v>
      </c>
      <c r="L113" s="2">
        <f t="shared" si="13"/>
        <v>2955.9708258335058</v>
      </c>
    </row>
    <row r="114" spans="1:12" s="1" customFormat="1" ht="15.4" customHeight="1" x14ac:dyDescent="0.15">
      <c r="A114" s="73" t="s">
        <v>113</v>
      </c>
      <c r="B114" s="16">
        <v>4253</v>
      </c>
      <c r="C114" s="16">
        <f t="shared" si="8"/>
        <v>1063.25</v>
      </c>
      <c r="D114" s="2">
        <v>1.25</v>
      </c>
      <c r="E114" s="21">
        <f t="shared" si="9"/>
        <v>5316.25</v>
      </c>
      <c r="F114" s="17">
        <v>0</v>
      </c>
      <c r="G114" s="22">
        <f t="shared" si="10"/>
        <v>0</v>
      </c>
      <c r="H114" s="21">
        <f t="shared" si="11"/>
        <v>5316.25</v>
      </c>
      <c r="I114" s="23">
        <v>4</v>
      </c>
      <c r="J114" s="23">
        <f t="shared" si="12"/>
        <v>0</v>
      </c>
      <c r="K114" s="22">
        <f t="shared" si="7"/>
        <v>0</v>
      </c>
      <c r="L114" s="2">
        <f t="shared" si="13"/>
        <v>0</v>
      </c>
    </row>
    <row r="115" spans="1:12" s="1" customFormat="1" ht="15.4" customHeight="1" x14ac:dyDescent="0.15">
      <c r="A115" s="73" t="s">
        <v>114</v>
      </c>
      <c r="B115" s="16">
        <v>5622</v>
      </c>
      <c r="C115" s="16">
        <f t="shared" si="8"/>
        <v>1405.5</v>
      </c>
      <c r="D115" s="2">
        <v>1.25</v>
      </c>
      <c r="E115" s="21">
        <f t="shared" si="9"/>
        <v>7027.5</v>
      </c>
      <c r="F115" s="17">
        <v>1.25</v>
      </c>
      <c r="G115" s="22">
        <f t="shared" si="10"/>
        <v>7027.5</v>
      </c>
      <c r="H115" s="21">
        <f t="shared" si="11"/>
        <v>0</v>
      </c>
      <c r="I115" s="23">
        <v>4</v>
      </c>
      <c r="J115" s="23">
        <f t="shared" si="12"/>
        <v>1</v>
      </c>
      <c r="K115" s="22">
        <f t="shared" si="7"/>
        <v>4.6771690282175724</v>
      </c>
      <c r="L115" s="2">
        <f t="shared" si="13"/>
        <v>6573.7610691597984</v>
      </c>
    </row>
    <row r="116" spans="1:12" s="1" customFormat="1" ht="15.4" customHeight="1" x14ac:dyDescent="0.15">
      <c r="A116" s="73" t="s">
        <v>115</v>
      </c>
      <c r="B116" s="16">
        <v>4575</v>
      </c>
      <c r="C116" s="16">
        <f t="shared" si="8"/>
        <v>1143.75</v>
      </c>
      <c r="D116" s="2">
        <v>1.25</v>
      </c>
      <c r="E116" s="21">
        <f t="shared" si="9"/>
        <v>5718.75</v>
      </c>
      <c r="F116" s="17">
        <v>0</v>
      </c>
      <c r="G116" s="22">
        <f t="shared" si="10"/>
        <v>0</v>
      </c>
      <c r="H116" s="21">
        <f t="shared" si="11"/>
        <v>5718.75</v>
      </c>
      <c r="I116" s="23">
        <v>4</v>
      </c>
      <c r="J116" s="23">
        <f t="shared" si="12"/>
        <v>0</v>
      </c>
      <c r="K116" s="22">
        <f t="shared" si="7"/>
        <v>0</v>
      </c>
      <c r="L116" s="2">
        <f t="shared" si="13"/>
        <v>0</v>
      </c>
    </row>
    <row r="117" spans="1:12" s="1" customFormat="1" ht="15.4" customHeight="1" x14ac:dyDescent="0.15">
      <c r="A117" s="73" t="s">
        <v>116</v>
      </c>
      <c r="B117" s="16">
        <v>2784</v>
      </c>
      <c r="C117" s="16">
        <f t="shared" si="8"/>
        <v>696</v>
      </c>
      <c r="D117" s="2">
        <v>1.25</v>
      </c>
      <c r="E117" s="21">
        <f t="shared" si="9"/>
        <v>3480</v>
      </c>
      <c r="F117" s="17">
        <v>1.25</v>
      </c>
      <c r="G117" s="22">
        <f t="shared" si="10"/>
        <v>3480</v>
      </c>
      <c r="H117" s="21">
        <f t="shared" si="11"/>
        <v>0</v>
      </c>
      <c r="I117" s="23">
        <v>4</v>
      </c>
      <c r="J117" s="23">
        <f t="shared" si="12"/>
        <v>1</v>
      </c>
      <c r="K117" s="22">
        <f t="shared" si="7"/>
        <v>4.6771690282175724</v>
      </c>
      <c r="L117" s="2">
        <f t="shared" si="13"/>
        <v>3255.3096436394303</v>
      </c>
    </row>
    <row r="118" spans="1:12" s="1" customFormat="1" ht="15.4" customHeight="1" x14ac:dyDescent="0.15">
      <c r="A118" s="73" t="s">
        <v>117</v>
      </c>
      <c r="B118" s="16">
        <v>2054</v>
      </c>
      <c r="C118" s="16">
        <f t="shared" si="8"/>
        <v>513.5</v>
      </c>
      <c r="D118" s="2">
        <v>1.25</v>
      </c>
      <c r="E118" s="21">
        <f t="shared" si="9"/>
        <v>2567.5</v>
      </c>
      <c r="F118" s="17">
        <v>1.25</v>
      </c>
      <c r="G118" s="22">
        <f t="shared" si="10"/>
        <v>2567.5</v>
      </c>
      <c r="H118" s="21">
        <f t="shared" si="11"/>
        <v>0</v>
      </c>
      <c r="I118" s="23">
        <v>4</v>
      </c>
      <c r="J118" s="23">
        <f t="shared" si="12"/>
        <v>1</v>
      </c>
      <c r="K118" s="22">
        <f t="shared" si="7"/>
        <v>4.6771690282175724</v>
      </c>
      <c r="L118" s="2">
        <f t="shared" si="13"/>
        <v>2401.7262959897234</v>
      </c>
    </row>
    <row r="119" spans="1:12" s="1" customFormat="1" ht="15.4" customHeight="1" x14ac:dyDescent="0.15">
      <c r="A119" s="73" t="s">
        <v>118</v>
      </c>
      <c r="B119" s="16">
        <v>4433</v>
      </c>
      <c r="C119" s="16">
        <f t="shared" si="8"/>
        <v>1108.25</v>
      </c>
      <c r="D119" s="2">
        <v>1.25</v>
      </c>
      <c r="E119" s="21">
        <f t="shared" si="9"/>
        <v>5541.25</v>
      </c>
      <c r="F119" s="17">
        <v>1.25</v>
      </c>
      <c r="G119" s="22">
        <f t="shared" si="10"/>
        <v>5541.25</v>
      </c>
      <c r="H119" s="21">
        <f t="shared" si="11"/>
        <v>0</v>
      </c>
      <c r="I119" s="23">
        <v>4</v>
      </c>
      <c r="J119" s="23">
        <f t="shared" si="12"/>
        <v>1</v>
      </c>
      <c r="K119" s="22">
        <f t="shared" si="7"/>
        <v>4.6771690282175724</v>
      </c>
      <c r="L119" s="2">
        <f t="shared" si="13"/>
        <v>5183.4725755221243</v>
      </c>
    </row>
    <row r="120" spans="1:12" s="1" customFormat="1" ht="15.4" customHeight="1" x14ac:dyDescent="0.15">
      <c r="A120" s="73" t="s">
        <v>119</v>
      </c>
      <c r="B120" s="16">
        <v>2992</v>
      </c>
      <c r="C120" s="16">
        <f t="shared" si="8"/>
        <v>748</v>
      </c>
      <c r="D120" s="2">
        <v>1.25</v>
      </c>
      <c r="E120" s="21">
        <f t="shared" si="9"/>
        <v>3740</v>
      </c>
      <c r="F120" s="17">
        <v>1.25</v>
      </c>
      <c r="G120" s="22">
        <f t="shared" si="10"/>
        <v>3740</v>
      </c>
      <c r="H120" s="21">
        <f t="shared" si="11"/>
        <v>0</v>
      </c>
      <c r="I120" s="23">
        <v>4</v>
      </c>
      <c r="J120" s="23">
        <f t="shared" si="12"/>
        <v>1</v>
      </c>
      <c r="K120" s="22">
        <f t="shared" si="7"/>
        <v>4.6771690282175724</v>
      </c>
      <c r="L120" s="2">
        <f t="shared" si="13"/>
        <v>3498.5224331067443</v>
      </c>
    </row>
    <row r="121" spans="1:12" s="1" customFormat="1" ht="15.4" customHeight="1" x14ac:dyDescent="0.15">
      <c r="A121" s="73" t="s">
        <v>120</v>
      </c>
      <c r="B121" s="16">
        <v>2953</v>
      </c>
      <c r="C121" s="16">
        <f t="shared" si="8"/>
        <v>738.25</v>
      </c>
      <c r="D121" s="2">
        <v>1.25</v>
      </c>
      <c r="E121" s="21">
        <f t="shared" si="9"/>
        <v>3691.25</v>
      </c>
      <c r="F121" s="17">
        <v>1.25</v>
      </c>
      <c r="G121" s="22">
        <f t="shared" si="10"/>
        <v>3691.25</v>
      </c>
      <c r="H121" s="21">
        <f t="shared" si="11"/>
        <v>0</v>
      </c>
      <c r="I121" s="23">
        <v>4</v>
      </c>
      <c r="J121" s="23">
        <f t="shared" si="12"/>
        <v>1</v>
      </c>
      <c r="K121" s="22">
        <f t="shared" si="7"/>
        <v>4.6771690282175724</v>
      </c>
      <c r="L121" s="2">
        <f t="shared" si="13"/>
        <v>3452.9200350816227</v>
      </c>
    </row>
    <row r="122" spans="1:12" s="1" customFormat="1" ht="15.4" customHeight="1" x14ac:dyDescent="0.15">
      <c r="A122" s="73" t="s">
        <v>121</v>
      </c>
      <c r="B122" s="16">
        <v>4726</v>
      </c>
      <c r="C122" s="16">
        <f t="shared" si="8"/>
        <v>1181.5</v>
      </c>
      <c r="D122" s="2">
        <v>1.25</v>
      </c>
      <c r="E122" s="21">
        <f t="shared" si="9"/>
        <v>5907.5</v>
      </c>
      <c r="F122" s="17">
        <v>1.25</v>
      </c>
      <c r="G122" s="22">
        <f t="shared" si="10"/>
        <v>5907.5</v>
      </c>
      <c r="H122" s="21">
        <f t="shared" si="11"/>
        <v>0</v>
      </c>
      <c r="I122" s="23">
        <v>4</v>
      </c>
      <c r="J122" s="23">
        <f t="shared" si="12"/>
        <v>1</v>
      </c>
      <c r="K122" s="22">
        <f t="shared" si="7"/>
        <v>4.6771690282175724</v>
      </c>
      <c r="L122" s="2">
        <f t="shared" si="13"/>
        <v>5526.075206839062</v>
      </c>
    </row>
    <row r="123" spans="1:12" s="1" customFormat="1" ht="15.4" customHeight="1" x14ac:dyDescent="0.15">
      <c r="A123" s="73" t="s">
        <v>122</v>
      </c>
      <c r="B123" s="16">
        <v>3335</v>
      </c>
      <c r="C123" s="16">
        <f t="shared" si="8"/>
        <v>833.75</v>
      </c>
      <c r="D123" s="2">
        <v>1.25</v>
      </c>
      <c r="E123" s="21">
        <f t="shared" si="9"/>
        <v>4168.75</v>
      </c>
      <c r="F123" s="17">
        <v>1.25</v>
      </c>
      <c r="G123" s="22">
        <f t="shared" si="10"/>
        <v>4168.75</v>
      </c>
      <c r="H123" s="21">
        <f t="shared" si="11"/>
        <v>0</v>
      </c>
      <c r="I123" s="23">
        <v>4</v>
      </c>
      <c r="J123" s="23">
        <f t="shared" si="12"/>
        <v>1</v>
      </c>
      <c r="K123" s="22">
        <f t="shared" si="7"/>
        <v>4.6771690282175724</v>
      </c>
      <c r="L123" s="2">
        <f t="shared" si="13"/>
        <v>3899.5896772764008</v>
      </c>
    </row>
    <row r="124" spans="1:12" s="1" customFormat="1" ht="15.4" customHeight="1" x14ac:dyDescent="0.15">
      <c r="A124" s="73" t="s">
        <v>123</v>
      </c>
      <c r="B124" s="16">
        <v>1302</v>
      </c>
      <c r="C124" s="16">
        <f t="shared" si="8"/>
        <v>325.5</v>
      </c>
      <c r="D124" s="2">
        <v>1.25</v>
      </c>
      <c r="E124" s="21">
        <f t="shared" si="9"/>
        <v>1627.5</v>
      </c>
      <c r="F124" s="17">
        <v>1.25</v>
      </c>
      <c r="G124" s="22">
        <f t="shared" si="10"/>
        <v>1627.5</v>
      </c>
      <c r="H124" s="21">
        <f t="shared" si="11"/>
        <v>0</v>
      </c>
      <c r="I124" s="23">
        <v>4</v>
      </c>
      <c r="J124" s="23">
        <f t="shared" si="12"/>
        <v>1</v>
      </c>
      <c r="K124" s="22">
        <f t="shared" si="7"/>
        <v>4.6771690282175724</v>
      </c>
      <c r="L124" s="2">
        <f t="shared" si="13"/>
        <v>1522.4185186848199</v>
      </c>
    </row>
    <row r="125" spans="1:12" s="1" customFormat="1" ht="15.4" customHeight="1" x14ac:dyDescent="0.15">
      <c r="A125" s="73" t="s">
        <v>124</v>
      </c>
      <c r="B125" s="16">
        <v>928</v>
      </c>
      <c r="C125" s="16">
        <f t="shared" si="8"/>
        <v>232</v>
      </c>
      <c r="D125" s="2">
        <v>1.25</v>
      </c>
      <c r="E125" s="21">
        <f t="shared" si="9"/>
        <v>1160</v>
      </c>
      <c r="F125" s="17">
        <v>1.25</v>
      </c>
      <c r="G125" s="22">
        <f t="shared" si="10"/>
        <v>1160</v>
      </c>
      <c r="H125" s="21">
        <f t="shared" si="11"/>
        <v>0</v>
      </c>
      <c r="I125" s="23">
        <v>4</v>
      </c>
      <c r="J125" s="23">
        <f t="shared" si="12"/>
        <v>1</v>
      </c>
      <c r="K125" s="22">
        <f t="shared" si="7"/>
        <v>4.6771690282175724</v>
      </c>
      <c r="L125" s="2">
        <f t="shared" si="13"/>
        <v>1085.1032145464767</v>
      </c>
    </row>
    <row r="126" spans="1:12" s="1" customFormat="1" ht="15.4" customHeight="1" x14ac:dyDescent="0.15">
      <c r="A126" s="73" t="s">
        <v>125</v>
      </c>
      <c r="B126" s="16">
        <v>2236</v>
      </c>
      <c r="C126" s="16">
        <f t="shared" si="8"/>
        <v>559</v>
      </c>
      <c r="D126" s="2">
        <v>1.25</v>
      </c>
      <c r="E126" s="21">
        <f t="shared" si="9"/>
        <v>2795</v>
      </c>
      <c r="F126" s="17">
        <v>0</v>
      </c>
      <c r="G126" s="22">
        <f t="shared" si="10"/>
        <v>0</v>
      </c>
      <c r="H126" s="21">
        <f t="shared" si="11"/>
        <v>2795</v>
      </c>
      <c r="I126" s="23">
        <v>4</v>
      </c>
      <c r="J126" s="23">
        <f t="shared" si="12"/>
        <v>0</v>
      </c>
      <c r="K126" s="22">
        <f t="shared" si="7"/>
        <v>0</v>
      </c>
      <c r="L126" s="2">
        <f t="shared" si="13"/>
        <v>0</v>
      </c>
    </row>
    <row r="127" spans="1:12" s="1" customFormat="1" ht="15.4" customHeight="1" x14ac:dyDescent="0.15">
      <c r="A127" s="73" t="s">
        <v>126</v>
      </c>
      <c r="B127" s="16">
        <v>4640</v>
      </c>
      <c r="C127" s="16">
        <f t="shared" si="8"/>
        <v>1160</v>
      </c>
      <c r="D127" s="2">
        <v>1.25</v>
      </c>
      <c r="E127" s="21">
        <f t="shared" si="9"/>
        <v>5800</v>
      </c>
      <c r="F127" s="17">
        <v>0</v>
      </c>
      <c r="G127" s="22">
        <f t="shared" si="10"/>
        <v>0</v>
      </c>
      <c r="H127" s="21">
        <f t="shared" si="11"/>
        <v>5800</v>
      </c>
      <c r="I127" s="23">
        <v>4</v>
      </c>
      <c r="J127" s="23">
        <f t="shared" si="12"/>
        <v>0</v>
      </c>
      <c r="K127" s="22">
        <f t="shared" si="7"/>
        <v>0</v>
      </c>
      <c r="L127" s="2">
        <f t="shared" si="13"/>
        <v>0</v>
      </c>
    </row>
    <row r="128" spans="1:12" s="1" customFormat="1" ht="15.4" customHeight="1" x14ac:dyDescent="0.15">
      <c r="A128" s="73" t="s">
        <v>127</v>
      </c>
      <c r="B128" s="16">
        <v>4667</v>
      </c>
      <c r="C128" s="16">
        <f t="shared" si="8"/>
        <v>1166.75</v>
      </c>
      <c r="D128" s="2">
        <v>1.25</v>
      </c>
      <c r="E128" s="21">
        <f t="shared" si="9"/>
        <v>5833.75</v>
      </c>
      <c r="F128" s="17">
        <v>1.25</v>
      </c>
      <c r="G128" s="22">
        <f t="shared" si="10"/>
        <v>5833.75</v>
      </c>
      <c r="H128" s="21">
        <f t="shared" si="11"/>
        <v>0</v>
      </c>
      <c r="I128" s="23">
        <v>4</v>
      </c>
      <c r="J128" s="23">
        <f t="shared" si="12"/>
        <v>1</v>
      </c>
      <c r="K128" s="22">
        <f t="shared" si="7"/>
        <v>4.6771690282175724</v>
      </c>
      <c r="L128" s="2">
        <f t="shared" si="13"/>
        <v>5457.086963672853</v>
      </c>
    </row>
    <row r="129" spans="1:12" s="1" customFormat="1" ht="15.4" customHeight="1" x14ac:dyDescent="0.15">
      <c r="A129" s="73" t="s">
        <v>128</v>
      </c>
      <c r="B129" s="16">
        <v>3241</v>
      </c>
      <c r="C129" s="16">
        <f t="shared" si="8"/>
        <v>810.25</v>
      </c>
      <c r="D129" s="2">
        <v>1.25</v>
      </c>
      <c r="E129" s="21">
        <f t="shared" si="9"/>
        <v>4051.25</v>
      </c>
      <c r="F129" s="17">
        <v>0</v>
      </c>
      <c r="G129" s="22">
        <f t="shared" si="10"/>
        <v>0</v>
      </c>
      <c r="H129" s="21">
        <f t="shared" si="11"/>
        <v>4051.25</v>
      </c>
      <c r="I129" s="23">
        <v>4</v>
      </c>
      <c r="J129" s="23">
        <f t="shared" si="12"/>
        <v>0</v>
      </c>
      <c r="K129" s="22">
        <f t="shared" si="7"/>
        <v>0</v>
      </c>
      <c r="L129" s="2">
        <f t="shared" si="13"/>
        <v>0</v>
      </c>
    </row>
    <row r="130" spans="1:12" s="1" customFormat="1" ht="15.4" customHeight="1" x14ac:dyDescent="0.15">
      <c r="A130" s="73" t="s">
        <v>298</v>
      </c>
      <c r="B130" s="16">
        <v>4733</v>
      </c>
      <c r="C130" s="16">
        <f t="shared" si="8"/>
        <v>1183.25</v>
      </c>
      <c r="D130" s="2">
        <v>1.25</v>
      </c>
      <c r="E130" s="21">
        <f t="shared" si="9"/>
        <v>5916.25</v>
      </c>
      <c r="F130" s="17">
        <v>1.25</v>
      </c>
      <c r="G130" s="22">
        <f t="shared" si="10"/>
        <v>5916.25</v>
      </c>
      <c r="H130" s="21">
        <f t="shared" si="11"/>
        <v>0</v>
      </c>
      <c r="I130" s="23">
        <v>4</v>
      </c>
      <c r="J130" s="23">
        <f t="shared" si="12"/>
        <v>1</v>
      </c>
      <c r="K130" s="22">
        <f t="shared" si="7"/>
        <v>4.6771690282175724</v>
      </c>
      <c r="L130" s="2">
        <f t="shared" si="13"/>
        <v>5534.2602526384426</v>
      </c>
    </row>
    <row r="131" spans="1:12" s="1" customFormat="1" ht="15.4" customHeight="1" x14ac:dyDescent="0.15">
      <c r="A131" s="73" t="s">
        <v>129</v>
      </c>
      <c r="B131" s="16">
        <v>3777</v>
      </c>
      <c r="C131" s="16">
        <f t="shared" si="8"/>
        <v>944.25</v>
      </c>
      <c r="D131" s="2">
        <v>1.25</v>
      </c>
      <c r="E131" s="21">
        <f t="shared" si="9"/>
        <v>4721.25</v>
      </c>
      <c r="F131" s="17">
        <v>1.25</v>
      </c>
      <c r="G131" s="22">
        <f t="shared" si="10"/>
        <v>4721.25</v>
      </c>
      <c r="H131" s="21">
        <f t="shared" si="11"/>
        <v>0</v>
      </c>
      <c r="I131" s="23">
        <v>4</v>
      </c>
      <c r="J131" s="23">
        <f t="shared" si="12"/>
        <v>1</v>
      </c>
      <c r="K131" s="22">
        <f t="shared" ref="K131:K194" si="14">J131*$H$294</f>
        <v>4.6771690282175724</v>
      </c>
      <c r="L131" s="2">
        <f t="shared" si="13"/>
        <v>4416.4168548944426</v>
      </c>
    </row>
    <row r="132" spans="1:12" s="1" customFormat="1" ht="15.4" customHeight="1" x14ac:dyDescent="0.15">
      <c r="A132" s="73" t="s">
        <v>130</v>
      </c>
      <c r="B132" s="16">
        <v>3794</v>
      </c>
      <c r="C132" s="16">
        <f t="shared" ref="C132:C195" si="15">B132/I132</f>
        <v>948.5</v>
      </c>
      <c r="D132" s="2">
        <v>1.25</v>
      </c>
      <c r="E132" s="21">
        <f t="shared" ref="E132:E139" si="16">B132*D132</f>
        <v>4742.5</v>
      </c>
      <c r="F132" s="17">
        <v>1.25</v>
      </c>
      <c r="G132" s="22">
        <f t="shared" ref="G132:G195" si="17">B132*F132</f>
        <v>4742.5</v>
      </c>
      <c r="H132" s="21">
        <f t="shared" ref="H132:H195" si="18">E132-G132</f>
        <v>0</v>
      </c>
      <c r="I132" s="23">
        <v>4</v>
      </c>
      <c r="J132" s="23">
        <f t="shared" ref="J132:J195" si="19">F132/1.25</f>
        <v>1</v>
      </c>
      <c r="K132" s="22">
        <f t="shared" si="14"/>
        <v>4.6771690282175724</v>
      </c>
      <c r="L132" s="2">
        <f t="shared" ref="L132:L195" si="20">K132*C132</f>
        <v>4436.2948232643676</v>
      </c>
    </row>
    <row r="133" spans="1:12" s="1" customFormat="1" ht="15.4" customHeight="1" x14ac:dyDescent="0.15">
      <c r="A133" s="73" t="s">
        <v>299</v>
      </c>
      <c r="B133" s="16">
        <v>2592</v>
      </c>
      <c r="C133" s="16">
        <f t="shared" si="15"/>
        <v>648</v>
      </c>
      <c r="D133" s="2">
        <v>1.25</v>
      </c>
      <c r="E133" s="21">
        <f t="shared" si="16"/>
        <v>3240</v>
      </c>
      <c r="F133" s="17">
        <v>1.25</v>
      </c>
      <c r="G133" s="22">
        <f t="shared" si="17"/>
        <v>3240</v>
      </c>
      <c r="H133" s="21">
        <f t="shared" si="18"/>
        <v>0</v>
      </c>
      <c r="I133" s="23">
        <v>4</v>
      </c>
      <c r="J133" s="23">
        <f t="shared" si="19"/>
        <v>1</v>
      </c>
      <c r="K133" s="22">
        <f t="shared" si="14"/>
        <v>4.6771690282175724</v>
      </c>
      <c r="L133" s="2">
        <f t="shared" si="20"/>
        <v>3030.8055302849871</v>
      </c>
    </row>
    <row r="134" spans="1:12" s="1" customFormat="1" ht="15.4" customHeight="1" x14ac:dyDescent="0.15">
      <c r="A134" s="73" t="s">
        <v>300</v>
      </c>
      <c r="B134" s="16">
        <v>3672</v>
      </c>
      <c r="C134" s="16">
        <f t="shared" si="15"/>
        <v>918</v>
      </c>
      <c r="D134" s="2">
        <v>1.25</v>
      </c>
      <c r="E134" s="21">
        <f t="shared" si="16"/>
        <v>4590</v>
      </c>
      <c r="F134" s="17">
        <v>1.25</v>
      </c>
      <c r="G134" s="22">
        <f t="shared" si="17"/>
        <v>4590</v>
      </c>
      <c r="H134" s="21">
        <f t="shared" si="18"/>
        <v>0</v>
      </c>
      <c r="I134" s="23">
        <v>4</v>
      </c>
      <c r="J134" s="23">
        <f t="shared" si="19"/>
        <v>1</v>
      </c>
      <c r="K134" s="22">
        <f t="shared" si="14"/>
        <v>4.6771690282175724</v>
      </c>
      <c r="L134" s="2">
        <f t="shared" si="20"/>
        <v>4293.6411679037319</v>
      </c>
    </row>
    <row r="135" spans="1:12" s="1" customFormat="1" ht="15.4" customHeight="1" x14ac:dyDescent="0.15">
      <c r="A135" s="73" t="s">
        <v>131</v>
      </c>
      <c r="B135" s="16">
        <v>3123</v>
      </c>
      <c r="C135" s="16">
        <f t="shared" si="15"/>
        <v>780.75</v>
      </c>
      <c r="D135" s="2">
        <v>1.25</v>
      </c>
      <c r="E135" s="21">
        <f t="shared" si="16"/>
        <v>3903.75</v>
      </c>
      <c r="F135" s="17">
        <v>1.25</v>
      </c>
      <c r="G135" s="22">
        <f t="shared" si="17"/>
        <v>3903.75</v>
      </c>
      <c r="H135" s="21">
        <f t="shared" si="18"/>
        <v>0</v>
      </c>
      <c r="I135" s="23">
        <v>4</v>
      </c>
      <c r="J135" s="23">
        <f t="shared" si="19"/>
        <v>1</v>
      </c>
      <c r="K135" s="22">
        <f t="shared" si="14"/>
        <v>4.6771690282175724</v>
      </c>
      <c r="L135" s="2">
        <f t="shared" si="20"/>
        <v>3651.6997187808697</v>
      </c>
    </row>
    <row r="136" spans="1:12" s="1" customFormat="1" ht="15.4" customHeight="1" x14ac:dyDescent="0.15">
      <c r="A136" s="73" t="s">
        <v>132</v>
      </c>
      <c r="B136" s="16">
        <v>2049</v>
      </c>
      <c r="C136" s="16">
        <f t="shared" si="15"/>
        <v>512.25</v>
      </c>
      <c r="D136" s="2">
        <v>1.25</v>
      </c>
      <c r="E136" s="21">
        <f t="shared" si="16"/>
        <v>2561.25</v>
      </c>
      <c r="F136" s="17">
        <v>0</v>
      </c>
      <c r="G136" s="22">
        <f t="shared" si="17"/>
        <v>0</v>
      </c>
      <c r="H136" s="21">
        <f t="shared" si="18"/>
        <v>2561.25</v>
      </c>
      <c r="I136" s="23">
        <v>4</v>
      </c>
      <c r="J136" s="23">
        <f t="shared" si="19"/>
        <v>0</v>
      </c>
      <c r="K136" s="22">
        <f t="shared" si="14"/>
        <v>0</v>
      </c>
      <c r="L136" s="2">
        <f t="shared" si="20"/>
        <v>0</v>
      </c>
    </row>
    <row r="137" spans="1:12" s="1" customFormat="1" ht="15.4" customHeight="1" x14ac:dyDescent="0.15">
      <c r="A137" s="73" t="s">
        <v>133</v>
      </c>
      <c r="B137" s="16">
        <v>5971</v>
      </c>
      <c r="C137" s="16">
        <f t="shared" si="15"/>
        <v>1492.75</v>
      </c>
      <c r="D137" s="2">
        <v>1.25</v>
      </c>
      <c r="E137" s="21">
        <f t="shared" si="16"/>
        <v>7463.75</v>
      </c>
      <c r="F137" s="17">
        <v>1.25</v>
      </c>
      <c r="G137" s="22">
        <f t="shared" si="17"/>
        <v>7463.75</v>
      </c>
      <c r="H137" s="21">
        <f t="shared" si="18"/>
        <v>0</v>
      </c>
      <c r="I137" s="23">
        <v>4</v>
      </c>
      <c r="J137" s="23">
        <f t="shared" si="19"/>
        <v>1</v>
      </c>
      <c r="K137" s="22">
        <f t="shared" si="14"/>
        <v>4.6771690282175724</v>
      </c>
      <c r="L137" s="2">
        <f t="shared" si="20"/>
        <v>6981.8440668717813</v>
      </c>
    </row>
    <row r="138" spans="1:12" s="1" customFormat="1" ht="15.4" customHeight="1" x14ac:dyDescent="0.15">
      <c r="A138" s="73" t="s">
        <v>134</v>
      </c>
      <c r="B138" s="16">
        <v>2001</v>
      </c>
      <c r="C138" s="16">
        <f t="shared" si="15"/>
        <v>500.25</v>
      </c>
      <c r="D138" s="2">
        <v>1.25</v>
      </c>
      <c r="E138" s="21">
        <f t="shared" si="16"/>
        <v>2501.25</v>
      </c>
      <c r="F138" s="17">
        <v>1.25</v>
      </c>
      <c r="G138" s="22">
        <f t="shared" si="17"/>
        <v>2501.25</v>
      </c>
      <c r="H138" s="21">
        <f t="shared" si="18"/>
        <v>0</v>
      </c>
      <c r="I138" s="23">
        <v>4</v>
      </c>
      <c r="J138" s="23">
        <f t="shared" si="19"/>
        <v>1</v>
      </c>
      <c r="K138" s="22">
        <f t="shared" si="14"/>
        <v>4.6771690282175724</v>
      </c>
      <c r="L138" s="2">
        <f t="shared" si="20"/>
        <v>2339.7538063658408</v>
      </c>
    </row>
    <row r="139" spans="1:12" s="1" customFormat="1" ht="15.4" customHeight="1" x14ac:dyDescent="0.15">
      <c r="A139" s="73" t="s">
        <v>135</v>
      </c>
      <c r="B139" s="16">
        <v>3779</v>
      </c>
      <c r="C139" s="16">
        <f t="shared" si="15"/>
        <v>944.75</v>
      </c>
      <c r="D139" s="2">
        <v>1.25</v>
      </c>
      <c r="E139" s="21">
        <f t="shared" si="16"/>
        <v>4723.75</v>
      </c>
      <c r="F139" s="17">
        <v>1.25</v>
      </c>
      <c r="G139" s="22">
        <f t="shared" si="17"/>
        <v>4723.75</v>
      </c>
      <c r="H139" s="21">
        <f t="shared" si="18"/>
        <v>0</v>
      </c>
      <c r="I139" s="23">
        <v>4</v>
      </c>
      <c r="J139" s="23">
        <f t="shared" si="19"/>
        <v>1</v>
      </c>
      <c r="K139" s="22">
        <f t="shared" si="14"/>
        <v>4.6771690282175724</v>
      </c>
      <c r="L139" s="2">
        <f t="shared" si="20"/>
        <v>4418.7554394085519</v>
      </c>
    </row>
    <row r="140" spans="1:12" s="1" customFormat="1" ht="15.4" customHeight="1" x14ac:dyDescent="0.15">
      <c r="A140" s="73" t="s">
        <v>136</v>
      </c>
      <c r="B140" s="16">
        <v>2696</v>
      </c>
      <c r="C140" s="16">
        <f t="shared" si="15"/>
        <v>674</v>
      </c>
      <c r="D140" s="2">
        <v>1.25</v>
      </c>
      <c r="E140" s="21">
        <f>B140*D140</f>
        <v>3370</v>
      </c>
      <c r="F140" s="17">
        <v>0</v>
      </c>
      <c r="G140" s="22">
        <f t="shared" si="17"/>
        <v>0</v>
      </c>
      <c r="H140" s="21">
        <f t="shared" si="18"/>
        <v>3370</v>
      </c>
      <c r="I140" s="23">
        <v>4</v>
      </c>
      <c r="J140" s="23">
        <f t="shared" si="19"/>
        <v>0</v>
      </c>
      <c r="K140" s="22">
        <f t="shared" si="14"/>
        <v>0</v>
      </c>
      <c r="L140" s="2">
        <f t="shared" si="20"/>
        <v>0</v>
      </c>
    </row>
    <row r="141" spans="1:12" s="1" customFormat="1" ht="15.4" customHeight="1" x14ac:dyDescent="0.15">
      <c r="A141" s="73" t="s">
        <v>137</v>
      </c>
      <c r="B141" s="16">
        <v>1949</v>
      </c>
      <c r="C141" s="16">
        <f t="shared" si="15"/>
        <v>487.25</v>
      </c>
      <c r="D141" s="2">
        <v>1.25</v>
      </c>
      <c r="E141" s="21">
        <f t="shared" ref="E141:E204" si="21">B141*D141</f>
        <v>2436.25</v>
      </c>
      <c r="F141" s="17">
        <v>0</v>
      </c>
      <c r="G141" s="22">
        <f t="shared" si="17"/>
        <v>0</v>
      </c>
      <c r="H141" s="21">
        <f t="shared" si="18"/>
        <v>2436.25</v>
      </c>
      <c r="I141" s="23">
        <v>4</v>
      </c>
      <c r="J141" s="23">
        <f t="shared" si="19"/>
        <v>0</v>
      </c>
      <c r="K141" s="22">
        <f t="shared" si="14"/>
        <v>0</v>
      </c>
      <c r="L141" s="2">
        <f t="shared" si="20"/>
        <v>0</v>
      </c>
    </row>
    <row r="142" spans="1:12" s="1" customFormat="1" ht="15.4" customHeight="1" x14ac:dyDescent="0.15">
      <c r="A142" s="73" t="s">
        <v>138</v>
      </c>
      <c r="B142" s="16">
        <v>2471</v>
      </c>
      <c r="C142" s="16">
        <f t="shared" si="15"/>
        <v>617.75</v>
      </c>
      <c r="D142" s="2">
        <v>1.25</v>
      </c>
      <c r="E142" s="21">
        <f t="shared" si="21"/>
        <v>3088.75</v>
      </c>
      <c r="F142" s="17">
        <v>1.25</v>
      </c>
      <c r="G142" s="22">
        <f t="shared" si="17"/>
        <v>3088.75</v>
      </c>
      <c r="H142" s="21">
        <f t="shared" si="18"/>
        <v>0</v>
      </c>
      <c r="I142" s="23">
        <v>4</v>
      </c>
      <c r="J142" s="23">
        <f t="shared" si="19"/>
        <v>1</v>
      </c>
      <c r="K142" s="22">
        <f t="shared" si="14"/>
        <v>4.6771690282175724</v>
      </c>
      <c r="L142" s="2">
        <f t="shared" si="20"/>
        <v>2889.3211671814051</v>
      </c>
    </row>
    <row r="143" spans="1:12" s="1" customFormat="1" ht="15.4" customHeight="1" x14ac:dyDescent="0.15">
      <c r="A143" s="73" t="s">
        <v>139</v>
      </c>
      <c r="B143" s="16">
        <v>2456</v>
      </c>
      <c r="C143" s="16">
        <f t="shared" si="15"/>
        <v>614</v>
      </c>
      <c r="D143" s="2">
        <v>1.25</v>
      </c>
      <c r="E143" s="21">
        <f t="shared" si="21"/>
        <v>3070</v>
      </c>
      <c r="F143" s="17">
        <v>0</v>
      </c>
      <c r="G143" s="22">
        <f t="shared" si="17"/>
        <v>0</v>
      </c>
      <c r="H143" s="21">
        <f t="shared" si="18"/>
        <v>3070</v>
      </c>
      <c r="I143" s="23">
        <v>4</v>
      </c>
      <c r="J143" s="23">
        <f t="shared" si="19"/>
        <v>0</v>
      </c>
      <c r="K143" s="22">
        <f t="shared" si="14"/>
        <v>0</v>
      </c>
      <c r="L143" s="2">
        <f t="shared" si="20"/>
        <v>0</v>
      </c>
    </row>
    <row r="144" spans="1:12" s="1" customFormat="1" ht="15.4" customHeight="1" x14ac:dyDescent="0.15">
      <c r="A144" s="73" t="s">
        <v>301</v>
      </c>
      <c r="B144" s="16">
        <v>4460</v>
      </c>
      <c r="C144" s="16">
        <f t="shared" si="15"/>
        <v>1115</v>
      </c>
      <c r="D144" s="2">
        <v>1.25</v>
      </c>
      <c r="E144" s="21">
        <f t="shared" si="21"/>
        <v>5575</v>
      </c>
      <c r="F144" s="17">
        <v>0</v>
      </c>
      <c r="G144" s="22">
        <f t="shared" si="17"/>
        <v>0</v>
      </c>
      <c r="H144" s="21">
        <f t="shared" si="18"/>
        <v>5575</v>
      </c>
      <c r="I144" s="23">
        <v>4</v>
      </c>
      <c r="J144" s="23">
        <f t="shared" si="19"/>
        <v>0</v>
      </c>
      <c r="K144" s="22">
        <f t="shared" si="14"/>
        <v>0</v>
      </c>
      <c r="L144" s="2">
        <f t="shared" si="20"/>
        <v>0</v>
      </c>
    </row>
    <row r="145" spans="1:12" s="1" customFormat="1" ht="15.4" customHeight="1" x14ac:dyDescent="0.15">
      <c r="A145" s="73" t="s">
        <v>140</v>
      </c>
      <c r="B145" s="61">
        <v>3270</v>
      </c>
      <c r="C145" s="16">
        <f t="shared" si="15"/>
        <v>817.5</v>
      </c>
      <c r="D145" s="2">
        <v>1.25</v>
      </c>
      <c r="E145" s="21">
        <f t="shared" si="21"/>
        <v>4087.5</v>
      </c>
      <c r="F145" s="17">
        <v>1.25</v>
      </c>
      <c r="G145" s="22">
        <f t="shared" si="17"/>
        <v>4087.5</v>
      </c>
      <c r="H145" s="21">
        <f t="shared" si="18"/>
        <v>0</v>
      </c>
      <c r="I145" s="23">
        <v>4</v>
      </c>
      <c r="J145" s="23">
        <f t="shared" si="19"/>
        <v>1</v>
      </c>
      <c r="K145" s="22">
        <f t="shared" si="14"/>
        <v>4.6771690282175724</v>
      </c>
      <c r="L145" s="2">
        <f t="shared" si="20"/>
        <v>3823.5856805678654</v>
      </c>
    </row>
    <row r="146" spans="1:12" s="1" customFormat="1" ht="15.4" customHeight="1" x14ac:dyDescent="0.15">
      <c r="A146" s="73" t="s">
        <v>141</v>
      </c>
      <c r="B146" s="16">
        <v>1050</v>
      </c>
      <c r="C146" s="16">
        <f t="shared" si="15"/>
        <v>262.5</v>
      </c>
      <c r="D146" s="2">
        <v>1.25</v>
      </c>
      <c r="E146" s="21">
        <f t="shared" si="21"/>
        <v>1312.5</v>
      </c>
      <c r="F146" s="17">
        <v>1.25</v>
      </c>
      <c r="G146" s="22">
        <f t="shared" si="17"/>
        <v>1312.5</v>
      </c>
      <c r="H146" s="21">
        <f t="shared" si="18"/>
        <v>0</v>
      </c>
      <c r="I146" s="23">
        <v>4</v>
      </c>
      <c r="J146" s="23">
        <f t="shared" si="19"/>
        <v>1</v>
      </c>
      <c r="K146" s="22">
        <f t="shared" si="14"/>
        <v>4.6771690282175724</v>
      </c>
      <c r="L146" s="2">
        <f t="shared" si="20"/>
        <v>1227.7568699071128</v>
      </c>
    </row>
    <row r="147" spans="1:12" s="1" customFormat="1" ht="15.4" customHeight="1" x14ac:dyDescent="0.15">
      <c r="A147" s="73" t="s">
        <v>142</v>
      </c>
      <c r="B147" s="16">
        <v>2658</v>
      </c>
      <c r="C147" s="16">
        <f t="shared" si="15"/>
        <v>664.5</v>
      </c>
      <c r="D147" s="2">
        <v>1.25</v>
      </c>
      <c r="E147" s="21">
        <f t="shared" si="21"/>
        <v>3322.5</v>
      </c>
      <c r="F147" s="17">
        <v>1.25</v>
      </c>
      <c r="G147" s="22">
        <f t="shared" si="17"/>
        <v>3322.5</v>
      </c>
      <c r="H147" s="21">
        <f t="shared" si="18"/>
        <v>0</v>
      </c>
      <c r="I147" s="23">
        <v>4</v>
      </c>
      <c r="J147" s="23">
        <f t="shared" si="19"/>
        <v>1</v>
      </c>
      <c r="K147" s="22">
        <f t="shared" si="14"/>
        <v>4.6771690282175724</v>
      </c>
      <c r="L147" s="2">
        <f t="shared" si="20"/>
        <v>3107.9788192505771</v>
      </c>
    </row>
    <row r="148" spans="1:12" s="1" customFormat="1" ht="15.4" customHeight="1" x14ac:dyDescent="0.15">
      <c r="A148" s="73" t="s">
        <v>143</v>
      </c>
      <c r="B148" s="16">
        <v>5313</v>
      </c>
      <c r="C148" s="16">
        <f t="shared" si="15"/>
        <v>1328.25</v>
      </c>
      <c r="D148" s="2">
        <v>1.25</v>
      </c>
      <c r="E148" s="21">
        <f t="shared" si="21"/>
        <v>6641.25</v>
      </c>
      <c r="F148" s="17">
        <v>0</v>
      </c>
      <c r="G148" s="22">
        <f t="shared" si="17"/>
        <v>0</v>
      </c>
      <c r="H148" s="21">
        <f t="shared" si="18"/>
        <v>6641.25</v>
      </c>
      <c r="I148" s="23">
        <v>4</v>
      </c>
      <c r="J148" s="23">
        <f t="shared" si="19"/>
        <v>0</v>
      </c>
      <c r="K148" s="22">
        <f t="shared" si="14"/>
        <v>0</v>
      </c>
      <c r="L148" s="2">
        <f t="shared" si="20"/>
        <v>0</v>
      </c>
    </row>
    <row r="149" spans="1:12" s="1" customFormat="1" ht="15.4" customHeight="1" x14ac:dyDescent="0.15">
      <c r="A149" s="73" t="s">
        <v>144</v>
      </c>
      <c r="B149" s="16">
        <v>2585</v>
      </c>
      <c r="C149" s="16">
        <f t="shared" si="15"/>
        <v>646.25</v>
      </c>
      <c r="D149" s="2">
        <v>1.25</v>
      </c>
      <c r="E149" s="21">
        <f t="shared" si="21"/>
        <v>3231.25</v>
      </c>
      <c r="F149" s="17">
        <v>0</v>
      </c>
      <c r="G149" s="22">
        <f t="shared" si="17"/>
        <v>0</v>
      </c>
      <c r="H149" s="21">
        <f t="shared" si="18"/>
        <v>3231.25</v>
      </c>
      <c r="I149" s="23">
        <v>4</v>
      </c>
      <c r="J149" s="23">
        <f t="shared" si="19"/>
        <v>0</v>
      </c>
      <c r="K149" s="22">
        <f t="shared" si="14"/>
        <v>0</v>
      </c>
      <c r="L149" s="2">
        <f t="shared" si="20"/>
        <v>0</v>
      </c>
    </row>
    <row r="150" spans="1:12" s="1" customFormat="1" ht="15.4" customHeight="1" x14ac:dyDescent="0.15">
      <c r="A150" s="73" t="s">
        <v>145</v>
      </c>
      <c r="B150" s="16">
        <v>2020</v>
      </c>
      <c r="C150" s="16">
        <f t="shared" si="15"/>
        <v>505</v>
      </c>
      <c r="D150" s="2">
        <v>1.25</v>
      </c>
      <c r="E150" s="21">
        <f t="shared" si="21"/>
        <v>2525</v>
      </c>
      <c r="F150" s="17">
        <v>0</v>
      </c>
      <c r="G150" s="22">
        <f t="shared" si="17"/>
        <v>0</v>
      </c>
      <c r="H150" s="21">
        <f t="shared" si="18"/>
        <v>2525</v>
      </c>
      <c r="I150" s="23">
        <v>4</v>
      </c>
      <c r="J150" s="23">
        <f t="shared" si="19"/>
        <v>0</v>
      </c>
      <c r="K150" s="22">
        <f t="shared" si="14"/>
        <v>0</v>
      </c>
      <c r="L150" s="2">
        <f t="shared" si="20"/>
        <v>0</v>
      </c>
    </row>
    <row r="151" spans="1:12" s="1" customFormat="1" ht="15.4" customHeight="1" x14ac:dyDescent="0.15">
      <c r="A151" s="73" t="s">
        <v>146</v>
      </c>
      <c r="B151" s="16">
        <v>4698</v>
      </c>
      <c r="C151" s="16">
        <f t="shared" si="15"/>
        <v>1174.5</v>
      </c>
      <c r="D151" s="2">
        <v>1.25</v>
      </c>
      <c r="E151" s="21">
        <f t="shared" si="21"/>
        <v>5872.5</v>
      </c>
      <c r="F151" s="17">
        <v>0</v>
      </c>
      <c r="G151" s="22">
        <f t="shared" si="17"/>
        <v>0</v>
      </c>
      <c r="H151" s="21">
        <f t="shared" si="18"/>
        <v>5872.5</v>
      </c>
      <c r="I151" s="23">
        <v>4</v>
      </c>
      <c r="J151" s="23">
        <f t="shared" si="19"/>
        <v>0</v>
      </c>
      <c r="K151" s="22">
        <f t="shared" si="14"/>
        <v>0</v>
      </c>
      <c r="L151" s="2">
        <f t="shared" si="20"/>
        <v>0</v>
      </c>
    </row>
    <row r="152" spans="1:12" s="1" customFormat="1" ht="15.4" customHeight="1" x14ac:dyDescent="0.15">
      <c r="A152" s="73" t="s">
        <v>147</v>
      </c>
      <c r="B152" s="16">
        <v>1895</v>
      </c>
      <c r="C152" s="16">
        <f t="shared" si="15"/>
        <v>473.75</v>
      </c>
      <c r="D152" s="2">
        <v>1.25</v>
      </c>
      <c r="E152" s="21">
        <f t="shared" si="21"/>
        <v>2368.75</v>
      </c>
      <c r="F152" s="17">
        <v>0</v>
      </c>
      <c r="G152" s="22">
        <f t="shared" si="17"/>
        <v>0</v>
      </c>
      <c r="H152" s="21">
        <f t="shared" si="18"/>
        <v>2368.75</v>
      </c>
      <c r="I152" s="23">
        <v>4</v>
      </c>
      <c r="J152" s="23">
        <f t="shared" si="19"/>
        <v>0</v>
      </c>
      <c r="K152" s="22">
        <f t="shared" si="14"/>
        <v>0</v>
      </c>
      <c r="L152" s="2">
        <f t="shared" si="20"/>
        <v>0</v>
      </c>
    </row>
    <row r="153" spans="1:12" s="1" customFormat="1" ht="15.4" customHeight="1" x14ac:dyDescent="0.15">
      <c r="A153" s="73" t="s">
        <v>148</v>
      </c>
      <c r="B153" s="16">
        <v>2644</v>
      </c>
      <c r="C153" s="16">
        <f t="shared" si="15"/>
        <v>661</v>
      </c>
      <c r="D153" s="2">
        <v>1.25</v>
      </c>
      <c r="E153" s="21">
        <f t="shared" si="21"/>
        <v>3305</v>
      </c>
      <c r="F153" s="17">
        <v>0</v>
      </c>
      <c r="G153" s="22">
        <f t="shared" si="17"/>
        <v>0</v>
      </c>
      <c r="H153" s="21">
        <f t="shared" si="18"/>
        <v>3305</v>
      </c>
      <c r="I153" s="23">
        <v>4</v>
      </c>
      <c r="J153" s="23">
        <f t="shared" si="19"/>
        <v>0</v>
      </c>
      <c r="K153" s="22">
        <f t="shared" si="14"/>
        <v>0</v>
      </c>
      <c r="L153" s="2">
        <f t="shared" si="20"/>
        <v>0</v>
      </c>
    </row>
    <row r="154" spans="1:12" s="1" customFormat="1" ht="15.4" customHeight="1" x14ac:dyDescent="0.15">
      <c r="A154" s="73" t="s">
        <v>149</v>
      </c>
      <c r="B154" s="16">
        <v>2360</v>
      </c>
      <c r="C154" s="16">
        <f t="shared" si="15"/>
        <v>590</v>
      </c>
      <c r="D154" s="2">
        <v>1.25</v>
      </c>
      <c r="E154" s="21">
        <f t="shared" si="21"/>
        <v>2950</v>
      </c>
      <c r="F154" s="17">
        <v>1.25</v>
      </c>
      <c r="G154" s="22">
        <f t="shared" si="17"/>
        <v>2950</v>
      </c>
      <c r="H154" s="21">
        <f t="shared" si="18"/>
        <v>0</v>
      </c>
      <c r="I154" s="23">
        <v>4</v>
      </c>
      <c r="J154" s="23">
        <f t="shared" si="19"/>
        <v>1</v>
      </c>
      <c r="K154" s="22">
        <f t="shared" si="14"/>
        <v>4.6771690282175724</v>
      </c>
      <c r="L154" s="2">
        <f t="shared" si="20"/>
        <v>2759.5297266483676</v>
      </c>
    </row>
    <row r="155" spans="1:12" s="1" customFormat="1" ht="15.4" customHeight="1" x14ac:dyDescent="0.15">
      <c r="A155" s="73" t="s">
        <v>302</v>
      </c>
      <c r="B155" s="16">
        <v>4990</v>
      </c>
      <c r="C155" s="16">
        <f t="shared" si="15"/>
        <v>1247.5</v>
      </c>
      <c r="D155" s="2">
        <v>1.25</v>
      </c>
      <c r="E155" s="21">
        <f t="shared" si="21"/>
        <v>6237.5</v>
      </c>
      <c r="F155" s="17">
        <v>1.25</v>
      </c>
      <c r="G155" s="22">
        <f t="shared" si="17"/>
        <v>6237.5</v>
      </c>
      <c r="H155" s="21">
        <f t="shared" si="18"/>
        <v>0</v>
      </c>
      <c r="I155" s="23">
        <v>4</v>
      </c>
      <c r="J155" s="23">
        <f t="shared" si="19"/>
        <v>1</v>
      </c>
      <c r="K155" s="22">
        <f t="shared" si="14"/>
        <v>4.6771690282175724</v>
      </c>
      <c r="L155" s="2">
        <f t="shared" si="20"/>
        <v>5834.7683627014212</v>
      </c>
    </row>
    <row r="156" spans="1:12" s="1" customFormat="1" ht="15.4" customHeight="1" x14ac:dyDescent="0.15">
      <c r="A156" s="73" t="s">
        <v>150</v>
      </c>
      <c r="B156" s="16">
        <v>2983</v>
      </c>
      <c r="C156" s="16">
        <f t="shared" si="15"/>
        <v>745.75</v>
      </c>
      <c r="D156" s="2">
        <v>1.25</v>
      </c>
      <c r="E156" s="21">
        <f t="shared" si="21"/>
        <v>3728.75</v>
      </c>
      <c r="F156" s="17">
        <v>1.25</v>
      </c>
      <c r="G156" s="22">
        <f t="shared" si="17"/>
        <v>3728.75</v>
      </c>
      <c r="H156" s="21">
        <f t="shared" si="18"/>
        <v>0</v>
      </c>
      <c r="I156" s="23">
        <v>4</v>
      </c>
      <c r="J156" s="23">
        <f t="shared" si="19"/>
        <v>1</v>
      </c>
      <c r="K156" s="22">
        <f t="shared" si="14"/>
        <v>4.6771690282175724</v>
      </c>
      <c r="L156" s="2">
        <f t="shared" si="20"/>
        <v>3487.9988027932545</v>
      </c>
    </row>
    <row r="157" spans="1:12" s="1" customFormat="1" ht="15.4" customHeight="1" x14ac:dyDescent="0.15">
      <c r="A157" s="73" t="s">
        <v>151</v>
      </c>
      <c r="B157" s="16">
        <v>1867</v>
      </c>
      <c r="C157" s="16">
        <f t="shared" si="15"/>
        <v>466.75</v>
      </c>
      <c r="D157" s="2">
        <v>1.25</v>
      </c>
      <c r="E157" s="21">
        <f t="shared" si="21"/>
        <v>2333.75</v>
      </c>
      <c r="F157" s="17">
        <v>0</v>
      </c>
      <c r="G157" s="22">
        <f t="shared" si="17"/>
        <v>0</v>
      </c>
      <c r="H157" s="21">
        <f t="shared" si="18"/>
        <v>2333.75</v>
      </c>
      <c r="I157" s="23">
        <v>4</v>
      </c>
      <c r="J157" s="23">
        <f t="shared" si="19"/>
        <v>0</v>
      </c>
      <c r="K157" s="22">
        <f t="shared" si="14"/>
        <v>0</v>
      </c>
      <c r="L157" s="2">
        <f t="shared" si="20"/>
        <v>0</v>
      </c>
    </row>
    <row r="158" spans="1:12" s="1" customFormat="1" ht="15.4" customHeight="1" x14ac:dyDescent="0.15">
      <c r="A158" s="73" t="s">
        <v>152</v>
      </c>
      <c r="B158" s="16">
        <v>8726</v>
      </c>
      <c r="C158" s="16">
        <f t="shared" si="15"/>
        <v>2181.5</v>
      </c>
      <c r="D158" s="2">
        <v>1.25</v>
      </c>
      <c r="E158" s="21">
        <f t="shared" si="21"/>
        <v>10907.5</v>
      </c>
      <c r="F158" s="17">
        <v>1.25</v>
      </c>
      <c r="G158" s="22">
        <f t="shared" si="17"/>
        <v>10907.5</v>
      </c>
      <c r="H158" s="21">
        <f t="shared" si="18"/>
        <v>0</v>
      </c>
      <c r="I158" s="23">
        <v>4</v>
      </c>
      <c r="J158" s="23">
        <f t="shared" si="19"/>
        <v>1</v>
      </c>
      <c r="K158" s="22">
        <f t="shared" si="14"/>
        <v>4.6771690282175724</v>
      </c>
      <c r="L158" s="2">
        <f t="shared" si="20"/>
        <v>10203.244235056634</v>
      </c>
    </row>
    <row r="159" spans="1:12" s="1" customFormat="1" ht="15.4" customHeight="1" x14ac:dyDescent="0.15">
      <c r="A159" s="73" t="s">
        <v>153</v>
      </c>
      <c r="B159" s="16">
        <v>2272</v>
      </c>
      <c r="C159" s="16">
        <f t="shared" si="15"/>
        <v>568</v>
      </c>
      <c r="D159" s="2">
        <v>1.25</v>
      </c>
      <c r="E159" s="21">
        <f t="shared" si="21"/>
        <v>2840</v>
      </c>
      <c r="F159" s="17">
        <v>1.25</v>
      </c>
      <c r="G159" s="22">
        <f t="shared" si="17"/>
        <v>2840</v>
      </c>
      <c r="H159" s="21">
        <f t="shared" si="18"/>
        <v>0</v>
      </c>
      <c r="I159" s="23">
        <v>4</v>
      </c>
      <c r="J159" s="23">
        <f t="shared" si="19"/>
        <v>1</v>
      </c>
      <c r="K159" s="22">
        <f t="shared" si="14"/>
        <v>4.6771690282175724</v>
      </c>
      <c r="L159" s="2">
        <f t="shared" si="20"/>
        <v>2656.6320080275809</v>
      </c>
    </row>
    <row r="160" spans="1:12" s="1" customFormat="1" ht="15.4" customHeight="1" x14ac:dyDescent="0.15">
      <c r="A160" s="73" t="s">
        <v>154</v>
      </c>
      <c r="B160" s="16">
        <v>2826</v>
      </c>
      <c r="C160" s="16">
        <f t="shared" si="15"/>
        <v>706.5</v>
      </c>
      <c r="D160" s="2">
        <v>1.25</v>
      </c>
      <c r="E160" s="21">
        <f t="shared" si="21"/>
        <v>3532.5</v>
      </c>
      <c r="F160" s="17">
        <v>0</v>
      </c>
      <c r="G160" s="22">
        <f t="shared" si="17"/>
        <v>0</v>
      </c>
      <c r="H160" s="21">
        <f t="shared" si="18"/>
        <v>3532.5</v>
      </c>
      <c r="I160" s="23">
        <v>4</v>
      </c>
      <c r="J160" s="23">
        <f t="shared" si="19"/>
        <v>0</v>
      </c>
      <c r="K160" s="22">
        <f t="shared" si="14"/>
        <v>0</v>
      </c>
      <c r="L160" s="2">
        <f t="shared" si="20"/>
        <v>0</v>
      </c>
    </row>
    <row r="161" spans="1:12" s="1" customFormat="1" ht="15.4" customHeight="1" x14ac:dyDescent="0.15">
      <c r="A161" s="73" t="s">
        <v>155</v>
      </c>
      <c r="B161" s="16">
        <v>3238</v>
      </c>
      <c r="C161" s="16">
        <f t="shared" si="15"/>
        <v>809.5</v>
      </c>
      <c r="D161" s="2">
        <v>1.25</v>
      </c>
      <c r="E161" s="21">
        <f t="shared" si="21"/>
        <v>4047.5</v>
      </c>
      <c r="F161" s="17">
        <v>0</v>
      </c>
      <c r="G161" s="22">
        <f t="shared" si="17"/>
        <v>0</v>
      </c>
      <c r="H161" s="21">
        <f t="shared" si="18"/>
        <v>4047.5</v>
      </c>
      <c r="I161" s="23">
        <v>4</v>
      </c>
      <c r="J161" s="23">
        <f t="shared" si="19"/>
        <v>0</v>
      </c>
      <c r="K161" s="22">
        <f t="shared" si="14"/>
        <v>0</v>
      </c>
      <c r="L161" s="2">
        <f t="shared" si="20"/>
        <v>0</v>
      </c>
    </row>
    <row r="162" spans="1:12" s="1" customFormat="1" ht="15.4" customHeight="1" x14ac:dyDescent="0.15">
      <c r="A162" s="73" t="s">
        <v>156</v>
      </c>
      <c r="B162" s="16">
        <v>5406</v>
      </c>
      <c r="C162" s="16">
        <f t="shared" si="15"/>
        <v>1351.5</v>
      </c>
      <c r="D162" s="2">
        <v>1.25</v>
      </c>
      <c r="E162" s="21">
        <f t="shared" si="21"/>
        <v>6757.5</v>
      </c>
      <c r="F162" s="17">
        <v>0</v>
      </c>
      <c r="G162" s="22">
        <f t="shared" si="17"/>
        <v>0</v>
      </c>
      <c r="H162" s="21">
        <f t="shared" si="18"/>
        <v>6757.5</v>
      </c>
      <c r="I162" s="23">
        <v>4</v>
      </c>
      <c r="J162" s="23">
        <f t="shared" si="19"/>
        <v>0</v>
      </c>
      <c r="K162" s="22">
        <f t="shared" si="14"/>
        <v>0</v>
      </c>
      <c r="L162" s="2">
        <f t="shared" si="20"/>
        <v>0</v>
      </c>
    </row>
    <row r="163" spans="1:12" s="1" customFormat="1" ht="15.4" customHeight="1" x14ac:dyDescent="0.15">
      <c r="A163" s="73" t="s">
        <v>157</v>
      </c>
      <c r="B163" s="16">
        <v>2080</v>
      </c>
      <c r="C163" s="16">
        <f t="shared" si="15"/>
        <v>520</v>
      </c>
      <c r="D163" s="2">
        <v>1.25</v>
      </c>
      <c r="E163" s="21">
        <f t="shared" si="21"/>
        <v>2600</v>
      </c>
      <c r="F163" s="17">
        <v>1.25</v>
      </c>
      <c r="G163" s="22">
        <f t="shared" si="17"/>
        <v>2600</v>
      </c>
      <c r="H163" s="21">
        <f t="shared" si="18"/>
        <v>0</v>
      </c>
      <c r="I163" s="23">
        <v>4</v>
      </c>
      <c r="J163" s="23">
        <f t="shared" si="19"/>
        <v>1</v>
      </c>
      <c r="K163" s="22">
        <f t="shared" si="14"/>
        <v>4.6771690282175724</v>
      </c>
      <c r="L163" s="2">
        <f t="shared" si="20"/>
        <v>2432.1278946731377</v>
      </c>
    </row>
    <row r="164" spans="1:12" s="1" customFormat="1" ht="15.4" customHeight="1" x14ac:dyDescent="0.15">
      <c r="A164" s="73" t="s">
        <v>158</v>
      </c>
      <c r="B164" s="16">
        <v>7100</v>
      </c>
      <c r="C164" s="16">
        <f t="shared" si="15"/>
        <v>1775</v>
      </c>
      <c r="D164" s="2">
        <v>1.25</v>
      </c>
      <c r="E164" s="21">
        <f t="shared" si="21"/>
        <v>8875</v>
      </c>
      <c r="F164" s="17">
        <v>0</v>
      </c>
      <c r="G164" s="22">
        <f t="shared" si="17"/>
        <v>0</v>
      </c>
      <c r="H164" s="21">
        <f t="shared" si="18"/>
        <v>8875</v>
      </c>
      <c r="I164" s="23">
        <v>4</v>
      </c>
      <c r="J164" s="23">
        <f t="shared" si="19"/>
        <v>0</v>
      </c>
      <c r="K164" s="22">
        <f t="shared" si="14"/>
        <v>0</v>
      </c>
      <c r="L164" s="2">
        <f t="shared" si="20"/>
        <v>0</v>
      </c>
    </row>
    <row r="165" spans="1:12" s="1" customFormat="1" ht="15.4" customHeight="1" x14ac:dyDescent="0.15">
      <c r="A165" s="73" t="s">
        <v>159</v>
      </c>
      <c r="B165" s="16">
        <v>4429</v>
      </c>
      <c r="C165" s="16">
        <f t="shared" si="15"/>
        <v>1107.25</v>
      </c>
      <c r="D165" s="2">
        <v>1.25</v>
      </c>
      <c r="E165" s="21">
        <f t="shared" si="21"/>
        <v>5536.25</v>
      </c>
      <c r="F165" s="17">
        <v>1.25</v>
      </c>
      <c r="G165" s="22">
        <f t="shared" si="17"/>
        <v>5536.25</v>
      </c>
      <c r="H165" s="21">
        <f t="shared" si="18"/>
        <v>0</v>
      </c>
      <c r="I165" s="23">
        <v>4</v>
      </c>
      <c r="J165" s="23">
        <f t="shared" si="19"/>
        <v>1</v>
      </c>
      <c r="K165" s="22">
        <f t="shared" si="14"/>
        <v>4.6771690282175724</v>
      </c>
      <c r="L165" s="2">
        <f t="shared" si="20"/>
        <v>5178.7954064939067</v>
      </c>
    </row>
    <row r="166" spans="1:12" s="1" customFormat="1" ht="15.4" customHeight="1" x14ac:dyDescent="0.15">
      <c r="A166" s="73" t="s">
        <v>160</v>
      </c>
      <c r="B166" s="16">
        <v>1575</v>
      </c>
      <c r="C166" s="16">
        <f t="shared" si="15"/>
        <v>393.75</v>
      </c>
      <c r="D166" s="2">
        <v>1.25</v>
      </c>
      <c r="E166" s="21">
        <f t="shared" si="21"/>
        <v>1968.75</v>
      </c>
      <c r="F166" s="17">
        <v>0</v>
      </c>
      <c r="G166" s="22">
        <f t="shared" si="17"/>
        <v>0</v>
      </c>
      <c r="H166" s="21">
        <f t="shared" si="18"/>
        <v>1968.75</v>
      </c>
      <c r="I166" s="23">
        <v>4</v>
      </c>
      <c r="J166" s="23">
        <f t="shared" si="19"/>
        <v>0</v>
      </c>
      <c r="K166" s="22">
        <f t="shared" si="14"/>
        <v>0</v>
      </c>
      <c r="L166" s="2">
        <f t="shared" si="20"/>
        <v>0</v>
      </c>
    </row>
    <row r="167" spans="1:12" s="1" customFormat="1" ht="15.4" customHeight="1" x14ac:dyDescent="0.15">
      <c r="A167" s="73" t="s">
        <v>161</v>
      </c>
      <c r="B167" s="16">
        <v>2584</v>
      </c>
      <c r="C167" s="16">
        <f t="shared" si="15"/>
        <v>646</v>
      </c>
      <c r="D167" s="2">
        <v>1.25</v>
      </c>
      <c r="E167" s="21">
        <f t="shared" si="21"/>
        <v>3230</v>
      </c>
      <c r="F167" s="17">
        <v>1.25</v>
      </c>
      <c r="G167" s="22">
        <f t="shared" si="17"/>
        <v>3230</v>
      </c>
      <c r="H167" s="21">
        <f t="shared" si="18"/>
        <v>0</v>
      </c>
      <c r="I167" s="23">
        <v>4</v>
      </c>
      <c r="J167" s="23">
        <f t="shared" si="19"/>
        <v>1</v>
      </c>
      <c r="K167" s="22">
        <f t="shared" si="14"/>
        <v>4.6771690282175724</v>
      </c>
      <c r="L167" s="2">
        <f t="shared" si="20"/>
        <v>3021.4511922285519</v>
      </c>
    </row>
    <row r="168" spans="1:12" s="1" customFormat="1" ht="15.4" customHeight="1" x14ac:dyDescent="0.15">
      <c r="A168" s="73" t="s">
        <v>162</v>
      </c>
      <c r="B168" s="16">
        <v>2978</v>
      </c>
      <c r="C168" s="16">
        <f t="shared" si="15"/>
        <v>744.5</v>
      </c>
      <c r="D168" s="2">
        <v>1.25</v>
      </c>
      <c r="E168" s="21">
        <f t="shared" si="21"/>
        <v>3722.5</v>
      </c>
      <c r="F168" s="17">
        <v>0</v>
      </c>
      <c r="G168" s="22">
        <f t="shared" si="17"/>
        <v>0</v>
      </c>
      <c r="H168" s="21">
        <f t="shared" si="18"/>
        <v>3722.5</v>
      </c>
      <c r="I168" s="23">
        <v>4</v>
      </c>
      <c r="J168" s="23">
        <f t="shared" si="19"/>
        <v>0</v>
      </c>
      <c r="K168" s="22">
        <f t="shared" si="14"/>
        <v>0</v>
      </c>
      <c r="L168" s="2">
        <f t="shared" si="20"/>
        <v>0</v>
      </c>
    </row>
    <row r="169" spans="1:12" s="1" customFormat="1" ht="15.4" customHeight="1" x14ac:dyDescent="0.15">
      <c r="A169" s="73" t="s">
        <v>163</v>
      </c>
      <c r="B169" s="16">
        <v>1419</v>
      </c>
      <c r="C169" s="16">
        <f t="shared" si="15"/>
        <v>354.75</v>
      </c>
      <c r="D169" s="2">
        <v>1.25</v>
      </c>
      <c r="E169" s="21">
        <f t="shared" si="21"/>
        <v>1773.75</v>
      </c>
      <c r="F169" s="17">
        <v>0</v>
      </c>
      <c r="G169" s="22">
        <f t="shared" si="17"/>
        <v>0</v>
      </c>
      <c r="H169" s="21">
        <f t="shared" si="18"/>
        <v>1773.75</v>
      </c>
      <c r="I169" s="23">
        <v>4</v>
      </c>
      <c r="J169" s="23">
        <f t="shared" si="19"/>
        <v>0</v>
      </c>
      <c r="K169" s="22">
        <f t="shared" si="14"/>
        <v>0</v>
      </c>
      <c r="L169" s="2">
        <f t="shared" si="20"/>
        <v>0</v>
      </c>
    </row>
    <row r="170" spans="1:12" s="1" customFormat="1" ht="15.4" customHeight="1" x14ac:dyDescent="0.15">
      <c r="A170" s="73" t="s">
        <v>164</v>
      </c>
      <c r="B170" s="16">
        <v>4019</v>
      </c>
      <c r="C170" s="16">
        <f t="shared" si="15"/>
        <v>1004.75</v>
      </c>
      <c r="D170" s="2">
        <v>1.25</v>
      </c>
      <c r="E170" s="21">
        <f t="shared" si="21"/>
        <v>5023.75</v>
      </c>
      <c r="F170" s="17">
        <v>1.25</v>
      </c>
      <c r="G170" s="22">
        <f t="shared" si="17"/>
        <v>5023.75</v>
      </c>
      <c r="H170" s="21">
        <f t="shared" si="18"/>
        <v>0</v>
      </c>
      <c r="I170" s="23">
        <v>4</v>
      </c>
      <c r="J170" s="23">
        <f t="shared" si="19"/>
        <v>1</v>
      </c>
      <c r="K170" s="22">
        <f t="shared" si="14"/>
        <v>4.6771690282175724</v>
      </c>
      <c r="L170" s="2">
        <f t="shared" si="20"/>
        <v>4699.3855811016056</v>
      </c>
    </row>
    <row r="171" spans="1:12" s="1" customFormat="1" ht="15.4" customHeight="1" x14ac:dyDescent="0.15">
      <c r="A171" s="73" t="s">
        <v>165</v>
      </c>
      <c r="B171" s="16">
        <v>2163</v>
      </c>
      <c r="C171" s="16">
        <f t="shared" si="15"/>
        <v>540.75</v>
      </c>
      <c r="D171" s="2">
        <v>1.25</v>
      </c>
      <c r="E171" s="21">
        <f t="shared" si="21"/>
        <v>2703.75</v>
      </c>
      <c r="F171" s="17">
        <v>1.25</v>
      </c>
      <c r="G171" s="22">
        <f t="shared" si="17"/>
        <v>2703.75</v>
      </c>
      <c r="H171" s="21">
        <f t="shared" si="18"/>
        <v>0</v>
      </c>
      <c r="I171" s="23">
        <v>4</v>
      </c>
      <c r="J171" s="23">
        <f t="shared" si="19"/>
        <v>1</v>
      </c>
      <c r="K171" s="22">
        <f t="shared" si="14"/>
        <v>4.6771690282175724</v>
      </c>
      <c r="L171" s="2">
        <f t="shared" si="20"/>
        <v>2529.1791520086522</v>
      </c>
    </row>
    <row r="172" spans="1:12" s="1" customFormat="1" ht="15.4" customHeight="1" x14ac:dyDescent="0.15">
      <c r="A172" s="73" t="s">
        <v>166</v>
      </c>
      <c r="B172" s="16">
        <v>3965</v>
      </c>
      <c r="C172" s="16">
        <f t="shared" si="15"/>
        <v>991.25</v>
      </c>
      <c r="D172" s="2">
        <v>1.25</v>
      </c>
      <c r="E172" s="21">
        <f t="shared" si="21"/>
        <v>4956.25</v>
      </c>
      <c r="F172" s="17">
        <v>1.25</v>
      </c>
      <c r="G172" s="22">
        <f t="shared" si="17"/>
        <v>4956.25</v>
      </c>
      <c r="H172" s="21">
        <f t="shared" si="18"/>
        <v>0</v>
      </c>
      <c r="I172" s="23">
        <v>4</v>
      </c>
      <c r="J172" s="23">
        <f t="shared" si="19"/>
        <v>1</v>
      </c>
      <c r="K172" s="22">
        <f t="shared" si="14"/>
        <v>4.6771690282175724</v>
      </c>
      <c r="L172" s="2">
        <f t="shared" si="20"/>
        <v>4636.2437992206687</v>
      </c>
    </row>
    <row r="173" spans="1:12" s="1" customFormat="1" ht="15.4" customHeight="1" x14ac:dyDescent="0.15">
      <c r="A173" s="73" t="s">
        <v>167</v>
      </c>
      <c r="B173" s="16">
        <v>2623</v>
      </c>
      <c r="C173" s="16">
        <f t="shared" si="15"/>
        <v>655.75</v>
      </c>
      <c r="D173" s="2">
        <v>1.25</v>
      </c>
      <c r="E173" s="21">
        <f t="shared" si="21"/>
        <v>3278.75</v>
      </c>
      <c r="F173" s="17">
        <v>0</v>
      </c>
      <c r="G173" s="22">
        <f t="shared" si="17"/>
        <v>0</v>
      </c>
      <c r="H173" s="21">
        <f t="shared" si="18"/>
        <v>3278.75</v>
      </c>
      <c r="I173" s="23">
        <v>4</v>
      </c>
      <c r="J173" s="23">
        <f t="shared" si="19"/>
        <v>0</v>
      </c>
      <c r="K173" s="22">
        <f t="shared" si="14"/>
        <v>0</v>
      </c>
      <c r="L173" s="2">
        <f t="shared" si="20"/>
        <v>0</v>
      </c>
    </row>
    <row r="174" spans="1:12" s="1" customFormat="1" ht="15.4" customHeight="1" x14ac:dyDescent="0.15">
      <c r="A174" s="73" t="s">
        <v>168</v>
      </c>
      <c r="B174" s="16">
        <v>3626</v>
      </c>
      <c r="C174" s="16">
        <f t="shared" si="15"/>
        <v>906.5</v>
      </c>
      <c r="D174" s="2">
        <v>1.25</v>
      </c>
      <c r="E174" s="21">
        <f t="shared" si="21"/>
        <v>4532.5</v>
      </c>
      <c r="F174" s="17">
        <v>1.25</v>
      </c>
      <c r="G174" s="22">
        <f t="shared" si="17"/>
        <v>4532.5</v>
      </c>
      <c r="H174" s="21">
        <f t="shared" si="18"/>
        <v>0</v>
      </c>
      <c r="I174" s="23">
        <v>4</v>
      </c>
      <c r="J174" s="23">
        <f t="shared" si="19"/>
        <v>1</v>
      </c>
      <c r="K174" s="22">
        <f t="shared" si="14"/>
        <v>4.6771690282175724</v>
      </c>
      <c r="L174" s="2">
        <f t="shared" si="20"/>
        <v>4239.8537240792293</v>
      </c>
    </row>
    <row r="175" spans="1:12" s="1" customFormat="1" ht="15.4" customHeight="1" x14ac:dyDescent="0.15">
      <c r="A175" s="73" t="s">
        <v>169</v>
      </c>
      <c r="B175" s="16">
        <v>2132</v>
      </c>
      <c r="C175" s="16">
        <f t="shared" si="15"/>
        <v>533</v>
      </c>
      <c r="D175" s="2">
        <v>1.25</v>
      </c>
      <c r="E175" s="21">
        <f t="shared" si="21"/>
        <v>2665</v>
      </c>
      <c r="F175" s="17">
        <v>0</v>
      </c>
      <c r="G175" s="22">
        <f t="shared" si="17"/>
        <v>0</v>
      </c>
      <c r="H175" s="21">
        <f t="shared" si="18"/>
        <v>2665</v>
      </c>
      <c r="I175" s="23">
        <v>4</v>
      </c>
      <c r="J175" s="23">
        <f t="shared" si="19"/>
        <v>0</v>
      </c>
      <c r="K175" s="22">
        <f t="shared" si="14"/>
        <v>0</v>
      </c>
      <c r="L175" s="2">
        <f t="shared" si="20"/>
        <v>0</v>
      </c>
    </row>
    <row r="176" spans="1:12" s="1" customFormat="1" ht="15.4" customHeight="1" x14ac:dyDescent="0.15">
      <c r="A176" s="73" t="s">
        <v>170</v>
      </c>
      <c r="B176" s="61">
        <v>5613</v>
      </c>
      <c r="C176" s="16">
        <f t="shared" si="15"/>
        <v>1403.25</v>
      </c>
      <c r="D176" s="2">
        <v>1.25</v>
      </c>
      <c r="E176" s="21">
        <f t="shared" si="21"/>
        <v>7016.25</v>
      </c>
      <c r="F176" s="17">
        <v>0</v>
      </c>
      <c r="G176" s="22">
        <f t="shared" si="17"/>
        <v>0</v>
      </c>
      <c r="H176" s="21">
        <f t="shared" si="18"/>
        <v>7016.25</v>
      </c>
      <c r="I176" s="23">
        <v>4</v>
      </c>
      <c r="J176" s="23">
        <f t="shared" si="19"/>
        <v>0</v>
      </c>
      <c r="K176" s="22">
        <f t="shared" si="14"/>
        <v>0</v>
      </c>
      <c r="L176" s="2">
        <f t="shared" si="20"/>
        <v>0</v>
      </c>
    </row>
    <row r="177" spans="1:12" s="1" customFormat="1" ht="15.4" customHeight="1" x14ac:dyDescent="0.15">
      <c r="A177" s="73" t="s">
        <v>171</v>
      </c>
      <c r="B177" s="16">
        <v>1573</v>
      </c>
      <c r="C177" s="16">
        <f t="shared" si="15"/>
        <v>393.25</v>
      </c>
      <c r="D177" s="2">
        <v>1.25</v>
      </c>
      <c r="E177" s="21">
        <f t="shared" si="21"/>
        <v>1966.25</v>
      </c>
      <c r="F177" s="17">
        <v>1.25</v>
      </c>
      <c r="G177" s="22">
        <f t="shared" si="17"/>
        <v>1966.25</v>
      </c>
      <c r="H177" s="21">
        <f t="shared" si="18"/>
        <v>0</v>
      </c>
      <c r="I177" s="23">
        <v>4</v>
      </c>
      <c r="J177" s="23">
        <f t="shared" si="19"/>
        <v>1</v>
      </c>
      <c r="K177" s="22">
        <f t="shared" si="14"/>
        <v>4.6771690282175724</v>
      </c>
      <c r="L177" s="2">
        <f t="shared" si="20"/>
        <v>1839.2967203465603</v>
      </c>
    </row>
    <row r="178" spans="1:12" s="1" customFormat="1" ht="15.4" customHeight="1" x14ac:dyDescent="0.15">
      <c r="A178" s="73" t="s">
        <v>172</v>
      </c>
      <c r="B178" s="16">
        <v>2924</v>
      </c>
      <c r="C178" s="16">
        <f t="shared" si="15"/>
        <v>731</v>
      </c>
      <c r="D178" s="2">
        <v>1.25</v>
      </c>
      <c r="E178" s="21">
        <f t="shared" si="21"/>
        <v>3655</v>
      </c>
      <c r="F178" s="17">
        <v>1.25</v>
      </c>
      <c r="G178" s="22">
        <f t="shared" si="17"/>
        <v>3655</v>
      </c>
      <c r="H178" s="21">
        <f t="shared" si="18"/>
        <v>0</v>
      </c>
      <c r="I178" s="23">
        <v>4</v>
      </c>
      <c r="J178" s="23">
        <f t="shared" si="19"/>
        <v>1</v>
      </c>
      <c r="K178" s="22">
        <f t="shared" si="14"/>
        <v>4.6771690282175724</v>
      </c>
      <c r="L178" s="2">
        <f t="shared" si="20"/>
        <v>3419.0105596270455</v>
      </c>
    </row>
    <row r="179" spans="1:12" s="1" customFormat="1" ht="15.4" customHeight="1" x14ac:dyDescent="0.15">
      <c r="A179" s="73" t="s">
        <v>173</v>
      </c>
      <c r="B179" s="16">
        <v>2241</v>
      </c>
      <c r="C179" s="16">
        <f t="shared" si="15"/>
        <v>560.25</v>
      </c>
      <c r="D179" s="2">
        <v>1.25</v>
      </c>
      <c r="E179" s="21">
        <f t="shared" si="21"/>
        <v>2801.25</v>
      </c>
      <c r="F179" s="17">
        <v>0</v>
      </c>
      <c r="G179" s="22">
        <f t="shared" si="17"/>
        <v>0</v>
      </c>
      <c r="H179" s="21">
        <f t="shared" si="18"/>
        <v>2801.25</v>
      </c>
      <c r="I179" s="23">
        <v>4</v>
      </c>
      <c r="J179" s="23">
        <f t="shared" si="19"/>
        <v>0</v>
      </c>
      <c r="K179" s="22">
        <f t="shared" si="14"/>
        <v>0</v>
      </c>
      <c r="L179" s="2">
        <f t="shared" si="20"/>
        <v>0</v>
      </c>
    </row>
    <row r="180" spans="1:12" s="1" customFormat="1" ht="15.4" customHeight="1" x14ac:dyDescent="0.15">
      <c r="A180" s="73" t="s">
        <v>174</v>
      </c>
      <c r="B180" s="16">
        <v>5868</v>
      </c>
      <c r="C180" s="16">
        <f t="shared" si="15"/>
        <v>1467</v>
      </c>
      <c r="D180" s="2">
        <v>1.25</v>
      </c>
      <c r="E180" s="21">
        <f t="shared" si="21"/>
        <v>7335</v>
      </c>
      <c r="F180" s="17">
        <v>1.25</v>
      </c>
      <c r="G180" s="22">
        <f t="shared" si="17"/>
        <v>7335</v>
      </c>
      <c r="H180" s="21">
        <f t="shared" si="18"/>
        <v>0</v>
      </c>
      <c r="I180" s="23">
        <v>4</v>
      </c>
      <c r="J180" s="23">
        <f t="shared" si="19"/>
        <v>1</v>
      </c>
      <c r="K180" s="22">
        <f t="shared" si="14"/>
        <v>4.6771690282175724</v>
      </c>
      <c r="L180" s="2">
        <f t="shared" si="20"/>
        <v>6861.4069643951789</v>
      </c>
    </row>
    <row r="181" spans="1:12" s="1" customFormat="1" ht="15.4" customHeight="1" x14ac:dyDescent="0.15">
      <c r="A181" s="73" t="s">
        <v>175</v>
      </c>
      <c r="B181" s="16">
        <v>2243</v>
      </c>
      <c r="C181" s="16">
        <f t="shared" si="15"/>
        <v>560.75</v>
      </c>
      <c r="D181" s="2">
        <v>1.25</v>
      </c>
      <c r="E181" s="21">
        <f t="shared" si="21"/>
        <v>2803.75</v>
      </c>
      <c r="F181" s="17">
        <v>1.25</v>
      </c>
      <c r="G181" s="22">
        <f t="shared" si="17"/>
        <v>2803.75</v>
      </c>
      <c r="H181" s="21">
        <f t="shared" si="18"/>
        <v>0</v>
      </c>
      <c r="I181" s="23">
        <v>4</v>
      </c>
      <c r="J181" s="23">
        <f t="shared" si="19"/>
        <v>1</v>
      </c>
      <c r="K181" s="22">
        <f t="shared" si="14"/>
        <v>4.6771690282175724</v>
      </c>
      <c r="L181" s="2">
        <f t="shared" si="20"/>
        <v>2622.7225325730037</v>
      </c>
    </row>
    <row r="182" spans="1:12" s="1" customFormat="1" ht="15.4" customHeight="1" x14ac:dyDescent="0.15">
      <c r="A182" s="73" t="s">
        <v>176</v>
      </c>
      <c r="B182" s="16">
        <v>1565</v>
      </c>
      <c r="C182" s="16">
        <f t="shared" si="15"/>
        <v>391.25</v>
      </c>
      <c r="D182" s="2">
        <v>1.25</v>
      </c>
      <c r="E182" s="21">
        <f t="shared" si="21"/>
        <v>1956.25</v>
      </c>
      <c r="F182" s="17">
        <v>1.25</v>
      </c>
      <c r="G182" s="22">
        <f t="shared" si="17"/>
        <v>1956.25</v>
      </c>
      <c r="H182" s="21">
        <f t="shared" si="18"/>
        <v>0</v>
      </c>
      <c r="I182" s="23">
        <v>4</v>
      </c>
      <c r="J182" s="23">
        <f t="shared" si="19"/>
        <v>1</v>
      </c>
      <c r="K182" s="22">
        <f t="shared" si="14"/>
        <v>4.6771690282175724</v>
      </c>
      <c r="L182" s="2">
        <f t="shared" si="20"/>
        <v>1829.9423822901251</v>
      </c>
    </row>
    <row r="183" spans="1:12" s="1" customFormat="1" ht="15.4" customHeight="1" x14ac:dyDescent="0.15">
      <c r="A183" s="73" t="s">
        <v>177</v>
      </c>
      <c r="B183" s="16">
        <v>4169</v>
      </c>
      <c r="C183" s="16">
        <f t="shared" si="15"/>
        <v>1042.25</v>
      </c>
      <c r="D183" s="2">
        <v>1.25</v>
      </c>
      <c r="E183" s="21">
        <f t="shared" si="21"/>
        <v>5211.25</v>
      </c>
      <c r="F183" s="17">
        <v>0</v>
      </c>
      <c r="G183" s="22">
        <f t="shared" si="17"/>
        <v>0</v>
      </c>
      <c r="H183" s="21">
        <f t="shared" si="18"/>
        <v>5211.25</v>
      </c>
      <c r="I183" s="23">
        <v>4</v>
      </c>
      <c r="J183" s="23">
        <f t="shared" si="19"/>
        <v>0</v>
      </c>
      <c r="K183" s="22">
        <f t="shared" si="14"/>
        <v>0</v>
      </c>
      <c r="L183" s="2">
        <f t="shared" si="20"/>
        <v>0</v>
      </c>
    </row>
    <row r="184" spans="1:12" s="1" customFormat="1" ht="15.4" customHeight="1" x14ac:dyDescent="0.15">
      <c r="A184" s="73" t="s">
        <v>178</v>
      </c>
      <c r="B184" s="16">
        <v>2107</v>
      </c>
      <c r="C184" s="16">
        <f t="shared" si="15"/>
        <v>526.75</v>
      </c>
      <c r="D184" s="2">
        <v>1.25</v>
      </c>
      <c r="E184" s="21">
        <f t="shared" si="21"/>
        <v>2633.75</v>
      </c>
      <c r="F184" s="17">
        <v>0</v>
      </c>
      <c r="G184" s="22">
        <f t="shared" si="17"/>
        <v>0</v>
      </c>
      <c r="H184" s="21">
        <f t="shared" si="18"/>
        <v>2633.75</v>
      </c>
      <c r="I184" s="23">
        <v>4</v>
      </c>
      <c r="J184" s="23">
        <f t="shared" si="19"/>
        <v>0</v>
      </c>
      <c r="K184" s="22">
        <f t="shared" si="14"/>
        <v>0</v>
      </c>
      <c r="L184" s="2">
        <f t="shared" si="20"/>
        <v>0</v>
      </c>
    </row>
    <row r="185" spans="1:12" s="1" customFormat="1" ht="15.4" customHeight="1" x14ac:dyDescent="0.15">
      <c r="A185" s="73" t="s">
        <v>179</v>
      </c>
      <c r="B185" s="61">
        <v>6572</v>
      </c>
      <c r="C185" s="16">
        <f t="shared" si="15"/>
        <v>1643</v>
      </c>
      <c r="D185" s="2">
        <v>1.25</v>
      </c>
      <c r="E185" s="21">
        <f t="shared" si="21"/>
        <v>8215</v>
      </c>
      <c r="F185" s="17">
        <v>0</v>
      </c>
      <c r="G185" s="22">
        <f t="shared" si="17"/>
        <v>0</v>
      </c>
      <c r="H185" s="21">
        <f t="shared" si="18"/>
        <v>8215</v>
      </c>
      <c r="I185" s="23">
        <v>4</v>
      </c>
      <c r="J185" s="23">
        <f t="shared" si="19"/>
        <v>0</v>
      </c>
      <c r="K185" s="22">
        <f t="shared" si="14"/>
        <v>0</v>
      </c>
      <c r="L185" s="2">
        <f t="shared" si="20"/>
        <v>0</v>
      </c>
    </row>
    <row r="186" spans="1:12" s="1" customFormat="1" ht="15.4" customHeight="1" x14ac:dyDescent="0.15">
      <c r="A186" s="73" t="s">
        <v>180</v>
      </c>
      <c r="B186" s="61">
        <v>3822</v>
      </c>
      <c r="C186" s="16">
        <f t="shared" si="15"/>
        <v>955.5</v>
      </c>
      <c r="D186" s="2">
        <v>1.25</v>
      </c>
      <c r="E186" s="21">
        <f t="shared" si="21"/>
        <v>4777.5</v>
      </c>
      <c r="F186" s="17">
        <v>0</v>
      </c>
      <c r="G186" s="22">
        <f t="shared" si="17"/>
        <v>0</v>
      </c>
      <c r="H186" s="21">
        <f t="shared" si="18"/>
        <v>4777.5</v>
      </c>
      <c r="I186" s="23">
        <v>4</v>
      </c>
      <c r="J186" s="23">
        <f t="shared" si="19"/>
        <v>0</v>
      </c>
      <c r="K186" s="22">
        <f t="shared" si="14"/>
        <v>0</v>
      </c>
      <c r="L186" s="2">
        <f t="shared" si="20"/>
        <v>0</v>
      </c>
    </row>
    <row r="187" spans="1:12" s="1" customFormat="1" ht="15.4" customHeight="1" x14ac:dyDescent="0.15">
      <c r="A187" s="73" t="s">
        <v>181</v>
      </c>
      <c r="B187" s="16">
        <v>3816</v>
      </c>
      <c r="C187" s="16">
        <f t="shared" si="15"/>
        <v>954</v>
      </c>
      <c r="D187" s="2">
        <v>1.25</v>
      </c>
      <c r="E187" s="21">
        <f t="shared" si="21"/>
        <v>4770</v>
      </c>
      <c r="F187" s="17">
        <v>1.25</v>
      </c>
      <c r="G187" s="22">
        <f t="shared" si="17"/>
        <v>4770</v>
      </c>
      <c r="H187" s="21">
        <f t="shared" si="18"/>
        <v>0</v>
      </c>
      <c r="I187" s="23">
        <v>4</v>
      </c>
      <c r="J187" s="23">
        <f t="shared" si="19"/>
        <v>1</v>
      </c>
      <c r="K187" s="22">
        <f t="shared" si="14"/>
        <v>4.6771690282175724</v>
      </c>
      <c r="L187" s="2">
        <f t="shared" si="20"/>
        <v>4462.0192529195638</v>
      </c>
    </row>
    <row r="188" spans="1:12" s="1" customFormat="1" ht="15.4" customHeight="1" x14ac:dyDescent="0.15">
      <c r="A188" s="73" t="s">
        <v>182</v>
      </c>
      <c r="B188" s="16">
        <v>904</v>
      </c>
      <c r="C188" s="16">
        <f t="shared" si="15"/>
        <v>226</v>
      </c>
      <c r="D188" s="2">
        <v>1.25</v>
      </c>
      <c r="E188" s="21">
        <f t="shared" si="21"/>
        <v>1130</v>
      </c>
      <c r="F188" s="17">
        <v>1.25</v>
      </c>
      <c r="G188" s="22">
        <f t="shared" si="17"/>
        <v>1130</v>
      </c>
      <c r="H188" s="21">
        <f t="shared" si="18"/>
        <v>0</v>
      </c>
      <c r="I188" s="23">
        <v>4</v>
      </c>
      <c r="J188" s="23">
        <f t="shared" si="19"/>
        <v>1</v>
      </c>
      <c r="K188" s="22">
        <f t="shared" si="14"/>
        <v>4.6771690282175724</v>
      </c>
      <c r="L188" s="2">
        <f t="shared" si="20"/>
        <v>1057.0402003771715</v>
      </c>
    </row>
    <row r="189" spans="1:12" s="1" customFormat="1" ht="15.4" customHeight="1" x14ac:dyDescent="0.15">
      <c r="A189" s="73" t="s">
        <v>183</v>
      </c>
      <c r="B189" s="16">
        <v>1747</v>
      </c>
      <c r="C189" s="16">
        <f t="shared" si="15"/>
        <v>436.75</v>
      </c>
      <c r="D189" s="2">
        <v>1.25</v>
      </c>
      <c r="E189" s="21">
        <f t="shared" si="21"/>
        <v>2183.75</v>
      </c>
      <c r="F189" s="17">
        <v>1.25</v>
      </c>
      <c r="G189" s="22">
        <f t="shared" si="17"/>
        <v>2183.75</v>
      </c>
      <c r="H189" s="21">
        <f t="shared" si="18"/>
        <v>0</v>
      </c>
      <c r="I189" s="23">
        <v>4</v>
      </c>
      <c r="J189" s="23">
        <f t="shared" si="19"/>
        <v>1</v>
      </c>
      <c r="K189" s="22">
        <f t="shared" si="14"/>
        <v>4.6771690282175724</v>
      </c>
      <c r="L189" s="2">
        <f t="shared" si="20"/>
        <v>2042.7535730740246</v>
      </c>
    </row>
    <row r="190" spans="1:12" s="1" customFormat="1" ht="15.4" customHeight="1" x14ac:dyDescent="0.15">
      <c r="A190" s="73" t="s">
        <v>303</v>
      </c>
      <c r="B190" s="16">
        <v>3175</v>
      </c>
      <c r="C190" s="16">
        <f t="shared" si="15"/>
        <v>793.75</v>
      </c>
      <c r="D190" s="2">
        <v>1.25</v>
      </c>
      <c r="E190" s="21">
        <f t="shared" si="21"/>
        <v>3968.75</v>
      </c>
      <c r="F190" s="17">
        <v>1.25</v>
      </c>
      <c r="G190" s="22">
        <f t="shared" si="17"/>
        <v>3968.75</v>
      </c>
      <c r="H190" s="21">
        <f t="shared" si="18"/>
        <v>0</v>
      </c>
      <c r="I190" s="23">
        <v>4</v>
      </c>
      <c r="J190" s="23">
        <f t="shared" si="19"/>
        <v>1</v>
      </c>
      <c r="K190" s="22">
        <f t="shared" si="14"/>
        <v>4.6771690282175724</v>
      </c>
      <c r="L190" s="2">
        <f t="shared" si="20"/>
        <v>3712.5029161476982</v>
      </c>
    </row>
    <row r="191" spans="1:12" s="1" customFormat="1" ht="15.4" customHeight="1" x14ac:dyDescent="0.15">
      <c r="A191" s="73" t="s">
        <v>184</v>
      </c>
      <c r="B191" s="16">
        <v>912</v>
      </c>
      <c r="C191" s="16">
        <f t="shared" si="15"/>
        <v>228</v>
      </c>
      <c r="D191" s="2">
        <v>1.25</v>
      </c>
      <c r="E191" s="21">
        <f t="shared" si="21"/>
        <v>1140</v>
      </c>
      <c r="F191" s="17">
        <v>1.25</v>
      </c>
      <c r="G191" s="22">
        <f t="shared" si="17"/>
        <v>1140</v>
      </c>
      <c r="H191" s="21">
        <f t="shared" si="18"/>
        <v>0</v>
      </c>
      <c r="I191" s="23">
        <v>4</v>
      </c>
      <c r="J191" s="23">
        <f t="shared" si="19"/>
        <v>1</v>
      </c>
      <c r="K191" s="22">
        <f t="shared" si="14"/>
        <v>4.6771690282175724</v>
      </c>
      <c r="L191" s="2">
        <f t="shared" si="20"/>
        <v>1066.3945384336066</v>
      </c>
    </row>
    <row r="192" spans="1:12" s="1" customFormat="1" ht="15.4" customHeight="1" x14ac:dyDescent="0.15">
      <c r="A192" s="73" t="s">
        <v>185</v>
      </c>
      <c r="B192" s="16">
        <v>1826</v>
      </c>
      <c r="C192" s="16">
        <f t="shared" si="15"/>
        <v>456.5</v>
      </c>
      <c r="D192" s="2">
        <v>1.25</v>
      </c>
      <c r="E192" s="21">
        <f t="shared" si="21"/>
        <v>2282.5</v>
      </c>
      <c r="F192" s="17">
        <v>1.25</v>
      </c>
      <c r="G192" s="22">
        <f t="shared" si="17"/>
        <v>2282.5</v>
      </c>
      <c r="H192" s="21">
        <f t="shared" si="18"/>
        <v>0</v>
      </c>
      <c r="I192" s="23">
        <v>4</v>
      </c>
      <c r="J192" s="23">
        <f t="shared" si="19"/>
        <v>1</v>
      </c>
      <c r="K192" s="22">
        <f t="shared" si="14"/>
        <v>4.6771690282175724</v>
      </c>
      <c r="L192" s="2">
        <f t="shared" si="20"/>
        <v>2135.127661381322</v>
      </c>
    </row>
    <row r="193" spans="1:12" s="1" customFormat="1" ht="15.4" customHeight="1" x14ac:dyDescent="0.15">
      <c r="A193" s="73" t="s">
        <v>186</v>
      </c>
      <c r="B193" s="16">
        <v>3285</v>
      </c>
      <c r="C193" s="16">
        <f t="shared" si="15"/>
        <v>821.25</v>
      </c>
      <c r="D193" s="2">
        <v>1.25</v>
      </c>
      <c r="E193" s="21">
        <f t="shared" si="21"/>
        <v>4106.25</v>
      </c>
      <c r="F193" s="17">
        <v>0</v>
      </c>
      <c r="G193" s="22">
        <f t="shared" si="17"/>
        <v>0</v>
      </c>
      <c r="H193" s="21">
        <f t="shared" si="18"/>
        <v>4106.25</v>
      </c>
      <c r="I193" s="23">
        <v>4</v>
      </c>
      <c r="J193" s="23">
        <f t="shared" si="19"/>
        <v>0</v>
      </c>
      <c r="K193" s="22">
        <f t="shared" si="14"/>
        <v>0</v>
      </c>
      <c r="L193" s="2">
        <f t="shared" si="20"/>
        <v>0</v>
      </c>
    </row>
    <row r="194" spans="1:12" s="1" customFormat="1" ht="15.4" customHeight="1" x14ac:dyDescent="0.15">
      <c r="A194" s="73" t="s">
        <v>187</v>
      </c>
      <c r="B194" s="16">
        <v>4782</v>
      </c>
      <c r="C194" s="16">
        <f t="shared" si="15"/>
        <v>1195.5</v>
      </c>
      <c r="D194" s="2">
        <v>1.25</v>
      </c>
      <c r="E194" s="21">
        <f t="shared" si="21"/>
        <v>5977.5</v>
      </c>
      <c r="F194" s="17">
        <v>1.25</v>
      </c>
      <c r="G194" s="22">
        <f t="shared" si="17"/>
        <v>5977.5</v>
      </c>
      <c r="H194" s="21">
        <f t="shared" si="18"/>
        <v>0</v>
      </c>
      <c r="I194" s="23">
        <v>4</v>
      </c>
      <c r="J194" s="23">
        <f t="shared" si="19"/>
        <v>1</v>
      </c>
      <c r="K194" s="22">
        <f t="shared" si="14"/>
        <v>4.6771690282175724</v>
      </c>
      <c r="L194" s="2">
        <f t="shared" si="20"/>
        <v>5591.5555732341081</v>
      </c>
    </row>
    <row r="195" spans="1:12" s="1" customFormat="1" ht="15.4" customHeight="1" x14ac:dyDescent="0.15">
      <c r="A195" s="73" t="s">
        <v>188</v>
      </c>
      <c r="B195" s="16">
        <v>3922</v>
      </c>
      <c r="C195" s="16">
        <f t="shared" si="15"/>
        <v>980.5</v>
      </c>
      <c r="D195" s="2">
        <v>1.25</v>
      </c>
      <c r="E195" s="21">
        <f t="shared" si="21"/>
        <v>4902.5</v>
      </c>
      <c r="F195" s="17">
        <v>1.25</v>
      </c>
      <c r="G195" s="22">
        <f t="shared" si="17"/>
        <v>4902.5</v>
      </c>
      <c r="H195" s="21">
        <f t="shared" si="18"/>
        <v>0</v>
      </c>
      <c r="I195" s="23">
        <v>4</v>
      </c>
      <c r="J195" s="23">
        <f t="shared" si="19"/>
        <v>1</v>
      </c>
      <c r="K195" s="22">
        <f t="shared" ref="K195:K258" si="22">J195*$H$294</f>
        <v>4.6771690282175724</v>
      </c>
      <c r="L195" s="2">
        <f t="shared" si="20"/>
        <v>4585.96423216733</v>
      </c>
    </row>
    <row r="196" spans="1:12" s="1" customFormat="1" ht="15.4" customHeight="1" x14ac:dyDescent="0.15">
      <c r="A196" s="73" t="s">
        <v>189</v>
      </c>
      <c r="B196" s="16">
        <v>4763</v>
      </c>
      <c r="C196" s="16">
        <f t="shared" ref="C196:C259" si="23">B196/I196</f>
        <v>1190.75</v>
      </c>
      <c r="D196" s="2">
        <v>1.25</v>
      </c>
      <c r="E196" s="21">
        <f t="shared" si="21"/>
        <v>5953.75</v>
      </c>
      <c r="F196" s="17">
        <v>0</v>
      </c>
      <c r="G196" s="22">
        <f t="shared" ref="G196:G259" si="24">B196*F196</f>
        <v>0</v>
      </c>
      <c r="H196" s="21">
        <f t="shared" ref="H196:H259" si="25">E196-G196</f>
        <v>5953.75</v>
      </c>
      <c r="I196" s="23">
        <v>4</v>
      </c>
      <c r="J196" s="23">
        <f t="shared" ref="J196:J259" si="26">F196/1.25</f>
        <v>0</v>
      </c>
      <c r="K196" s="22">
        <f t="shared" si="22"/>
        <v>0</v>
      </c>
      <c r="L196" s="2">
        <f t="shared" ref="L196:L259" si="27">K196*C196</f>
        <v>0</v>
      </c>
    </row>
    <row r="197" spans="1:12" s="1" customFormat="1" ht="15.4" customHeight="1" x14ac:dyDescent="0.15">
      <c r="A197" s="73" t="s">
        <v>190</v>
      </c>
      <c r="B197" s="16">
        <v>2387</v>
      </c>
      <c r="C197" s="16">
        <f t="shared" si="23"/>
        <v>596.75</v>
      </c>
      <c r="D197" s="2">
        <v>1.25</v>
      </c>
      <c r="E197" s="21">
        <f t="shared" si="21"/>
        <v>2983.75</v>
      </c>
      <c r="F197" s="17">
        <v>0</v>
      </c>
      <c r="G197" s="22">
        <f t="shared" si="24"/>
        <v>0</v>
      </c>
      <c r="H197" s="21">
        <f t="shared" si="25"/>
        <v>2983.75</v>
      </c>
      <c r="I197" s="23">
        <v>4</v>
      </c>
      <c r="J197" s="23">
        <f t="shared" si="26"/>
        <v>0</v>
      </c>
      <c r="K197" s="22">
        <f t="shared" si="22"/>
        <v>0</v>
      </c>
      <c r="L197" s="2">
        <f t="shared" si="27"/>
        <v>0</v>
      </c>
    </row>
    <row r="198" spans="1:12" s="1" customFormat="1" ht="15.4" customHeight="1" x14ac:dyDescent="0.15">
      <c r="A198" s="73" t="s">
        <v>191</v>
      </c>
      <c r="B198" s="16">
        <v>3025</v>
      </c>
      <c r="C198" s="16">
        <f t="shared" si="23"/>
        <v>756.25</v>
      </c>
      <c r="D198" s="2">
        <v>1.25</v>
      </c>
      <c r="E198" s="21">
        <f t="shared" si="21"/>
        <v>3781.25</v>
      </c>
      <c r="F198" s="17">
        <v>0</v>
      </c>
      <c r="G198" s="22">
        <f t="shared" si="24"/>
        <v>0</v>
      </c>
      <c r="H198" s="21">
        <f t="shared" si="25"/>
        <v>3781.25</v>
      </c>
      <c r="I198" s="23">
        <v>4</v>
      </c>
      <c r="J198" s="23">
        <f t="shared" si="26"/>
        <v>0</v>
      </c>
      <c r="K198" s="22">
        <f t="shared" si="22"/>
        <v>0</v>
      </c>
      <c r="L198" s="2">
        <f t="shared" si="27"/>
        <v>0</v>
      </c>
    </row>
    <row r="199" spans="1:12" s="1" customFormat="1" ht="15.4" customHeight="1" x14ac:dyDescent="0.15">
      <c r="A199" s="73" t="s">
        <v>192</v>
      </c>
      <c r="B199" s="16">
        <v>4970</v>
      </c>
      <c r="C199" s="16">
        <f t="shared" si="23"/>
        <v>1242.5</v>
      </c>
      <c r="D199" s="2">
        <v>1.25</v>
      </c>
      <c r="E199" s="21">
        <f t="shared" si="21"/>
        <v>6212.5</v>
      </c>
      <c r="F199" s="17">
        <v>1.25</v>
      </c>
      <c r="G199" s="22">
        <f t="shared" si="24"/>
        <v>6212.5</v>
      </c>
      <c r="H199" s="21">
        <f t="shared" si="25"/>
        <v>0</v>
      </c>
      <c r="I199" s="23">
        <v>4</v>
      </c>
      <c r="J199" s="23">
        <f t="shared" si="26"/>
        <v>1</v>
      </c>
      <c r="K199" s="22">
        <f t="shared" si="22"/>
        <v>4.6771690282175724</v>
      </c>
      <c r="L199" s="2">
        <f t="shared" si="27"/>
        <v>5811.3825175603333</v>
      </c>
    </row>
    <row r="200" spans="1:12" s="1" customFormat="1" ht="15.4" customHeight="1" x14ac:dyDescent="0.15">
      <c r="A200" s="73" t="s">
        <v>193</v>
      </c>
      <c r="B200" s="16">
        <v>1340</v>
      </c>
      <c r="C200" s="16">
        <f t="shared" si="23"/>
        <v>335</v>
      </c>
      <c r="D200" s="2">
        <v>1.25</v>
      </c>
      <c r="E200" s="21">
        <f t="shared" si="21"/>
        <v>1675</v>
      </c>
      <c r="F200" s="17">
        <v>0</v>
      </c>
      <c r="G200" s="22">
        <f t="shared" si="24"/>
        <v>0</v>
      </c>
      <c r="H200" s="21">
        <f t="shared" si="25"/>
        <v>1675</v>
      </c>
      <c r="I200" s="23">
        <v>4</v>
      </c>
      <c r="J200" s="23">
        <f t="shared" si="26"/>
        <v>0</v>
      </c>
      <c r="K200" s="22">
        <f t="shared" si="22"/>
        <v>0</v>
      </c>
      <c r="L200" s="2">
        <f t="shared" si="27"/>
        <v>0</v>
      </c>
    </row>
    <row r="201" spans="1:12" s="1" customFormat="1" ht="15.4" customHeight="1" x14ac:dyDescent="0.15">
      <c r="A201" s="73" t="s">
        <v>194</v>
      </c>
      <c r="B201" s="16">
        <v>5145</v>
      </c>
      <c r="C201" s="16">
        <f t="shared" si="23"/>
        <v>1286.25</v>
      </c>
      <c r="D201" s="2">
        <v>1.25</v>
      </c>
      <c r="E201" s="21">
        <f t="shared" si="21"/>
        <v>6431.25</v>
      </c>
      <c r="F201" s="17">
        <v>1.25</v>
      </c>
      <c r="G201" s="22">
        <f t="shared" si="24"/>
        <v>6431.25</v>
      </c>
      <c r="H201" s="21">
        <f t="shared" si="25"/>
        <v>0</v>
      </c>
      <c r="I201" s="23">
        <v>4</v>
      </c>
      <c r="J201" s="23">
        <f t="shared" si="26"/>
        <v>1</v>
      </c>
      <c r="K201" s="22">
        <f t="shared" si="22"/>
        <v>4.6771690282175724</v>
      </c>
      <c r="L201" s="2">
        <f t="shared" si="27"/>
        <v>6016.0086625448521</v>
      </c>
    </row>
    <row r="202" spans="1:12" s="1" customFormat="1" ht="15.4" customHeight="1" x14ac:dyDescent="0.15">
      <c r="A202" s="73" t="s">
        <v>195</v>
      </c>
      <c r="B202" s="16">
        <v>2556</v>
      </c>
      <c r="C202" s="16">
        <f t="shared" si="23"/>
        <v>639</v>
      </c>
      <c r="D202" s="2">
        <v>1.25</v>
      </c>
      <c r="E202" s="21">
        <f t="shared" si="21"/>
        <v>3195</v>
      </c>
      <c r="F202" s="17">
        <v>1.25</v>
      </c>
      <c r="G202" s="22">
        <f t="shared" si="24"/>
        <v>3195</v>
      </c>
      <c r="H202" s="21">
        <f t="shared" si="25"/>
        <v>0</v>
      </c>
      <c r="I202" s="23">
        <v>4</v>
      </c>
      <c r="J202" s="23">
        <f t="shared" si="26"/>
        <v>1</v>
      </c>
      <c r="K202" s="22">
        <f t="shared" si="22"/>
        <v>4.6771690282175724</v>
      </c>
      <c r="L202" s="2">
        <f t="shared" si="27"/>
        <v>2988.7110090310289</v>
      </c>
    </row>
    <row r="203" spans="1:12" s="1" customFormat="1" ht="15.4" customHeight="1" x14ac:dyDescent="0.15">
      <c r="A203" s="73" t="s">
        <v>196</v>
      </c>
      <c r="B203" s="16">
        <v>2687</v>
      </c>
      <c r="C203" s="16">
        <f t="shared" si="23"/>
        <v>671.75</v>
      </c>
      <c r="D203" s="2">
        <v>1.25</v>
      </c>
      <c r="E203" s="21">
        <f t="shared" si="21"/>
        <v>3358.75</v>
      </c>
      <c r="F203" s="17">
        <v>0</v>
      </c>
      <c r="G203" s="22">
        <f t="shared" si="24"/>
        <v>0</v>
      </c>
      <c r="H203" s="21">
        <f t="shared" si="25"/>
        <v>3358.75</v>
      </c>
      <c r="I203" s="23">
        <v>4</v>
      </c>
      <c r="J203" s="23">
        <f t="shared" si="26"/>
        <v>0</v>
      </c>
      <c r="K203" s="22">
        <f t="shared" si="22"/>
        <v>0</v>
      </c>
      <c r="L203" s="2">
        <f t="shared" si="27"/>
        <v>0</v>
      </c>
    </row>
    <row r="204" spans="1:12" s="1" customFormat="1" ht="15.4" customHeight="1" x14ac:dyDescent="0.15">
      <c r="A204" s="73" t="s">
        <v>197</v>
      </c>
      <c r="B204" s="61">
        <v>7304</v>
      </c>
      <c r="C204" s="16">
        <f t="shared" si="23"/>
        <v>1826</v>
      </c>
      <c r="D204" s="2">
        <v>1.25</v>
      </c>
      <c r="E204" s="21">
        <f t="shared" si="21"/>
        <v>9130</v>
      </c>
      <c r="F204" s="17">
        <v>1.25</v>
      </c>
      <c r="G204" s="22">
        <f t="shared" si="24"/>
        <v>9130</v>
      </c>
      <c r="H204" s="21">
        <f t="shared" si="25"/>
        <v>0</v>
      </c>
      <c r="I204" s="23">
        <v>4</v>
      </c>
      <c r="J204" s="23">
        <f t="shared" si="26"/>
        <v>1</v>
      </c>
      <c r="K204" s="22">
        <f t="shared" si="22"/>
        <v>4.6771690282175724</v>
      </c>
      <c r="L204" s="2">
        <f t="shared" si="27"/>
        <v>8540.5106455252881</v>
      </c>
    </row>
    <row r="205" spans="1:12" s="1" customFormat="1" ht="15.4" customHeight="1" x14ac:dyDescent="0.15">
      <c r="A205" s="73" t="s">
        <v>304</v>
      </c>
      <c r="B205" s="16">
        <v>5320</v>
      </c>
      <c r="C205" s="16">
        <f t="shared" si="23"/>
        <v>1330</v>
      </c>
      <c r="D205" s="2">
        <v>1.25</v>
      </c>
      <c r="E205" s="21">
        <f t="shared" ref="E205:E268" si="28">B205*D205</f>
        <v>6650</v>
      </c>
      <c r="F205" s="17">
        <v>0</v>
      </c>
      <c r="G205" s="22">
        <f t="shared" si="24"/>
        <v>0</v>
      </c>
      <c r="H205" s="21">
        <f t="shared" si="25"/>
        <v>6650</v>
      </c>
      <c r="I205" s="23">
        <v>4</v>
      </c>
      <c r="J205" s="23">
        <f t="shared" si="26"/>
        <v>0</v>
      </c>
      <c r="K205" s="22">
        <f t="shared" si="22"/>
        <v>0</v>
      </c>
      <c r="L205" s="2">
        <f t="shared" si="27"/>
        <v>0</v>
      </c>
    </row>
    <row r="206" spans="1:12" s="1" customFormat="1" ht="15.4" customHeight="1" x14ac:dyDescent="0.15">
      <c r="A206" s="73" t="s">
        <v>198</v>
      </c>
      <c r="B206" s="16">
        <v>2771</v>
      </c>
      <c r="C206" s="16">
        <f t="shared" si="23"/>
        <v>692.75</v>
      </c>
      <c r="D206" s="2">
        <v>1.25</v>
      </c>
      <c r="E206" s="21">
        <f t="shared" si="28"/>
        <v>3463.75</v>
      </c>
      <c r="F206" s="17">
        <v>0</v>
      </c>
      <c r="G206" s="22">
        <f t="shared" si="24"/>
        <v>0</v>
      </c>
      <c r="H206" s="21">
        <f t="shared" si="25"/>
        <v>3463.75</v>
      </c>
      <c r="I206" s="23">
        <v>4</v>
      </c>
      <c r="J206" s="23">
        <f t="shared" si="26"/>
        <v>0</v>
      </c>
      <c r="K206" s="22">
        <f t="shared" si="22"/>
        <v>0</v>
      </c>
      <c r="L206" s="2">
        <f t="shared" si="27"/>
        <v>0</v>
      </c>
    </row>
    <row r="207" spans="1:12" s="1" customFormat="1" ht="15.4" customHeight="1" x14ac:dyDescent="0.15">
      <c r="A207" s="73" t="s">
        <v>199</v>
      </c>
      <c r="B207" s="16">
        <v>4105</v>
      </c>
      <c r="C207" s="16">
        <f t="shared" si="23"/>
        <v>1026.25</v>
      </c>
      <c r="D207" s="2">
        <v>1.25</v>
      </c>
      <c r="E207" s="21">
        <f t="shared" si="28"/>
        <v>5131.25</v>
      </c>
      <c r="F207" s="17">
        <v>0</v>
      </c>
      <c r="G207" s="22">
        <f t="shared" si="24"/>
        <v>0</v>
      </c>
      <c r="H207" s="21">
        <f t="shared" si="25"/>
        <v>5131.25</v>
      </c>
      <c r="I207" s="23">
        <v>4</v>
      </c>
      <c r="J207" s="23">
        <f t="shared" si="26"/>
        <v>0</v>
      </c>
      <c r="K207" s="22">
        <f t="shared" si="22"/>
        <v>0</v>
      </c>
      <c r="L207" s="2">
        <f t="shared" si="27"/>
        <v>0</v>
      </c>
    </row>
    <row r="208" spans="1:12" s="1" customFormat="1" ht="15.4" customHeight="1" x14ac:dyDescent="0.15">
      <c r="A208" s="73" t="s">
        <v>200</v>
      </c>
      <c r="B208" s="16">
        <v>2575</v>
      </c>
      <c r="C208" s="16">
        <f t="shared" si="23"/>
        <v>643.75</v>
      </c>
      <c r="D208" s="2">
        <v>1.25</v>
      </c>
      <c r="E208" s="21">
        <f t="shared" si="28"/>
        <v>3218.75</v>
      </c>
      <c r="F208" s="17">
        <v>0</v>
      </c>
      <c r="G208" s="22">
        <f t="shared" si="24"/>
        <v>0</v>
      </c>
      <c r="H208" s="21">
        <f t="shared" si="25"/>
        <v>3218.75</v>
      </c>
      <c r="I208" s="23">
        <v>4</v>
      </c>
      <c r="J208" s="23">
        <f t="shared" si="26"/>
        <v>0</v>
      </c>
      <c r="K208" s="22">
        <f t="shared" si="22"/>
        <v>0</v>
      </c>
      <c r="L208" s="2">
        <f t="shared" si="27"/>
        <v>0</v>
      </c>
    </row>
    <row r="209" spans="1:12" s="1" customFormat="1" ht="15.4" customHeight="1" x14ac:dyDescent="0.15">
      <c r="A209" s="73" t="s">
        <v>201</v>
      </c>
      <c r="B209" s="16">
        <v>3602</v>
      </c>
      <c r="C209" s="16">
        <f t="shared" si="23"/>
        <v>900.5</v>
      </c>
      <c r="D209" s="2">
        <v>1.25</v>
      </c>
      <c r="E209" s="21">
        <f t="shared" si="28"/>
        <v>4502.5</v>
      </c>
      <c r="F209" s="17">
        <v>0</v>
      </c>
      <c r="G209" s="22">
        <f t="shared" si="24"/>
        <v>0</v>
      </c>
      <c r="H209" s="21">
        <f t="shared" si="25"/>
        <v>4502.5</v>
      </c>
      <c r="I209" s="23">
        <v>4</v>
      </c>
      <c r="J209" s="23">
        <f t="shared" si="26"/>
        <v>0</v>
      </c>
      <c r="K209" s="22">
        <f t="shared" si="22"/>
        <v>0</v>
      </c>
      <c r="L209" s="2">
        <f t="shared" si="27"/>
        <v>0</v>
      </c>
    </row>
    <row r="210" spans="1:12" s="1" customFormat="1" ht="15.4" customHeight="1" x14ac:dyDescent="0.15">
      <c r="A210" s="73" t="s">
        <v>202</v>
      </c>
      <c r="B210" s="16">
        <v>867</v>
      </c>
      <c r="C210" s="16">
        <f t="shared" si="23"/>
        <v>216.75</v>
      </c>
      <c r="D210" s="2">
        <v>1.25</v>
      </c>
      <c r="E210" s="21">
        <f t="shared" si="28"/>
        <v>1083.75</v>
      </c>
      <c r="F210" s="17">
        <v>1.25</v>
      </c>
      <c r="G210" s="22">
        <f t="shared" si="24"/>
        <v>1083.75</v>
      </c>
      <c r="H210" s="21">
        <f t="shared" si="25"/>
        <v>0</v>
      </c>
      <c r="I210" s="23">
        <v>4</v>
      </c>
      <c r="J210" s="23">
        <f t="shared" si="26"/>
        <v>1</v>
      </c>
      <c r="K210" s="22">
        <f t="shared" si="22"/>
        <v>4.6771690282175724</v>
      </c>
      <c r="L210" s="2">
        <f t="shared" si="27"/>
        <v>1013.7763868661589</v>
      </c>
    </row>
    <row r="211" spans="1:12" s="1" customFormat="1" ht="15.4" customHeight="1" x14ac:dyDescent="0.15">
      <c r="A211" s="73" t="s">
        <v>203</v>
      </c>
      <c r="B211" s="16">
        <v>5729</v>
      </c>
      <c r="C211" s="16">
        <f t="shared" si="23"/>
        <v>1432.25</v>
      </c>
      <c r="D211" s="2">
        <v>1.25</v>
      </c>
      <c r="E211" s="21">
        <f t="shared" si="28"/>
        <v>7161.25</v>
      </c>
      <c r="F211" s="17">
        <v>1.25</v>
      </c>
      <c r="G211" s="22">
        <f t="shared" si="24"/>
        <v>7161.25</v>
      </c>
      <c r="H211" s="21">
        <f t="shared" si="25"/>
        <v>0</v>
      </c>
      <c r="I211" s="23">
        <v>4</v>
      </c>
      <c r="J211" s="23">
        <f t="shared" si="26"/>
        <v>1</v>
      </c>
      <c r="K211" s="22">
        <f t="shared" si="22"/>
        <v>4.6771690282175724</v>
      </c>
      <c r="L211" s="2">
        <f t="shared" si="27"/>
        <v>6698.8753406646183</v>
      </c>
    </row>
    <row r="212" spans="1:12" s="1" customFormat="1" ht="15.4" customHeight="1" x14ac:dyDescent="0.15">
      <c r="A212" s="73" t="s">
        <v>204</v>
      </c>
      <c r="B212" s="16">
        <v>3531</v>
      </c>
      <c r="C212" s="16">
        <f t="shared" si="23"/>
        <v>882.75</v>
      </c>
      <c r="D212" s="2">
        <v>1.25</v>
      </c>
      <c r="E212" s="21">
        <f t="shared" si="28"/>
        <v>4413.75</v>
      </c>
      <c r="F212" s="17">
        <v>0</v>
      </c>
      <c r="G212" s="22">
        <f t="shared" si="24"/>
        <v>0</v>
      </c>
      <c r="H212" s="21">
        <f t="shared" si="25"/>
        <v>4413.75</v>
      </c>
      <c r="I212" s="23">
        <v>4</v>
      </c>
      <c r="J212" s="23">
        <f t="shared" si="26"/>
        <v>0</v>
      </c>
      <c r="K212" s="22">
        <f t="shared" si="22"/>
        <v>0</v>
      </c>
      <c r="L212" s="2">
        <f t="shared" si="27"/>
        <v>0</v>
      </c>
    </row>
    <row r="213" spans="1:12" s="1" customFormat="1" ht="15.4" customHeight="1" x14ac:dyDescent="0.15">
      <c r="A213" s="73" t="s">
        <v>205</v>
      </c>
      <c r="B213" s="16">
        <v>4140</v>
      </c>
      <c r="C213" s="16">
        <f t="shared" si="23"/>
        <v>1035</v>
      </c>
      <c r="D213" s="2">
        <v>1.25</v>
      </c>
      <c r="E213" s="21">
        <f t="shared" si="28"/>
        <v>5175</v>
      </c>
      <c r="F213" s="17">
        <v>0</v>
      </c>
      <c r="G213" s="22">
        <f t="shared" si="24"/>
        <v>0</v>
      </c>
      <c r="H213" s="21">
        <f t="shared" si="25"/>
        <v>5175</v>
      </c>
      <c r="I213" s="23">
        <v>4</v>
      </c>
      <c r="J213" s="23">
        <f t="shared" si="26"/>
        <v>0</v>
      </c>
      <c r="K213" s="22">
        <f t="shared" si="22"/>
        <v>0</v>
      </c>
      <c r="L213" s="2">
        <f t="shared" si="27"/>
        <v>0</v>
      </c>
    </row>
    <row r="214" spans="1:12" s="1" customFormat="1" ht="15.4" customHeight="1" x14ac:dyDescent="0.15">
      <c r="A214" s="73" t="s">
        <v>206</v>
      </c>
      <c r="B214" s="16">
        <v>2015</v>
      </c>
      <c r="C214" s="16">
        <f t="shared" si="23"/>
        <v>503.75</v>
      </c>
      <c r="D214" s="2">
        <v>1.25</v>
      </c>
      <c r="E214" s="21">
        <f t="shared" si="28"/>
        <v>2518.75</v>
      </c>
      <c r="F214" s="17">
        <v>1.25</v>
      </c>
      <c r="G214" s="22">
        <f t="shared" si="24"/>
        <v>2518.75</v>
      </c>
      <c r="H214" s="21">
        <f t="shared" si="25"/>
        <v>0</v>
      </c>
      <c r="I214" s="23">
        <v>4</v>
      </c>
      <c r="J214" s="23">
        <f t="shared" si="26"/>
        <v>1</v>
      </c>
      <c r="K214" s="22">
        <f t="shared" si="22"/>
        <v>4.6771690282175724</v>
      </c>
      <c r="L214" s="2">
        <f t="shared" si="27"/>
        <v>2356.1238979646023</v>
      </c>
    </row>
    <row r="215" spans="1:12" s="1" customFormat="1" ht="15.4" customHeight="1" x14ac:dyDescent="0.15">
      <c r="A215" s="73" t="s">
        <v>207</v>
      </c>
      <c r="B215" s="16">
        <v>4042</v>
      </c>
      <c r="C215" s="16">
        <f t="shared" si="23"/>
        <v>1010.5</v>
      </c>
      <c r="D215" s="2">
        <v>1.25</v>
      </c>
      <c r="E215" s="21">
        <f t="shared" si="28"/>
        <v>5052.5</v>
      </c>
      <c r="F215" s="17">
        <v>0</v>
      </c>
      <c r="G215" s="22">
        <f t="shared" si="24"/>
        <v>0</v>
      </c>
      <c r="H215" s="21">
        <f t="shared" si="25"/>
        <v>5052.5</v>
      </c>
      <c r="I215" s="23">
        <v>4</v>
      </c>
      <c r="J215" s="23">
        <f t="shared" si="26"/>
        <v>0</v>
      </c>
      <c r="K215" s="22">
        <f t="shared" si="22"/>
        <v>0</v>
      </c>
      <c r="L215" s="2">
        <f t="shared" si="27"/>
        <v>0</v>
      </c>
    </row>
    <row r="216" spans="1:12" s="1" customFormat="1" ht="15.4" customHeight="1" x14ac:dyDescent="0.15">
      <c r="A216" s="73" t="s">
        <v>208</v>
      </c>
      <c r="B216" s="16">
        <v>5072</v>
      </c>
      <c r="C216" s="16">
        <f t="shared" si="23"/>
        <v>1268</v>
      </c>
      <c r="D216" s="2">
        <v>1.25</v>
      </c>
      <c r="E216" s="21">
        <f t="shared" si="28"/>
        <v>6340</v>
      </c>
      <c r="F216" s="17">
        <v>0</v>
      </c>
      <c r="G216" s="22">
        <f t="shared" si="24"/>
        <v>0</v>
      </c>
      <c r="H216" s="21">
        <f t="shared" si="25"/>
        <v>6340</v>
      </c>
      <c r="I216" s="23">
        <v>4</v>
      </c>
      <c r="J216" s="23">
        <f t="shared" si="26"/>
        <v>0</v>
      </c>
      <c r="K216" s="22">
        <f t="shared" si="22"/>
        <v>0</v>
      </c>
      <c r="L216" s="2">
        <f t="shared" si="27"/>
        <v>0</v>
      </c>
    </row>
    <row r="217" spans="1:12" s="1" customFormat="1" ht="15.4" customHeight="1" x14ac:dyDescent="0.15">
      <c r="A217" s="73" t="s">
        <v>209</v>
      </c>
      <c r="B217" s="16">
        <v>2725</v>
      </c>
      <c r="C217" s="16">
        <f t="shared" si="23"/>
        <v>681.25</v>
      </c>
      <c r="D217" s="2">
        <v>1.25</v>
      </c>
      <c r="E217" s="21">
        <f t="shared" si="28"/>
        <v>3406.25</v>
      </c>
      <c r="F217" s="17">
        <v>0</v>
      </c>
      <c r="G217" s="22">
        <f t="shared" si="24"/>
        <v>0</v>
      </c>
      <c r="H217" s="21">
        <f t="shared" si="25"/>
        <v>3406.25</v>
      </c>
      <c r="I217" s="23">
        <v>4</v>
      </c>
      <c r="J217" s="23">
        <f t="shared" si="26"/>
        <v>0</v>
      </c>
      <c r="K217" s="22">
        <f t="shared" si="22"/>
        <v>0</v>
      </c>
      <c r="L217" s="2">
        <f t="shared" si="27"/>
        <v>0</v>
      </c>
    </row>
    <row r="218" spans="1:12" s="1" customFormat="1" ht="15.4" customHeight="1" x14ac:dyDescent="0.15">
      <c r="A218" s="73" t="s">
        <v>210</v>
      </c>
      <c r="B218" s="16">
        <v>14</v>
      </c>
      <c r="C218" s="16">
        <f t="shared" si="23"/>
        <v>3.5</v>
      </c>
      <c r="D218" s="2">
        <v>1.25</v>
      </c>
      <c r="E218" s="21">
        <f t="shared" si="28"/>
        <v>17.5</v>
      </c>
      <c r="F218" s="17">
        <v>0</v>
      </c>
      <c r="G218" s="22">
        <f t="shared" si="24"/>
        <v>0</v>
      </c>
      <c r="H218" s="21">
        <f t="shared" si="25"/>
        <v>17.5</v>
      </c>
      <c r="I218" s="23">
        <v>4</v>
      </c>
      <c r="J218" s="23">
        <f t="shared" si="26"/>
        <v>0</v>
      </c>
      <c r="K218" s="22">
        <f t="shared" si="22"/>
        <v>0</v>
      </c>
      <c r="L218" s="2">
        <f t="shared" si="27"/>
        <v>0</v>
      </c>
    </row>
    <row r="219" spans="1:12" s="1" customFormat="1" ht="15.4" customHeight="1" x14ac:dyDescent="0.15">
      <c r="A219" s="73" t="s">
        <v>211</v>
      </c>
      <c r="B219" s="16">
        <v>2637</v>
      </c>
      <c r="C219" s="16">
        <f t="shared" si="23"/>
        <v>659.25</v>
      </c>
      <c r="D219" s="2">
        <v>1.25</v>
      </c>
      <c r="E219" s="21">
        <f t="shared" si="28"/>
        <v>3296.25</v>
      </c>
      <c r="F219" s="17">
        <v>0</v>
      </c>
      <c r="G219" s="22">
        <f t="shared" si="24"/>
        <v>0</v>
      </c>
      <c r="H219" s="21">
        <f t="shared" si="25"/>
        <v>3296.25</v>
      </c>
      <c r="I219" s="23">
        <v>4</v>
      </c>
      <c r="J219" s="23">
        <f t="shared" si="26"/>
        <v>0</v>
      </c>
      <c r="K219" s="22">
        <f t="shared" si="22"/>
        <v>0</v>
      </c>
      <c r="L219" s="2">
        <f t="shared" si="27"/>
        <v>0</v>
      </c>
    </row>
    <row r="220" spans="1:12" s="1" customFormat="1" ht="15.4" customHeight="1" x14ac:dyDescent="0.15">
      <c r="A220" s="73" t="s">
        <v>212</v>
      </c>
      <c r="B220" s="16">
        <v>3415</v>
      </c>
      <c r="C220" s="16">
        <f t="shared" si="23"/>
        <v>853.75</v>
      </c>
      <c r="D220" s="2">
        <v>1.25</v>
      </c>
      <c r="E220" s="21">
        <f t="shared" si="28"/>
        <v>4268.75</v>
      </c>
      <c r="F220" s="17">
        <v>1.25</v>
      </c>
      <c r="G220" s="22">
        <f t="shared" si="24"/>
        <v>4268.75</v>
      </c>
      <c r="H220" s="21">
        <f t="shared" si="25"/>
        <v>0</v>
      </c>
      <c r="I220" s="23">
        <v>4</v>
      </c>
      <c r="J220" s="23">
        <f t="shared" si="26"/>
        <v>1</v>
      </c>
      <c r="K220" s="22">
        <f t="shared" si="22"/>
        <v>4.6771690282175724</v>
      </c>
      <c r="L220" s="2">
        <f t="shared" si="27"/>
        <v>3993.1330578407524</v>
      </c>
    </row>
    <row r="221" spans="1:12" s="1" customFormat="1" ht="15.4" customHeight="1" x14ac:dyDescent="0.15">
      <c r="A221" s="73" t="s">
        <v>213</v>
      </c>
      <c r="B221" s="16">
        <v>1659</v>
      </c>
      <c r="C221" s="16">
        <f t="shared" si="23"/>
        <v>414.75</v>
      </c>
      <c r="D221" s="2">
        <v>1.25</v>
      </c>
      <c r="E221" s="21">
        <f t="shared" si="28"/>
        <v>2073.75</v>
      </c>
      <c r="F221" s="17">
        <v>0</v>
      </c>
      <c r="G221" s="22">
        <f t="shared" si="24"/>
        <v>0</v>
      </c>
      <c r="H221" s="21">
        <f t="shared" si="25"/>
        <v>2073.75</v>
      </c>
      <c r="I221" s="23">
        <v>4</v>
      </c>
      <c r="J221" s="23">
        <f t="shared" si="26"/>
        <v>0</v>
      </c>
      <c r="K221" s="22">
        <f t="shared" si="22"/>
        <v>0</v>
      </c>
      <c r="L221" s="2">
        <f t="shared" si="27"/>
        <v>0</v>
      </c>
    </row>
    <row r="222" spans="1:12" s="1" customFormat="1" ht="15.4" customHeight="1" x14ac:dyDescent="0.15">
      <c r="A222" s="73" t="s">
        <v>214</v>
      </c>
      <c r="B222" s="16">
        <v>2607</v>
      </c>
      <c r="C222" s="16">
        <f t="shared" si="23"/>
        <v>651.75</v>
      </c>
      <c r="D222" s="2">
        <v>1.25</v>
      </c>
      <c r="E222" s="21">
        <f t="shared" si="28"/>
        <v>3258.75</v>
      </c>
      <c r="F222" s="17">
        <v>1.25</v>
      </c>
      <c r="G222" s="22">
        <f t="shared" si="24"/>
        <v>3258.75</v>
      </c>
      <c r="H222" s="21">
        <f t="shared" si="25"/>
        <v>0</v>
      </c>
      <c r="I222" s="23">
        <v>4</v>
      </c>
      <c r="J222" s="23">
        <f t="shared" si="26"/>
        <v>1</v>
      </c>
      <c r="K222" s="22">
        <f t="shared" si="22"/>
        <v>4.6771690282175724</v>
      </c>
      <c r="L222" s="2">
        <f t="shared" si="27"/>
        <v>3048.3449141408028</v>
      </c>
    </row>
    <row r="223" spans="1:12" s="1" customFormat="1" ht="15.4" customHeight="1" x14ac:dyDescent="0.15">
      <c r="A223" s="73" t="s">
        <v>215</v>
      </c>
      <c r="B223" s="16">
        <v>1804</v>
      </c>
      <c r="C223" s="16">
        <f t="shared" si="23"/>
        <v>451</v>
      </c>
      <c r="D223" s="2">
        <v>1.25</v>
      </c>
      <c r="E223" s="21">
        <f t="shared" si="28"/>
        <v>2255</v>
      </c>
      <c r="F223" s="17">
        <v>0</v>
      </c>
      <c r="G223" s="22">
        <f t="shared" si="24"/>
        <v>0</v>
      </c>
      <c r="H223" s="21">
        <f t="shared" si="25"/>
        <v>2255</v>
      </c>
      <c r="I223" s="23">
        <v>4</v>
      </c>
      <c r="J223" s="23">
        <f t="shared" si="26"/>
        <v>0</v>
      </c>
      <c r="K223" s="22">
        <f t="shared" si="22"/>
        <v>0</v>
      </c>
      <c r="L223" s="2">
        <f t="shared" si="27"/>
        <v>0</v>
      </c>
    </row>
    <row r="224" spans="1:12" s="1" customFormat="1" ht="15.4" customHeight="1" x14ac:dyDescent="0.15">
      <c r="A224" s="73" t="s">
        <v>216</v>
      </c>
      <c r="B224" s="16">
        <v>3622</v>
      </c>
      <c r="C224" s="16">
        <f t="shared" si="23"/>
        <v>905.5</v>
      </c>
      <c r="D224" s="2">
        <v>1.25</v>
      </c>
      <c r="E224" s="21">
        <f t="shared" si="28"/>
        <v>4527.5</v>
      </c>
      <c r="F224" s="17">
        <v>1.25</v>
      </c>
      <c r="G224" s="22">
        <f t="shared" si="24"/>
        <v>4527.5</v>
      </c>
      <c r="H224" s="21">
        <f t="shared" si="25"/>
        <v>0</v>
      </c>
      <c r="I224" s="23">
        <v>4</v>
      </c>
      <c r="J224" s="23">
        <f t="shared" si="26"/>
        <v>1</v>
      </c>
      <c r="K224" s="22">
        <f t="shared" si="22"/>
        <v>4.6771690282175724</v>
      </c>
      <c r="L224" s="2">
        <f t="shared" si="27"/>
        <v>4235.1765550510117</v>
      </c>
    </row>
    <row r="225" spans="1:12" s="1" customFormat="1" ht="15.4" customHeight="1" x14ac:dyDescent="0.15">
      <c r="A225" s="73" t="s">
        <v>217</v>
      </c>
      <c r="B225" s="16">
        <v>5098</v>
      </c>
      <c r="C225" s="16">
        <f t="shared" si="23"/>
        <v>1274.5</v>
      </c>
      <c r="D225" s="2">
        <v>1.25</v>
      </c>
      <c r="E225" s="21">
        <f t="shared" si="28"/>
        <v>6372.5</v>
      </c>
      <c r="F225" s="17">
        <v>1.25</v>
      </c>
      <c r="G225" s="22">
        <f t="shared" si="24"/>
        <v>6372.5</v>
      </c>
      <c r="H225" s="21">
        <f t="shared" si="25"/>
        <v>0</v>
      </c>
      <c r="I225" s="23">
        <v>4</v>
      </c>
      <c r="J225" s="23">
        <f t="shared" si="26"/>
        <v>1</v>
      </c>
      <c r="K225" s="22">
        <f t="shared" si="22"/>
        <v>4.6771690282175724</v>
      </c>
      <c r="L225" s="2">
        <f t="shared" si="27"/>
        <v>5961.0519264632958</v>
      </c>
    </row>
    <row r="226" spans="1:12" s="1" customFormat="1" ht="15.4" customHeight="1" x14ac:dyDescent="0.15">
      <c r="A226" s="73" t="s">
        <v>218</v>
      </c>
      <c r="B226" s="16">
        <v>4606</v>
      </c>
      <c r="C226" s="16">
        <f t="shared" si="23"/>
        <v>1151.5</v>
      </c>
      <c r="D226" s="2">
        <v>1.25</v>
      </c>
      <c r="E226" s="21">
        <f t="shared" si="28"/>
        <v>5757.5</v>
      </c>
      <c r="F226" s="17">
        <v>0</v>
      </c>
      <c r="G226" s="22">
        <f t="shared" si="24"/>
        <v>0</v>
      </c>
      <c r="H226" s="21">
        <f t="shared" si="25"/>
        <v>5757.5</v>
      </c>
      <c r="I226" s="23">
        <v>4</v>
      </c>
      <c r="J226" s="23">
        <f t="shared" si="26"/>
        <v>0</v>
      </c>
      <c r="K226" s="22">
        <f t="shared" si="22"/>
        <v>0</v>
      </c>
      <c r="L226" s="2">
        <f t="shared" si="27"/>
        <v>0</v>
      </c>
    </row>
    <row r="227" spans="1:12" s="1" customFormat="1" ht="15.4" customHeight="1" x14ac:dyDescent="0.15">
      <c r="A227" s="73" t="s">
        <v>219</v>
      </c>
      <c r="B227" s="16">
        <v>3079</v>
      </c>
      <c r="C227" s="16">
        <f t="shared" si="23"/>
        <v>769.75</v>
      </c>
      <c r="D227" s="2">
        <v>1.25</v>
      </c>
      <c r="E227" s="21">
        <f t="shared" si="28"/>
        <v>3848.75</v>
      </c>
      <c r="F227" s="17">
        <v>0</v>
      </c>
      <c r="G227" s="22">
        <f t="shared" si="24"/>
        <v>0</v>
      </c>
      <c r="H227" s="21">
        <f t="shared" si="25"/>
        <v>3848.75</v>
      </c>
      <c r="I227" s="23">
        <v>4</v>
      </c>
      <c r="J227" s="23">
        <f t="shared" si="26"/>
        <v>0</v>
      </c>
      <c r="K227" s="22">
        <f t="shared" si="22"/>
        <v>0</v>
      </c>
      <c r="L227" s="2">
        <f t="shared" si="27"/>
        <v>0</v>
      </c>
    </row>
    <row r="228" spans="1:12" s="1" customFormat="1" ht="15.4" customHeight="1" x14ac:dyDescent="0.15">
      <c r="A228" s="73" t="s">
        <v>220</v>
      </c>
      <c r="B228" s="16">
        <v>2246</v>
      </c>
      <c r="C228" s="16">
        <f t="shared" si="23"/>
        <v>561.5</v>
      </c>
      <c r="D228" s="2">
        <v>1.25</v>
      </c>
      <c r="E228" s="21">
        <f t="shared" si="28"/>
        <v>2807.5</v>
      </c>
      <c r="F228" s="17">
        <v>0</v>
      </c>
      <c r="G228" s="22">
        <f t="shared" si="24"/>
        <v>0</v>
      </c>
      <c r="H228" s="21">
        <f t="shared" si="25"/>
        <v>2807.5</v>
      </c>
      <c r="I228" s="23">
        <v>4</v>
      </c>
      <c r="J228" s="23">
        <f t="shared" si="26"/>
        <v>0</v>
      </c>
      <c r="K228" s="22">
        <f t="shared" si="22"/>
        <v>0</v>
      </c>
      <c r="L228" s="2">
        <f t="shared" si="27"/>
        <v>0</v>
      </c>
    </row>
    <row r="229" spans="1:12" s="1" customFormat="1" ht="15.4" customHeight="1" x14ac:dyDescent="0.15">
      <c r="A229" s="73" t="s">
        <v>221</v>
      </c>
      <c r="B229" s="16">
        <v>2603</v>
      </c>
      <c r="C229" s="16">
        <f t="shared" si="23"/>
        <v>650.75</v>
      </c>
      <c r="D229" s="2">
        <v>1.25</v>
      </c>
      <c r="E229" s="21">
        <f t="shared" si="28"/>
        <v>3253.75</v>
      </c>
      <c r="F229" s="17">
        <v>0</v>
      </c>
      <c r="G229" s="22">
        <f t="shared" si="24"/>
        <v>0</v>
      </c>
      <c r="H229" s="21">
        <f t="shared" si="25"/>
        <v>3253.75</v>
      </c>
      <c r="I229" s="23">
        <v>4</v>
      </c>
      <c r="J229" s="23">
        <f t="shared" si="26"/>
        <v>0</v>
      </c>
      <c r="K229" s="22">
        <f t="shared" si="22"/>
        <v>0</v>
      </c>
      <c r="L229" s="2">
        <f t="shared" si="27"/>
        <v>0</v>
      </c>
    </row>
    <row r="230" spans="1:12" s="1" customFormat="1" ht="15.4" customHeight="1" x14ac:dyDescent="0.15">
      <c r="A230" s="73" t="s">
        <v>222</v>
      </c>
      <c r="B230" s="16">
        <v>2433</v>
      </c>
      <c r="C230" s="16">
        <f t="shared" si="23"/>
        <v>608.25</v>
      </c>
      <c r="D230" s="2">
        <v>1.25</v>
      </c>
      <c r="E230" s="21">
        <f t="shared" si="28"/>
        <v>3041.25</v>
      </c>
      <c r="F230" s="17">
        <v>1.25</v>
      </c>
      <c r="G230" s="22">
        <f t="shared" si="24"/>
        <v>3041.25</v>
      </c>
      <c r="H230" s="21">
        <f t="shared" si="25"/>
        <v>0</v>
      </c>
      <c r="I230" s="23">
        <v>4</v>
      </c>
      <c r="J230" s="23">
        <f t="shared" si="26"/>
        <v>1</v>
      </c>
      <c r="K230" s="22">
        <f t="shared" si="22"/>
        <v>4.6771690282175724</v>
      </c>
      <c r="L230" s="2">
        <f t="shared" si="27"/>
        <v>2844.8880614133386</v>
      </c>
    </row>
    <row r="231" spans="1:12" s="1" customFormat="1" ht="15.4" customHeight="1" x14ac:dyDescent="0.15">
      <c r="A231" s="73" t="s">
        <v>223</v>
      </c>
      <c r="B231" s="16">
        <v>2897</v>
      </c>
      <c r="C231" s="16">
        <f t="shared" si="23"/>
        <v>724.25</v>
      </c>
      <c r="D231" s="2">
        <v>1.25</v>
      </c>
      <c r="E231" s="21">
        <f t="shared" si="28"/>
        <v>3621.25</v>
      </c>
      <c r="F231" s="17">
        <v>1.25</v>
      </c>
      <c r="G231" s="22">
        <f t="shared" si="24"/>
        <v>3621.25</v>
      </c>
      <c r="H231" s="21">
        <f t="shared" si="25"/>
        <v>0</v>
      </c>
      <c r="I231" s="23">
        <v>4</v>
      </c>
      <c r="J231" s="23">
        <f t="shared" si="26"/>
        <v>1</v>
      </c>
      <c r="K231" s="22">
        <f t="shared" si="22"/>
        <v>4.6771690282175724</v>
      </c>
      <c r="L231" s="2">
        <f t="shared" si="27"/>
        <v>3387.4396686865766</v>
      </c>
    </row>
    <row r="232" spans="1:12" s="1" customFormat="1" ht="15.4" customHeight="1" x14ac:dyDescent="0.15">
      <c r="A232" s="73" t="s">
        <v>224</v>
      </c>
      <c r="B232" s="16">
        <v>4251</v>
      </c>
      <c r="C232" s="16">
        <f t="shared" si="23"/>
        <v>1062.75</v>
      </c>
      <c r="D232" s="2">
        <v>1.25</v>
      </c>
      <c r="E232" s="21">
        <f t="shared" si="28"/>
        <v>5313.75</v>
      </c>
      <c r="F232" s="17">
        <v>0</v>
      </c>
      <c r="G232" s="22">
        <f t="shared" si="24"/>
        <v>0</v>
      </c>
      <c r="H232" s="21">
        <f t="shared" si="25"/>
        <v>5313.75</v>
      </c>
      <c r="I232" s="23">
        <v>4</v>
      </c>
      <c r="J232" s="23">
        <f t="shared" si="26"/>
        <v>0</v>
      </c>
      <c r="K232" s="22">
        <f t="shared" si="22"/>
        <v>0</v>
      </c>
      <c r="L232" s="2">
        <f t="shared" si="27"/>
        <v>0</v>
      </c>
    </row>
    <row r="233" spans="1:12" s="1" customFormat="1" ht="15.4" customHeight="1" x14ac:dyDescent="0.15">
      <c r="A233" s="73" t="s">
        <v>225</v>
      </c>
      <c r="B233" s="16">
        <v>2191</v>
      </c>
      <c r="C233" s="16">
        <f t="shared" si="23"/>
        <v>547.75</v>
      </c>
      <c r="D233" s="2">
        <v>1.25</v>
      </c>
      <c r="E233" s="21">
        <f t="shared" si="28"/>
        <v>2738.75</v>
      </c>
      <c r="F233" s="17">
        <v>0</v>
      </c>
      <c r="G233" s="22">
        <f t="shared" si="24"/>
        <v>0</v>
      </c>
      <c r="H233" s="21">
        <f t="shared" si="25"/>
        <v>2738.75</v>
      </c>
      <c r="I233" s="23">
        <v>4</v>
      </c>
      <c r="J233" s="23">
        <f t="shared" si="26"/>
        <v>0</v>
      </c>
      <c r="K233" s="22">
        <f t="shared" si="22"/>
        <v>0</v>
      </c>
      <c r="L233" s="2">
        <f t="shared" si="27"/>
        <v>0</v>
      </c>
    </row>
    <row r="234" spans="1:12" s="1" customFormat="1" ht="15.4" customHeight="1" x14ac:dyDescent="0.15">
      <c r="A234" s="73" t="s">
        <v>226</v>
      </c>
      <c r="B234" s="16">
        <v>2034</v>
      </c>
      <c r="C234" s="16">
        <f t="shared" si="23"/>
        <v>508.5</v>
      </c>
      <c r="D234" s="2">
        <v>1.25</v>
      </c>
      <c r="E234" s="21">
        <f t="shared" si="28"/>
        <v>2542.5</v>
      </c>
      <c r="F234" s="17">
        <v>0</v>
      </c>
      <c r="G234" s="22">
        <f t="shared" si="24"/>
        <v>0</v>
      </c>
      <c r="H234" s="21">
        <f t="shared" si="25"/>
        <v>2542.5</v>
      </c>
      <c r="I234" s="23">
        <v>4</v>
      </c>
      <c r="J234" s="23">
        <f t="shared" si="26"/>
        <v>0</v>
      </c>
      <c r="K234" s="22">
        <f t="shared" si="22"/>
        <v>0</v>
      </c>
      <c r="L234" s="2">
        <f t="shared" si="27"/>
        <v>0</v>
      </c>
    </row>
    <row r="235" spans="1:12" s="1" customFormat="1" ht="15.4" customHeight="1" x14ac:dyDescent="0.15">
      <c r="A235" s="73" t="s">
        <v>227</v>
      </c>
      <c r="B235" s="16">
        <v>12344</v>
      </c>
      <c r="C235" s="16">
        <f t="shared" si="23"/>
        <v>3086</v>
      </c>
      <c r="D235" s="2">
        <v>1.25</v>
      </c>
      <c r="E235" s="21">
        <f t="shared" si="28"/>
        <v>15430</v>
      </c>
      <c r="F235" s="17">
        <v>0</v>
      </c>
      <c r="G235" s="22">
        <f t="shared" si="24"/>
        <v>0</v>
      </c>
      <c r="H235" s="21">
        <f t="shared" si="25"/>
        <v>15430</v>
      </c>
      <c r="I235" s="23">
        <v>4</v>
      </c>
      <c r="J235" s="23">
        <f t="shared" si="26"/>
        <v>0</v>
      </c>
      <c r="K235" s="22">
        <f t="shared" si="22"/>
        <v>0</v>
      </c>
      <c r="L235" s="2">
        <f t="shared" si="27"/>
        <v>0</v>
      </c>
    </row>
    <row r="236" spans="1:12" s="1" customFormat="1" ht="15.4" customHeight="1" x14ac:dyDescent="0.15">
      <c r="A236" s="73" t="s">
        <v>228</v>
      </c>
      <c r="B236" s="16">
        <v>3326</v>
      </c>
      <c r="C236" s="16">
        <f t="shared" si="23"/>
        <v>831.5</v>
      </c>
      <c r="D236" s="2">
        <v>1.25</v>
      </c>
      <c r="E236" s="21">
        <f t="shared" si="28"/>
        <v>4157.5</v>
      </c>
      <c r="F236" s="17">
        <v>1.25</v>
      </c>
      <c r="G236" s="22">
        <f t="shared" si="24"/>
        <v>4157.5</v>
      </c>
      <c r="H236" s="21">
        <f t="shared" si="25"/>
        <v>0</v>
      </c>
      <c r="I236" s="23">
        <v>4</v>
      </c>
      <c r="J236" s="23">
        <f t="shared" si="26"/>
        <v>1</v>
      </c>
      <c r="K236" s="22">
        <f t="shared" si="22"/>
        <v>4.6771690282175724</v>
      </c>
      <c r="L236" s="2">
        <f t="shared" si="27"/>
        <v>3889.0660469629115</v>
      </c>
    </row>
    <row r="237" spans="1:12" s="1" customFormat="1" ht="15.4" customHeight="1" x14ac:dyDescent="0.15">
      <c r="A237" s="73" t="s">
        <v>305</v>
      </c>
      <c r="B237" s="16">
        <v>5436</v>
      </c>
      <c r="C237" s="16">
        <f t="shared" si="23"/>
        <v>1359</v>
      </c>
      <c r="D237" s="2">
        <v>1.25</v>
      </c>
      <c r="E237" s="21">
        <f t="shared" si="28"/>
        <v>6795</v>
      </c>
      <c r="F237" s="17">
        <v>0</v>
      </c>
      <c r="G237" s="22">
        <f t="shared" si="24"/>
        <v>0</v>
      </c>
      <c r="H237" s="21">
        <f t="shared" si="25"/>
        <v>6795</v>
      </c>
      <c r="I237" s="23">
        <v>4</v>
      </c>
      <c r="J237" s="23">
        <f t="shared" si="26"/>
        <v>0</v>
      </c>
      <c r="K237" s="22">
        <f t="shared" si="22"/>
        <v>0</v>
      </c>
      <c r="L237" s="2">
        <f t="shared" si="27"/>
        <v>0</v>
      </c>
    </row>
    <row r="238" spans="1:12" s="1" customFormat="1" ht="15.4" customHeight="1" x14ac:dyDescent="0.15">
      <c r="A238" s="73" t="s">
        <v>229</v>
      </c>
      <c r="B238" s="16">
        <v>3582</v>
      </c>
      <c r="C238" s="16">
        <f t="shared" si="23"/>
        <v>895.5</v>
      </c>
      <c r="D238" s="2">
        <v>1.25</v>
      </c>
      <c r="E238" s="21">
        <f t="shared" si="28"/>
        <v>4477.5</v>
      </c>
      <c r="F238" s="17">
        <v>0</v>
      </c>
      <c r="G238" s="22">
        <f t="shared" si="24"/>
        <v>0</v>
      </c>
      <c r="H238" s="21">
        <f t="shared" si="25"/>
        <v>4477.5</v>
      </c>
      <c r="I238" s="23">
        <v>4</v>
      </c>
      <c r="J238" s="23">
        <f t="shared" si="26"/>
        <v>0</v>
      </c>
      <c r="K238" s="22">
        <f t="shared" si="22"/>
        <v>0</v>
      </c>
      <c r="L238" s="2">
        <f t="shared" si="27"/>
        <v>0</v>
      </c>
    </row>
    <row r="239" spans="1:12" s="1" customFormat="1" ht="15.4" customHeight="1" x14ac:dyDescent="0.15">
      <c r="A239" s="73" t="s">
        <v>230</v>
      </c>
      <c r="B239" s="16">
        <v>4368</v>
      </c>
      <c r="C239" s="16">
        <f t="shared" si="23"/>
        <v>1092</v>
      </c>
      <c r="D239" s="2">
        <v>1.25</v>
      </c>
      <c r="E239" s="21">
        <f t="shared" si="28"/>
        <v>5460</v>
      </c>
      <c r="F239" s="17">
        <v>1.25</v>
      </c>
      <c r="G239" s="22">
        <f t="shared" si="24"/>
        <v>5460</v>
      </c>
      <c r="H239" s="21">
        <f t="shared" si="25"/>
        <v>0</v>
      </c>
      <c r="I239" s="23">
        <v>4</v>
      </c>
      <c r="J239" s="23">
        <f t="shared" si="26"/>
        <v>1</v>
      </c>
      <c r="K239" s="22">
        <f t="shared" si="22"/>
        <v>4.6771690282175724</v>
      </c>
      <c r="L239" s="2">
        <f t="shared" si="27"/>
        <v>5107.4685788135894</v>
      </c>
    </row>
    <row r="240" spans="1:12" s="1" customFormat="1" ht="15.4" customHeight="1" x14ac:dyDescent="0.15">
      <c r="A240" s="73" t="s">
        <v>231</v>
      </c>
      <c r="B240" s="16">
        <v>1824</v>
      </c>
      <c r="C240" s="16">
        <f t="shared" si="23"/>
        <v>456</v>
      </c>
      <c r="D240" s="2">
        <v>1.25</v>
      </c>
      <c r="E240" s="21">
        <f t="shared" si="28"/>
        <v>2280</v>
      </c>
      <c r="F240" s="17">
        <v>0</v>
      </c>
      <c r="G240" s="22">
        <f t="shared" si="24"/>
        <v>0</v>
      </c>
      <c r="H240" s="21">
        <f t="shared" si="25"/>
        <v>2280</v>
      </c>
      <c r="I240" s="23">
        <v>4</v>
      </c>
      <c r="J240" s="23">
        <f t="shared" si="26"/>
        <v>0</v>
      </c>
      <c r="K240" s="22">
        <f t="shared" si="22"/>
        <v>0</v>
      </c>
      <c r="L240" s="2">
        <f t="shared" si="27"/>
        <v>0</v>
      </c>
    </row>
    <row r="241" spans="1:12" s="1" customFormat="1" ht="15.4" customHeight="1" x14ac:dyDescent="0.15">
      <c r="A241" s="73" t="s">
        <v>232</v>
      </c>
      <c r="B241" s="16">
        <v>2558</v>
      </c>
      <c r="C241" s="16">
        <f t="shared" si="23"/>
        <v>639.5</v>
      </c>
      <c r="D241" s="2">
        <v>1.25</v>
      </c>
      <c r="E241" s="21">
        <f t="shared" si="28"/>
        <v>3197.5</v>
      </c>
      <c r="F241" s="17">
        <v>1.25</v>
      </c>
      <c r="G241" s="22">
        <f t="shared" si="24"/>
        <v>3197.5</v>
      </c>
      <c r="H241" s="21">
        <f t="shared" si="25"/>
        <v>0</v>
      </c>
      <c r="I241" s="23">
        <v>4</v>
      </c>
      <c r="J241" s="23">
        <f t="shared" si="26"/>
        <v>1</v>
      </c>
      <c r="K241" s="22">
        <f t="shared" si="22"/>
        <v>4.6771690282175724</v>
      </c>
      <c r="L241" s="2">
        <f t="shared" si="27"/>
        <v>2991.0495935451377</v>
      </c>
    </row>
    <row r="242" spans="1:12" s="1" customFormat="1" ht="15.4" customHeight="1" x14ac:dyDescent="0.15">
      <c r="A242" s="73" t="s">
        <v>233</v>
      </c>
      <c r="B242" s="16">
        <v>1361</v>
      </c>
      <c r="C242" s="16">
        <f t="shared" si="23"/>
        <v>340.25</v>
      </c>
      <c r="D242" s="2">
        <v>1.25</v>
      </c>
      <c r="E242" s="21">
        <f t="shared" si="28"/>
        <v>1701.25</v>
      </c>
      <c r="F242" s="17">
        <v>0</v>
      </c>
      <c r="G242" s="22">
        <f t="shared" si="24"/>
        <v>0</v>
      </c>
      <c r="H242" s="21">
        <f t="shared" si="25"/>
        <v>1701.25</v>
      </c>
      <c r="I242" s="23">
        <v>4</v>
      </c>
      <c r="J242" s="23">
        <f t="shared" si="26"/>
        <v>0</v>
      </c>
      <c r="K242" s="22">
        <f t="shared" si="22"/>
        <v>0</v>
      </c>
      <c r="L242" s="2">
        <f t="shared" si="27"/>
        <v>0</v>
      </c>
    </row>
    <row r="243" spans="1:12" s="1" customFormat="1" ht="15.4" customHeight="1" x14ac:dyDescent="0.15">
      <c r="A243" s="73" t="s">
        <v>234</v>
      </c>
      <c r="B243" s="16">
        <v>2246</v>
      </c>
      <c r="C243" s="16">
        <f t="shared" si="23"/>
        <v>561.5</v>
      </c>
      <c r="D243" s="2">
        <v>1.25</v>
      </c>
      <c r="E243" s="21">
        <f t="shared" si="28"/>
        <v>2807.5</v>
      </c>
      <c r="F243" s="17">
        <v>1.25</v>
      </c>
      <c r="G243" s="22">
        <f t="shared" si="24"/>
        <v>2807.5</v>
      </c>
      <c r="H243" s="21">
        <f t="shared" si="25"/>
        <v>0</v>
      </c>
      <c r="I243" s="23">
        <v>4</v>
      </c>
      <c r="J243" s="23">
        <f t="shared" si="26"/>
        <v>1</v>
      </c>
      <c r="K243" s="22">
        <f t="shared" si="22"/>
        <v>4.6771690282175724</v>
      </c>
      <c r="L243" s="2">
        <f t="shared" si="27"/>
        <v>2626.2304093441671</v>
      </c>
    </row>
    <row r="244" spans="1:12" s="1" customFormat="1" ht="15.4" customHeight="1" x14ac:dyDescent="0.15">
      <c r="A244" s="73" t="s">
        <v>235</v>
      </c>
      <c r="B244" s="16">
        <v>4653</v>
      </c>
      <c r="C244" s="16">
        <f t="shared" si="23"/>
        <v>1163.25</v>
      </c>
      <c r="D244" s="2">
        <v>1.25</v>
      </c>
      <c r="E244" s="21">
        <f t="shared" si="28"/>
        <v>5816.25</v>
      </c>
      <c r="F244" s="17">
        <v>0</v>
      </c>
      <c r="G244" s="22">
        <f t="shared" si="24"/>
        <v>0</v>
      </c>
      <c r="H244" s="21">
        <f t="shared" si="25"/>
        <v>5816.25</v>
      </c>
      <c r="I244" s="23">
        <v>4</v>
      </c>
      <c r="J244" s="23">
        <f t="shared" si="26"/>
        <v>0</v>
      </c>
      <c r="K244" s="22">
        <f t="shared" si="22"/>
        <v>0</v>
      </c>
      <c r="L244" s="2">
        <f t="shared" si="27"/>
        <v>0</v>
      </c>
    </row>
    <row r="245" spans="1:12" s="1" customFormat="1" ht="15.4" customHeight="1" x14ac:dyDescent="0.15">
      <c r="A245" s="73" t="s">
        <v>236</v>
      </c>
      <c r="B245" s="16">
        <v>4312</v>
      </c>
      <c r="C245" s="16">
        <f t="shared" si="23"/>
        <v>1078</v>
      </c>
      <c r="D245" s="2">
        <v>1.25</v>
      </c>
      <c r="E245" s="21">
        <f t="shared" si="28"/>
        <v>5390</v>
      </c>
      <c r="F245" s="17">
        <v>0</v>
      </c>
      <c r="G245" s="22">
        <f t="shared" si="24"/>
        <v>0</v>
      </c>
      <c r="H245" s="21">
        <f t="shared" si="25"/>
        <v>5390</v>
      </c>
      <c r="I245" s="23">
        <v>4</v>
      </c>
      <c r="J245" s="23">
        <f t="shared" si="26"/>
        <v>0</v>
      </c>
      <c r="K245" s="22">
        <f t="shared" si="22"/>
        <v>0</v>
      </c>
      <c r="L245" s="2">
        <f t="shared" si="27"/>
        <v>0</v>
      </c>
    </row>
    <row r="246" spans="1:12" s="1" customFormat="1" ht="15.4" customHeight="1" x14ac:dyDescent="0.15">
      <c r="A246" s="73" t="s">
        <v>306</v>
      </c>
      <c r="B246" s="16">
        <v>1365</v>
      </c>
      <c r="C246" s="16">
        <f t="shared" si="23"/>
        <v>341.25</v>
      </c>
      <c r="D246" s="2">
        <v>1.25</v>
      </c>
      <c r="E246" s="21">
        <f t="shared" si="28"/>
        <v>1706.25</v>
      </c>
      <c r="F246" s="17">
        <v>0</v>
      </c>
      <c r="G246" s="22">
        <f t="shared" si="24"/>
        <v>0</v>
      </c>
      <c r="H246" s="21">
        <f t="shared" si="25"/>
        <v>1706.25</v>
      </c>
      <c r="I246" s="23">
        <v>4</v>
      </c>
      <c r="J246" s="23">
        <f t="shared" si="26"/>
        <v>0</v>
      </c>
      <c r="K246" s="22">
        <f t="shared" si="22"/>
        <v>0</v>
      </c>
      <c r="L246" s="2">
        <f t="shared" si="27"/>
        <v>0</v>
      </c>
    </row>
    <row r="247" spans="1:12" s="1" customFormat="1" ht="15.4" customHeight="1" x14ac:dyDescent="0.15">
      <c r="A247" s="73" t="s">
        <v>237</v>
      </c>
      <c r="B247" s="16">
        <v>2867</v>
      </c>
      <c r="C247" s="16">
        <f t="shared" si="23"/>
        <v>716.75</v>
      </c>
      <c r="D247" s="2">
        <v>1.25</v>
      </c>
      <c r="E247" s="21">
        <f t="shared" si="28"/>
        <v>3583.75</v>
      </c>
      <c r="F247" s="17">
        <v>1.25</v>
      </c>
      <c r="G247" s="22">
        <f t="shared" si="24"/>
        <v>3583.75</v>
      </c>
      <c r="H247" s="21">
        <f t="shared" si="25"/>
        <v>0</v>
      </c>
      <c r="I247" s="23">
        <v>4</v>
      </c>
      <c r="J247" s="23">
        <f t="shared" si="26"/>
        <v>1</v>
      </c>
      <c r="K247" s="22">
        <f t="shared" si="22"/>
        <v>4.6771690282175724</v>
      </c>
      <c r="L247" s="2">
        <f t="shared" si="27"/>
        <v>3352.3609009749453</v>
      </c>
    </row>
    <row r="248" spans="1:12" s="1" customFormat="1" ht="15.4" customHeight="1" x14ac:dyDescent="0.15">
      <c r="A248" s="73" t="s">
        <v>238</v>
      </c>
      <c r="B248" s="16">
        <v>5286</v>
      </c>
      <c r="C248" s="16">
        <f t="shared" si="23"/>
        <v>1321.5</v>
      </c>
      <c r="D248" s="2">
        <v>1.25</v>
      </c>
      <c r="E248" s="21">
        <f t="shared" si="28"/>
        <v>6607.5</v>
      </c>
      <c r="F248" s="17">
        <v>0</v>
      </c>
      <c r="G248" s="22">
        <f t="shared" si="24"/>
        <v>0</v>
      </c>
      <c r="H248" s="21">
        <f t="shared" si="25"/>
        <v>6607.5</v>
      </c>
      <c r="I248" s="23">
        <v>4</v>
      </c>
      <c r="J248" s="23">
        <f t="shared" si="26"/>
        <v>0</v>
      </c>
      <c r="K248" s="22">
        <f t="shared" si="22"/>
        <v>0</v>
      </c>
      <c r="L248" s="2">
        <f t="shared" si="27"/>
        <v>0</v>
      </c>
    </row>
    <row r="249" spans="1:12" s="1" customFormat="1" ht="15.4" customHeight="1" x14ac:dyDescent="0.15">
      <c r="A249" s="73" t="s">
        <v>239</v>
      </c>
      <c r="B249" s="16">
        <v>4210</v>
      </c>
      <c r="C249" s="16">
        <f t="shared" si="23"/>
        <v>1052.5</v>
      </c>
      <c r="D249" s="2">
        <v>1.25</v>
      </c>
      <c r="E249" s="21">
        <f t="shared" si="28"/>
        <v>5262.5</v>
      </c>
      <c r="F249" s="17">
        <v>0</v>
      </c>
      <c r="G249" s="22">
        <f t="shared" si="24"/>
        <v>0</v>
      </c>
      <c r="H249" s="21">
        <f t="shared" si="25"/>
        <v>5262.5</v>
      </c>
      <c r="I249" s="23">
        <v>4</v>
      </c>
      <c r="J249" s="23">
        <f t="shared" si="26"/>
        <v>0</v>
      </c>
      <c r="K249" s="22">
        <f t="shared" si="22"/>
        <v>0</v>
      </c>
      <c r="L249" s="2">
        <f t="shared" si="27"/>
        <v>0</v>
      </c>
    </row>
    <row r="250" spans="1:12" s="1" customFormat="1" ht="15.4" customHeight="1" x14ac:dyDescent="0.15">
      <c r="A250" s="73" t="s">
        <v>240</v>
      </c>
      <c r="B250" s="16">
        <v>692</v>
      </c>
      <c r="C250" s="16">
        <f t="shared" si="23"/>
        <v>173</v>
      </c>
      <c r="D250" s="2">
        <v>1.25</v>
      </c>
      <c r="E250" s="21">
        <f t="shared" si="28"/>
        <v>865</v>
      </c>
      <c r="F250" s="17">
        <v>1.25</v>
      </c>
      <c r="G250" s="22">
        <f t="shared" si="24"/>
        <v>865</v>
      </c>
      <c r="H250" s="21">
        <f t="shared" si="25"/>
        <v>0</v>
      </c>
      <c r="I250" s="23">
        <v>4</v>
      </c>
      <c r="J250" s="23">
        <f t="shared" si="26"/>
        <v>1</v>
      </c>
      <c r="K250" s="22">
        <f t="shared" si="22"/>
        <v>4.6771690282175724</v>
      </c>
      <c r="L250" s="2">
        <f t="shared" si="27"/>
        <v>809.15024188164</v>
      </c>
    </row>
    <row r="251" spans="1:12" s="1" customFormat="1" ht="15.4" customHeight="1" x14ac:dyDescent="0.15">
      <c r="A251" s="73" t="s">
        <v>241</v>
      </c>
      <c r="B251" s="16">
        <v>2624</v>
      </c>
      <c r="C251" s="16">
        <f t="shared" si="23"/>
        <v>656</v>
      </c>
      <c r="D251" s="2">
        <v>1.25</v>
      </c>
      <c r="E251" s="21">
        <f t="shared" si="28"/>
        <v>3280</v>
      </c>
      <c r="F251" s="17">
        <v>1.25</v>
      </c>
      <c r="G251" s="22">
        <f t="shared" si="24"/>
        <v>3280</v>
      </c>
      <c r="H251" s="21">
        <f t="shared" si="25"/>
        <v>0</v>
      </c>
      <c r="I251" s="23">
        <v>4</v>
      </c>
      <c r="J251" s="23">
        <f t="shared" si="26"/>
        <v>1</v>
      </c>
      <c r="K251" s="22">
        <f t="shared" si="22"/>
        <v>4.6771690282175724</v>
      </c>
      <c r="L251" s="2">
        <f t="shared" si="27"/>
        <v>3068.2228825107277</v>
      </c>
    </row>
    <row r="252" spans="1:12" s="1" customFormat="1" ht="15.4" customHeight="1" x14ac:dyDescent="0.15">
      <c r="A252" s="73" t="s">
        <v>242</v>
      </c>
      <c r="B252" s="61">
        <v>6492</v>
      </c>
      <c r="C252" s="16">
        <f t="shared" si="23"/>
        <v>1623</v>
      </c>
      <c r="D252" s="2">
        <v>1.25</v>
      </c>
      <c r="E252" s="21">
        <f t="shared" si="28"/>
        <v>8115</v>
      </c>
      <c r="F252" s="17">
        <v>1.25</v>
      </c>
      <c r="G252" s="22">
        <f t="shared" si="24"/>
        <v>8115</v>
      </c>
      <c r="H252" s="21">
        <f t="shared" si="25"/>
        <v>0</v>
      </c>
      <c r="I252" s="23">
        <v>4</v>
      </c>
      <c r="J252" s="23">
        <f t="shared" si="26"/>
        <v>1</v>
      </c>
      <c r="K252" s="22">
        <f t="shared" si="22"/>
        <v>4.6771690282175724</v>
      </c>
      <c r="L252" s="2">
        <f t="shared" si="27"/>
        <v>7591.04533279712</v>
      </c>
    </row>
    <row r="253" spans="1:12" s="1" customFormat="1" ht="15.4" customHeight="1" x14ac:dyDescent="0.15">
      <c r="A253" s="73" t="s">
        <v>307</v>
      </c>
      <c r="B253" s="16">
        <v>5437</v>
      </c>
      <c r="C253" s="16">
        <f t="shared" si="23"/>
        <v>1359.25</v>
      </c>
      <c r="D253" s="2">
        <v>1.25</v>
      </c>
      <c r="E253" s="21">
        <f t="shared" si="28"/>
        <v>6796.25</v>
      </c>
      <c r="F253" s="17">
        <v>1.25</v>
      </c>
      <c r="G253" s="22">
        <f t="shared" si="24"/>
        <v>6796.25</v>
      </c>
      <c r="H253" s="21">
        <f t="shared" si="25"/>
        <v>0</v>
      </c>
      <c r="I253" s="23">
        <v>4</v>
      </c>
      <c r="J253" s="23">
        <f t="shared" si="26"/>
        <v>1</v>
      </c>
      <c r="K253" s="22">
        <f t="shared" si="22"/>
        <v>4.6771690282175724</v>
      </c>
      <c r="L253" s="2">
        <f t="shared" si="27"/>
        <v>6357.4420016047352</v>
      </c>
    </row>
    <row r="254" spans="1:12" s="1" customFormat="1" ht="15.4" customHeight="1" x14ac:dyDescent="0.15">
      <c r="A254" s="73" t="s">
        <v>243</v>
      </c>
      <c r="B254" s="16">
        <v>3534</v>
      </c>
      <c r="C254" s="16">
        <f t="shared" si="23"/>
        <v>883.5</v>
      </c>
      <c r="D254" s="2">
        <v>1.25</v>
      </c>
      <c r="E254" s="21">
        <f t="shared" si="28"/>
        <v>4417.5</v>
      </c>
      <c r="F254" s="17">
        <v>1.25</v>
      </c>
      <c r="G254" s="22">
        <f t="shared" si="24"/>
        <v>4417.5</v>
      </c>
      <c r="H254" s="21">
        <f t="shared" si="25"/>
        <v>0</v>
      </c>
      <c r="I254" s="23">
        <v>4</v>
      </c>
      <c r="J254" s="23">
        <f t="shared" si="26"/>
        <v>1</v>
      </c>
      <c r="K254" s="22">
        <f t="shared" si="22"/>
        <v>4.6771690282175724</v>
      </c>
      <c r="L254" s="2">
        <f t="shared" si="27"/>
        <v>4132.2788364302251</v>
      </c>
    </row>
    <row r="255" spans="1:12" s="1" customFormat="1" ht="15.4" customHeight="1" x14ac:dyDescent="0.15">
      <c r="A255" s="73" t="s">
        <v>244</v>
      </c>
      <c r="B255" s="61">
        <v>5502</v>
      </c>
      <c r="C255" s="16">
        <f t="shared" si="23"/>
        <v>1375.5</v>
      </c>
      <c r="D255" s="2">
        <v>1.25</v>
      </c>
      <c r="E255" s="21">
        <f t="shared" si="28"/>
        <v>6877.5</v>
      </c>
      <c r="F255" s="17">
        <v>0</v>
      </c>
      <c r="G255" s="22">
        <f t="shared" si="24"/>
        <v>0</v>
      </c>
      <c r="H255" s="21">
        <f t="shared" si="25"/>
        <v>6877.5</v>
      </c>
      <c r="I255" s="23">
        <v>4</v>
      </c>
      <c r="J255" s="23">
        <f t="shared" si="26"/>
        <v>0</v>
      </c>
      <c r="K255" s="22">
        <f t="shared" si="22"/>
        <v>0</v>
      </c>
      <c r="L255" s="2">
        <f t="shared" si="27"/>
        <v>0</v>
      </c>
    </row>
    <row r="256" spans="1:12" s="1" customFormat="1" ht="15.4" customHeight="1" x14ac:dyDescent="0.15">
      <c r="A256" s="73" t="s">
        <v>245</v>
      </c>
      <c r="B256" s="16">
        <v>795</v>
      </c>
      <c r="C256" s="16">
        <f t="shared" si="23"/>
        <v>198.75</v>
      </c>
      <c r="D256" s="2">
        <v>1.25</v>
      </c>
      <c r="E256" s="21">
        <f t="shared" si="28"/>
        <v>993.75</v>
      </c>
      <c r="F256" s="17">
        <v>1.25</v>
      </c>
      <c r="G256" s="22">
        <f t="shared" si="24"/>
        <v>993.75</v>
      </c>
      <c r="H256" s="21">
        <f t="shared" si="25"/>
        <v>0</v>
      </c>
      <c r="I256" s="23">
        <v>4</v>
      </c>
      <c r="J256" s="23">
        <f t="shared" si="26"/>
        <v>1</v>
      </c>
      <c r="K256" s="22">
        <f t="shared" si="22"/>
        <v>4.6771690282175724</v>
      </c>
      <c r="L256" s="2">
        <f t="shared" si="27"/>
        <v>929.58734435824249</v>
      </c>
    </row>
    <row r="257" spans="1:12" s="1" customFormat="1" ht="15.4" customHeight="1" x14ac:dyDescent="0.15">
      <c r="A257" s="73" t="s">
        <v>246</v>
      </c>
      <c r="B257" s="16">
        <v>2550</v>
      </c>
      <c r="C257" s="16">
        <f t="shared" si="23"/>
        <v>637.5</v>
      </c>
      <c r="D257" s="2">
        <v>1.25</v>
      </c>
      <c r="E257" s="21">
        <f t="shared" si="28"/>
        <v>3187.5</v>
      </c>
      <c r="F257" s="17">
        <v>1.25</v>
      </c>
      <c r="G257" s="22">
        <f t="shared" si="24"/>
        <v>3187.5</v>
      </c>
      <c r="H257" s="21">
        <f t="shared" si="25"/>
        <v>0</v>
      </c>
      <c r="I257" s="23">
        <v>4</v>
      </c>
      <c r="J257" s="23">
        <f t="shared" si="26"/>
        <v>1</v>
      </c>
      <c r="K257" s="22">
        <f t="shared" si="22"/>
        <v>4.6771690282175724</v>
      </c>
      <c r="L257" s="2">
        <f t="shared" si="27"/>
        <v>2981.6952554887025</v>
      </c>
    </row>
    <row r="258" spans="1:12" s="1" customFormat="1" ht="15.4" customHeight="1" x14ac:dyDescent="0.15">
      <c r="A258" s="73" t="s">
        <v>247</v>
      </c>
      <c r="B258" s="16">
        <v>1876</v>
      </c>
      <c r="C258" s="16">
        <f t="shared" si="23"/>
        <v>469</v>
      </c>
      <c r="D258" s="2">
        <v>1.25</v>
      </c>
      <c r="E258" s="21">
        <f t="shared" si="28"/>
        <v>2345</v>
      </c>
      <c r="F258" s="17">
        <v>0</v>
      </c>
      <c r="G258" s="22">
        <f t="shared" si="24"/>
        <v>0</v>
      </c>
      <c r="H258" s="21">
        <f t="shared" si="25"/>
        <v>2345</v>
      </c>
      <c r="I258" s="23">
        <v>4</v>
      </c>
      <c r="J258" s="23">
        <f t="shared" si="26"/>
        <v>0</v>
      </c>
      <c r="K258" s="22">
        <f t="shared" si="22"/>
        <v>0</v>
      </c>
      <c r="L258" s="2">
        <f t="shared" si="27"/>
        <v>0</v>
      </c>
    </row>
    <row r="259" spans="1:12" s="1" customFormat="1" ht="15.4" customHeight="1" x14ac:dyDescent="0.15">
      <c r="A259" s="73" t="s">
        <v>248</v>
      </c>
      <c r="B259" s="16">
        <v>2480</v>
      </c>
      <c r="C259" s="16">
        <f t="shared" si="23"/>
        <v>620</v>
      </c>
      <c r="D259" s="2">
        <v>1.25</v>
      </c>
      <c r="E259" s="21">
        <f t="shared" si="28"/>
        <v>3100</v>
      </c>
      <c r="F259" s="17">
        <v>1.25</v>
      </c>
      <c r="G259" s="22">
        <f t="shared" si="24"/>
        <v>3100</v>
      </c>
      <c r="H259" s="21">
        <f t="shared" si="25"/>
        <v>0</v>
      </c>
      <c r="I259" s="23">
        <v>4</v>
      </c>
      <c r="J259" s="23">
        <f t="shared" si="26"/>
        <v>1</v>
      </c>
      <c r="K259" s="22">
        <f t="shared" ref="K259:K288" si="29">J259*$H$294</f>
        <v>4.6771690282175724</v>
      </c>
      <c r="L259" s="2">
        <f t="shared" si="27"/>
        <v>2899.8447974948949</v>
      </c>
    </row>
    <row r="260" spans="1:12" s="1" customFormat="1" ht="15.4" customHeight="1" x14ac:dyDescent="0.15">
      <c r="A260" s="73" t="s">
        <v>249</v>
      </c>
      <c r="B260" s="16">
        <v>5724</v>
      </c>
      <c r="C260" s="16">
        <f t="shared" ref="C260:C289" si="30">B260/I260</f>
        <v>1431</v>
      </c>
      <c r="D260" s="2">
        <v>1.25</v>
      </c>
      <c r="E260" s="21">
        <f t="shared" si="28"/>
        <v>7155</v>
      </c>
      <c r="F260" s="17">
        <v>0</v>
      </c>
      <c r="G260" s="22">
        <f t="shared" ref="G260:G289" si="31">B260*F260</f>
        <v>0</v>
      </c>
      <c r="H260" s="21">
        <f t="shared" ref="H260:H289" si="32">E260-G260</f>
        <v>7155</v>
      </c>
      <c r="I260" s="23">
        <v>4</v>
      </c>
      <c r="J260" s="23">
        <f t="shared" ref="J260:J289" si="33">F260/1.25</f>
        <v>0</v>
      </c>
      <c r="K260" s="22">
        <f t="shared" si="29"/>
        <v>0</v>
      </c>
      <c r="L260" s="2">
        <f t="shared" ref="L260:L288" si="34">K260*C260</f>
        <v>0</v>
      </c>
    </row>
    <row r="261" spans="1:12" s="1" customFormat="1" ht="15.4" customHeight="1" x14ac:dyDescent="0.15">
      <c r="A261" s="73" t="s">
        <v>250</v>
      </c>
      <c r="B261" s="16">
        <v>7699</v>
      </c>
      <c r="C261" s="16">
        <f t="shared" si="30"/>
        <v>1924.75</v>
      </c>
      <c r="D261" s="2">
        <v>1.25</v>
      </c>
      <c r="E261" s="21">
        <f t="shared" si="28"/>
        <v>9623.75</v>
      </c>
      <c r="F261" s="17">
        <v>0</v>
      </c>
      <c r="G261" s="22">
        <f t="shared" si="31"/>
        <v>0</v>
      </c>
      <c r="H261" s="21">
        <f t="shared" si="32"/>
        <v>9623.75</v>
      </c>
      <c r="I261" s="23">
        <v>4</v>
      </c>
      <c r="J261" s="23">
        <f t="shared" si="33"/>
        <v>0</v>
      </c>
      <c r="K261" s="22">
        <f t="shared" si="29"/>
        <v>0</v>
      </c>
      <c r="L261" s="2">
        <f t="shared" si="34"/>
        <v>0</v>
      </c>
    </row>
    <row r="262" spans="1:12" s="1" customFormat="1" ht="15.4" customHeight="1" x14ac:dyDescent="0.15">
      <c r="A262" s="73" t="s">
        <v>251</v>
      </c>
      <c r="B262" s="16">
        <v>2080</v>
      </c>
      <c r="C262" s="16">
        <f t="shared" si="30"/>
        <v>520</v>
      </c>
      <c r="D262" s="2">
        <v>1.25</v>
      </c>
      <c r="E262" s="21">
        <f t="shared" si="28"/>
        <v>2600</v>
      </c>
      <c r="F262" s="17">
        <v>0</v>
      </c>
      <c r="G262" s="22">
        <f t="shared" si="31"/>
        <v>0</v>
      </c>
      <c r="H262" s="21">
        <f t="shared" si="32"/>
        <v>2600</v>
      </c>
      <c r="I262" s="23">
        <v>4</v>
      </c>
      <c r="J262" s="23">
        <f t="shared" si="33"/>
        <v>0</v>
      </c>
      <c r="K262" s="22">
        <f t="shared" si="29"/>
        <v>0</v>
      </c>
      <c r="L262" s="2">
        <f t="shared" si="34"/>
        <v>0</v>
      </c>
    </row>
    <row r="263" spans="1:12" s="1" customFormat="1" ht="15.4" customHeight="1" x14ac:dyDescent="0.15">
      <c r="A263" s="73" t="s">
        <v>252</v>
      </c>
      <c r="B263" s="16">
        <v>885</v>
      </c>
      <c r="C263" s="16">
        <f t="shared" si="30"/>
        <v>221.25</v>
      </c>
      <c r="D263" s="2">
        <v>1.25</v>
      </c>
      <c r="E263" s="21">
        <f t="shared" si="28"/>
        <v>1106.25</v>
      </c>
      <c r="F263" s="17">
        <v>0</v>
      </c>
      <c r="G263" s="22">
        <f t="shared" si="31"/>
        <v>0</v>
      </c>
      <c r="H263" s="21">
        <f t="shared" si="32"/>
        <v>1106.25</v>
      </c>
      <c r="I263" s="23">
        <v>4</v>
      </c>
      <c r="J263" s="23">
        <f t="shared" si="33"/>
        <v>0</v>
      </c>
      <c r="K263" s="22">
        <f t="shared" si="29"/>
        <v>0</v>
      </c>
      <c r="L263" s="2">
        <f t="shared" si="34"/>
        <v>0</v>
      </c>
    </row>
    <row r="264" spans="1:12" s="1" customFormat="1" ht="15.4" customHeight="1" x14ac:dyDescent="0.15">
      <c r="A264" s="73" t="s">
        <v>253</v>
      </c>
      <c r="B264" s="16">
        <v>4107</v>
      </c>
      <c r="C264" s="16">
        <f t="shared" si="30"/>
        <v>1026.75</v>
      </c>
      <c r="D264" s="2">
        <v>1.25</v>
      </c>
      <c r="E264" s="21">
        <f t="shared" si="28"/>
        <v>5133.75</v>
      </c>
      <c r="F264" s="17">
        <v>0</v>
      </c>
      <c r="G264" s="22">
        <f t="shared" si="31"/>
        <v>0</v>
      </c>
      <c r="H264" s="21">
        <f t="shared" si="32"/>
        <v>5133.75</v>
      </c>
      <c r="I264" s="23">
        <v>4</v>
      </c>
      <c r="J264" s="23">
        <f t="shared" si="33"/>
        <v>0</v>
      </c>
      <c r="K264" s="22">
        <f t="shared" si="29"/>
        <v>0</v>
      </c>
      <c r="L264" s="2">
        <f t="shared" si="34"/>
        <v>0</v>
      </c>
    </row>
    <row r="265" spans="1:12" s="1" customFormat="1" ht="15.4" customHeight="1" x14ac:dyDescent="0.15">
      <c r="A265" s="73" t="s">
        <v>254</v>
      </c>
      <c r="B265" s="16">
        <v>2748</v>
      </c>
      <c r="C265" s="16">
        <f t="shared" si="30"/>
        <v>687</v>
      </c>
      <c r="D265" s="2">
        <v>1.25</v>
      </c>
      <c r="E265" s="21">
        <f t="shared" si="28"/>
        <v>3435</v>
      </c>
      <c r="F265" s="17">
        <v>0</v>
      </c>
      <c r="G265" s="22">
        <f t="shared" si="31"/>
        <v>0</v>
      </c>
      <c r="H265" s="21">
        <f t="shared" si="32"/>
        <v>3435</v>
      </c>
      <c r="I265" s="23">
        <v>4</v>
      </c>
      <c r="J265" s="23">
        <f t="shared" si="33"/>
        <v>0</v>
      </c>
      <c r="K265" s="22">
        <f t="shared" si="29"/>
        <v>0</v>
      </c>
      <c r="L265" s="2">
        <f t="shared" si="34"/>
        <v>0</v>
      </c>
    </row>
    <row r="266" spans="1:12" s="1" customFormat="1" ht="15.4" customHeight="1" x14ac:dyDescent="0.15">
      <c r="A266" s="73" t="s">
        <v>255</v>
      </c>
      <c r="B266" s="16">
        <v>3834</v>
      </c>
      <c r="C266" s="16">
        <f t="shared" si="30"/>
        <v>958.5</v>
      </c>
      <c r="D266" s="2">
        <v>1.25</v>
      </c>
      <c r="E266" s="21">
        <f t="shared" si="28"/>
        <v>4792.5</v>
      </c>
      <c r="F266" s="17">
        <v>1.25</v>
      </c>
      <c r="G266" s="22">
        <f t="shared" si="31"/>
        <v>4792.5</v>
      </c>
      <c r="H266" s="21">
        <f t="shared" si="32"/>
        <v>0</v>
      </c>
      <c r="I266" s="23">
        <v>4</v>
      </c>
      <c r="J266" s="23">
        <f t="shared" si="33"/>
        <v>1</v>
      </c>
      <c r="K266" s="22">
        <f t="shared" si="29"/>
        <v>4.6771690282175724</v>
      </c>
      <c r="L266" s="2">
        <f t="shared" si="34"/>
        <v>4483.0665135465433</v>
      </c>
    </row>
    <row r="267" spans="1:12" s="1" customFormat="1" ht="15.4" customHeight="1" x14ac:dyDescent="0.15">
      <c r="A267" s="73" t="s">
        <v>256</v>
      </c>
      <c r="B267" s="16">
        <v>3143</v>
      </c>
      <c r="C267" s="16">
        <f t="shared" si="30"/>
        <v>785.75</v>
      </c>
      <c r="D267" s="2">
        <v>1.25</v>
      </c>
      <c r="E267" s="21">
        <f t="shared" si="28"/>
        <v>3928.75</v>
      </c>
      <c r="F267" s="17">
        <v>1.25</v>
      </c>
      <c r="G267" s="22">
        <f t="shared" si="31"/>
        <v>3928.75</v>
      </c>
      <c r="H267" s="21">
        <f t="shared" si="32"/>
        <v>0</v>
      </c>
      <c r="I267" s="23">
        <v>4</v>
      </c>
      <c r="J267" s="23">
        <f t="shared" si="33"/>
        <v>1</v>
      </c>
      <c r="K267" s="22">
        <f t="shared" si="29"/>
        <v>4.6771690282175724</v>
      </c>
      <c r="L267" s="2">
        <f t="shared" si="34"/>
        <v>3675.0855639219576</v>
      </c>
    </row>
    <row r="268" spans="1:12" s="1" customFormat="1" ht="15.4" customHeight="1" x14ac:dyDescent="0.15">
      <c r="A268" s="73" t="s">
        <v>257</v>
      </c>
      <c r="B268" s="16">
        <v>4467</v>
      </c>
      <c r="C268" s="16">
        <f t="shared" si="30"/>
        <v>1116.75</v>
      </c>
      <c r="D268" s="2">
        <v>1.25</v>
      </c>
      <c r="E268" s="21">
        <f t="shared" si="28"/>
        <v>5583.75</v>
      </c>
      <c r="F268" s="17">
        <v>1.25</v>
      </c>
      <c r="G268" s="22">
        <f t="shared" si="31"/>
        <v>5583.75</v>
      </c>
      <c r="H268" s="21">
        <f t="shared" si="32"/>
        <v>0</v>
      </c>
      <c r="I268" s="23">
        <v>4</v>
      </c>
      <c r="J268" s="23">
        <f t="shared" si="33"/>
        <v>1</v>
      </c>
      <c r="K268" s="22">
        <f t="shared" si="29"/>
        <v>4.6771690282175724</v>
      </c>
      <c r="L268" s="2">
        <f t="shared" si="34"/>
        <v>5223.2285122619742</v>
      </c>
    </row>
    <row r="269" spans="1:12" s="1" customFormat="1" ht="15.4" customHeight="1" x14ac:dyDescent="0.15">
      <c r="A269" s="73" t="s">
        <v>258</v>
      </c>
      <c r="B269" s="16">
        <v>4252</v>
      </c>
      <c r="C269" s="16">
        <f t="shared" si="30"/>
        <v>1063</v>
      </c>
      <c r="D269" s="2">
        <v>1.25</v>
      </c>
      <c r="E269" s="21">
        <f t="shared" ref="E269:E289" si="35">B269*D269</f>
        <v>5315</v>
      </c>
      <c r="F269" s="17">
        <v>1.25</v>
      </c>
      <c r="G269" s="22">
        <f t="shared" si="31"/>
        <v>5315</v>
      </c>
      <c r="H269" s="21">
        <f t="shared" si="32"/>
        <v>0</v>
      </c>
      <c r="I269" s="23">
        <v>4</v>
      </c>
      <c r="J269" s="23">
        <f t="shared" si="33"/>
        <v>1</v>
      </c>
      <c r="K269" s="22">
        <f t="shared" si="29"/>
        <v>4.6771690282175724</v>
      </c>
      <c r="L269" s="2">
        <f t="shared" si="34"/>
        <v>4971.8306769952796</v>
      </c>
    </row>
    <row r="270" spans="1:12" s="1" customFormat="1" ht="15.4" customHeight="1" x14ac:dyDescent="0.15">
      <c r="A270" s="73" t="s">
        <v>259</v>
      </c>
      <c r="B270" s="16">
        <v>2157</v>
      </c>
      <c r="C270" s="16">
        <f t="shared" si="30"/>
        <v>539.25</v>
      </c>
      <c r="D270" s="2">
        <v>1.25</v>
      </c>
      <c r="E270" s="21">
        <f t="shared" si="35"/>
        <v>2696.25</v>
      </c>
      <c r="F270" s="17">
        <v>1.25</v>
      </c>
      <c r="G270" s="22">
        <f t="shared" si="31"/>
        <v>2696.25</v>
      </c>
      <c r="H270" s="21">
        <f t="shared" si="32"/>
        <v>0</v>
      </c>
      <c r="I270" s="23">
        <v>4</v>
      </c>
      <c r="J270" s="23">
        <f t="shared" si="33"/>
        <v>1</v>
      </c>
      <c r="K270" s="22">
        <f t="shared" si="29"/>
        <v>4.6771690282175724</v>
      </c>
      <c r="L270" s="2">
        <f t="shared" si="34"/>
        <v>2522.1633984663258</v>
      </c>
    </row>
    <row r="271" spans="1:12" s="1" customFormat="1" ht="15.4" customHeight="1" x14ac:dyDescent="0.15">
      <c r="A271" s="73" t="s">
        <v>260</v>
      </c>
      <c r="B271" s="16">
        <v>1534</v>
      </c>
      <c r="C271" s="16">
        <f t="shared" si="30"/>
        <v>383.5</v>
      </c>
      <c r="D271" s="2">
        <v>1.25</v>
      </c>
      <c r="E271" s="21">
        <f t="shared" si="35"/>
        <v>1917.5</v>
      </c>
      <c r="F271" s="17">
        <v>0</v>
      </c>
      <c r="G271" s="22">
        <f t="shared" si="31"/>
        <v>0</v>
      </c>
      <c r="H271" s="21">
        <f t="shared" si="32"/>
        <v>1917.5</v>
      </c>
      <c r="I271" s="23">
        <v>4</v>
      </c>
      <c r="J271" s="23">
        <f t="shared" si="33"/>
        <v>0</v>
      </c>
      <c r="K271" s="22">
        <f t="shared" si="29"/>
        <v>0</v>
      </c>
      <c r="L271" s="2">
        <f t="shared" si="34"/>
        <v>0</v>
      </c>
    </row>
    <row r="272" spans="1:12" s="1" customFormat="1" ht="15.4" customHeight="1" x14ac:dyDescent="0.15">
      <c r="A272" s="73" t="s">
        <v>261</v>
      </c>
      <c r="B272" s="16">
        <v>3634</v>
      </c>
      <c r="C272" s="16">
        <f t="shared" si="30"/>
        <v>908.5</v>
      </c>
      <c r="D272" s="2">
        <v>1.25</v>
      </c>
      <c r="E272" s="21">
        <f t="shared" si="35"/>
        <v>4542.5</v>
      </c>
      <c r="F272" s="17">
        <v>0</v>
      </c>
      <c r="G272" s="22">
        <f t="shared" si="31"/>
        <v>0</v>
      </c>
      <c r="H272" s="21">
        <f t="shared" si="32"/>
        <v>4542.5</v>
      </c>
      <c r="I272" s="23">
        <v>4</v>
      </c>
      <c r="J272" s="23">
        <f t="shared" si="33"/>
        <v>0</v>
      </c>
      <c r="K272" s="22">
        <f t="shared" si="29"/>
        <v>0</v>
      </c>
      <c r="L272" s="2">
        <f>K272*C272</f>
        <v>0</v>
      </c>
    </row>
    <row r="273" spans="1:12" s="1" customFormat="1" ht="15.4" customHeight="1" x14ac:dyDescent="0.15">
      <c r="A273" s="73" t="s">
        <v>262</v>
      </c>
      <c r="B273" s="16">
        <v>2931</v>
      </c>
      <c r="C273" s="16">
        <f t="shared" si="30"/>
        <v>732.75</v>
      </c>
      <c r="D273" s="2">
        <v>1.25</v>
      </c>
      <c r="E273" s="21">
        <f t="shared" si="35"/>
        <v>3663.75</v>
      </c>
      <c r="F273" s="17">
        <v>0</v>
      </c>
      <c r="G273" s="22">
        <f t="shared" si="31"/>
        <v>0</v>
      </c>
      <c r="H273" s="21">
        <f t="shared" si="32"/>
        <v>3663.75</v>
      </c>
      <c r="I273" s="23">
        <v>4</v>
      </c>
      <c r="J273" s="23">
        <f t="shared" si="33"/>
        <v>0</v>
      </c>
      <c r="K273" s="22">
        <f t="shared" si="29"/>
        <v>0</v>
      </c>
      <c r="L273" s="2">
        <f t="shared" si="34"/>
        <v>0</v>
      </c>
    </row>
    <row r="274" spans="1:12" s="1" customFormat="1" ht="15.4" customHeight="1" x14ac:dyDescent="0.15">
      <c r="A274" s="73" t="s">
        <v>263</v>
      </c>
      <c r="B274" s="16">
        <v>1518</v>
      </c>
      <c r="C274" s="16">
        <f t="shared" si="30"/>
        <v>379.5</v>
      </c>
      <c r="D274" s="2">
        <v>1.25</v>
      </c>
      <c r="E274" s="21">
        <f t="shared" si="35"/>
        <v>1897.5</v>
      </c>
      <c r="F274" s="17">
        <v>0</v>
      </c>
      <c r="G274" s="22">
        <f t="shared" si="31"/>
        <v>0</v>
      </c>
      <c r="H274" s="21">
        <f t="shared" si="32"/>
        <v>1897.5</v>
      </c>
      <c r="I274" s="23">
        <v>4</v>
      </c>
      <c r="J274" s="23">
        <f t="shared" si="33"/>
        <v>0</v>
      </c>
      <c r="K274" s="22">
        <f t="shared" si="29"/>
        <v>0</v>
      </c>
      <c r="L274" s="2">
        <f t="shared" si="34"/>
        <v>0</v>
      </c>
    </row>
    <row r="275" spans="1:12" s="1" customFormat="1" ht="15.4" customHeight="1" x14ac:dyDescent="0.15">
      <c r="A275" s="73" t="s">
        <v>264</v>
      </c>
      <c r="B275" s="16">
        <v>5760</v>
      </c>
      <c r="C275" s="16">
        <f t="shared" si="30"/>
        <v>1440</v>
      </c>
      <c r="D275" s="2">
        <v>1.25</v>
      </c>
      <c r="E275" s="21">
        <f t="shared" si="35"/>
        <v>7200</v>
      </c>
      <c r="F275" s="17">
        <v>1.25</v>
      </c>
      <c r="G275" s="22">
        <f t="shared" si="31"/>
        <v>7200</v>
      </c>
      <c r="H275" s="21">
        <f t="shared" si="32"/>
        <v>0</v>
      </c>
      <c r="I275" s="23">
        <v>4</v>
      </c>
      <c r="J275" s="23">
        <f t="shared" si="33"/>
        <v>1</v>
      </c>
      <c r="K275" s="22">
        <f t="shared" si="29"/>
        <v>4.6771690282175724</v>
      </c>
      <c r="L275" s="2">
        <f t="shared" si="34"/>
        <v>6735.1234006333043</v>
      </c>
    </row>
    <row r="276" spans="1:12" s="1" customFormat="1" ht="15.4" customHeight="1" x14ac:dyDescent="0.15">
      <c r="A276" s="73" t="s">
        <v>313</v>
      </c>
      <c r="B276" s="16">
        <v>0</v>
      </c>
      <c r="C276" s="16">
        <f t="shared" si="30"/>
        <v>0</v>
      </c>
      <c r="D276" s="2">
        <v>1.25</v>
      </c>
      <c r="E276" s="21">
        <f t="shared" si="35"/>
        <v>0</v>
      </c>
      <c r="F276" s="17">
        <v>0</v>
      </c>
      <c r="G276" s="22">
        <f t="shared" si="31"/>
        <v>0</v>
      </c>
      <c r="H276" s="21">
        <f t="shared" si="32"/>
        <v>0</v>
      </c>
      <c r="I276" s="23">
        <v>4</v>
      </c>
      <c r="J276" s="23">
        <f t="shared" si="33"/>
        <v>0</v>
      </c>
      <c r="K276" s="22">
        <f t="shared" si="29"/>
        <v>0</v>
      </c>
      <c r="L276" s="2">
        <f t="shared" si="34"/>
        <v>0</v>
      </c>
    </row>
    <row r="277" spans="1:12" s="1" customFormat="1" ht="15.4" customHeight="1" x14ac:dyDescent="0.15">
      <c r="A277" s="73" t="s">
        <v>265</v>
      </c>
      <c r="B277" s="16">
        <v>5538</v>
      </c>
      <c r="C277" s="16">
        <f t="shared" si="30"/>
        <v>1384.5</v>
      </c>
      <c r="D277" s="2">
        <v>1.25</v>
      </c>
      <c r="E277" s="21">
        <f t="shared" si="35"/>
        <v>6922.5</v>
      </c>
      <c r="F277" s="17">
        <v>1.25</v>
      </c>
      <c r="G277" s="22">
        <f t="shared" si="31"/>
        <v>6922.5</v>
      </c>
      <c r="H277" s="21">
        <f t="shared" si="32"/>
        <v>0</v>
      </c>
      <c r="I277" s="23">
        <v>4</v>
      </c>
      <c r="J277" s="23">
        <f t="shared" si="33"/>
        <v>1</v>
      </c>
      <c r="K277" s="22">
        <f t="shared" si="29"/>
        <v>4.6771690282175724</v>
      </c>
      <c r="L277" s="2">
        <f t="shared" si="34"/>
        <v>6475.5405195672292</v>
      </c>
    </row>
    <row r="278" spans="1:12" s="1" customFormat="1" ht="15.4" customHeight="1" x14ac:dyDescent="0.15">
      <c r="A278" s="73" t="s">
        <v>266</v>
      </c>
      <c r="B278" s="16">
        <v>4128</v>
      </c>
      <c r="C278" s="16">
        <f t="shared" si="30"/>
        <v>1032</v>
      </c>
      <c r="D278" s="2">
        <v>1.25</v>
      </c>
      <c r="E278" s="21">
        <f t="shared" si="35"/>
        <v>5160</v>
      </c>
      <c r="F278" s="17">
        <v>1.25</v>
      </c>
      <c r="G278" s="22">
        <f t="shared" si="31"/>
        <v>5160</v>
      </c>
      <c r="H278" s="21">
        <f t="shared" si="32"/>
        <v>0</v>
      </c>
      <c r="I278" s="23">
        <v>4</v>
      </c>
      <c r="J278" s="23">
        <f t="shared" si="33"/>
        <v>1</v>
      </c>
      <c r="K278" s="22">
        <f t="shared" si="29"/>
        <v>4.6771690282175724</v>
      </c>
      <c r="L278" s="2">
        <f t="shared" si="34"/>
        <v>4826.8384371205348</v>
      </c>
    </row>
    <row r="279" spans="1:12" s="1" customFormat="1" ht="15.4" customHeight="1" x14ac:dyDescent="0.15">
      <c r="A279" s="73" t="s">
        <v>267</v>
      </c>
      <c r="B279" s="16">
        <v>2032</v>
      </c>
      <c r="C279" s="16">
        <f t="shared" si="30"/>
        <v>508</v>
      </c>
      <c r="D279" s="2">
        <v>1.25</v>
      </c>
      <c r="E279" s="21">
        <f t="shared" si="35"/>
        <v>2540</v>
      </c>
      <c r="F279" s="17">
        <v>1.25</v>
      </c>
      <c r="G279" s="22">
        <f t="shared" si="31"/>
        <v>2540</v>
      </c>
      <c r="H279" s="21">
        <f t="shared" si="32"/>
        <v>0</v>
      </c>
      <c r="I279" s="23">
        <v>4</v>
      </c>
      <c r="J279" s="23">
        <f t="shared" si="33"/>
        <v>1</v>
      </c>
      <c r="K279" s="22">
        <f t="shared" si="29"/>
        <v>4.6771690282175724</v>
      </c>
      <c r="L279" s="2">
        <f t="shared" si="34"/>
        <v>2376.0018663345268</v>
      </c>
    </row>
    <row r="280" spans="1:12" s="1" customFormat="1" ht="15.4" customHeight="1" x14ac:dyDescent="0.15">
      <c r="A280" s="73" t="s">
        <v>268</v>
      </c>
      <c r="B280" s="16">
        <v>5095</v>
      </c>
      <c r="C280" s="16">
        <f t="shared" si="30"/>
        <v>1273.75</v>
      </c>
      <c r="D280" s="2">
        <v>1.25</v>
      </c>
      <c r="E280" s="21">
        <f t="shared" si="35"/>
        <v>6368.75</v>
      </c>
      <c r="F280" s="17">
        <v>0</v>
      </c>
      <c r="G280" s="22">
        <f t="shared" si="31"/>
        <v>0</v>
      </c>
      <c r="H280" s="21">
        <f t="shared" si="32"/>
        <v>6368.75</v>
      </c>
      <c r="I280" s="23">
        <v>4</v>
      </c>
      <c r="J280" s="23">
        <f t="shared" si="33"/>
        <v>0</v>
      </c>
      <c r="K280" s="22">
        <f t="shared" si="29"/>
        <v>0</v>
      </c>
      <c r="L280" s="2">
        <f t="shared" si="34"/>
        <v>0</v>
      </c>
    </row>
    <row r="281" spans="1:12" s="1" customFormat="1" ht="15.4" customHeight="1" x14ac:dyDescent="0.15">
      <c r="A281" s="73" t="s">
        <v>269</v>
      </c>
      <c r="B281" s="16">
        <v>2717</v>
      </c>
      <c r="C281" s="16">
        <f t="shared" si="30"/>
        <v>679.25</v>
      </c>
      <c r="D281" s="2">
        <v>1.25</v>
      </c>
      <c r="E281" s="21">
        <f t="shared" si="35"/>
        <v>3396.25</v>
      </c>
      <c r="F281" s="17">
        <v>1.25</v>
      </c>
      <c r="G281" s="22">
        <f t="shared" si="31"/>
        <v>3396.25</v>
      </c>
      <c r="H281" s="21">
        <f t="shared" si="32"/>
        <v>0</v>
      </c>
      <c r="I281" s="23">
        <v>4</v>
      </c>
      <c r="J281" s="23">
        <f t="shared" si="33"/>
        <v>1</v>
      </c>
      <c r="K281" s="22">
        <f t="shared" si="29"/>
        <v>4.6771690282175724</v>
      </c>
      <c r="L281" s="2">
        <f t="shared" si="34"/>
        <v>3176.9670624167861</v>
      </c>
    </row>
    <row r="282" spans="1:12" s="1" customFormat="1" ht="15.4" customHeight="1" x14ac:dyDescent="0.15">
      <c r="A282" s="73" t="s">
        <v>308</v>
      </c>
      <c r="B282" s="16">
        <v>1911</v>
      </c>
      <c r="C282" s="16">
        <f t="shared" si="30"/>
        <v>477.75</v>
      </c>
      <c r="D282" s="2">
        <v>1.25</v>
      </c>
      <c r="E282" s="21">
        <f t="shared" si="35"/>
        <v>2388.75</v>
      </c>
      <c r="F282" s="17">
        <v>1.25</v>
      </c>
      <c r="G282" s="22">
        <f t="shared" si="31"/>
        <v>2388.75</v>
      </c>
      <c r="H282" s="21">
        <f t="shared" si="32"/>
        <v>0</v>
      </c>
      <c r="I282" s="23">
        <v>4</v>
      </c>
      <c r="J282" s="23">
        <f t="shared" si="33"/>
        <v>1</v>
      </c>
      <c r="K282" s="22">
        <f t="shared" si="29"/>
        <v>4.6771690282175724</v>
      </c>
      <c r="L282" s="2">
        <f t="shared" si="34"/>
        <v>2234.5175032309453</v>
      </c>
    </row>
    <row r="283" spans="1:12" s="1" customFormat="1" ht="15.4" customHeight="1" x14ac:dyDescent="0.15">
      <c r="A283" s="73" t="s">
        <v>270</v>
      </c>
      <c r="B283" s="16">
        <v>4261</v>
      </c>
      <c r="C283" s="16">
        <f t="shared" si="30"/>
        <v>1065.25</v>
      </c>
      <c r="D283" s="2">
        <v>1.25</v>
      </c>
      <c r="E283" s="21">
        <f t="shared" si="35"/>
        <v>5326.25</v>
      </c>
      <c r="F283" s="17">
        <v>0</v>
      </c>
      <c r="G283" s="22">
        <f t="shared" si="31"/>
        <v>0</v>
      </c>
      <c r="H283" s="21">
        <f t="shared" si="32"/>
        <v>5326.25</v>
      </c>
      <c r="I283" s="23">
        <v>4</v>
      </c>
      <c r="J283" s="23">
        <f t="shared" si="33"/>
        <v>0</v>
      </c>
      <c r="K283" s="22">
        <f t="shared" si="29"/>
        <v>0</v>
      </c>
      <c r="L283" s="2">
        <f t="shared" si="34"/>
        <v>0</v>
      </c>
    </row>
    <row r="284" spans="1:12" s="1" customFormat="1" ht="15.4" customHeight="1" x14ac:dyDescent="0.15">
      <c r="A284" s="73" t="s">
        <v>271</v>
      </c>
      <c r="B284" s="16">
        <v>2177</v>
      </c>
      <c r="C284" s="16">
        <f t="shared" si="30"/>
        <v>544.25</v>
      </c>
      <c r="D284" s="2">
        <v>1.25</v>
      </c>
      <c r="E284" s="21">
        <f t="shared" si="35"/>
        <v>2721.25</v>
      </c>
      <c r="F284" s="17">
        <v>0</v>
      </c>
      <c r="G284" s="22">
        <f t="shared" si="31"/>
        <v>0</v>
      </c>
      <c r="H284" s="21">
        <f t="shared" si="32"/>
        <v>2721.25</v>
      </c>
      <c r="I284" s="23">
        <v>4</v>
      </c>
      <c r="J284" s="23">
        <f t="shared" si="33"/>
        <v>0</v>
      </c>
      <c r="K284" s="22">
        <f t="shared" si="29"/>
        <v>0</v>
      </c>
      <c r="L284" s="2">
        <f t="shared" si="34"/>
        <v>0</v>
      </c>
    </row>
    <row r="285" spans="1:12" s="1" customFormat="1" ht="15.4" customHeight="1" x14ac:dyDescent="0.15">
      <c r="A285" s="73" t="s">
        <v>309</v>
      </c>
      <c r="B285" s="16">
        <v>3155</v>
      </c>
      <c r="C285" s="61">
        <f t="shared" si="30"/>
        <v>788.75</v>
      </c>
      <c r="D285" s="17">
        <v>1.25</v>
      </c>
      <c r="E285" s="62">
        <f t="shared" si="35"/>
        <v>3943.75</v>
      </c>
      <c r="F285" s="17">
        <v>0</v>
      </c>
      <c r="G285" s="63">
        <f t="shared" si="31"/>
        <v>0</v>
      </c>
      <c r="H285" s="62">
        <f t="shared" si="32"/>
        <v>3943.75</v>
      </c>
      <c r="I285" s="59">
        <v>4</v>
      </c>
      <c r="J285" s="59">
        <f t="shared" si="33"/>
        <v>0</v>
      </c>
      <c r="K285" s="22">
        <f t="shared" si="29"/>
        <v>0</v>
      </c>
      <c r="L285" s="2">
        <f t="shared" si="34"/>
        <v>0</v>
      </c>
    </row>
    <row r="286" spans="1:12" s="1" customFormat="1" ht="15.4" customHeight="1" x14ac:dyDescent="0.15">
      <c r="A286" s="73" t="s">
        <v>272</v>
      </c>
      <c r="B286" s="16">
        <v>2404</v>
      </c>
      <c r="C286" s="16">
        <f t="shared" si="30"/>
        <v>601</v>
      </c>
      <c r="D286" s="2">
        <v>1.25</v>
      </c>
      <c r="E286" s="21">
        <f t="shared" si="35"/>
        <v>3005</v>
      </c>
      <c r="F286" s="17">
        <v>1.25</v>
      </c>
      <c r="G286" s="22">
        <f t="shared" si="31"/>
        <v>3005</v>
      </c>
      <c r="H286" s="21">
        <f t="shared" si="32"/>
        <v>0</v>
      </c>
      <c r="I286" s="23">
        <v>4</v>
      </c>
      <c r="J286" s="23">
        <f t="shared" si="33"/>
        <v>1</v>
      </c>
      <c r="K286" s="22">
        <f t="shared" si="29"/>
        <v>4.6771690282175724</v>
      </c>
      <c r="L286" s="2">
        <f t="shared" si="34"/>
        <v>2810.978585958761</v>
      </c>
    </row>
    <row r="287" spans="1:12" s="1" customFormat="1" ht="15.4" customHeight="1" x14ac:dyDescent="0.15">
      <c r="A287" s="73" t="s">
        <v>273</v>
      </c>
      <c r="B287" s="16">
        <v>2876</v>
      </c>
      <c r="C287" s="16">
        <f t="shared" si="30"/>
        <v>719</v>
      </c>
      <c r="D287" s="2">
        <v>1.25</v>
      </c>
      <c r="E287" s="21">
        <f t="shared" si="35"/>
        <v>3595</v>
      </c>
      <c r="F287" s="17">
        <v>1.25</v>
      </c>
      <c r="G287" s="22">
        <f t="shared" si="31"/>
        <v>3595</v>
      </c>
      <c r="H287" s="21">
        <f t="shared" si="32"/>
        <v>0</v>
      </c>
      <c r="I287" s="23">
        <v>4</v>
      </c>
      <c r="J287" s="24">
        <f t="shared" si="33"/>
        <v>1</v>
      </c>
      <c r="K287" s="25">
        <f t="shared" si="29"/>
        <v>4.6771690282175724</v>
      </c>
      <c r="L287" s="2">
        <f t="shared" si="34"/>
        <v>3362.8845312884346</v>
      </c>
    </row>
    <row r="288" spans="1:12" s="1" customFormat="1" ht="15.4" customHeight="1" x14ac:dyDescent="0.15">
      <c r="A288" s="73" t="s">
        <v>274</v>
      </c>
      <c r="B288" s="16">
        <v>4008</v>
      </c>
      <c r="C288" s="16">
        <f t="shared" si="30"/>
        <v>1002</v>
      </c>
      <c r="D288" s="2">
        <v>1.25</v>
      </c>
      <c r="E288" s="21">
        <f t="shared" si="35"/>
        <v>5010</v>
      </c>
      <c r="F288" s="17">
        <v>0</v>
      </c>
      <c r="G288" s="22">
        <f t="shared" si="31"/>
        <v>0</v>
      </c>
      <c r="H288" s="21">
        <f t="shared" si="32"/>
        <v>5010</v>
      </c>
      <c r="I288" s="23">
        <v>4</v>
      </c>
      <c r="J288" s="24">
        <f t="shared" si="33"/>
        <v>0</v>
      </c>
      <c r="K288" s="25">
        <f t="shared" si="29"/>
        <v>0</v>
      </c>
      <c r="L288" s="2">
        <f t="shared" si="34"/>
        <v>0</v>
      </c>
    </row>
    <row r="289" spans="1:12" s="1" customFormat="1" ht="15.4" customHeight="1" x14ac:dyDescent="0.15">
      <c r="A289" s="73" t="s">
        <v>310</v>
      </c>
      <c r="B289" s="16">
        <v>411</v>
      </c>
      <c r="C289" s="16">
        <f t="shared" si="30"/>
        <v>102.75</v>
      </c>
      <c r="D289" s="2">
        <v>1.25</v>
      </c>
      <c r="E289" s="21">
        <f t="shared" si="35"/>
        <v>513.75</v>
      </c>
      <c r="F289" s="17">
        <v>1.25</v>
      </c>
      <c r="G289" s="22">
        <f t="shared" si="31"/>
        <v>513.75</v>
      </c>
      <c r="H289" s="69">
        <f t="shared" si="32"/>
        <v>0</v>
      </c>
      <c r="I289" s="23">
        <v>4</v>
      </c>
      <c r="J289" s="36">
        <f t="shared" si="33"/>
        <v>1</v>
      </c>
      <c r="K289" s="35">
        <f>J289*$H$294</f>
        <v>4.6771690282175724</v>
      </c>
      <c r="L289" s="2">
        <f>K289*C289</f>
        <v>480.57911764935557</v>
      </c>
    </row>
    <row r="290" spans="1:12" s="1" customFormat="1" ht="15.4" customHeight="1" x14ac:dyDescent="0.15">
      <c r="A290" s="64"/>
      <c r="B290" s="9">
        <f>SUM(B3:B289)</f>
        <v>991395</v>
      </c>
      <c r="C290" s="46">
        <f>SUM(C3:C289)</f>
        <v>247848.75</v>
      </c>
      <c r="D290" s="39"/>
      <c r="E290" s="65">
        <f>SUM(E3:E289)</f>
        <v>1239243.75</v>
      </c>
      <c r="G290" s="66">
        <f>SUM(G3:G289)</f>
        <v>640292.5</v>
      </c>
      <c r="H290" s="74">
        <f>SUM(H3:H289)</f>
        <v>598951.25</v>
      </c>
      <c r="I290" s="42"/>
      <c r="J290" s="43"/>
      <c r="K290" s="44"/>
      <c r="L290" s="72">
        <f>SUM(L3:L289)</f>
        <v>598951.25000000012</v>
      </c>
    </row>
    <row r="291" spans="1:12" s="1" customFormat="1" ht="15.4" customHeight="1" x14ac:dyDescent="0.15">
      <c r="A291" s="45"/>
      <c r="B291" s="46"/>
      <c r="C291" s="47"/>
      <c r="D291" s="39"/>
      <c r="E291" s="48"/>
      <c r="G291" s="48"/>
      <c r="H291" s="42"/>
      <c r="I291" s="42"/>
      <c r="J291" s="43"/>
      <c r="K291" s="44"/>
      <c r="L291" s="42"/>
    </row>
    <row r="292" spans="1:12" s="1" customFormat="1" ht="28.7" customHeight="1" x14ac:dyDescent="0.15">
      <c r="A292" s="49" t="s">
        <v>284</v>
      </c>
      <c r="B292" s="46">
        <v>128058.5</v>
      </c>
      <c r="C292" s="47"/>
      <c r="G292" s="51" t="s">
        <v>285</v>
      </c>
      <c r="H292" s="42">
        <f>E290-G290</f>
        <v>598951.25</v>
      </c>
      <c r="I292" s="42"/>
      <c r="J292" s="43"/>
      <c r="K292" s="44"/>
      <c r="L292" s="52"/>
    </row>
    <row r="293" spans="1:12" x14ac:dyDescent="0.2">
      <c r="A293" s="51"/>
      <c r="G293" s="53" t="s">
        <v>290</v>
      </c>
      <c r="H293" s="54">
        <f>H292/'[2]Prorated Days'!F290</f>
        <v>4.6771690282175724</v>
      </c>
      <c r="I293" s="54"/>
      <c r="J293" s="43"/>
      <c r="K293" s="44"/>
      <c r="L293" s="52"/>
    </row>
    <row r="294" spans="1:12" x14ac:dyDescent="0.2">
      <c r="G294" s="53" t="s">
        <v>286</v>
      </c>
      <c r="H294" s="54">
        <f>H292/'[2]Prorated Days'!F290</f>
        <v>4.6771690282175724</v>
      </c>
      <c r="I294" s="54"/>
    </row>
  </sheetData>
  <sheetProtection algorithmName="SHA-512" hashValue="dcRvRWf8eCyWEnfmfbfL9AKlHWfJ7//4b1LxCtNXA7oakTIn5bRaxflijgwke+pfmoANybJsMdLl0d0VwSNMsQ==" saltValue="LxmbTiB4n+0Iv4adZVED2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3735B-E86A-464E-80A0-A938C1C1E829}">
  <dimension ref="A1:F293"/>
  <sheetViews>
    <sheetView workbookViewId="0">
      <pane ySplit="2" topLeftCell="A262" activePane="bottomLeft" state="frozen"/>
      <selection pane="bottomLeft" activeCell="F265" sqref="F265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22.5" customHeight="1" x14ac:dyDescent="0.25">
      <c r="A1" s="70" t="s">
        <v>315</v>
      </c>
      <c r="B1" s="70"/>
      <c r="C1" s="70"/>
      <c r="D1" s="70"/>
      <c r="E1" s="70"/>
      <c r="F1" s="70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280</v>
      </c>
      <c r="D2" s="3" t="s">
        <v>281</v>
      </c>
      <c r="E2" s="3" t="s">
        <v>275</v>
      </c>
      <c r="F2" s="3" t="s">
        <v>287</v>
      </c>
    </row>
    <row r="3" spans="1:6" s="1" customFormat="1" ht="15.4" customHeight="1" x14ac:dyDescent="0.15">
      <c r="A3" s="19" t="s">
        <v>9</v>
      </c>
      <c r="B3" s="16">
        <v>368</v>
      </c>
      <c r="C3" s="23">
        <v>4</v>
      </c>
      <c r="D3" s="59">
        <v>1</v>
      </c>
      <c r="E3" s="23">
        <f t="shared" ref="E3:E66" si="0">B3/C3</f>
        <v>92</v>
      </c>
      <c r="F3" s="23">
        <f>D3*E3</f>
        <v>92</v>
      </c>
    </row>
    <row r="4" spans="1:6" s="1" customFormat="1" ht="15.4" customHeight="1" x14ac:dyDescent="0.15">
      <c r="A4" s="19" t="s">
        <v>10</v>
      </c>
      <c r="B4" s="16">
        <v>3370</v>
      </c>
      <c r="C4" s="23">
        <v>4</v>
      </c>
      <c r="D4" s="59">
        <v>1</v>
      </c>
      <c r="E4" s="23">
        <f t="shared" si="0"/>
        <v>842.5</v>
      </c>
      <c r="F4" s="23">
        <f t="shared" ref="F4:F67" si="1">D4*E4</f>
        <v>842.5</v>
      </c>
    </row>
    <row r="5" spans="1:6" s="1" customFormat="1" ht="15.4" customHeight="1" x14ac:dyDescent="0.15">
      <c r="A5" s="19" t="s">
        <v>11</v>
      </c>
      <c r="B5" s="16">
        <v>7568</v>
      </c>
      <c r="C5" s="23">
        <v>4</v>
      </c>
      <c r="D5" s="59">
        <v>0</v>
      </c>
      <c r="E5" s="23">
        <f t="shared" si="0"/>
        <v>1892</v>
      </c>
      <c r="F5" s="23">
        <f t="shared" si="1"/>
        <v>0</v>
      </c>
    </row>
    <row r="6" spans="1:6" s="1" customFormat="1" ht="15.4" customHeight="1" x14ac:dyDescent="0.15">
      <c r="A6" s="19" t="s">
        <v>12</v>
      </c>
      <c r="B6" s="16">
        <v>5749</v>
      </c>
      <c r="C6" s="23">
        <v>4</v>
      </c>
      <c r="D6" s="59">
        <v>1</v>
      </c>
      <c r="E6" s="23">
        <f t="shared" si="0"/>
        <v>1437.25</v>
      </c>
      <c r="F6" s="23">
        <f t="shared" si="1"/>
        <v>1437.25</v>
      </c>
    </row>
    <row r="7" spans="1:6" s="1" customFormat="1" ht="15.4" customHeight="1" x14ac:dyDescent="0.15">
      <c r="A7" s="19" t="s">
        <v>291</v>
      </c>
      <c r="B7" s="16">
        <v>1743</v>
      </c>
      <c r="C7" s="23">
        <v>4</v>
      </c>
      <c r="D7" s="59">
        <v>0</v>
      </c>
      <c r="E7" s="23">
        <f t="shared" si="0"/>
        <v>435.75</v>
      </c>
      <c r="F7" s="23">
        <f t="shared" si="1"/>
        <v>0</v>
      </c>
    </row>
    <row r="8" spans="1:6" s="1" customFormat="1" ht="15.4" customHeight="1" x14ac:dyDescent="0.15">
      <c r="A8" s="19" t="s">
        <v>13</v>
      </c>
      <c r="B8" s="16">
        <v>5420</v>
      </c>
      <c r="C8" s="23">
        <v>4</v>
      </c>
      <c r="D8" s="59">
        <v>1</v>
      </c>
      <c r="E8" s="23">
        <f t="shared" si="0"/>
        <v>1355</v>
      </c>
      <c r="F8" s="23">
        <f t="shared" si="1"/>
        <v>1355</v>
      </c>
    </row>
    <row r="9" spans="1:6" s="1" customFormat="1" ht="15.4" customHeight="1" x14ac:dyDescent="0.15">
      <c r="A9" s="19" t="s">
        <v>14</v>
      </c>
      <c r="B9" s="16">
        <v>4301</v>
      </c>
      <c r="C9" s="23">
        <v>4</v>
      </c>
      <c r="D9" s="59">
        <v>1</v>
      </c>
      <c r="E9" s="23">
        <f t="shared" si="0"/>
        <v>1075.25</v>
      </c>
      <c r="F9" s="23">
        <f t="shared" si="1"/>
        <v>1075.25</v>
      </c>
    </row>
    <row r="10" spans="1:6" s="1" customFormat="1" ht="15.4" customHeight="1" x14ac:dyDescent="0.15">
      <c r="A10" s="19" t="s">
        <v>15</v>
      </c>
      <c r="B10" s="16">
        <v>2787</v>
      </c>
      <c r="C10" s="23">
        <v>4</v>
      </c>
      <c r="D10" s="59">
        <v>0</v>
      </c>
      <c r="E10" s="23">
        <f t="shared" si="0"/>
        <v>696.75</v>
      </c>
      <c r="F10" s="23">
        <f t="shared" si="1"/>
        <v>0</v>
      </c>
    </row>
    <row r="11" spans="1:6" s="1" customFormat="1" ht="15.4" customHeight="1" x14ac:dyDescent="0.15">
      <c r="A11" s="19" t="s">
        <v>292</v>
      </c>
      <c r="B11" s="16">
        <v>1663</v>
      </c>
      <c r="C11" s="23">
        <v>4</v>
      </c>
      <c r="D11" s="59">
        <v>0</v>
      </c>
      <c r="E11" s="23">
        <f t="shared" si="0"/>
        <v>415.75</v>
      </c>
      <c r="F11" s="23">
        <f t="shared" si="1"/>
        <v>0</v>
      </c>
    </row>
    <row r="12" spans="1:6" s="1" customFormat="1" ht="15.4" customHeight="1" x14ac:dyDescent="0.15">
      <c r="A12" s="19" t="s">
        <v>16</v>
      </c>
      <c r="B12" s="16">
        <v>3780</v>
      </c>
      <c r="C12" s="23">
        <v>4</v>
      </c>
      <c r="D12" s="59">
        <v>1</v>
      </c>
      <c r="E12" s="23">
        <f t="shared" si="0"/>
        <v>945</v>
      </c>
      <c r="F12" s="23">
        <f t="shared" si="1"/>
        <v>945</v>
      </c>
    </row>
    <row r="13" spans="1:6" s="1" customFormat="1" ht="15.4" customHeight="1" x14ac:dyDescent="0.15">
      <c r="A13" s="19" t="s">
        <v>17</v>
      </c>
      <c r="B13" s="16">
        <v>2710</v>
      </c>
      <c r="C13" s="23">
        <v>4</v>
      </c>
      <c r="D13" s="59">
        <v>0</v>
      </c>
      <c r="E13" s="23">
        <f t="shared" si="0"/>
        <v>677.5</v>
      </c>
      <c r="F13" s="23">
        <f t="shared" si="1"/>
        <v>0</v>
      </c>
    </row>
    <row r="14" spans="1:6" s="1" customFormat="1" ht="15.4" customHeight="1" x14ac:dyDescent="0.15">
      <c r="A14" s="19" t="s">
        <v>18</v>
      </c>
      <c r="B14" s="16">
        <v>4267</v>
      </c>
      <c r="C14" s="23">
        <v>4</v>
      </c>
      <c r="D14" s="59">
        <v>1</v>
      </c>
      <c r="E14" s="23">
        <f t="shared" si="0"/>
        <v>1066.75</v>
      </c>
      <c r="F14" s="23">
        <f t="shared" si="1"/>
        <v>1066.75</v>
      </c>
    </row>
    <row r="15" spans="1:6" s="1" customFormat="1" ht="15.4" customHeight="1" x14ac:dyDescent="0.15">
      <c r="A15" s="60" t="s">
        <v>19</v>
      </c>
      <c r="B15" s="61">
        <v>2668</v>
      </c>
      <c r="C15" s="23">
        <v>4</v>
      </c>
      <c r="D15" s="59">
        <v>1</v>
      </c>
      <c r="E15" s="23">
        <f t="shared" si="0"/>
        <v>667</v>
      </c>
      <c r="F15" s="23">
        <f t="shared" si="1"/>
        <v>667</v>
      </c>
    </row>
    <row r="16" spans="1:6" s="1" customFormat="1" ht="15.4" customHeight="1" x14ac:dyDescent="0.15">
      <c r="A16" s="19" t="s">
        <v>20</v>
      </c>
      <c r="B16" s="16">
        <v>3324</v>
      </c>
      <c r="C16" s="23">
        <v>4</v>
      </c>
      <c r="D16" s="59">
        <v>1</v>
      </c>
      <c r="E16" s="23">
        <f t="shared" si="0"/>
        <v>831</v>
      </c>
      <c r="F16" s="23">
        <f t="shared" si="1"/>
        <v>831</v>
      </c>
    </row>
    <row r="17" spans="1:6" s="1" customFormat="1" ht="15.4" customHeight="1" x14ac:dyDescent="0.15">
      <c r="A17" s="19" t="s">
        <v>21</v>
      </c>
      <c r="B17" s="16">
        <v>3029</v>
      </c>
      <c r="C17" s="23">
        <v>4</v>
      </c>
      <c r="D17" s="59">
        <v>1</v>
      </c>
      <c r="E17" s="23">
        <f t="shared" si="0"/>
        <v>757.25</v>
      </c>
      <c r="F17" s="23">
        <f t="shared" si="1"/>
        <v>757.25</v>
      </c>
    </row>
    <row r="18" spans="1:6" s="1" customFormat="1" ht="15.4" customHeight="1" x14ac:dyDescent="0.15">
      <c r="A18" s="19" t="s">
        <v>22</v>
      </c>
      <c r="B18" s="16">
        <v>2733</v>
      </c>
      <c r="C18" s="23">
        <v>4</v>
      </c>
      <c r="D18" s="59">
        <v>1</v>
      </c>
      <c r="E18" s="23">
        <f t="shared" si="0"/>
        <v>683.25</v>
      </c>
      <c r="F18" s="23">
        <f t="shared" si="1"/>
        <v>683.25</v>
      </c>
    </row>
    <row r="19" spans="1:6" s="1" customFormat="1" ht="15.4" customHeight="1" x14ac:dyDescent="0.15">
      <c r="A19" s="19" t="s">
        <v>23</v>
      </c>
      <c r="B19" s="16">
        <v>2142</v>
      </c>
      <c r="C19" s="23">
        <v>4</v>
      </c>
      <c r="D19" s="59">
        <v>0</v>
      </c>
      <c r="E19" s="23">
        <f t="shared" si="0"/>
        <v>535.5</v>
      </c>
      <c r="F19" s="23">
        <f t="shared" si="1"/>
        <v>0</v>
      </c>
    </row>
    <row r="20" spans="1:6" s="1" customFormat="1" ht="15.4" customHeight="1" x14ac:dyDescent="0.15">
      <c r="A20" s="19" t="s">
        <v>24</v>
      </c>
      <c r="B20" s="16">
        <v>3806</v>
      </c>
      <c r="C20" s="23">
        <v>4</v>
      </c>
      <c r="D20" s="59">
        <v>1</v>
      </c>
      <c r="E20" s="23">
        <f t="shared" si="0"/>
        <v>951.5</v>
      </c>
      <c r="F20" s="23">
        <f t="shared" si="1"/>
        <v>951.5</v>
      </c>
    </row>
    <row r="21" spans="1:6" s="1" customFormat="1" ht="15.4" customHeight="1" x14ac:dyDescent="0.15">
      <c r="A21" s="19" t="s">
        <v>25</v>
      </c>
      <c r="B21" s="16">
        <v>2215</v>
      </c>
      <c r="C21" s="23">
        <v>4</v>
      </c>
      <c r="D21" s="59">
        <v>0</v>
      </c>
      <c r="E21" s="23">
        <f t="shared" si="0"/>
        <v>553.75</v>
      </c>
      <c r="F21" s="23">
        <f t="shared" si="1"/>
        <v>0</v>
      </c>
    </row>
    <row r="22" spans="1:6" s="1" customFormat="1" ht="15.4" customHeight="1" x14ac:dyDescent="0.15">
      <c r="A22" s="19" t="s">
        <v>26</v>
      </c>
      <c r="B22" s="16">
        <v>2196</v>
      </c>
      <c r="C22" s="23">
        <v>4</v>
      </c>
      <c r="D22" s="59">
        <v>1</v>
      </c>
      <c r="E22" s="23">
        <f t="shared" si="0"/>
        <v>549</v>
      </c>
      <c r="F22" s="23">
        <f t="shared" si="1"/>
        <v>549</v>
      </c>
    </row>
    <row r="23" spans="1:6" s="1" customFormat="1" ht="15.4" customHeight="1" x14ac:dyDescent="0.15">
      <c r="A23" s="19" t="s">
        <v>27</v>
      </c>
      <c r="B23" s="16">
        <v>1934</v>
      </c>
      <c r="C23" s="23">
        <v>4</v>
      </c>
      <c r="D23" s="59">
        <v>0</v>
      </c>
      <c r="E23" s="23">
        <f t="shared" si="0"/>
        <v>483.5</v>
      </c>
      <c r="F23" s="23">
        <f>D23*E23</f>
        <v>0</v>
      </c>
    </row>
    <row r="24" spans="1:6" s="1" customFormat="1" ht="15.4" customHeight="1" x14ac:dyDescent="0.15">
      <c r="A24" s="19" t="s">
        <v>28</v>
      </c>
      <c r="B24" s="16">
        <v>2650</v>
      </c>
      <c r="C24" s="23">
        <v>4</v>
      </c>
      <c r="D24" s="59">
        <v>0</v>
      </c>
      <c r="E24" s="23">
        <f t="shared" si="0"/>
        <v>662.5</v>
      </c>
      <c r="F24" s="23">
        <f t="shared" si="1"/>
        <v>0</v>
      </c>
    </row>
    <row r="25" spans="1:6" s="1" customFormat="1" ht="15.4" customHeight="1" x14ac:dyDescent="0.15">
      <c r="A25" s="19" t="s">
        <v>293</v>
      </c>
      <c r="B25" s="16">
        <v>3014</v>
      </c>
      <c r="C25" s="23">
        <v>4</v>
      </c>
      <c r="D25" s="59">
        <v>1</v>
      </c>
      <c r="E25" s="23">
        <f t="shared" si="0"/>
        <v>753.5</v>
      </c>
      <c r="F25" s="23">
        <f t="shared" si="1"/>
        <v>753.5</v>
      </c>
    </row>
    <row r="26" spans="1:6" s="1" customFormat="1" ht="15.4" customHeight="1" x14ac:dyDescent="0.15">
      <c r="A26" s="19" t="s">
        <v>29</v>
      </c>
      <c r="B26" s="16">
        <v>4056</v>
      </c>
      <c r="C26" s="23">
        <v>4</v>
      </c>
      <c r="D26" s="59">
        <v>1</v>
      </c>
      <c r="E26" s="23">
        <f t="shared" si="0"/>
        <v>1014</v>
      </c>
      <c r="F26" s="23">
        <f t="shared" si="1"/>
        <v>1014</v>
      </c>
    </row>
    <row r="27" spans="1:6" s="1" customFormat="1" ht="15.4" customHeight="1" x14ac:dyDescent="0.15">
      <c r="A27" s="19" t="s">
        <v>30</v>
      </c>
      <c r="B27" s="16">
        <v>2598</v>
      </c>
      <c r="C27" s="23">
        <v>4</v>
      </c>
      <c r="D27" s="59">
        <v>1</v>
      </c>
      <c r="E27" s="23">
        <f t="shared" si="0"/>
        <v>649.5</v>
      </c>
      <c r="F27" s="23">
        <f t="shared" si="1"/>
        <v>649.5</v>
      </c>
    </row>
    <row r="28" spans="1:6" s="1" customFormat="1" ht="15.4" customHeight="1" x14ac:dyDescent="0.15">
      <c r="A28" s="19" t="s">
        <v>31</v>
      </c>
      <c r="B28" s="16">
        <v>2134</v>
      </c>
      <c r="C28" s="23">
        <v>4</v>
      </c>
      <c r="D28" s="59">
        <v>0</v>
      </c>
      <c r="E28" s="23">
        <f t="shared" si="0"/>
        <v>533.5</v>
      </c>
      <c r="F28" s="23">
        <f t="shared" si="1"/>
        <v>0</v>
      </c>
    </row>
    <row r="29" spans="1:6" s="1" customFormat="1" ht="15.4" customHeight="1" x14ac:dyDescent="0.15">
      <c r="A29" s="19" t="s">
        <v>32</v>
      </c>
      <c r="B29" s="16">
        <v>2480</v>
      </c>
      <c r="C29" s="23">
        <v>4</v>
      </c>
      <c r="D29" s="59">
        <v>0</v>
      </c>
      <c r="E29" s="23">
        <f t="shared" si="0"/>
        <v>620</v>
      </c>
      <c r="F29" s="23">
        <f t="shared" si="1"/>
        <v>0</v>
      </c>
    </row>
    <row r="30" spans="1:6" s="1" customFormat="1" ht="15.4" customHeight="1" x14ac:dyDescent="0.15">
      <c r="A30" s="19" t="s">
        <v>33</v>
      </c>
      <c r="B30" s="16">
        <v>5266</v>
      </c>
      <c r="C30" s="23">
        <v>4</v>
      </c>
      <c r="D30" s="59">
        <v>0</v>
      </c>
      <c r="E30" s="23">
        <f t="shared" si="0"/>
        <v>1316.5</v>
      </c>
      <c r="F30" s="23">
        <f t="shared" si="1"/>
        <v>0</v>
      </c>
    </row>
    <row r="31" spans="1:6" s="1" customFormat="1" ht="15.4" customHeight="1" x14ac:dyDescent="0.15">
      <c r="A31" s="19" t="s">
        <v>34</v>
      </c>
      <c r="B31" s="16">
        <v>5723</v>
      </c>
      <c r="C31" s="23">
        <v>4</v>
      </c>
      <c r="D31" s="59">
        <v>0</v>
      </c>
      <c r="E31" s="23">
        <f t="shared" si="0"/>
        <v>1430.75</v>
      </c>
      <c r="F31" s="23">
        <f t="shared" si="1"/>
        <v>0</v>
      </c>
    </row>
    <row r="32" spans="1:6" s="1" customFormat="1" ht="15.4" customHeight="1" x14ac:dyDescent="0.15">
      <c r="A32" s="19" t="s">
        <v>35</v>
      </c>
      <c r="B32" s="16">
        <v>5940</v>
      </c>
      <c r="C32" s="23">
        <v>4</v>
      </c>
      <c r="D32" s="59">
        <v>1</v>
      </c>
      <c r="E32" s="23">
        <f t="shared" si="0"/>
        <v>1485</v>
      </c>
      <c r="F32" s="23">
        <f t="shared" si="1"/>
        <v>1485</v>
      </c>
    </row>
    <row r="33" spans="1:6" s="1" customFormat="1" ht="15.4" customHeight="1" x14ac:dyDescent="0.15">
      <c r="A33" s="19" t="s">
        <v>36</v>
      </c>
      <c r="B33" s="16">
        <v>3673</v>
      </c>
      <c r="C33" s="23">
        <v>4</v>
      </c>
      <c r="D33" s="59">
        <v>0</v>
      </c>
      <c r="E33" s="23">
        <f t="shared" si="0"/>
        <v>918.25</v>
      </c>
      <c r="F33" s="23">
        <f t="shared" si="1"/>
        <v>0</v>
      </c>
    </row>
    <row r="34" spans="1:6" s="1" customFormat="1" ht="15.4" customHeight="1" x14ac:dyDescent="0.15">
      <c r="A34" s="19" t="s">
        <v>37</v>
      </c>
      <c r="B34" s="16">
        <v>5057</v>
      </c>
      <c r="C34" s="23">
        <v>4</v>
      </c>
      <c r="D34" s="59">
        <v>1</v>
      </c>
      <c r="E34" s="23">
        <f t="shared" si="0"/>
        <v>1264.25</v>
      </c>
      <c r="F34" s="23">
        <f t="shared" si="1"/>
        <v>1264.25</v>
      </c>
    </row>
    <row r="35" spans="1:6" s="1" customFormat="1" ht="15.4" customHeight="1" x14ac:dyDescent="0.15">
      <c r="A35" s="19" t="s">
        <v>38</v>
      </c>
      <c r="B35" s="16">
        <v>3936</v>
      </c>
      <c r="C35" s="23">
        <v>4</v>
      </c>
      <c r="D35" s="59">
        <v>0</v>
      </c>
      <c r="E35" s="23">
        <f t="shared" si="0"/>
        <v>984</v>
      </c>
      <c r="F35" s="23">
        <f t="shared" si="1"/>
        <v>0</v>
      </c>
    </row>
    <row r="36" spans="1:6" s="1" customFormat="1" ht="15.4" customHeight="1" x14ac:dyDescent="0.15">
      <c r="A36" s="60" t="s">
        <v>39</v>
      </c>
      <c r="B36" s="61">
        <v>3507</v>
      </c>
      <c r="C36" s="23">
        <v>4</v>
      </c>
      <c r="D36" s="59">
        <v>1</v>
      </c>
      <c r="E36" s="23">
        <f t="shared" si="0"/>
        <v>876.75</v>
      </c>
      <c r="F36" s="23">
        <f t="shared" si="1"/>
        <v>876.75</v>
      </c>
    </row>
    <row r="37" spans="1:6" s="1" customFormat="1" ht="15.4" customHeight="1" x14ac:dyDescent="0.15">
      <c r="A37" s="19" t="s">
        <v>40</v>
      </c>
      <c r="B37" s="16">
        <v>2831</v>
      </c>
      <c r="C37" s="23">
        <v>4</v>
      </c>
      <c r="D37" s="59">
        <v>0</v>
      </c>
      <c r="E37" s="23">
        <f t="shared" si="0"/>
        <v>707.75</v>
      </c>
      <c r="F37" s="23">
        <f t="shared" si="1"/>
        <v>0</v>
      </c>
    </row>
    <row r="38" spans="1:6" s="1" customFormat="1" ht="15.4" customHeight="1" x14ac:dyDescent="0.15">
      <c r="A38" s="19" t="s">
        <v>41</v>
      </c>
      <c r="B38" s="16">
        <v>2929</v>
      </c>
      <c r="C38" s="23">
        <v>4</v>
      </c>
      <c r="D38" s="59">
        <v>0</v>
      </c>
      <c r="E38" s="23">
        <f t="shared" si="0"/>
        <v>732.25</v>
      </c>
      <c r="F38" s="23">
        <f t="shared" si="1"/>
        <v>0</v>
      </c>
    </row>
    <row r="39" spans="1:6" s="1" customFormat="1" ht="15.4" customHeight="1" x14ac:dyDescent="0.15">
      <c r="A39" s="19" t="s">
        <v>42</v>
      </c>
      <c r="B39" s="16">
        <v>4719</v>
      </c>
      <c r="C39" s="23">
        <v>4</v>
      </c>
      <c r="D39" s="59">
        <v>0</v>
      </c>
      <c r="E39" s="23">
        <f t="shared" si="0"/>
        <v>1179.75</v>
      </c>
      <c r="F39" s="23">
        <f t="shared" si="1"/>
        <v>0</v>
      </c>
    </row>
    <row r="40" spans="1:6" s="1" customFormat="1" ht="15.4" customHeight="1" x14ac:dyDescent="0.15">
      <c r="A40" s="19" t="s">
        <v>43</v>
      </c>
      <c r="B40" s="16">
        <v>4153</v>
      </c>
      <c r="C40" s="23">
        <v>4</v>
      </c>
      <c r="D40" s="59">
        <v>0</v>
      </c>
      <c r="E40" s="23">
        <f t="shared" si="0"/>
        <v>1038.25</v>
      </c>
      <c r="F40" s="23">
        <f t="shared" si="1"/>
        <v>0</v>
      </c>
    </row>
    <row r="41" spans="1:6" s="1" customFormat="1" ht="15.4" customHeight="1" x14ac:dyDescent="0.15">
      <c r="A41" s="19" t="s">
        <v>44</v>
      </c>
      <c r="B41" s="16">
        <v>2402</v>
      </c>
      <c r="C41" s="23">
        <v>4</v>
      </c>
      <c r="D41" s="59">
        <v>0</v>
      </c>
      <c r="E41" s="23">
        <f t="shared" si="0"/>
        <v>600.5</v>
      </c>
      <c r="F41" s="23">
        <f t="shared" si="1"/>
        <v>0</v>
      </c>
    </row>
    <row r="42" spans="1:6" s="1" customFormat="1" ht="15.4" customHeight="1" x14ac:dyDescent="0.15">
      <c r="A42" s="19" t="s">
        <v>45</v>
      </c>
      <c r="B42" s="16">
        <v>4151</v>
      </c>
      <c r="C42" s="23">
        <v>4</v>
      </c>
      <c r="D42" s="59">
        <v>1</v>
      </c>
      <c r="E42" s="23">
        <f t="shared" si="0"/>
        <v>1037.75</v>
      </c>
      <c r="F42" s="23">
        <f t="shared" si="1"/>
        <v>1037.75</v>
      </c>
    </row>
    <row r="43" spans="1:6" s="1" customFormat="1" ht="15.4" customHeight="1" x14ac:dyDescent="0.15">
      <c r="A43" s="19" t="s">
        <v>46</v>
      </c>
      <c r="B43" s="16">
        <v>4501</v>
      </c>
      <c r="C43" s="23">
        <v>4</v>
      </c>
      <c r="D43" s="59">
        <v>0</v>
      </c>
      <c r="E43" s="23">
        <f t="shared" si="0"/>
        <v>1125.25</v>
      </c>
      <c r="F43" s="23">
        <f t="shared" si="1"/>
        <v>0</v>
      </c>
    </row>
    <row r="44" spans="1:6" s="1" customFormat="1" ht="15.4" customHeight="1" x14ac:dyDescent="0.15">
      <c r="A44" s="19" t="s">
        <v>47</v>
      </c>
      <c r="B44" s="16">
        <v>4142</v>
      </c>
      <c r="C44" s="23">
        <v>4</v>
      </c>
      <c r="D44" s="59">
        <v>0</v>
      </c>
      <c r="E44" s="23">
        <f t="shared" si="0"/>
        <v>1035.5</v>
      </c>
      <c r="F44" s="23">
        <f t="shared" si="1"/>
        <v>0</v>
      </c>
    </row>
    <row r="45" spans="1:6" s="1" customFormat="1" ht="15.4" customHeight="1" x14ac:dyDescent="0.15">
      <c r="A45" s="19" t="s">
        <v>48</v>
      </c>
      <c r="B45" s="16">
        <v>2295</v>
      </c>
      <c r="C45" s="23">
        <v>4</v>
      </c>
      <c r="D45" s="59">
        <v>1</v>
      </c>
      <c r="E45" s="23">
        <f t="shared" si="0"/>
        <v>573.75</v>
      </c>
      <c r="F45" s="23">
        <f t="shared" si="1"/>
        <v>573.75</v>
      </c>
    </row>
    <row r="46" spans="1:6" s="1" customFormat="1" ht="15.4" customHeight="1" x14ac:dyDescent="0.15">
      <c r="A46" s="19" t="s">
        <v>49</v>
      </c>
      <c r="B46" s="16">
        <v>2044</v>
      </c>
      <c r="C46" s="23">
        <v>4</v>
      </c>
      <c r="D46" s="59">
        <v>1</v>
      </c>
      <c r="E46" s="23">
        <f t="shared" si="0"/>
        <v>511</v>
      </c>
      <c r="F46" s="23">
        <f t="shared" si="1"/>
        <v>511</v>
      </c>
    </row>
    <row r="47" spans="1:6" s="1" customFormat="1" ht="15.4" customHeight="1" x14ac:dyDescent="0.15">
      <c r="A47" s="19" t="s">
        <v>50</v>
      </c>
      <c r="B47" s="16">
        <v>4518</v>
      </c>
      <c r="C47" s="23">
        <v>4</v>
      </c>
      <c r="D47" s="59">
        <v>0</v>
      </c>
      <c r="E47" s="23">
        <f t="shared" si="0"/>
        <v>1129.5</v>
      </c>
      <c r="F47" s="23">
        <f t="shared" si="1"/>
        <v>0</v>
      </c>
    </row>
    <row r="48" spans="1:6" s="1" customFormat="1" ht="15.4" customHeight="1" x14ac:dyDescent="0.15">
      <c r="A48" s="19" t="s">
        <v>51</v>
      </c>
      <c r="B48" s="16">
        <v>1835</v>
      </c>
      <c r="C48" s="23">
        <v>4</v>
      </c>
      <c r="D48" s="59">
        <v>1</v>
      </c>
      <c r="E48" s="23">
        <f t="shared" si="0"/>
        <v>458.75</v>
      </c>
      <c r="F48" s="23">
        <f>D48*E48</f>
        <v>458.75</v>
      </c>
    </row>
    <row r="49" spans="1:6" s="1" customFormat="1" ht="15.4" customHeight="1" x14ac:dyDescent="0.15">
      <c r="A49" s="19" t="s">
        <v>52</v>
      </c>
      <c r="B49" s="16">
        <v>1716</v>
      </c>
      <c r="C49" s="23">
        <v>4</v>
      </c>
      <c r="D49" s="59">
        <v>1</v>
      </c>
      <c r="E49" s="23">
        <f t="shared" si="0"/>
        <v>429</v>
      </c>
      <c r="F49" s="23">
        <f t="shared" si="1"/>
        <v>429</v>
      </c>
    </row>
    <row r="50" spans="1:6" s="1" customFormat="1" ht="15.4" customHeight="1" x14ac:dyDescent="0.15">
      <c r="A50" s="19" t="s">
        <v>53</v>
      </c>
      <c r="B50" s="16">
        <v>4948</v>
      </c>
      <c r="C50" s="23">
        <v>4</v>
      </c>
      <c r="D50" s="59">
        <v>1</v>
      </c>
      <c r="E50" s="23">
        <f t="shared" si="0"/>
        <v>1237</v>
      </c>
      <c r="F50" s="23">
        <f t="shared" si="1"/>
        <v>1237</v>
      </c>
    </row>
    <row r="51" spans="1:6" s="1" customFormat="1" ht="15.4" customHeight="1" x14ac:dyDescent="0.15">
      <c r="A51" s="19" t="s">
        <v>54</v>
      </c>
      <c r="B51" s="16">
        <v>2678</v>
      </c>
      <c r="C51" s="23">
        <v>4</v>
      </c>
      <c r="D51" s="59">
        <v>1</v>
      </c>
      <c r="E51" s="23">
        <f t="shared" si="0"/>
        <v>669.5</v>
      </c>
      <c r="F51" s="23">
        <f t="shared" si="1"/>
        <v>669.5</v>
      </c>
    </row>
    <row r="52" spans="1:6" s="1" customFormat="1" ht="15.4" customHeight="1" x14ac:dyDescent="0.15">
      <c r="A52" s="19" t="s">
        <v>55</v>
      </c>
      <c r="B52" s="16">
        <v>4353</v>
      </c>
      <c r="C52" s="23">
        <v>4</v>
      </c>
      <c r="D52" s="59">
        <v>1</v>
      </c>
      <c r="E52" s="23">
        <f t="shared" si="0"/>
        <v>1088.25</v>
      </c>
      <c r="F52" s="23">
        <f t="shared" si="1"/>
        <v>1088.25</v>
      </c>
    </row>
    <row r="53" spans="1:6" s="1" customFormat="1" ht="15.4" customHeight="1" x14ac:dyDescent="0.15">
      <c r="A53" s="19" t="s">
        <v>56</v>
      </c>
      <c r="B53" s="16">
        <v>4607</v>
      </c>
      <c r="C53" s="23">
        <v>4</v>
      </c>
      <c r="D53" s="59">
        <v>1</v>
      </c>
      <c r="E53" s="23">
        <f t="shared" si="0"/>
        <v>1151.75</v>
      </c>
      <c r="F53" s="23">
        <f t="shared" si="1"/>
        <v>1151.75</v>
      </c>
    </row>
    <row r="54" spans="1:6" s="1" customFormat="1" ht="15.4" customHeight="1" x14ac:dyDescent="0.15">
      <c r="A54" s="19" t="s">
        <v>57</v>
      </c>
      <c r="B54" s="16">
        <v>3236</v>
      </c>
      <c r="C54" s="23">
        <v>4</v>
      </c>
      <c r="D54" s="59">
        <v>1</v>
      </c>
      <c r="E54" s="23">
        <f t="shared" si="0"/>
        <v>809</v>
      </c>
      <c r="F54" s="23">
        <f t="shared" si="1"/>
        <v>809</v>
      </c>
    </row>
    <row r="55" spans="1:6" s="1" customFormat="1" ht="15.4" customHeight="1" x14ac:dyDescent="0.15">
      <c r="A55" s="60" t="s">
        <v>58</v>
      </c>
      <c r="B55" s="61">
        <v>2843</v>
      </c>
      <c r="C55" s="23">
        <v>4</v>
      </c>
      <c r="D55" s="59">
        <v>1</v>
      </c>
      <c r="E55" s="23">
        <f t="shared" si="0"/>
        <v>710.75</v>
      </c>
      <c r="F55" s="23">
        <f t="shared" si="1"/>
        <v>710.75</v>
      </c>
    </row>
    <row r="56" spans="1:6" s="1" customFormat="1" ht="15.4" customHeight="1" x14ac:dyDescent="0.15">
      <c r="A56" s="19" t="s">
        <v>59</v>
      </c>
      <c r="B56" s="16">
        <v>2819</v>
      </c>
      <c r="C56" s="23">
        <v>4</v>
      </c>
      <c r="D56" s="59">
        <v>0</v>
      </c>
      <c r="E56" s="23">
        <f t="shared" si="0"/>
        <v>704.75</v>
      </c>
      <c r="F56" s="23">
        <f t="shared" si="1"/>
        <v>0</v>
      </c>
    </row>
    <row r="57" spans="1:6" s="1" customFormat="1" ht="15.4" customHeight="1" x14ac:dyDescent="0.15">
      <c r="A57" s="19" t="s">
        <v>60</v>
      </c>
      <c r="B57" s="16">
        <v>4642</v>
      </c>
      <c r="C57" s="23">
        <v>4</v>
      </c>
      <c r="D57" s="59">
        <v>1</v>
      </c>
      <c r="E57" s="23">
        <f t="shared" si="0"/>
        <v>1160.5</v>
      </c>
      <c r="F57" s="23">
        <f t="shared" si="1"/>
        <v>1160.5</v>
      </c>
    </row>
    <row r="58" spans="1:6" s="1" customFormat="1" ht="15.4" customHeight="1" x14ac:dyDescent="0.15">
      <c r="A58" s="19" t="s">
        <v>61</v>
      </c>
      <c r="B58" s="16">
        <v>4555</v>
      </c>
      <c r="C58" s="23">
        <v>4</v>
      </c>
      <c r="D58" s="59">
        <v>1</v>
      </c>
      <c r="E58" s="23">
        <f t="shared" si="0"/>
        <v>1138.75</v>
      </c>
      <c r="F58" s="23">
        <f t="shared" si="1"/>
        <v>1138.75</v>
      </c>
    </row>
    <row r="59" spans="1:6" s="1" customFormat="1" ht="15.4" customHeight="1" x14ac:dyDescent="0.15">
      <c r="A59" s="19" t="s">
        <v>62</v>
      </c>
      <c r="B59" s="16">
        <v>3601</v>
      </c>
      <c r="C59" s="23">
        <v>4</v>
      </c>
      <c r="D59" s="59">
        <v>1</v>
      </c>
      <c r="E59" s="23">
        <f t="shared" si="0"/>
        <v>900.25</v>
      </c>
      <c r="F59" s="23">
        <f t="shared" si="1"/>
        <v>900.25</v>
      </c>
    </row>
    <row r="60" spans="1:6" s="1" customFormat="1" ht="15.4" customHeight="1" x14ac:dyDescent="0.15">
      <c r="A60" s="19" t="s">
        <v>63</v>
      </c>
      <c r="B60" s="16">
        <v>3139</v>
      </c>
      <c r="C60" s="23">
        <v>4</v>
      </c>
      <c r="D60" s="59">
        <v>1</v>
      </c>
      <c r="E60" s="23">
        <f t="shared" si="0"/>
        <v>784.75</v>
      </c>
      <c r="F60" s="23">
        <f t="shared" si="1"/>
        <v>784.75</v>
      </c>
    </row>
    <row r="61" spans="1:6" s="1" customFormat="1" ht="15.4" customHeight="1" x14ac:dyDescent="0.15">
      <c r="A61" s="19" t="s">
        <v>64</v>
      </c>
      <c r="B61" s="16">
        <v>2150</v>
      </c>
      <c r="C61" s="23">
        <v>4</v>
      </c>
      <c r="D61" s="59">
        <v>1</v>
      </c>
      <c r="E61" s="23">
        <f t="shared" si="0"/>
        <v>537.5</v>
      </c>
      <c r="F61" s="23">
        <f t="shared" si="1"/>
        <v>537.5</v>
      </c>
    </row>
    <row r="62" spans="1:6" s="1" customFormat="1" ht="15.4" customHeight="1" x14ac:dyDescent="0.15">
      <c r="A62" s="19" t="s">
        <v>65</v>
      </c>
      <c r="B62" s="16">
        <v>2729</v>
      </c>
      <c r="C62" s="23">
        <v>4</v>
      </c>
      <c r="D62" s="59">
        <v>0</v>
      </c>
      <c r="E62" s="23">
        <f t="shared" si="0"/>
        <v>682.25</v>
      </c>
      <c r="F62" s="23">
        <f t="shared" si="1"/>
        <v>0</v>
      </c>
    </row>
    <row r="63" spans="1:6" s="1" customFormat="1" ht="15.4" customHeight="1" x14ac:dyDescent="0.15">
      <c r="A63" s="19" t="s">
        <v>66</v>
      </c>
      <c r="B63" s="16">
        <v>3155</v>
      </c>
      <c r="C63" s="23">
        <v>4</v>
      </c>
      <c r="D63" s="59">
        <v>1</v>
      </c>
      <c r="E63" s="23">
        <f t="shared" si="0"/>
        <v>788.75</v>
      </c>
      <c r="F63" s="23">
        <f t="shared" si="1"/>
        <v>788.75</v>
      </c>
    </row>
    <row r="64" spans="1:6" s="1" customFormat="1" ht="15.4" customHeight="1" x14ac:dyDescent="0.15">
      <c r="A64" s="19" t="s">
        <v>67</v>
      </c>
      <c r="B64" s="16">
        <v>3142</v>
      </c>
      <c r="C64" s="23">
        <v>4</v>
      </c>
      <c r="D64" s="59">
        <v>1</v>
      </c>
      <c r="E64" s="23">
        <f t="shared" si="0"/>
        <v>785.5</v>
      </c>
      <c r="F64" s="23">
        <f t="shared" si="1"/>
        <v>785.5</v>
      </c>
    </row>
    <row r="65" spans="1:6" s="1" customFormat="1" ht="15.4" customHeight="1" x14ac:dyDescent="0.15">
      <c r="A65" s="19" t="s">
        <v>294</v>
      </c>
      <c r="B65" s="16">
        <v>3451</v>
      </c>
      <c r="C65" s="23">
        <v>4</v>
      </c>
      <c r="D65" s="59">
        <v>0</v>
      </c>
      <c r="E65" s="23">
        <f t="shared" si="0"/>
        <v>862.75</v>
      </c>
      <c r="F65" s="23">
        <f t="shared" si="1"/>
        <v>0</v>
      </c>
    </row>
    <row r="66" spans="1:6" s="1" customFormat="1" ht="15.4" customHeight="1" x14ac:dyDescent="0.15">
      <c r="A66" s="19" t="s">
        <v>68</v>
      </c>
      <c r="B66" s="16">
        <v>3553</v>
      </c>
      <c r="C66" s="23">
        <v>4</v>
      </c>
      <c r="D66" s="59">
        <v>0</v>
      </c>
      <c r="E66" s="23">
        <f t="shared" si="0"/>
        <v>888.25</v>
      </c>
      <c r="F66" s="23">
        <f t="shared" si="1"/>
        <v>0</v>
      </c>
    </row>
    <row r="67" spans="1:6" s="1" customFormat="1" ht="15.4" customHeight="1" x14ac:dyDescent="0.15">
      <c r="A67" s="19" t="s">
        <v>69</v>
      </c>
      <c r="B67" s="16">
        <v>5653</v>
      </c>
      <c r="C67" s="23">
        <v>4</v>
      </c>
      <c r="D67" s="59">
        <v>0</v>
      </c>
      <c r="E67" s="23">
        <f t="shared" ref="E67:E130" si="2">B67/C67</f>
        <v>1413.25</v>
      </c>
      <c r="F67" s="23">
        <f t="shared" si="1"/>
        <v>0</v>
      </c>
    </row>
    <row r="68" spans="1:6" s="1" customFormat="1" ht="15.4" customHeight="1" x14ac:dyDescent="0.15">
      <c r="A68" s="19" t="s">
        <v>70</v>
      </c>
      <c r="B68" s="16">
        <v>3673</v>
      </c>
      <c r="C68" s="23">
        <v>4</v>
      </c>
      <c r="D68" s="59">
        <v>1</v>
      </c>
      <c r="E68" s="23">
        <f t="shared" si="2"/>
        <v>918.25</v>
      </c>
      <c r="F68" s="23">
        <f t="shared" ref="F68:F131" si="3">D68*E68</f>
        <v>918.25</v>
      </c>
    </row>
    <row r="69" spans="1:6" s="1" customFormat="1" ht="15.4" customHeight="1" x14ac:dyDescent="0.15">
      <c r="A69" s="19" t="s">
        <v>71</v>
      </c>
      <c r="B69" s="16">
        <v>8260</v>
      </c>
      <c r="C69" s="23">
        <v>4</v>
      </c>
      <c r="D69" s="59">
        <v>0</v>
      </c>
      <c r="E69" s="23">
        <f t="shared" si="2"/>
        <v>2065</v>
      </c>
      <c r="F69" s="23">
        <f t="shared" si="3"/>
        <v>0</v>
      </c>
    </row>
    <row r="70" spans="1:6" s="1" customFormat="1" ht="15.4" customHeight="1" x14ac:dyDescent="0.15">
      <c r="A70" s="19" t="s">
        <v>72</v>
      </c>
      <c r="B70" s="16">
        <v>3258</v>
      </c>
      <c r="C70" s="23">
        <v>4</v>
      </c>
      <c r="D70" s="59">
        <v>1</v>
      </c>
      <c r="E70" s="23">
        <f t="shared" si="2"/>
        <v>814.5</v>
      </c>
      <c r="F70" s="23">
        <f t="shared" si="3"/>
        <v>814.5</v>
      </c>
    </row>
    <row r="71" spans="1:6" s="1" customFormat="1" ht="15.4" customHeight="1" x14ac:dyDescent="0.15">
      <c r="A71" s="19" t="s">
        <v>73</v>
      </c>
      <c r="B71" s="16">
        <v>1918</v>
      </c>
      <c r="C71" s="23">
        <v>4</v>
      </c>
      <c r="D71" s="59">
        <v>0</v>
      </c>
      <c r="E71" s="23">
        <f t="shared" si="2"/>
        <v>479.5</v>
      </c>
      <c r="F71" s="23">
        <f t="shared" si="3"/>
        <v>0</v>
      </c>
    </row>
    <row r="72" spans="1:6" s="1" customFormat="1" ht="15.4" customHeight="1" x14ac:dyDescent="0.15">
      <c r="A72" s="19" t="s">
        <v>74</v>
      </c>
      <c r="B72" s="16">
        <v>3340</v>
      </c>
      <c r="C72" s="23">
        <v>4</v>
      </c>
      <c r="D72" s="59">
        <v>0</v>
      </c>
      <c r="E72" s="23">
        <f t="shared" si="2"/>
        <v>835</v>
      </c>
      <c r="F72" s="23">
        <f t="shared" si="3"/>
        <v>0</v>
      </c>
    </row>
    <row r="73" spans="1:6" s="1" customFormat="1" ht="15.4" customHeight="1" x14ac:dyDescent="0.15">
      <c r="A73" s="19" t="s">
        <v>75</v>
      </c>
      <c r="B73" s="16">
        <v>2504</v>
      </c>
      <c r="C73" s="23">
        <v>4</v>
      </c>
      <c r="D73" s="59">
        <v>1</v>
      </c>
      <c r="E73" s="23">
        <f t="shared" si="2"/>
        <v>626</v>
      </c>
      <c r="F73" s="23">
        <f t="shared" si="3"/>
        <v>626</v>
      </c>
    </row>
    <row r="74" spans="1:6" s="1" customFormat="1" ht="15.4" customHeight="1" x14ac:dyDescent="0.15">
      <c r="A74" s="19" t="s">
        <v>76</v>
      </c>
      <c r="B74" s="16">
        <v>5334</v>
      </c>
      <c r="C74" s="23">
        <v>4</v>
      </c>
      <c r="D74" s="59">
        <v>0</v>
      </c>
      <c r="E74" s="23">
        <f t="shared" si="2"/>
        <v>1333.5</v>
      </c>
      <c r="F74" s="23">
        <f t="shared" si="3"/>
        <v>0</v>
      </c>
    </row>
    <row r="75" spans="1:6" s="1" customFormat="1" ht="15.4" customHeight="1" x14ac:dyDescent="0.15">
      <c r="A75" s="19" t="s">
        <v>77</v>
      </c>
      <c r="B75" s="16">
        <v>2859</v>
      </c>
      <c r="C75" s="23">
        <v>4</v>
      </c>
      <c r="D75" s="59">
        <v>0</v>
      </c>
      <c r="E75" s="23">
        <f t="shared" si="2"/>
        <v>714.75</v>
      </c>
      <c r="F75" s="23">
        <f t="shared" si="3"/>
        <v>0</v>
      </c>
    </row>
    <row r="76" spans="1:6" s="1" customFormat="1" ht="15.4" customHeight="1" x14ac:dyDescent="0.15">
      <c r="A76" s="19" t="s">
        <v>78</v>
      </c>
      <c r="B76" s="16">
        <v>2420</v>
      </c>
      <c r="C76" s="23">
        <v>4</v>
      </c>
      <c r="D76" s="59">
        <v>1</v>
      </c>
      <c r="E76" s="23">
        <f t="shared" si="2"/>
        <v>605</v>
      </c>
      <c r="F76" s="23">
        <f t="shared" si="3"/>
        <v>605</v>
      </c>
    </row>
    <row r="77" spans="1:6" s="1" customFormat="1" ht="15.4" customHeight="1" x14ac:dyDescent="0.15">
      <c r="A77" s="19" t="s">
        <v>79</v>
      </c>
      <c r="B77" s="16">
        <v>2602</v>
      </c>
      <c r="C77" s="23">
        <v>4</v>
      </c>
      <c r="D77" s="59">
        <v>1</v>
      </c>
      <c r="E77" s="23">
        <f t="shared" si="2"/>
        <v>650.5</v>
      </c>
      <c r="F77" s="23">
        <f t="shared" si="3"/>
        <v>650.5</v>
      </c>
    </row>
    <row r="78" spans="1:6" s="1" customFormat="1" ht="15.4" customHeight="1" x14ac:dyDescent="0.15">
      <c r="A78" s="19" t="s">
        <v>80</v>
      </c>
      <c r="B78" s="16">
        <v>3462</v>
      </c>
      <c r="C78" s="23">
        <v>4</v>
      </c>
      <c r="D78" s="59">
        <v>1</v>
      </c>
      <c r="E78" s="23">
        <f t="shared" si="2"/>
        <v>865.5</v>
      </c>
      <c r="F78" s="23">
        <f t="shared" si="3"/>
        <v>865.5</v>
      </c>
    </row>
    <row r="79" spans="1:6" s="1" customFormat="1" ht="15.4" customHeight="1" x14ac:dyDescent="0.15">
      <c r="A79" s="19" t="s">
        <v>81</v>
      </c>
      <c r="B79" s="16">
        <v>3294</v>
      </c>
      <c r="C79" s="23">
        <v>4</v>
      </c>
      <c r="D79" s="59">
        <v>1</v>
      </c>
      <c r="E79" s="23">
        <f t="shared" si="2"/>
        <v>823.5</v>
      </c>
      <c r="F79" s="23">
        <f t="shared" si="3"/>
        <v>823.5</v>
      </c>
    </row>
    <row r="80" spans="1:6" s="1" customFormat="1" ht="15.4" customHeight="1" x14ac:dyDescent="0.15">
      <c r="A80" s="19" t="s">
        <v>82</v>
      </c>
      <c r="B80" s="16">
        <v>5783</v>
      </c>
      <c r="C80" s="23">
        <v>4</v>
      </c>
      <c r="D80" s="59">
        <v>0</v>
      </c>
      <c r="E80" s="23">
        <f t="shared" si="2"/>
        <v>1445.75</v>
      </c>
      <c r="F80" s="23">
        <f t="shared" si="3"/>
        <v>0</v>
      </c>
    </row>
    <row r="81" spans="1:6" s="1" customFormat="1" ht="15.4" customHeight="1" x14ac:dyDescent="0.15">
      <c r="A81" s="19" t="s">
        <v>83</v>
      </c>
      <c r="B81" s="16">
        <v>2454</v>
      </c>
      <c r="C81" s="23">
        <v>4</v>
      </c>
      <c r="D81" s="59">
        <v>0</v>
      </c>
      <c r="E81" s="23">
        <f t="shared" si="2"/>
        <v>613.5</v>
      </c>
      <c r="F81" s="23">
        <f t="shared" si="3"/>
        <v>0</v>
      </c>
    </row>
    <row r="82" spans="1:6" s="1" customFormat="1" ht="15.4" customHeight="1" x14ac:dyDescent="0.15">
      <c r="A82" s="19" t="s">
        <v>84</v>
      </c>
      <c r="B82" s="16">
        <v>3271</v>
      </c>
      <c r="C82" s="23">
        <v>4</v>
      </c>
      <c r="D82" s="59">
        <v>0</v>
      </c>
      <c r="E82" s="23">
        <f t="shared" si="2"/>
        <v>817.75</v>
      </c>
      <c r="F82" s="23">
        <f t="shared" si="3"/>
        <v>0</v>
      </c>
    </row>
    <row r="83" spans="1:6" s="1" customFormat="1" ht="15.4" customHeight="1" x14ac:dyDescent="0.15">
      <c r="A83" s="19" t="s">
        <v>85</v>
      </c>
      <c r="B83" s="16">
        <v>3877</v>
      </c>
      <c r="C83" s="23">
        <v>4</v>
      </c>
      <c r="D83" s="59">
        <v>1</v>
      </c>
      <c r="E83" s="23">
        <f t="shared" si="2"/>
        <v>969.25</v>
      </c>
      <c r="F83" s="23">
        <f t="shared" si="3"/>
        <v>969.25</v>
      </c>
    </row>
    <row r="84" spans="1:6" s="1" customFormat="1" ht="15.4" customHeight="1" x14ac:dyDescent="0.15">
      <c r="A84" s="19" t="s">
        <v>295</v>
      </c>
      <c r="B84" s="16">
        <v>4124</v>
      </c>
      <c r="C84" s="23">
        <v>4</v>
      </c>
      <c r="D84" s="59">
        <v>0</v>
      </c>
      <c r="E84" s="23">
        <f t="shared" si="2"/>
        <v>1031</v>
      </c>
      <c r="F84" s="23">
        <f t="shared" si="3"/>
        <v>0</v>
      </c>
    </row>
    <row r="85" spans="1:6" s="1" customFormat="1" ht="15.4" customHeight="1" x14ac:dyDescent="0.15">
      <c r="A85" s="19" t="s">
        <v>86</v>
      </c>
      <c r="B85" s="16">
        <v>4631</v>
      </c>
      <c r="C85" s="23">
        <v>4</v>
      </c>
      <c r="D85" s="59">
        <v>0</v>
      </c>
      <c r="E85" s="23">
        <f t="shared" si="2"/>
        <v>1157.75</v>
      </c>
      <c r="F85" s="23">
        <f t="shared" si="3"/>
        <v>0</v>
      </c>
    </row>
    <row r="86" spans="1:6" s="1" customFormat="1" ht="15.4" customHeight="1" x14ac:dyDescent="0.15">
      <c r="A86" s="19" t="s">
        <v>87</v>
      </c>
      <c r="B86" s="16">
        <v>2957</v>
      </c>
      <c r="C86" s="23">
        <v>4</v>
      </c>
      <c r="D86" s="59">
        <v>1</v>
      </c>
      <c r="E86" s="23">
        <f t="shared" si="2"/>
        <v>739.25</v>
      </c>
      <c r="F86" s="23">
        <f t="shared" si="3"/>
        <v>739.25</v>
      </c>
    </row>
    <row r="87" spans="1:6" s="1" customFormat="1" ht="15.4" customHeight="1" x14ac:dyDescent="0.15">
      <c r="A87" s="19" t="s">
        <v>88</v>
      </c>
      <c r="B87" s="16">
        <v>1373</v>
      </c>
      <c r="C87" s="23">
        <v>4</v>
      </c>
      <c r="D87" s="59">
        <v>1</v>
      </c>
      <c r="E87" s="23">
        <f t="shared" si="2"/>
        <v>343.25</v>
      </c>
      <c r="F87" s="23">
        <f t="shared" si="3"/>
        <v>343.25</v>
      </c>
    </row>
    <row r="88" spans="1:6" s="1" customFormat="1" ht="15.4" customHeight="1" x14ac:dyDescent="0.15">
      <c r="A88" s="19" t="s">
        <v>89</v>
      </c>
      <c r="B88" s="16">
        <v>6665</v>
      </c>
      <c r="C88" s="23">
        <v>4</v>
      </c>
      <c r="D88" s="59">
        <v>1</v>
      </c>
      <c r="E88" s="23">
        <f t="shared" si="2"/>
        <v>1666.25</v>
      </c>
      <c r="F88" s="23">
        <f t="shared" si="3"/>
        <v>1666.25</v>
      </c>
    </row>
    <row r="89" spans="1:6" s="1" customFormat="1" ht="15.4" customHeight="1" x14ac:dyDescent="0.15">
      <c r="A89" s="19" t="s">
        <v>90</v>
      </c>
      <c r="B89" s="16">
        <v>3269</v>
      </c>
      <c r="C89" s="23">
        <v>4</v>
      </c>
      <c r="D89" s="59">
        <v>0</v>
      </c>
      <c r="E89" s="23">
        <f t="shared" si="2"/>
        <v>817.25</v>
      </c>
      <c r="F89" s="23">
        <f t="shared" si="3"/>
        <v>0</v>
      </c>
    </row>
    <row r="90" spans="1:6" s="1" customFormat="1" ht="15.4" customHeight="1" x14ac:dyDescent="0.15">
      <c r="A90" s="19" t="s">
        <v>91</v>
      </c>
      <c r="B90" s="16">
        <v>2817</v>
      </c>
      <c r="C90" s="23">
        <v>4</v>
      </c>
      <c r="D90" s="59">
        <v>1</v>
      </c>
      <c r="E90" s="23">
        <f t="shared" si="2"/>
        <v>704.25</v>
      </c>
      <c r="F90" s="23">
        <f t="shared" si="3"/>
        <v>704.25</v>
      </c>
    </row>
    <row r="91" spans="1:6" s="1" customFormat="1" ht="15.4" customHeight="1" x14ac:dyDescent="0.15">
      <c r="A91" s="19" t="s">
        <v>296</v>
      </c>
      <c r="B91" s="16">
        <v>1807</v>
      </c>
      <c r="C91" s="23">
        <v>4</v>
      </c>
      <c r="D91" s="59">
        <v>0</v>
      </c>
      <c r="E91" s="23">
        <f t="shared" si="2"/>
        <v>451.75</v>
      </c>
      <c r="F91" s="23">
        <f t="shared" si="3"/>
        <v>0</v>
      </c>
    </row>
    <row r="92" spans="1:6" s="1" customFormat="1" ht="15.4" customHeight="1" x14ac:dyDescent="0.15">
      <c r="A92" s="19" t="s">
        <v>92</v>
      </c>
      <c r="B92" s="16">
        <v>6077</v>
      </c>
      <c r="C92" s="23">
        <v>4</v>
      </c>
      <c r="D92" s="59">
        <v>0</v>
      </c>
      <c r="E92" s="23">
        <f t="shared" si="2"/>
        <v>1519.25</v>
      </c>
      <c r="F92" s="23">
        <f t="shared" si="3"/>
        <v>0</v>
      </c>
    </row>
    <row r="93" spans="1:6" s="1" customFormat="1" ht="15.4" customHeight="1" x14ac:dyDescent="0.15">
      <c r="A93" s="19" t="s">
        <v>93</v>
      </c>
      <c r="B93" s="16">
        <v>4053</v>
      </c>
      <c r="C93" s="23">
        <v>4</v>
      </c>
      <c r="D93" s="59">
        <v>0</v>
      </c>
      <c r="E93" s="23">
        <f t="shared" si="2"/>
        <v>1013.25</v>
      </c>
      <c r="F93" s="23">
        <f t="shared" si="3"/>
        <v>0</v>
      </c>
    </row>
    <row r="94" spans="1:6" s="1" customFormat="1" ht="15.4" customHeight="1" x14ac:dyDescent="0.15">
      <c r="A94" s="19" t="s">
        <v>94</v>
      </c>
      <c r="B94" s="16">
        <v>2934</v>
      </c>
      <c r="C94" s="23">
        <v>4</v>
      </c>
      <c r="D94" s="59">
        <v>1</v>
      </c>
      <c r="E94" s="23">
        <f t="shared" si="2"/>
        <v>733.5</v>
      </c>
      <c r="F94" s="23">
        <f t="shared" si="3"/>
        <v>733.5</v>
      </c>
    </row>
    <row r="95" spans="1:6" s="1" customFormat="1" ht="15.4" customHeight="1" x14ac:dyDescent="0.15">
      <c r="A95" s="19" t="s">
        <v>95</v>
      </c>
      <c r="B95" s="16">
        <v>6341</v>
      </c>
      <c r="C95" s="23">
        <v>4</v>
      </c>
      <c r="D95" s="59">
        <v>0</v>
      </c>
      <c r="E95" s="23">
        <f t="shared" si="2"/>
        <v>1585.25</v>
      </c>
      <c r="F95" s="23">
        <f t="shared" si="3"/>
        <v>0</v>
      </c>
    </row>
    <row r="96" spans="1:6" s="1" customFormat="1" ht="15.4" customHeight="1" x14ac:dyDescent="0.15">
      <c r="A96" s="60" t="s">
        <v>297</v>
      </c>
      <c r="B96" s="61">
        <v>3546</v>
      </c>
      <c r="C96" s="23">
        <v>4</v>
      </c>
      <c r="D96" s="59">
        <v>1</v>
      </c>
      <c r="E96" s="23">
        <f t="shared" si="2"/>
        <v>886.5</v>
      </c>
      <c r="F96" s="23">
        <f t="shared" si="3"/>
        <v>886.5</v>
      </c>
    </row>
    <row r="97" spans="1:6" s="1" customFormat="1" ht="15.4" customHeight="1" x14ac:dyDescent="0.15">
      <c r="A97" s="19" t="s">
        <v>96</v>
      </c>
      <c r="B97" s="16">
        <v>3340</v>
      </c>
      <c r="C97" s="23">
        <v>4</v>
      </c>
      <c r="D97" s="59">
        <v>1</v>
      </c>
      <c r="E97" s="23">
        <f t="shared" si="2"/>
        <v>835</v>
      </c>
      <c r="F97" s="23">
        <f t="shared" si="3"/>
        <v>835</v>
      </c>
    </row>
    <row r="98" spans="1:6" s="1" customFormat="1" ht="15.4" customHeight="1" x14ac:dyDescent="0.15">
      <c r="A98" s="60" t="s">
        <v>97</v>
      </c>
      <c r="B98" s="61">
        <v>5377</v>
      </c>
      <c r="C98" s="23">
        <v>4</v>
      </c>
      <c r="D98" s="59">
        <v>1</v>
      </c>
      <c r="E98" s="23">
        <f t="shared" si="2"/>
        <v>1344.25</v>
      </c>
      <c r="F98" s="23">
        <f t="shared" si="3"/>
        <v>1344.25</v>
      </c>
    </row>
    <row r="99" spans="1:6" s="1" customFormat="1" ht="15.4" customHeight="1" x14ac:dyDescent="0.15">
      <c r="A99" s="19" t="s">
        <v>98</v>
      </c>
      <c r="B99" s="16">
        <v>2784</v>
      </c>
      <c r="C99" s="23">
        <v>4</v>
      </c>
      <c r="D99" s="59">
        <v>1</v>
      </c>
      <c r="E99" s="23">
        <f t="shared" si="2"/>
        <v>696</v>
      </c>
      <c r="F99" s="23">
        <f t="shared" si="3"/>
        <v>696</v>
      </c>
    </row>
    <row r="100" spans="1:6" s="1" customFormat="1" ht="15.4" customHeight="1" x14ac:dyDescent="0.15">
      <c r="A100" s="19" t="s">
        <v>99</v>
      </c>
      <c r="B100" s="16">
        <v>4115</v>
      </c>
      <c r="C100" s="23">
        <v>4</v>
      </c>
      <c r="D100" s="59">
        <v>1</v>
      </c>
      <c r="E100" s="23">
        <f t="shared" si="2"/>
        <v>1028.75</v>
      </c>
      <c r="F100" s="23">
        <f t="shared" si="3"/>
        <v>1028.75</v>
      </c>
    </row>
    <row r="101" spans="1:6" s="1" customFormat="1" ht="15.4" customHeight="1" x14ac:dyDescent="0.15">
      <c r="A101" s="19" t="s">
        <v>100</v>
      </c>
      <c r="B101" s="16">
        <v>727</v>
      </c>
      <c r="C101" s="23">
        <v>4</v>
      </c>
      <c r="D101" s="59">
        <v>0</v>
      </c>
      <c r="E101" s="23">
        <f t="shared" si="2"/>
        <v>181.75</v>
      </c>
      <c r="F101" s="23">
        <f t="shared" si="3"/>
        <v>0</v>
      </c>
    </row>
    <row r="102" spans="1:6" s="1" customFormat="1" ht="15.4" customHeight="1" x14ac:dyDescent="0.15">
      <c r="A102" s="19" t="s">
        <v>101</v>
      </c>
      <c r="B102" s="16">
        <v>6654</v>
      </c>
      <c r="C102" s="23">
        <v>4</v>
      </c>
      <c r="D102" s="59">
        <v>1</v>
      </c>
      <c r="E102" s="23">
        <f t="shared" si="2"/>
        <v>1663.5</v>
      </c>
      <c r="F102" s="23">
        <f t="shared" si="3"/>
        <v>1663.5</v>
      </c>
    </row>
    <row r="103" spans="1:6" s="1" customFormat="1" ht="15.4" customHeight="1" x14ac:dyDescent="0.15">
      <c r="A103" s="19" t="s">
        <v>102</v>
      </c>
      <c r="B103" s="16">
        <v>2965</v>
      </c>
      <c r="C103" s="23">
        <v>4</v>
      </c>
      <c r="D103" s="59">
        <v>0</v>
      </c>
      <c r="E103" s="23">
        <f t="shared" si="2"/>
        <v>741.25</v>
      </c>
      <c r="F103" s="23">
        <f t="shared" si="3"/>
        <v>0</v>
      </c>
    </row>
    <row r="104" spans="1:6" s="1" customFormat="1" ht="15.4" customHeight="1" x14ac:dyDescent="0.15">
      <c r="A104" s="19" t="s">
        <v>103</v>
      </c>
      <c r="B104" s="16">
        <v>2915</v>
      </c>
      <c r="C104" s="23">
        <v>4</v>
      </c>
      <c r="D104" s="59">
        <v>0</v>
      </c>
      <c r="E104" s="23">
        <f t="shared" si="2"/>
        <v>728.75</v>
      </c>
      <c r="F104" s="23">
        <f t="shared" si="3"/>
        <v>0</v>
      </c>
    </row>
    <row r="105" spans="1:6" s="1" customFormat="1" ht="15.4" customHeight="1" x14ac:dyDescent="0.15">
      <c r="A105" s="19" t="s">
        <v>104</v>
      </c>
      <c r="B105" s="16">
        <v>4625</v>
      </c>
      <c r="C105" s="23">
        <v>4</v>
      </c>
      <c r="D105" s="59">
        <v>0</v>
      </c>
      <c r="E105" s="23">
        <f t="shared" si="2"/>
        <v>1156.25</v>
      </c>
      <c r="F105" s="23">
        <f t="shared" si="3"/>
        <v>0</v>
      </c>
    </row>
    <row r="106" spans="1:6" s="1" customFormat="1" ht="15.4" customHeight="1" x14ac:dyDescent="0.15">
      <c r="A106" s="19" t="s">
        <v>105</v>
      </c>
      <c r="B106" s="16">
        <v>5209</v>
      </c>
      <c r="C106" s="23">
        <v>4</v>
      </c>
      <c r="D106" s="59">
        <v>1</v>
      </c>
      <c r="E106" s="23">
        <f t="shared" si="2"/>
        <v>1302.25</v>
      </c>
      <c r="F106" s="23">
        <f t="shared" si="3"/>
        <v>1302.25</v>
      </c>
    </row>
    <row r="107" spans="1:6" s="1" customFormat="1" ht="15.4" customHeight="1" x14ac:dyDescent="0.15">
      <c r="A107" s="19" t="s">
        <v>106</v>
      </c>
      <c r="B107" s="16">
        <v>5465</v>
      </c>
      <c r="C107" s="23">
        <v>4</v>
      </c>
      <c r="D107" s="59">
        <v>0</v>
      </c>
      <c r="E107" s="23">
        <f t="shared" si="2"/>
        <v>1366.25</v>
      </c>
      <c r="F107" s="23">
        <f t="shared" si="3"/>
        <v>0</v>
      </c>
    </row>
    <row r="108" spans="1:6" s="1" customFormat="1" ht="15.4" customHeight="1" x14ac:dyDescent="0.15">
      <c r="A108" s="19" t="s">
        <v>107</v>
      </c>
      <c r="B108" s="16">
        <v>4382</v>
      </c>
      <c r="C108" s="23">
        <v>4</v>
      </c>
      <c r="D108" s="59">
        <v>0</v>
      </c>
      <c r="E108" s="23">
        <f t="shared" si="2"/>
        <v>1095.5</v>
      </c>
      <c r="F108" s="23">
        <f t="shared" si="3"/>
        <v>0</v>
      </c>
    </row>
    <row r="109" spans="1:6" s="1" customFormat="1" ht="15.4" customHeight="1" x14ac:dyDescent="0.15">
      <c r="A109" s="19" t="s">
        <v>108</v>
      </c>
      <c r="B109" s="16">
        <v>4310</v>
      </c>
      <c r="C109" s="23">
        <v>4</v>
      </c>
      <c r="D109" s="59">
        <v>1</v>
      </c>
      <c r="E109" s="23">
        <f t="shared" si="2"/>
        <v>1077.5</v>
      </c>
      <c r="F109" s="23">
        <f t="shared" si="3"/>
        <v>1077.5</v>
      </c>
    </row>
    <row r="110" spans="1:6" s="1" customFormat="1" ht="15.4" customHeight="1" x14ac:dyDescent="0.15">
      <c r="A110" s="19" t="s">
        <v>109</v>
      </c>
      <c r="B110" s="16">
        <v>7844</v>
      </c>
      <c r="C110" s="23">
        <v>4</v>
      </c>
      <c r="D110" s="59">
        <v>1</v>
      </c>
      <c r="E110" s="23">
        <f t="shared" si="2"/>
        <v>1961</v>
      </c>
      <c r="F110" s="23">
        <f t="shared" si="3"/>
        <v>1961</v>
      </c>
    </row>
    <row r="111" spans="1:6" s="1" customFormat="1" ht="15.4" customHeight="1" x14ac:dyDescent="0.15">
      <c r="A111" s="19" t="s">
        <v>110</v>
      </c>
      <c r="B111" s="16">
        <v>4338</v>
      </c>
      <c r="C111" s="23">
        <v>4</v>
      </c>
      <c r="D111" s="59">
        <v>0</v>
      </c>
      <c r="E111" s="23">
        <f t="shared" si="2"/>
        <v>1084.5</v>
      </c>
      <c r="F111" s="23">
        <f t="shared" si="3"/>
        <v>0</v>
      </c>
    </row>
    <row r="112" spans="1:6" s="1" customFormat="1" ht="15.4" customHeight="1" x14ac:dyDescent="0.15">
      <c r="A112" s="19" t="s">
        <v>111</v>
      </c>
      <c r="B112" s="16">
        <v>4020</v>
      </c>
      <c r="C112" s="23">
        <v>4</v>
      </c>
      <c r="D112" s="59">
        <v>1</v>
      </c>
      <c r="E112" s="23">
        <f t="shared" si="2"/>
        <v>1005</v>
      </c>
      <c r="F112" s="23">
        <f t="shared" si="3"/>
        <v>1005</v>
      </c>
    </row>
    <row r="113" spans="1:6" s="1" customFormat="1" ht="15.4" customHeight="1" x14ac:dyDescent="0.15">
      <c r="A113" s="19" t="s">
        <v>112</v>
      </c>
      <c r="B113" s="16">
        <v>2528</v>
      </c>
      <c r="C113" s="23">
        <v>4</v>
      </c>
      <c r="D113" s="59">
        <v>1</v>
      </c>
      <c r="E113" s="23">
        <f t="shared" si="2"/>
        <v>632</v>
      </c>
      <c r="F113" s="23">
        <f t="shared" si="3"/>
        <v>632</v>
      </c>
    </row>
    <row r="114" spans="1:6" s="1" customFormat="1" ht="15.4" customHeight="1" x14ac:dyDescent="0.15">
      <c r="A114" s="19" t="s">
        <v>113</v>
      </c>
      <c r="B114" s="16">
        <v>4253</v>
      </c>
      <c r="C114" s="23">
        <v>4</v>
      </c>
      <c r="D114" s="59">
        <v>0</v>
      </c>
      <c r="E114" s="23">
        <f t="shared" si="2"/>
        <v>1063.25</v>
      </c>
      <c r="F114" s="23">
        <f t="shared" si="3"/>
        <v>0</v>
      </c>
    </row>
    <row r="115" spans="1:6" s="1" customFormat="1" ht="15.4" customHeight="1" x14ac:dyDescent="0.15">
      <c r="A115" s="19" t="s">
        <v>114</v>
      </c>
      <c r="B115" s="16">
        <v>5622</v>
      </c>
      <c r="C115" s="23">
        <v>4</v>
      </c>
      <c r="D115" s="59">
        <v>1</v>
      </c>
      <c r="E115" s="23">
        <f t="shared" si="2"/>
        <v>1405.5</v>
      </c>
      <c r="F115" s="23">
        <f t="shared" si="3"/>
        <v>1405.5</v>
      </c>
    </row>
    <row r="116" spans="1:6" s="1" customFormat="1" ht="15.4" customHeight="1" x14ac:dyDescent="0.15">
      <c r="A116" s="19" t="s">
        <v>115</v>
      </c>
      <c r="B116" s="16">
        <v>4575</v>
      </c>
      <c r="C116" s="23">
        <v>4</v>
      </c>
      <c r="D116" s="59">
        <v>0</v>
      </c>
      <c r="E116" s="23">
        <f t="shared" si="2"/>
        <v>1143.75</v>
      </c>
      <c r="F116" s="23">
        <f t="shared" si="3"/>
        <v>0</v>
      </c>
    </row>
    <row r="117" spans="1:6" s="1" customFormat="1" ht="15.4" customHeight="1" x14ac:dyDescent="0.15">
      <c r="A117" s="19" t="s">
        <v>116</v>
      </c>
      <c r="B117" s="16">
        <v>2784</v>
      </c>
      <c r="C117" s="23">
        <v>4</v>
      </c>
      <c r="D117" s="59">
        <v>1</v>
      </c>
      <c r="E117" s="23">
        <f t="shared" si="2"/>
        <v>696</v>
      </c>
      <c r="F117" s="23">
        <f t="shared" si="3"/>
        <v>696</v>
      </c>
    </row>
    <row r="118" spans="1:6" s="1" customFormat="1" ht="15.4" customHeight="1" x14ac:dyDescent="0.15">
      <c r="A118" s="19" t="s">
        <v>117</v>
      </c>
      <c r="B118" s="16">
        <v>2054</v>
      </c>
      <c r="C118" s="23">
        <v>4</v>
      </c>
      <c r="D118" s="59">
        <v>1</v>
      </c>
      <c r="E118" s="23">
        <f t="shared" si="2"/>
        <v>513.5</v>
      </c>
      <c r="F118" s="23">
        <f t="shared" si="3"/>
        <v>513.5</v>
      </c>
    </row>
    <row r="119" spans="1:6" s="1" customFormat="1" ht="15.4" customHeight="1" x14ac:dyDescent="0.15">
      <c r="A119" s="19" t="s">
        <v>118</v>
      </c>
      <c r="B119" s="16">
        <v>4433</v>
      </c>
      <c r="C119" s="23">
        <v>4</v>
      </c>
      <c r="D119" s="59">
        <v>1</v>
      </c>
      <c r="E119" s="23">
        <f t="shared" si="2"/>
        <v>1108.25</v>
      </c>
      <c r="F119" s="23">
        <f t="shared" si="3"/>
        <v>1108.25</v>
      </c>
    </row>
    <row r="120" spans="1:6" s="1" customFormat="1" ht="15.4" customHeight="1" x14ac:dyDescent="0.15">
      <c r="A120" s="19" t="s">
        <v>119</v>
      </c>
      <c r="B120" s="16">
        <v>2992</v>
      </c>
      <c r="C120" s="23">
        <v>4</v>
      </c>
      <c r="D120" s="59">
        <v>1</v>
      </c>
      <c r="E120" s="23">
        <f t="shared" si="2"/>
        <v>748</v>
      </c>
      <c r="F120" s="23">
        <f t="shared" si="3"/>
        <v>748</v>
      </c>
    </row>
    <row r="121" spans="1:6" s="1" customFormat="1" ht="15.4" customHeight="1" x14ac:dyDescent="0.15">
      <c r="A121" s="19" t="s">
        <v>120</v>
      </c>
      <c r="B121" s="16">
        <v>2953</v>
      </c>
      <c r="C121" s="23">
        <v>4</v>
      </c>
      <c r="D121" s="59">
        <v>1</v>
      </c>
      <c r="E121" s="23">
        <f t="shared" si="2"/>
        <v>738.25</v>
      </c>
      <c r="F121" s="23">
        <f t="shared" si="3"/>
        <v>738.25</v>
      </c>
    </row>
    <row r="122" spans="1:6" s="1" customFormat="1" ht="15.4" customHeight="1" x14ac:dyDescent="0.15">
      <c r="A122" s="19" t="s">
        <v>121</v>
      </c>
      <c r="B122" s="16">
        <v>4726</v>
      </c>
      <c r="C122" s="23">
        <v>4</v>
      </c>
      <c r="D122" s="59">
        <v>1</v>
      </c>
      <c r="E122" s="23">
        <f t="shared" si="2"/>
        <v>1181.5</v>
      </c>
      <c r="F122" s="23">
        <f t="shared" si="3"/>
        <v>1181.5</v>
      </c>
    </row>
    <row r="123" spans="1:6" s="1" customFormat="1" ht="15.4" customHeight="1" x14ac:dyDescent="0.15">
      <c r="A123" s="19" t="s">
        <v>122</v>
      </c>
      <c r="B123" s="16">
        <v>3335</v>
      </c>
      <c r="C123" s="23">
        <v>4</v>
      </c>
      <c r="D123" s="59">
        <v>1</v>
      </c>
      <c r="E123" s="23">
        <f t="shared" si="2"/>
        <v>833.75</v>
      </c>
      <c r="F123" s="23">
        <f t="shared" si="3"/>
        <v>833.75</v>
      </c>
    </row>
    <row r="124" spans="1:6" s="1" customFormat="1" ht="15.4" customHeight="1" x14ac:dyDescent="0.15">
      <c r="A124" s="19" t="s">
        <v>123</v>
      </c>
      <c r="B124" s="16">
        <v>1302</v>
      </c>
      <c r="C124" s="23">
        <v>4</v>
      </c>
      <c r="D124" s="59">
        <v>1</v>
      </c>
      <c r="E124" s="23">
        <f t="shared" si="2"/>
        <v>325.5</v>
      </c>
      <c r="F124" s="23">
        <f t="shared" si="3"/>
        <v>325.5</v>
      </c>
    </row>
    <row r="125" spans="1:6" s="1" customFormat="1" ht="15.4" customHeight="1" x14ac:dyDescent="0.15">
      <c r="A125" s="19" t="s">
        <v>124</v>
      </c>
      <c r="B125" s="16">
        <v>928</v>
      </c>
      <c r="C125" s="23">
        <v>4</v>
      </c>
      <c r="D125" s="59">
        <v>1</v>
      </c>
      <c r="E125" s="23">
        <f t="shared" si="2"/>
        <v>232</v>
      </c>
      <c r="F125" s="23">
        <f t="shared" si="3"/>
        <v>232</v>
      </c>
    </row>
    <row r="126" spans="1:6" s="1" customFormat="1" ht="15.4" customHeight="1" x14ac:dyDescent="0.15">
      <c r="A126" s="19" t="s">
        <v>125</v>
      </c>
      <c r="B126" s="16">
        <v>2236</v>
      </c>
      <c r="C126" s="23">
        <v>4</v>
      </c>
      <c r="D126" s="59">
        <v>0</v>
      </c>
      <c r="E126" s="23">
        <f t="shared" si="2"/>
        <v>559</v>
      </c>
      <c r="F126" s="23">
        <f t="shared" si="3"/>
        <v>0</v>
      </c>
    </row>
    <row r="127" spans="1:6" s="1" customFormat="1" ht="15.4" customHeight="1" x14ac:dyDescent="0.15">
      <c r="A127" s="19" t="s">
        <v>126</v>
      </c>
      <c r="B127" s="16">
        <v>4640</v>
      </c>
      <c r="C127" s="23">
        <v>4</v>
      </c>
      <c r="D127" s="59">
        <v>0</v>
      </c>
      <c r="E127" s="23">
        <f t="shared" si="2"/>
        <v>1160</v>
      </c>
      <c r="F127" s="23">
        <f t="shared" si="3"/>
        <v>0</v>
      </c>
    </row>
    <row r="128" spans="1:6" s="1" customFormat="1" ht="15.4" customHeight="1" x14ac:dyDescent="0.15">
      <c r="A128" s="19" t="s">
        <v>127</v>
      </c>
      <c r="B128" s="16">
        <v>4667</v>
      </c>
      <c r="C128" s="23">
        <v>4</v>
      </c>
      <c r="D128" s="59">
        <v>1</v>
      </c>
      <c r="E128" s="23">
        <f t="shared" si="2"/>
        <v>1166.75</v>
      </c>
      <c r="F128" s="23">
        <f t="shared" si="3"/>
        <v>1166.75</v>
      </c>
    </row>
    <row r="129" spans="1:6" s="1" customFormat="1" ht="15.4" customHeight="1" x14ac:dyDescent="0.15">
      <c r="A129" s="19" t="s">
        <v>128</v>
      </c>
      <c r="B129" s="16">
        <v>3241</v>
      </c>
      <c r="C129" s="23">
        <v>4</v>
      </c>
      <c r="D129" s="59">
        <v>0</v>
      </c>
      <c r="E129" s="23">
        <f t="shared" si="2"/>
        <v>810.25</v>
      </c>
      <c r="F129" s="23">
        <f t="shared" si="3"/>
        <v>0</v>
      </c>
    </row>
    <row r="130" spans="1:6" s="1" customFormat="1" ht="15.4" customHeight="1" x14ac:dyDescent="0.15">
      <c r="A130" s="19" t="s">
        <v>298</v>
      </c>
      <c r="B130" s="16">
        <v>4733</v>
      </c>
      <c r="C130" s="23">
        <v>4</v>
      </c>
      <c r="D130" s="59">
        <v>1</v>
      </c>
      <c r="E130" s="23">
        <f t="shared" si="2"/>
        <v>1183.25</v>
      </c>
      <c r="F130" s="23">
        <f t="shared" si="3"/>
        <v>1183.25</v>
      </c>
    </row>
    <row r="131" spans="1:6" s="1" customFormat="1" ht="15.4" customHeight="1" x14ac:dyDescent="0.15">
      <c r="A131" s="19" t="s">
        <v>129</v>
      </c>
      <c r="B131" s="16">
        <v>3777</v>
      </c>
      <c r="C131" s="23">
        <v>4</v>
      </c>
      <c r="D131" s="59">
        <v>1</v>
      </c>
      <c r="E131" s="23">
        <f t="shared" ref="E131:E194" si="4">B131/C131</f>
        <v>944.25</v>
      </c>
      <c r="F131" s="23">
        <f t="shared" si="3"/>
        <v>944.25</v>
      </c>
    </row>
    <row r="132" spans="1:6" s="1" customFormat="1" ht="15.4" customHeight="1" x14ac:dyDescent="0.15">
      <c r="A132" s="19" t="s">
        <v>130</v>
      </c>
      <c r="B132" s="16">
        <v>3794</v>
      </c>
      <c r="C132" s="23">
        <v>4</v>
      </c>
      <c r="D132" s="59">
        <v>1</v>
      </c>
      <c r="E132" s="23">
        <f t="shared" si="4"/>
        <v>948.5</v>
      </c>
      <c r="F132" s="23">
        <f t="shared" ref="F132:F195" si="5">D132*E132</f>
        <v>948.5</v>
      </c>
    </row>
    <row r="133" spans="1:6" s="1" customFormat="1" ht="15.4" customHeight="1" x14ac:dyDescent="0.15">
      <c r="A133" s="19" t="s">
        <v>299</v>
      </c>
      <c r="B133" s="16">
        <v>2592</v>
      </c>
      <c r="C133" s="23">
        <v>4</v>
      </c>
      <c r="D133" s="59">
        <v>1</v>
      </c>
      <c r="E133" s="23">
        <f t="shared" si="4"/>
        <v>648</v>
      </c>
      <c r="F133" s="23">
        <f t="shared" si="5"/>
        <v>648</v>
      </c>
    </row>
    <row r="134" spans="1:6" s="1" customFormat="1" ht="15.4" customHeight="1" x14ac:dyDescent="0.15">
      <c r="A134" s="19" t="s">
        <v>300</v>
      </c>
      <c r="B134" s="16">
        <v>3672</v>
      </c>
      <c r="C134" s="23">
        <v>4</v>
      </c>
      <c r="D134" s="59">
        <v>1</v>
      </c>
      <c r="E134" s="23">
        <f t="shared" si="4"/>
        <v>918</v>
      </c>
      <c r="F134" s="23">
        <f t="shared" si="5"/>
        <v>918</v>
      </c>
    </row>
    <row r="135" spans="1:6" s="1" customFormat="1" ht="15.4" customHeight="1" x14ac:dyDescent="0.15">
      <c r="A135" s="19" t="s">
        <v>131</v>
      </c>
      <c r="B135" s="16">
        <v>3123</v>
      </c>
      <c r="C135" s="23">
        <v>4</v>
      </c>
      <c r="D135" s="59">
        <v>1</v>
      </c>
      <c r="E135" s="23">
        <f t="shared" si="4"/>
        <v>780.75</v>
      </c>
      <c r="F135" s="23">
        <f t="shared" si="5"/>
        <v>780.75</v>
      </c>
    </row>
    <row r="136" spans="1:6" s="1" customFormat="1" ht="15.4" customHeight="1" x14ac:dyDescent="0.15">
      <c r="A136" s="19" t="s">
        <v>132</v>
      </c>
      <c r="B136" s="16">
        <v>2049</v>
      </c>
      <c r="C136" s="23">
        <v>4</v>
      </c>
      <c r="D136" s="59">
        <v>0</v>
      </c>
      <c r="E136" s="23">
        <f t="shared" si="4"/>
        <v>512.25</v>
      </c>
      <c r="F136" s="23">
        <f t="shared" si="5"/>
        <v>0</v>
      </c>
    </row>
    <row r="137" spans="1:6" s="1" customFormat="1" ht="15.4" customHeight="1" x14ac:dyDescent="0.15">
      <c r="A137" s="19" t="s">
        <v>133</v>
      </c>
      <c r="B137" s="16">
        <v>5971</v>
      </c>
      <c r="C137" s="23">
        <v>4</v>
      </c>
      <c r="D137" s="59">
        <v>1</v>
      </c>
      <c r="E137" s="23">
        <f t="shared" si="4"/>
        <v>1492.75</v>
      </c>
      <c r="F137" s="23">
        <f t="shared" si="5"/>
        <v>1492.75</v>
      </c>
    </row>
    <row r="138" spans="1:6" s="1" customFormat="1" ht="15.4" customHeight="1" x14ac:dyDescent="0.15">
      <c r="A138" s="19" t="s">
        <v>134</v>
      </c>
      <c r="B138" s="16">
        <v>2001</v>
      </c>
      <c r="C138" s="23">
        <v>4</v>
      </c>
      <c r="D138" s="59">
        <v>1</v>
      </c>
      <c r="E138" s="23">
        <f t="shared" si="4"/>
        <v>500.25</v>
      </c>
      <c r="F138" s="23">
        <f t="shared" si="5"/>
        <v>500.25</v>
      </c>
    </row>
    <row r="139" spans="1:6" s="1" customFormat="1" ht="15.4" customHeight="1" x14ac:dyDescent="0.15">
      <c r="A139" s="19" t="s">
        <v>135</v>
      </c>
      <c r="B139" s="16">
        <v>3779</v>
      </c>
      <c r="C139" s="23">
        <v>4</v>
      </c>
      <c r="D139" s="59">
        <v>1</v>
      </c>
      <c r="E139" s="23">
        <f t="shared" si="4"/>
        <v>944.75</v>
      </c>
      <c r="F139" s="23">
        <f t="shared" si="5"/>
        <v>944.75</v>
      </c>
    </row>
    <row r="140" spans="1:6" s="1" customFormat="1" ht="15.4" customHeight="1" x14ac:dyDescent="0.15">
      <c r="A140" s="19" t="s">
        <v>136</v>
      </c>
      <c r="B140" s="16">
        <v>2696</v>
      </c>
      <c r="C140" s="23">
        <v>4</v>
      </c>
      <c r="D140" s="59">
        <v>0</v>
      </c>
      <c r="E140" s="23">
        <f t="shared" si="4"/>
        <v>674</v>
      </c>
      <c r="F140" s="23">
        <f t="shared" si="5"/>
        <v>0</v>
      </c>
    </row>
    <row r="141" spans="1:6" s="1" customFormat="1" ht="15.4" customHeight="1" x14ac:dyDescent="0.15">
      <c r="A141" s="19" t="s">
        <v>137</v>
      </c>
      <c r="B141" s="16">
        <v>1949</v>
      </c>
      <c r="C141" s="23">
        <v>4</v>
      </c>
      <c r="D141" s="59">
        <v>0</v>
      </c>
      <c r="E141" s="23">
        <f t="shared" si="4"/>
        <v>487.25</v>
      </c>
      <c r="F141" s="23">
        <f t="shared" si="5"/>
        <v>0</v>
      </c>
    </row>
    <row r="142" spans="1:6" s="1" customFormat="1" ht="15.4" customHeight="1" x14ac:dyDescent="0.15">
      <c r="A142" s="19" t="s">
        <v>138</v>
      </c>
      <c r="B142" s="16">
        <v>2471</v>
      </c>
      <c r="C142" s="23">
        <v>4</v>
      </c>
      <c r="D142" s="59">
        <v>1</v>
      </c>
      <c r="E142" s="23">
        <f t="shared" si="4"/>
        <v>617.75</v>
      </c>
      <c r="F142" s="23">
        <f t="shared" si="5"/>
        <v>617.75</v>
      </c>
    </row>
    <row r="143" spans="1:6" s="1" customFormat="1" ht="15.4" customHeight="1" x14ac:dyDescent="0.15">
      <c r="A143" s="19" t="s">
        <v>139</v>
      </c>
      <c r="B143" s="16">
        <v>2456</v>
      </c>
      <c r="C143" s="23">
        <v>4</v>
      </c>
      <c r="D143" s="59">
        <v>0</v>
      </c>
      <c r="E143" s="23">
        <f t="shared" si="4"/>
        <v>614</v>
      </c>
      <c r="F143" s="23">
        <f t="shared" si="5"/>
        <v>0</v>
      </c>
    </row>
    <row r="144" spans="1:6" s="1" customFormat="1" ht="15.4" customHeight="1" x14ac:dyDescent="0.15">
      <c r="A144" s="19" t="s">
        <v>301</v>
      </c>
      <c r="B144" s="16">
        <v>4460</v>
      </c>
      <c r="C144" s="23">
        <v>4</v>
      </c>
      <c r="D144" s="59">
        <v>0</v>
      </c>
      <c r="E144" s="23">
        <f t="shared" si="4"/>
        <v>1115</v>
      </c>
      <c r="F144" s="23">
        <f t="shared" si="5"/>
        <v>0</v>
      </c>
    </row>
    <row r="145" spans="1:6" s="1" customFormat="1" ht="15.4" customHeight="1" x14ac:dyDescent="0.15">
      <c r="A145" s="60" t="s">
        <v>140</v>
      </c>
      <c r="B145" s="61">
        <v>3270</v>
      </c>
      <c r="C145" s="23">
        <v>4</v>
      </c>
      <c r="D145" s="59">
        <v>1</v>
      </c>
      <c r="E145" s="23">
        <f t="shared" si="4"/>
        <v>817.5</v>
      </c>
      <c r="F145" s="23">
        <f t="shared" si="5"/>
        <v>817.5</v>
      </c>
    </row>
    <row r="146" spans="1:6" s="1" customFormat="1" ht="15.4" customHeight="1" x14ac:dyDescent="0.15">
      <c r="A146" s="19" t="s">
        <v>141</v>
      </c>
      <c r="B146" s="16">
        <v>1050</v>
      </c>
      <c r="C146" s="23">
        <v>4</v>
      </c>
      <c r="D146" s="59">
        <v>1</v>
      </c>
      <c r="E146" s="23">
        <f t="shared" si="4"/>
        <v>262.5</v>
      </c>
      <c r="F146" s="23">
        <f t="shared" si="5"/>
        <v>262.5</v>
      </c>
    </row>
    <row r="147" spans="1:6" s="1" customFormat="1" ht="15.4" customHeight="1" x14ac:dyDescent="0.15">
      <c r="A147" s="19" t="s">
        <v>142</v>
      </c>
      <c r="B147" s="16">
        <v>2658</v>
      </c>
      <c r="C147" s="23">
        <v>4</v>
      </c>
      <c r="D147" s="59">
        <v>1</v>
      </c>
      <c r="E147" s="23">
        <f t="shared" si="4"/>
        <v>664.5</v>
      </c>
      <c r="F147" s="23">
        <f t="shared" si="5"/>
        <v>664.5</v>
      </c>
    </row>
    <row r="148" spans="1:6" s="1" customFormat="1" ht="15.4" customHeight="1" x14ac:dyDescent="0.15">
      <c r="A148" s="19" t="s">
        <v>143</v>
      </c>
      <c r="B148" s="16">
        <v>5313</v>
      </c>
      <c r="C148" s="23">
        <v>4</v>
      </c>
      <c r="D148" s="59">
        <v>0</v>
      </c>
      <c r="E148" s="23">
        <f t="shared" si="4"/>
        <v>1328.25</v>
      </c>
      <c r="F148" s="23">
        <f t="shared" si="5"/>
        <v>0</v>
      </c>
    </row>
    <row r="149" spans="1:6" s="1" customFormat="1" ht="15.4" customHeight="1" x14ac:dyDescent="0.15">
      <c r="A149" s="19" t="s">
        <v>144</v>
      </c>
      <c r="B149" s="16">
        <v>2585</v>
      </c>
      <c r="C149" s="23">
        <v>4</v>
      </c>
      <c r="D149" s="59">
        <v>0</v>
      </c>
      <c r="E149" s="23">
        <f t="shared" si="4"/>
        <v>646.25</v>
      </c>
      <c r="F149" s="23">
        <f t="shared" si="5"/>
        <v>0</v>
      </c>
    </row>
    <row r="150" spans="1:6" s="1" customFormat="1" ht="15.4" customHeight="1" x14ac:dyDescent="0.15">
      <c r="A150" s="19" t="s">
        <v>145</v>
      </c>
      <c r="B150" s="16">
        <v>2020</v>
      </c>
      <c r="C150" s="23">
        <v>4</v>
      </c>
      <c r="D150" s="59">
        <v>0</v>
      </c>
      <c r="E150" s="23">
        <f t="shared" si="4"/>
        <v>505</v>
      </c>
      <c r="F150" s="23">
        <f t="shared" si="5"/>
        <v>0</v>
      </c>
    </row>
    <row r="151" spans="1:6" s="1" customFormat="1" ht="15.4" customHeight="1" x14ac:dyDescent="0.15">
      <c r="A151" s="19" t="s">
        <v>146</v>
      </c>
      <c r="B151" s="16">
        <v>4698</v>
      </c>
      <c r="C151" s="23">
        <v>4</v>
      </c>
      <c r="D151" s="59">
        <v>0</v>
      </c>
      <c r="E151" s="23">
        <f t="shared" si="4"/>
        <v>1174.5</v>
      </c>
      <c r="F151" s="23">
        <f t="shared" si="5"/>
        <v>0</v>
      </c>
    </row>
    <row r="152" spans="1:6" s="1" customFormat="1" ht="15.4" customHeight="1" x14ac:dyDescent="0.15">
      <c r="A152" s="19" t="s">
        <v>147</v>
      </c>
      <c r="B152" s="16">
        <v>1895</v>
      </c>
      <c r="C152" s="23">
        <v>4</v>
      </c>
      <c r="D152" s="59">
        <v>0</v>
      </c>
      <c r="E152" s="23">
        <f t="shared" si="4"/>
        <v>473.75</v>
      </c>
      <c r="F152" s="23">
        <f t="shared" si="5"/>
        <v>0</v>
      </c>
    </row>
    <row r="153" spans="1:6" s="1" customFormat="1" ht="15.4" customHeight="1" x14ac:dyDescent="0.15">
      <c r="A153" s="19" t="s">
        <v>148</v>
      </c>
      <c r="B153" s="16">
        <v>2644</v>
      </c>
      <c r="C153" s="23">
        <v>4</v>
      </c>
      <c r="D153" s="59">
        <v>0</v>
      </c>
      <c r="E153" s="23">
        <f t="shared" si="4"/>
        <v>661</v>
      </c>
      <c r="F153" s="23">
        <f t="shared" si="5"/>
        <v>0</v>
      </c>
    </row>
    <row r="154" spans="1:6" s="1" customFormat="1" ht="15.4" customHeight="1" x14ac:dyDescent="0.15">
      <c r="A154" s="19" t="s">
        <v>149</v>
      </c>
      <c r="B154" s="16">
        <v>2360</v>
      </c>
      <c r="C154" s="23">
        <v>4</v>
      </c>
      <c r="D154" s="59">
        <v>1</v>
      </c>
      <c r="E154" s="23">
        <f t="shared" si="4"/>
        <v>590</v>
      </c>
      <c r="F154" s="23">
        <f t="shared" si="5"/>
        <v>590</v>
      </c>
    </row>
    <row r="155" spans="1:6" s="1" customFormat="1" ht="15.4" customHeight="1" x14ac:dyDescent="0.15">
      <c r="A155" s="19" t="s">
        <v>302</v>
      </c>
      <c r="B155" s="16">
        <v>4990</v>
      </c>
      <c r="C155" s="23">
        <v>4</v>
      </c>
      <c r="D155" s="59">
        <v>1</v>
      </c>
      <c r="E155" s="23">
        <f t="shared" si="4"/>
        <v>1247.5</v>
      </c>
      <c r="F155" s="23">
        <f t="shared" si="5"/>
        <v>1247.5</v>
      </c>
    </row>
    <row r="156" spans="1:6" s="1" customFormat="1" ht="15.4" customHeight="1" x14ac:dyDescent="0.15">
      <c r="A156" s="19" t="s">
        <v>150</v>
      </c>
      <c r="B156" s="16">
        <v>2983</v>
      </c>
      <c r="C156" s="23">
        <v>4</v>
      </c>
      <c r="D156" s="59">
        <v>1</v>
      </c>
      <c r="E156" s="23">
        <f t="shared" si="4"/>
        <v>745.75</v>
      </c>
      <c r="F156" s="23">
        <f t="shared" si="5"/>
        <v>745.75</v>
      </c>
    </row>
    <row r="157" spans="1:6" s="1" customFormat="1" ht="15.4" customHeight="1" x14ac:dyDescent="0.15">
      <c r="A157" s="19" t="s">
        <v>151</v>
      </c>
      <c r="B157" s="16">
        <v>1867</v>
      </c>
      <c r="C157" s="23">
        <v>4</v>
      </c>
      <c r="D157" s="59">
        <v>0</v>
      </c>
      <c r="E157" s="23">
        <f t="shared" si="4"/>
        <v>466.75</v>
      </c>
      <c r="F157" s="23">
        <f t="shared" si="5"/>
        <v>0</v>
      </c>
    </row>
    <row r="158" spans="1:6" s="1" customFormat="1" ht="15.4" customHeight="1" x14ac:dyDescent="0.15">
      <c r="A158" s="19" t="s">
        <v>152</v>
      </c>
      <c r="B158" s="16">
        <v>8726</v>
      </c>
      <c r="C158" s="23">
        <v>4</v>
      </c>
      <c r="D158" s="59">
        <v>1</v>
      </c>
      <c r="E158" s="23">
        <f t="shared" si="4"/>
        <v>2181.5</v>
      </c>
      <c r="F158" s="23">
        <f t="shared" si="5"/>
        <v>2181.5</v>
      </c>
    </row>
    <row r="159" spans="1:6" s="1" customFormat="1" ht="15.4" customHeight="1" x14ac:dyDescent="0.15">
      <c r="A159" s="19" t="s">
        <v>153</v>
      </c>
      <c r="B159" s="16">
        <v>2272</v>
      </c>
      <c r="C159" s="23">
        <v>4</v>
      </c>
      <c r="D159" s="59">
        <v>1</v>
      </c>
      <c r="E159" s="23">
        <f t="shared" si="4"/>
        <v>568</v>
      </c>
      <c r="F159" s="23">
        <f t="shared" si="5"/>
        <v>568</v>
      </c>
    </row>
    <row r="160" spans="1:6" s="1" customFormat="1" ht="15.4" customHeight="1" x14ac:dyDescent="0.15">
      <c r="A160" s="19" t="s">
        <v>154</v>
      </c>
      <c r="B160" s="16">
        <v>2826</v>
      </c>
      <c r="C160" s="23">
        <v>4</v>
      </c>
      <c r="D160" s="59">
        <v>0</v>
      </c>
      <c r="E160" s="23">
        <f t="shared" si="4"/>
        <v>706.5</v>
      </c>
      <c r="F160" s="23">
        <f t="shared" si="5"/>
        <v>0</v>
      </c>
    </row>
    <row r="161" spans="1:6" s="1" customFormat="1" ht="15.4" customHeight="1" x14ac:dyDescent="0.15">
      <c r="A161" s="19" t="s">
        <v>155</v>
      </c>
      <c r="B161" s="16">
        <v>3238</v>
      </c>
      <c r="C161" s="23">
        <v>4</v>
      </c>
      <c r="D161" s="59">
        <v>0</v>
      </c>
      <c r="E161" s="23">
        <f t="shared" si="4"/>
        <v>809.5</v>
      </c>
      <c r="F161" s="23">
        <f t="shared" si="5"/>
        <v>0</v>
      </c>
    </row>
    <row r="162" spans="1:6" s="1" customFormat="1" ht="15.4" customHeight="1" x14ac:dyDescent="0.15">
      <c r="A162" s="19" t="s">
        <v>156</v>
      </c>
      <c r="B162" s="16">
        <v>5406</v>
      </c>
      <c r="C162" s="23">
        <v>4</v>
      </c>
      <c r="D162" s="59">
        <v>0</v>
      </c>
      <c r="E162" s="23">
        <f t="shared" si="4"/>
        <v>1351.5</v>
      </c>
      <c r="F162" s="23">
        <f t="shared" si="5"/>
        <v>0</v>
      </c>
    </row>
    <row r="163" spans="1:6" s="1" customFormat="1" ht="15.4" customHeight="1" x14ac:dyDescent="0.15">
      <c r="A163" s="19" t="s">
        <v>157</v>
      </c>
      <c r="B163" s="16">
        <v>2080</v>
      </c>
      <c r="C163" s="23">
        <v>4</v>
      </c>
      <c r="D163" s="59">
        <v>1</v>
      </c>
      <c r="E163" s="23">
        <f t="shared" si="4"/>
        <v>520</v>
      </c>
      <c r="F163" s="23">
        <f t="shared" si="5"/>
        <v>520</v>
      </c>
    </row>
    <row r="164" spans="1:6" s="1" customFormat="1" ht="15.4" customHeight="1" x14ac:dyDescent="0.15">
      <c r="A164" s="19" t="s">
        <v>158</v>
      </c>
      <c r="B164" s="16">
        <v>7100</v>
      </c>
      <c r="C164" s="23">
        <v>4</v>
      </c>
      <c r="D164" s="59">
        <v>0</v>
      </c>
      <c r="E164" s="23">
        <f t="shared" si="4"/>
        <v>1775</v>
      </c>
      <c r="F164" s="23">
        <f t="shared" si="5"/>
        <v>0</v>
      </c>
    </row>
    <row r="165" spans="1:6" s="1" customFormat="1" ht="15.4" customHeight="1" x14ac:dyDescent="0.15">
      <c r="A165" s="19" t="s">
        <v>159</v>
      </c>
      <c r="B165" s="16">
        <v>4429</v>
      </c>
      <c r="C165" s="23">
        <v>4</v>
      </c>
      <c r="D165" s="59">
        <v>1</v>
      </c>
      <c r="E165" s="23">
        <f t="shared" si="4"/>
        <v>1107.25</v>
      </c>
      <c r="F165" s="23">
        <f t="shared" si="5"/>
        <v>1107.25</v>
      </c>
    </row>
    <row r="166" spans="1:6" s="1" customFormat="1" ht="15.4" customHeight="1" x14ac:dyDescent="0.15">
      <c r="A166" s="19" t="s">
        <v>160</v>
      </c>
      <c r="B166" s="16">
        <v>1575</v>
      </c>
      <c r="C166" s="23">
        <v>4</v>
      </c>
      <c r="D166" s="59">
        <v>0</v>
      </c>
      <c r="E166" s="23">
        <f t="shared" si="4"/>
        <v>393.75</v>
      </c>
      <c r="F166" s="23">
        <f t="shared" si="5"/>
        <v>0</v>
      </c>
    </row>
    <row r="167" spans="1:6" s="1" customFormat="1" ht="15.4" customHeight="1" x14ac:dyDescent="0.15">
      <c r="A167" s="19" t="s">
        <v>161</v>
      </c>
      <c r="B167" s="16">
        <v>2584</v>
      </c>
      <c r="C167" s="23">
        <v>4</v>
      </c>
      <c r="D167" s="59">
        <v>1</v>
      </c>
      <c r="E167" s="23">
        <f t="shared" si="4"/>
        <v>646</v>
      </c>
      <c r="F167" s="23">
        <f t="shared" si="5"/>
        <v>646</v>
      </c>
    </row>
    <row r="168" spans="1:6" s="1" customFormat="1" ht="15.4" customHeight="1" x14ac:dyDescent="0.15">
      <c r="A168" s="19" t="s">
        <v>162</v>
      </c>
      <c r="B168" s="16">
        <v>2978</v>
      </c>
      <c r="C168" s="23">
        <v>4</v>
      </c>
      <c r="D168" s="59">
        <v>0</v>
      </c>
      <c r="E168" s="23">
        <f t="shared" si="4"/>
        <v>744.5</v>
      </c>
      <c r="F168" s="23">
        <f t="shared" si="5"/>
        <v>0</v>
      </c>
    </row>
    <row r="169" spans="1:6" s="1" customFormat="1" ht="15.4" customHeight="1" x14ac:dyDescent="0.15">
      <c r="A169" s="19" t="s">
        <v>163</v>
      </c>
      <c r="B169" s="16">
        <v>1419</v>
      </c>
      <c r="C169" s="23">
        <v>4</v>
      </c>
      <c r="D169" s="59">
        <v>0</v>
      </c>
      <c r="E169" s="23">
        <f t="shared" si="4"/>
        <v>354.75</v>
      </c>
      <c r="F169" s="23">
        <f t="shared" si="5"/>
        <v>0</v>
      </c>
    </row>
    <row r="170" spans="1:6" s="1" customFormat="1" ht="15.4" customHeight="1" x14ac:dyDescent="0.15">
      <c r="A170" s="19" t="s">
        <v>164</v>
      </c>
      <c r="B170" s="16">
        <v>4019</v>
      </c>
      <c r="C170" s="23">
        <v>4</v>
      </c>
      <c r="D170" s="59">
        <v>1</v>
      </c>
      <c r="E170" s="23">
        <f t="shared" si="4"/>
        <v>1004.75</v>
      </c>
      <c r="F170" s="23">
        <f t="shared" si="5"/>
        <v>1004.75</v>
      </c>
    </row>
    <row r="171" spans="1:6" s="1" customFormat="1" ht="15.4" customHeight="1" x14ac:dyDescent="0.15">
      <c r="A171" s="19" t="s">
        <v>165</v>
      </c>
      <c r="B171" s="16">
        <v>2163</v>
      </c>
      <c r="C171" s="23">
        <v>4</v>
      </c>
      <c r="D171" s="59">
        <v>1</v>
      </c>
      <c r="E171" s="23">
        <f t="shared" si="4"/>
        <v>540.75</v>
      </c>
      <c r="F171" s="23">
        <f t="shared" si="5"/>
        <v>540.75</v>
      </c>
    </row>
    <row r="172" spans="1:6" s="1" customFormat="1" ht="15.4" customHeight="1" x14ac:dyDescent="0.15">
      <c r="A172" s="19" t="s">
        <v>166</v>
      </c>
      <c r="B172" s="16">
        <v>3965</v>
      </c>
      <c r="C172" s="23">
        <v>4</v>
      </c>
      <c r="D172" s="59">
        <v>1</v>
      </c>
      <c r="E172" s="23">
        <f t="shared" si="4"/>
        <v>991.25</v>
      </c>
      <c r="F172" s="23">
        <f t="shared" si="5"/>
        <v>991.25</v>
      </c>
    </row>
    <row r="173" spans="1:6" s="1" customFormat="1" ht="15.4" customHeight="1" x14ac:dyDescent="0.15">
      <c r="A173" s="19" t="s">
        <v>167</v>
      </c>
      <c r="B173" s="16">
        <v>2623</v>
      </c>
      <c r="C173" s="23">
        <v>4</v>
      </c>
      <c r="D173" s="59">
        <v>0</v>
      </c>
      <c r="E173" s="23">
        <f t="shared" si="4"/>
        <v>655.75</v>
      </c>
      <c r="F173" s="23">
        <f t="shared" si="5"/>
        <v>0</v>
      </c>
    </row>
    <row r="174" spans="1:6" s="1" customFormat="1" ht="15.4" customHeight="1" x14ac:dyDescent="0.15">
      <c r="A174" s="19" t="s">
        <v>168</v>
      </c>
      <c r="B174" s="16">
        <v>3626</v>
      </c>
      <c r="C174" s="23">
        <v>4</v>
      </c>
      <c r="D174" s="59">
        <v>1</v>
      </c>
      <c r="E174" s="23">
        <f t="shared" si="4"/>
        <v>906.5</v>
      </c>
      <c r="F174" s="23">
        <f t="shared" si="5"/>
        <v>906.5</v>
      </c>
    </row>
    <row r="175" spans="1:6" s="1" customFormat="1" ht="15.4" customHeight="1" x14ac:dyDescent="0.15">
      <c r="A175" s="19" t="s">
        <v>169</v>
      </c>
      <c r="B175" s="16">
        <v>2132</v>
      </c>
      <c r="C175" s="23">
        <v>4</v>
      </c>
      <c r="D175" s="59">
        <v>0</v>
      </c>
      <c r="E175" s="23">
        <f t="shared" si="4"/>
        <v>533</v>
      </c>
      <c r="F175" s="23">
        <f t="shared" si="5"/>
        <v>0</v>
      </c>
    </row>
    <row r="176" spans="1:6" s="1" customFormat="1" ht="15.4" customHeight="1" x14ac:dyDescent="0.15">
      <c r="A176" s="60" t="s">
        <v>170</v>
      </c>
      <c r="B176" s="61">
        <v>5613</v>
      </c>
      <c r="C176" s="23">
        <v>4</v>
      </c>
      <c r="D176" s="59">
        <v>0</v>
      </c>
      <c r="E176" s="23">
        <f t="shared" si="4"/>
        <v>1403.25</v>
      </c>
      <c r="F176" s="23">
        <f t="shared" si="5"/>
        <v>0</v>
      </c>
    </row>
    <row r="177" spans="1:6" s="1" customFormat="1" ht="15.4" customHeight="1" x14ac:dyDescent="0.15">
      <c r="A177" s="19" t="s">
        <v>171</v>
      </c>
      <c r="B177" s="16">
        <v>1573</v>
      </c>
      <c r="C177" s="23">
        <v>4</v>
      </c>
      <c r="D177" s="59">
        <v>1</v>
      </c>
      <c r="E177" s="23">
        <f t="shared" si="4"/>
        <v>393.25</v>
      </c>
      <c r="F177" s="23">
        <f t="shared" si="5"/>
        <v>393.25</v>
      </c>
    </row>
    <row r="178" spans="1:6" s="1" customFormat="1" ht="15.4" customHeight="1" x14ac:dyDescent="0.15">
      <c r="A178" s="19" t="s">
        <v>172</v>
      </c>
      <c r="B178" s="16">
        <v>2924</v>
      </c>
      <c r="C178" s="23">
        <v>4</v>
      </c>
      <c r="D178" s="59">
        <v>1</v>
      </c>
      <c r="E178" s="23">
        <f t="shared" si="4"/>
        <v>731</v>
      </c>
      <c r="F178" s="23">
        <f t="shared" si="5"/>
        <v>731</v>
      </c>
    </row>
    <row r="179" spans="1:6" s="1" customFormat="1" ht="15.4" customHeight="1" x14ac:dyDescent="0.15">
      <c r="A179" s="19" t="s">
        <v>173</v>
      </c>
      <c r="B179" s="16">
        <v>2241</v>
      </c>
      <c r="C179" s="23">
        <v>4</v>
      </c>
      <c r="D179" s="59">
        <v>0</v>
      </c>
      <c r="E179" s="23">
        <f t="shared" si="4"/>
        <v>560.25</v>
      </c>
      <c r="F179" s="23">
        <f t="shared" si="5"/>
        <v>0</v>
      </c>
    </row>
    <row r="180" spans="1:6" s="1" customFormat="1" ht="15.4" customHeight="1" x14ac:dyDescent="0.15">
      <c r="A180" s="19" t="s">
        <v>174</v>
      </c>
      <c r="B180" s="16">
        <v>5868</v>
      </c>
      <c r="C180" s="23">
        <v>4</v>
      </c>
      <c r="D180" s="59">
        <v>1</v>
      </c>
      <c r="E180" s="23">
        <f t="shared" si="4"/>
        <v>1467</v>
      </c>
      <c r="F180" s="23">
        <f t="shared" si="5"/>
        <v>1467</v>
      </c>
    </row>
    <row r="181" spans="1:6" s="1" customFormat="1" ht="15.4" customHeight="1" x14ac:dyDescent="0.15">
      <c r="A181" s="19" t="s">
        <v>175</v>
      </c>
      <c r="B181" s="16">
        <v>2243</v>
      </c>
      <c r="C181" s="23">
        <v>4</v>
      </c>
      <c r="D181" s="59">
        <v>1</v>
      </c>
      <c r="E181" s="23">
        <f t="shared" si="4"/>
        <v>560.75</v>
      </c>
      <c r="F181" s="23">
        <f t="shared" si="5"/>
        <v>560.75</v>
      </c>
    </row>
    <row r="182" spans="1:6" s="1" customFormat="1" ht="15.4" customHeight="1" x14ac:dyDescent="0.15">
      <c r="A182" s="19" t="s">
        <v>176</v>
      </c>
      <c r="B182" s="16">
        <v>1565</v>
      </c>
      <c r="C182" s="23">
        <v>4</v>
      </c>
      <c r="D182" s="59">
        <v>1</v>
      </c>
      <c r="E182" s="23">
        <f t="shared" si="4"/>
        <v>391.25</v>
      </c>
      <c r="F182" s="23">
        <f t="shared" si="5"/>
        <v>391.25</v>
      </c>
    </row>
    <row r="183" spans="1:6" s="1" customFormat="1" ht="15.4" customHeight="1" x14ac:dyDescent="0.15">
      <c r="A183" s="19" t="s">
        <v>177</v>
      </c>
      <c r="B183" s="16">
        <v>4169</v>
      </c>
      <c r="C183" s="23">
        <v>4</v>
      </c>
      <c r="D183" s="59">
        <v>0</v>
      </c>
      <c r="E183" s="23">
        <f t="shared" si="4"/>
        <v>1042.25</v>
      </c>
      <c r="F183" s="23">
        <f t="shared" si="5"/>
        <v>0</v>
      </c>
    </row>
    <row r="184" spans="1:6" s="1" customFormat="1" ht="15.4" customHeight="1" x14ac:dyDescent="0.15">
      <c r="A184" s="19" t="s">
        <v>178</v>
      </c>
      <c r="B184" s="16">
        <v>2107</v>
      </c>
      <c r="C184" s="23">
        <v>4</v>
      </c>
      <c r="D184" s="59">
        <v>0</v>
      </c>
      <c r="E184" s="23">
        <f t="shared" si="4"/>
        <v>526.75</v>
      </c>
      <c r="F184" s="23">
        <f t="shared" si="5"/>
        <v>0</v>
      </c>
    </row>
    <row r="185" spans="1:6" s="1" customFormat="1" ht="15.4" customHeight="1" x14ac:dyDescent="0.15">
      <c r="A185" s="60" t="s">
        <v>179</v>
      </c>
      <c r="B185" s="61">
        <v>6572</v>
      </c>
      <c r="C185" s="23">
        <v>4</v>
      </c>
      <c r="D185" s="59">
        <v>0</v>
      </c>
      <c r="E185" s="23">
        <f t="shared" si="4"/>
        <v>1643</v>
      </c>
      <c r="F185" s="23">
        <f t="shared" si="5"/>
        <v>0</v>
      </c>
    </row>
    <row r="186" spans="1:6" s="1" customFormat="1" ht="15.4" customHeight="1" x14ac:dyDescent="0.15">
      <c r="A186" s="60" t="s">
        <v>180</v>
      </c>
      <c r="B186" s="61">
        <v>3822</v>
      </c>
      <c r="C186" s="23">
        <v>4</v>
      </c>
      <c r="D186" s="59">
        <v>0</v>
      </c>
      <c r="E186" s="23">
        <f t="shared" si="4"/>
        <v>955.5</v>
      </c>
      <c r="F186" s="23">
        <f t="shared" si="5"/>
        <v>0</v>
      </c>
    </row>
    <row r="187" spans="1:6" s="1" customFormat="1" ht="15.4" customHeight="1" x14ac:dyDescent="0.15">
      <c r="A187" s="19" t="s">
        <v>181</v>
      </c>
      <c r="B187" s="16">
        <v>3816</v>
      </c>
      <c r="C187" s="23">
        <v>4</v>
      </c>
      <c r="D187" s="59">
        <v>1</v>
      </c>
      <c r="E187" s="23">
        <f t="shared" si="4"/>
        <v>954</v>
      </c>
      <c r="F187" s="23">
        <f t="shared" si="5"/>
        <v>954</v>
      </c>
    </row>
    <row r="188" spans="1:6" s="1" customFormat="1" ht="15.4" customHeight="1" x14ac:dyDescent="0.15">
      <c r="A188" s="19" t="s">
        <v>182</v>
      </c>
      <c r="B188" s="16">
        <v>904</v>
      </c>
      <c r="C188" s="23">
        <v>4</v>
      </c>
      <c r="D188" s="59">
        <v>1</v>
      </c>
      <c r="E188" s="23">
        <f t="shared" si="4"/>
        <v>226</v>
      </c>
      <c r="F188" s="23">
        <f t="shared" si="5"/>
        <v>226</v>
      </c>
    </row>
    <row r="189" spans="1:6" s="1" customFormat="1" ht="15.4" customHeight="1" x14ac:dyDescent="0.15">
      <c r="A189" s="19" t="s">
        <v>183</v>
      </c>
      <c r="B189" s="16">
        <v>1747</v>
      </c>
      <c r="C189" s="23">
        <v>4</v>
      </c>
      <c r="D189" s="59">
        <v>1</v>
      </c>
      <c r="E189" s="23">
        <f t="shared" si="4"/>
        <v>436.75</v>
      </c>
      <c r="F189" s="23">
        <f t="shared" si="5"/>
        <v>436.75</v>
      </c>
    </row>
    <row r="190" spans="1:6" s="1" customFormat="1" ht="15.4" customHeight="1" x14ac:dyDescent="0.15">
      <c r="A190" s="19" t="s">
        <v>303</v>
      </c>
      <c r="B190" s="16">
        <v>3175</v>
      </c>
      <c r="C190" s="23">
        <v>4</v>
      </c>
      <c r="D190" s="59">
        <v>1</v>
      </c>
      <c r="E190" s="23">
        <f t="shared" si="4"/>
        <v>793.75</v>
      </c>
      <c r="F190" s="23">
        <f t="shared" si="5"/>
        <v>793.75</v>
      </c>
    </row>
    <row r="191" spans="1:6" s="1" customFormat="1" ht="15.4" customHeight="1" x14ac:dyDescent="0.15">
      <c r="A191" s="19" t="s">
        <v>184</v>
      </c>
      <c r="B191" s="16">
        <v>912</v>
      </c>
      <c r="C191" s="23">
        <v>4</v>
      </c>
      <c r="D191" s="59">
        <v>1</v>
      </c>
      <c r="E191" s="23">
        <f t="shared" si="4"/>
        <v>228</v>
      </c>
      <c r="F191" s="23">
        <f t="shared" si="5"/>
        <v>228</v>
      </c>
    </row>
    <row r="192" spans="1:6" s="1" customFormat="1" ht="15.4" customHeight="1" x14ac:dyDescent="0.15">
      <c r="A192" s="19" t="s">
        <v>185</v>
      </c>
      <c r="B192" s="16">
        <v>1826</v>
      </c>
      <c r="C192" s="23">
        <v>4</v>
      </c>
      <c r="D192" s="59">
        <v>1</v>
      </c>
      <c r="E192" s="23">
        <f t="shared" si="4"/>
        <v>456.5</v>
      </c>
      <c r="F192" s="23">
        <f t="shared" si="5"/>
        <v>456.5</v>
      </c>
    </row>
    <row r="193" spans="1:6" s="1" customFormat="1" ht="15.4" customHeight="1" x14ac:dyDescent="0.15">
      <c r="A193" s="19" t="s">
        <v>186</v>
      </c>
      <c r="B193" s="16">
        <v>3285</v>
      </c>
      <c r="C193" s="23">
        <v>4</v>
      </c>
      <c r="D193" s="59">
        <v>0</v>
      </c>
      <c r="E193" s="23">
        <f t="shared" si="4"/>
        <v>821.25</v>
      </c>
      <c r="F193" s="23">
        <f t="shared" si="5"/>
        <v>0</v>
      </c>
    </row>
    <row r="194" spans="1:6" s="1" customFormat="1" ht="15.4" customHeight="1" x14ac:dyDescent="0.15">
      <c r="A194" s="19" t="s">
        <v>187</v>
      </c>
      <c r="B194" s="16">
        <v>4782</v>
      </c>
      <c r="C194" s="23">
        <v>4</v>
      </c>
      <c r="D194" s="59">
        <v>1</v>
      </c>
      <c r="E194" s="23">
        <f t="shared" si="4"/>
        <v>1195.5</v>
      </c>
      <c r="F194" s="23">
        <f t="shared" si="5"/>
        <v>1195.5</v>
      </c>
    </row>
    <row r="195" spans="1:6" s="1" customFormat="1" ht="15.4" customHeight="1" x14ac:dyDescent="0.15">
      <c r="A195" s="19" t="s">
        <v>188</v>
      </c>
      <c r="B195" s="16">
        <v>3922</v>
      </c>
      <c r="C195" s="23">
        <v>4</v>
      </c>
      <c r="D195" s="59">
        <v>1</v>
      </c>
      <c r="E195" s="23">
        <f t="shared" ref="E195:E258" si="6">B195/C195</f>
        <v>980.5</v>
      </c>
      <c r="F195" s="23">
        <f t="shared" si="5"/>
        <v>980.5</v>
      </c>
    </row>
    <row r="196" spans="1:6" s="1" customFormat="1" ht="15.4" customHeight="1" x14ac:dyDescent="0.15">
      <c r="A196" s="19" t="s">
        <v>189</v>
      </c>
      <c r="B196" s="16">
        <v>4763</v>
      </c>
      <c r="C196" s="23">
        <v>4</v>
      </c>
      <c r="D196" s="59">
        <v>0</v>
      </c>
      <c r="E196" s="23">
        <f t="shared" si="6"/>
        <v>1190.75</v>
      </c>
      <c r="F196" s="23">
        <f t="shared" ref="F196:F259" si="7">D196*E196</f>
        <v>0</v>
      </c>
    </row>
    <row r="197" spans="1:6" s="1" customFormat="1" ht="15.4" customHeight="1" x14ac:dyDescent="0.15">
      <c r="A197" s="19" t="s">
        <v>190</v>
      </c>
      <c r="B197" s="16">
        <v>2387</v>
      </c>
      <c r="C197" s="23">
        <v>4</v>
      </c>
      <c r="D197" s="59">
        <v>0</v>
      </c>
      <c r="E197" s="23">
        <f t="shared" si="6"/>
        <v>596.75</v>
      </c>
      <c r="F197" s="23">
        <f t="shared" si="7"/>
        <v>0</v>
      </c>
    </row>
    <row r="198" spans="1:6" s="1" customFormat="1" ht="15.4" customHeight="1" x14ac:dyDescent="0.15">
      <c r="A198" s="19" t="s">
        <v>191</v>
      </c>
      <c r="B198" s="16">
        <v>3025</v>
      </c>
      <c r="C198" s="23">
        <v>4</v>
      </c>
      <c r="D198" s="59">
        <v>0</v>
      </c>
      <c r="E198" s="23">
        <f t="shared" si="6"/>
        <v>756.25</v>
      </c>
      <c r="F198" s="23">
        <f t="shared" si="7"/>
        <v>0</v>
      </c>
    </row>
    <row r="199" spans="1:6" s="1" customFormat="1" ht="15.4" customHeight="1" x14ac:dyDescent="0.15">
      <c r="A199" s="19" t="s">
        <v>192</v>
      </c>
      <c r="B199" s="16">
        <v>4970</v>
      </c>
      <c r="C199" s="23">
        <v>4</v>
      </c>
      <c r="D199" s="59">
        <v>1</v>
      </c>
      <c r="E199" s="23">
        <f t="shared" si="6"/>
        <v>1242.5</v>
      </c>
      <c r="F199" s="23">
        <f t="shared" si="7"/>
        <v>1242.5</v>
      </c>
    </row>
    <row r="200" spans="1:6" s="1" customFormat="1" ht="15.4" customHeight="1" x14ac:dyDescent="0.15">
      <c r="A200" s="19" t="s">
        <v>193</v>
      </c>
      <c r="B200" s="16">
        <v>1340</v>
      </c>
      <c r="C200" s="23">
        <v>4</v>
      </c>
      <c r="D200" s="59">
        <v>0</v>
      </c>
      <c r="E200" s="23">
        <f t="shared" si="6"/>
        <v>335</v>
      </c>
      <c r="F200" s="23">
        <f t="shared" si="7"/>
        <v>0</v>
      </c>
    </row>
    <row r="201" spans="1:6" s="1" customFormat="1" ht="15.4" customHeight="1" x14ac:dyDescent="0.15">
      <c r="A201" s="19" t="s">
        <v>194</v>
      </c>
      <c r="B201" s="16">
        <v>5145</v>
      </c>
      <c r="C201" s="23">
        <v>4</v>
      </c>
      <c r="D201" s="59">
        <v>1</v>
      </c>
      <c r="E201" s="23">
        <f t="shared" si="6"/>
        <v>1286.25</v>
      </c>
      <c r="F201" s="23">
        <f t="shared" si="7"/>
        <v>1286.25</v>
      </c>
    </row>
    <row r="202" spans="1:6" s="1" customFormat="1" ht="15.4" customHeight="1" x14ac:dyDescent="0.15">
      <c r="A202" s="19" t="s">
        <v>195</v>
      </c>
      <c r="B202" s="16">
        <v>2556</v>
      </c>
      <c r="C202" s="23">
        <v>4</v>
      </c>
      <c r="D202" s="59">
        <v>1</v>
      </c>
      <c r="E202" s="23">
        <f t="shared" si="6"/>
        <v>639</v>
      </c>
      <c r="F202" s="23">
        <f t="shared" si="7"/>
        <v>639</v>
      </c>
    </row>
    <row r="203" spans="1:6" s="1" customFormat="1" ht="15.4" customHeight="1" x14ac:dyDescent="0.15">
      <c r="A203" s="19" t="s">
        <v>196</v>
      </c>
      <c r="B203" s="16">
        <v>2687</v>
      </c>
      <c r="C203" s="23">
        <v>4</v>
      </c>
      <c r="D203" s="59">
        <v>0</v>
      </c>
      <c r="E203" s="23">
        <f t="shared" si="6"/>
        <v>671.75</v>
      </c>
      <c r="F203" s="23">
        <f t="shared" si="7"/>
        <v>0</v>
      </c>
    </row>
    <row r="204" spans="1:6" s="1" customFormat="1" ht="15.4" customHeight="1" x14ac:dyDescent="0.15">
      <c r="A204" s="60" t="s">
        <v>197</v>
      </c>
      <c r="B204" s="61">
        <v>7304</v>
      </c>
      <c r="C204" s="23">
        <v>4</v>
      </c>
      <c r="D204" s="59">
        <v>1</v>
      </c>
      <c r="E204" s="23">
        <f t="shared" si="6"/>
        <v>1826</v>
      </c>
      <c r="F204" s="23">
        <f t="shared" si="7"/>
        <v>1826</v>
      </c>
    </row>
    <row r="205" spans="1:6" s="1" customFormat="1" ht="15.4" customHeight="1" x14ac:dyDescent="0.15">
      <c r="A205" s="19" t="s">
        <v>304</v>
      </c>
      <c r="B205" s="16">
        <v>5320</v>
      </c>
      <c r="C205" s="23">
        <v>4</v>
      </c>
      <c r="D205" s="59">
        <v>0</v>
      </c>
      <c r="E205" s="23">
        <f t="shared" si="6"/>
        <v>1330</v>
      </c>
      <c r="F205" s="23">
        <f t="shared" si="7"/>
        <v>0</v>
      </c>
    </row>
    <row r="206" spans="1:6" s="1" customFormat="1" ht="15.4" customHeight="1" x14ac:dyDescent="0.15">
      <c r="A206" s="19" t="s">
        <v>198</v>
      </c>
      <c r="B206" s="16">
        <v>2771</v>
      </c>
      <c r="C206" s="23">
        <v>4</v>
      </c>
      <c r="D206" s="59">
        <v>0</v>
      </c>
      <c r="E206" s="23">
        <f t="shared" si="6"/>
        <v>692.75</v>
      </c>
      <c r="F206" s="23">
        <f t="shared" si="7"/>
        <v>0</v>
      </c>
    </row>
    <row r="207" spans="1:6" s="1" customFormat="1" ht="15.4" customHeight="1" x14ac:dyDescent="0.15">
      <c r="A207" s="19" t="s">
        <v>199</v>
      </c>
      <c r="B207" s="16">
        <v>4105</v>
      </c>
      <c r="C207" s="23">
        <v>4</v>
      </c>
      <c r="D207" s="59">
        <v>0</v>
      </c>
      <c r="E207" s="23">
        <f t="shared" si="6"/>
        <v>1026.25</v>
      </c>
      <c r="F207" s="23">
        <f t="shared" si="7"/>
        <v>0</v>
      </c>
    </row>
    <row r="208" spans="1:6" s="1" customFormat="1" ht="15.4" customHeight="1" x14ac:dyDescent="0.15">
      <c r="A208" s="19" t="s">
        <v>200</v>
      </c>
      <c r="B208" s="16">
        <v>2575</v>
      </c>
      <c r="C208" s="23">
        <v>4</v>
      </c>
      <c r="D208" s="59">
        <v>0</v>
      </c>
      <c r="E208" s="23">
        <f t="shared" si="6"/>
        <v>643.75</v>
      </c>
      <c r="F208" s="23">
        <f t="shared" si="7"/>
        <v>0</v>
      </c>
    </row>
    <row r="209" spans="1:6" s="1" customFormat="1" ht="15.4" customHeight="1" x14ac:dyDescent="0.15">
      <c r="A209" s="19" t="s">
        <v>201</v>
      </c>
      <c r="B209" s="16">
        <v>3602</v>
      </c>
      <c r="C209" s="23">
        <v>4</v>
      </c>
      <c r="D209" s="59">
        <v>0</v>
      </c>
      <c r="E209" s="23">
        <f t="shared" si="6"/>
        <v>900.5</v>
      </c>
      <c r="F209" s="23">
        <f t="shared" si="7"/>
        <v>0</v>
      </c>
    </row>
    <row r="210" spans="1:6" s="1" customFormat="1" ht="15.4" customHeight="1" x14ac:dyDescent="0.15">
      <c r="A210" s="19" t="s">
        <v>202</v>
      </c>
      <c r="B210" s="16">
        <v>867</v>
      </c>
      <c r="C210" s="23">
        <v>4</v>
      </c>
      <c r="D210" s="59">
        <v>1</v>
      </c>
      <c r="E210" s="23">
        <f t="shared" si="6"/>
        <v>216.75</v>
      </c>
      <c r="F210" s="23">
        <f t="shared" si="7"/>
        <v>216.75</v>
      </c>
    </row>
    <row r="211" spans="1:6" s="1" customFormat="1" ht="15.4" customHeight="1" x14ac:dyDescent="0.15">
      <c r="A211" s="19" t="s">
        <v>203</v>
      </c>
      <c r="B211" s="16">
        <v>5729</v>
      </c>
      <c r="C211" s="23">
        <v>4</v>
      </c>
      <c r="D211" s="59">
        <v>1</v>
      </c>
      <c r="E211" s="23">
        <f t="shared" si="6"/>
        <v>1432.25</v>
      </c>
      <c r="F211" s="23">
        <f t="shared" si="7"/>
        <v>1432.25</v>
      </c>
    </row>
    <row r="212" spans="1:6" s="1" customFormat="1" ht="15.4" customHeight="1" x14ac:dyDescent="0.15">
      <c r="A212" s="19" t="s">
        <v>204</v>
      </c>
      <c r="B212" s="16">
        <v>3531</v>
      </c>
      <c r="C212" s="23">
        <v>4</v>
      </c>
      <c r="D212" s="59">
        <v>0</v>
      </c>
      <c r="E212" s="23">
        <f t="shared" si="6"/>
        <v>882.75</v>
      </c>
      <c r="F212" s="23">
        <f t="shared" si="7"/>
        <v>0</v>
      </c>
    </row>
    <row r="213" spans="1:6" s="1" customFormat="1" ht="15.4" customHeight="1" x14ac:dyDescent="0.15">
      <c r="A213" s="19" t="s">
        <v>205</v>
      </c>
      <c r="B213" s="16">
        <v>4140</v>
      </c>
      <c r="C213" s="23">
        <v>4</v>
      </c>
      <c r="D213" s="59">
        <v>0</v>
      </c>
      <c r="E213" s="23">
        <f t="shared" si="6"/>
        <v>1035</v>
      </c>
      <c r="F213" s="23">
        <f t="shared" si="7"/>
        <v>0</v>
      </c>
    </row>
    <row r="214" spans="1:6" s="1" customFormat="1" ht="15.4" customHeight="1" x14ac:dyDescent="0.15">
      <c r="A214" s="19" t="s">
        <v>206</v>
      </c>
      <c r="B214" s="16">
        <v>2015</v>
      </c>
      <c r="C214" s="23">
        <v>4</v>
      </c>
      <c r="D214" s="59">
        <v>1</v>
      </c>
      <c r="E214" s="23">
        <f t="shared" si="6"/>
        <v>503.75</v>
      </c>
      <c r="F214" s="23">
        <f t="shared" si="7"/>
        <v>503.75</v>
      </c>
    </row>
    <row r="215" spans="1:6" s="1" customFormat="1" ht="15.4" customHeight="1" x14ac:dyDescent="0.15">
      <c r="A215" s="19" t="s">
        <v>207</v>
      </c>
      <c r="B215" s="16">
        <v>4042</v>
      </c>
      <c r="C215" s="23">
        <v>4</v>
      </c>
      <c r="D215" s="59">
        <v>0</v>
      </c>
      <c r="E215" s="23">
        <f t="shared" si="6"/>
        <v>1010.5</v>
      </c>
      <c r="F215" s="23">
        <f t="shared" si="7"/>
        <v>0</v>
      </c>
    </row>
    <row r="216" spans="1:6" s="1" customFormat="1" ht="15.4" customHeight="1" x14ac:dyDescent="0.15">
      <c r="A216" s="19" t="s">
        <v>208</v>
      </c>
      <c r="B216" s="16">
        <v>5072</v>
      </c>
      <c r="C216" s="23">
        <v>4</v>
      </c>
      <c r="D216" s="59">
        <v>0</v>
      </c>
      <c r="E216" s="23">
        <f t="shared" si="6"/>
        <v>1268</v>
      </c>
      <c r="F216" s="23">
        <f t="shared" si="7"/>
        <v>0</v>
      </c>
    </row>
    <row r="217" spans="1:6" s="1" customFormat="1" ht="15.4" customHeight="1" x14ac:dyDescent="0.15">
      <c r="A217" s="19" t="s">
        <v>209</v>
      </c>
      <c r="B217" s="16">
        <v>2725</v>
      </c>
      <c r="C217" s="23">
        <v>4</v>
      </c>
      <c r="D217" s="59">
        <v>0</v>
      </c>
      <c r="E217" s="23">
        <f t="shared" si="6"/>
        <v>681.25</v>
      </c>
      <c r="F217" s="23">
        <f t="shared" si="7"/>
        <v>0</v>
      </c>
    </row>
    <row r="218" spans="1:6" s="1" customFormat="1" ht="15.4" customHeight="1" x14ac:dyDescent="0.15">
      <c r="A218" s="19" t="s">
        <v>210</v>
      </c>
      <c r="B218" s="16">
        <v>14</v>
      </c>
      <c r="C218" s="23">
        <v>4</v>
      </c>
      <c r="D218" s="59">
        <v>0</v>
      </c>
      <c r="E218" s="23">
        <f t="shared" si="6"/>
        <v>3.5</v>
      </c>
      <c r="F218" s="23">
        <f t="shared" si="7"/>
        <v>0</v>
      </c>
    </row>
    <row r="219" spans="1:6" s="1" customFormat="1" ht="15.4" customHeight="1" x14ac:dyDescent="0.15">
      <c r="A219" s="19" t="s">
        <v>211</v>
      </c>
      <c r="B219" s="16">
        <v>2637</v>
      </c>
      <c r="C219" s="23">
        <v>4</v>
      </c>
      <c r="D219" s="59">
        <v>0</v>
      </c>
      <c r="E219" s="23">
        <f t="shared" si="6"/>
        <v>659.25</v>
      </c>
      <c r="F219" s="23">
        <f t="shared" si="7"/>
        <v>0</v>
      </c>
    </row>
    <row r="220" spans="1:6" s="1" customFormat="1" ht="15.4" customHeight="1" x14ac:dyDescent="0.15">
      <c r="A220" s="19" t="s">
        <v>212</v>
      </c>
      <c r="B220" s="16">
        <v>3415</v>
      </c>
      <c r="C220" s="23">
        <v>4</v>
      </c>
      <c r="D220" s="59">
        <v>1</v>
      </c>
      <c r="E220" s="23">
        <f t="shared" si="6"/>
        <v>853.75</v>
      </c>
      <c r="F220" s="23">
        <f t="shared" si="7"/>
        <v>853.75</v>
      </c>
    </row>
    <row r="221" spans="1:6" s="1" customFormat="1" ht="15.4" customHeight="1" x14ac:dyDescent="0.15">
      <c r="A221" s="19" t="s">
        <v>213</v>
      </c>
      <c r="B221" s="16">
        <v>1659</v>
      </c>
      <c r="C221" s="23">
        <v>4</v>
      </c>
      <c r="D221" s="59">
        <v>0</v>
      </c>
      <c r="E221" s="23">
        <f t="shared" si="6"/>
        <v>414.75</v>
      </c>
      <c r="F221" s="23">
        <f t="shared" si="7"/>
        <v>0</v>
      </c>
    </row>
    <row r="222" spans="1:6" s="1" customFormat="1" ht="15.4" customHeight="1" x14ac:dyDescent="0.15">
      <c r="A222" s="19" t="s">
        <v>214</v>
      </c>
      <c r="B222" s="16">
        <v>2607</v>
      </c>
      <c r="C222" s="23">
        <v>4</v>
      </c>
      <c r="D222" s="59">
        <v>1</v>
      </c>
      <c r="E222" s="23">
        <f t="shared" si="6"/>
        <v>651.75</v>
      </c>
      <c r="F222" s="23">
        <f t="shared" si="7"/>
        <v>651.75</v>
      </c>
    </row>
    <row r="223" spans="1:6" s="1" customFormat="1" ht="15.4" customHeight="1" x14ac:dyDescent="0.15">
      <c r="A223" s="19" t="s">
        <v>215</v>
      </c>
      <c r="B223" s="16">
        <v>1804</v>
      </c>
      <c r="C223" s="23">
        <v>4</v>
      </c>
      <c r="D223" s="59">
        <v>0</v>
      </c>
      <c r="E223" s="23">
        <f t="shared" si="6"/>
        <v>451</v>
      </c>
      <c r="F223" s="23">
        <f t="shared" si="7"/>
        <v>0</v>
      </c>
    </row>
    <row r="224" spans="1:6" s="1" customFormat="1" ht="15.4" customHeight="1" x14ac:dyDescent="0.15">
      <c r="A224" s="19" t="s">
        <v>216</v>
      </c>
      <c r="B224" s="16">
        <v>3622</v>
      </c>
      <c r="C224" s="23">
        <v>4</v>
      </c>
      <c r="D224" s="59">
        <v>1</v>
      </c>
      <c r="E224" s="23">
        <f t="shared" si="6"/>
        <v>905.5</v>
      </c>
      <c r="F224" s="23">
        <f t="shared" si="7"/>
        <v>905.5</v>
      </c>
    </row>
    <row r="225" spans="1:6" s="1" customFormat="1" ht="15.4" customHeight="1" x14ac:dyDescent="0.15">
      <c r="A225" s="19" t="s">
        <v>217</v>
      </c>
      <c r="B225" s="16">
        <v>5098</v>
      </c>
      <c r="C225" s="23">
        <v>4</v>
      </c>
      <c r="D225" s="59">
        <v>1</v>
      </c>
      <c r="E225" s="23">
        <f t="shared" si="6"/>
        <v>1274.5</v>
      </c>
      <c r="F225" s="23">
        <f t="shared" si="7"/>
        <v>1274.5</v>
      </c>
    </row>
    <row r="226" spans="1:6" s="1" customFormat="1" ht="15.4" customHeight="1" x14ac:dyDescent="0.15">
      <c r="A226" s="19" t="s">
        <v>218</v>
      </c>
      <c r="B226" s="16">
        <v>4606</v>
      </c>
      <c r="C226" s="23">
        <v>4</v>
      </c>
      <c r="D226" s="59">
        <v>0</v>
      </c>
      <c r="E226" s="23">
        <f t="shared" si="6"/>
        <v>1151.5</v>
      </c>
      <c r="F226" s="23">
        <f t="shared" si="7"/>
        <v>0</v>
      </c>
    </row>
    <row r="227" spans="1:6" s="1" customFormat="1" ht="15.4" customHeight="1" x14ac:dyDescent="0.15">
      <c r="A227" s="19" t="s">
        <v>219</v>
      </c>
      <c r="B227" s="16">
        <v>3079</v>
      </c>
      <c r="C227" s="23">
        <v>4</v>
      </c>
      <c r="D227" s="59">
        <v>0</v>
      </c>
      <c r="E227" s="23">
        <f t="shared" si="6"/>
        <v>769.75</v>
      </c>
      <c r="F227" s="23">
        <f t="shared" si="7"/>
        <v>0</v>
      </c>
    </row>
    <row r="228" spans="1:6" s="1" customFormat="1" ht="15.4" customHeight="1" x14ac:dyDescent="0.15">
      <c r="A228" s="19" t="s">
        <v>220</v>
      </c>
      <c r="B228" s="16">
        <v>2246</v>
      </c>
      <c r="C228" s="23">
        <v>4</v>
      </c>
      <c r="D228" s="59">
        <v>0</v>
      </c>
      <c r="E228" s="23">
        <f t="shared" si="6"/>
        <v>561.5</v>
      </c>
      <c r="F228" s="23">
        <f t="shared" si="7"/>
        <v>0</v>
      </c>
    </row>
    <row r="229" spans="1:6" s="1" customFormat="1" ht="15.4" customHeight="1" x14ac:dyDescent="0.15">
      <c r="A229" s="19" t="s">
        <v>221</v>
      </c>
      <c r="B229" s="16">
        <v>2603</v>
      </c>
      <c r="C229" s="23">
        <v>4</v>
      </c>
      <c r="D229" s="59">
        <v>0</v>
      </c>
      <c r="E229" s="23">
        <f t="shared" si="6"/>
        <v>650.75</v>
      </c>
      <c r="F229" s="23">
        <f t="shared" si="7"/>
        <v>0</v>
      </c>
    </row>
    <row r="230" spans="1:6" s="1" customFormat="1" ht="15.4" customHeight="1" x14ac:dyDescent="0.15">
      <c r="A230" s="19" t="s">
        <v>222</v>
      </c>
      <c r="B230" s="16">
        <v>2433</v>
      </c>
      <c r="C230" s="23">
        <v>4</v>
      </c>
      <c r="D230" s="59">
        <v>1</v>
      </c>
      <c r="E230" s="23">
        <f t="shared" si="6"/>
        <v>608.25</v>
      </c>
      <c r="F230" s="23">
        <f t="shared" si="7"/>
        <v>608.25</v>
      </c>
    </row>
    <row r="231" spans="1:6" s="1" customFormat="1" ht="15.4" customHeight="1" x14ac:dyDescent="0.15">
      <c r="A231" s="19" t="s">
        <v>223</v>
      </c>
      <c r="B231" s="16">
        <v>2897</v>
      </c>
      <c r="C231" s="23">
        <v>4</v>
      </c>
      <c r="D231" s="59">
        <v>1</v>
      </c>
      <c r="E231" s="23">
        <f t="shared" si="6"/>
        <v>724.25</v>
      </c>
      <c r="F231" s="23">
        <f t="shared" si="7"/>
        <v>724.25</v>
      </c>
    </row>
    <row r="232" spans="1:6" s="1" customFormat="1" ht="15.4" customHeight="1" x14ac:dyDescent="0.15">
      <c r="A232" s="19" t="s">
        <v>224</v>
      </c>
      <c r="B232" s="16">
        <v>4251</v>
      </c>
      <c r="C232" s="23">
        <v>4</v>
      </c>
      <c r="D232" s="59">
        <v>0</v>
      </c>
      <c r="E232" s="23">
        <f t="shared" si="6"/>
        <v>1062.75</v>
      </c>
      <c r="F232" s="23">
        <f t="shared" si="7"/>
        <v>0</v>
      </c>
    </row>
    <row r="233" spans="1:6" s="1" customFormat="1" ht="15.4" customHeight="1" x14ac:dyDescent="0.15">
      <c r="A233" s="19" t="s">
        <v>225</v>
      </c>
      <c r="B233" s="16">
        <v>2191</v>
      </c>
      <c r="C233" s="23">
        <v>4</v>
      </c>
      <c r="D233" s="59">
        <v>0</v>
      </c>
      <c r="E233" s="23">
        <f t="shared" si="6"/>
        <v>547.75</v>
      </c>
      <c r="F233" s="23">
        <f t="shared" si="7"/>
        <v>0</v>
      </c>
    </row>
    <row r="234" spans="1:6" s="1" customFormat="1" ht="15.4" customHeight="1" x14ac:dyDescent="0.15">
      <c r="A234" s="19" t="s">
        <v>226</v>
      </c>
      <c r="B234" s="16">
        <v>2034</v>
      </c>
      <c r="C234" s="23">
        <v>4</v>
      </c>
      <c r="D234" s="59">
        <v>0</v>
      </c>
      <c r="E234" s="23">
        <f t="shared" si="6"/>
        <v>508.5</v>
      </c>
      <c r="F234" s="23">
        <f t="shared" si="7"/>
        <v>0</v>
      </c>
    </row>
    <row r="235" spans="1:6" s="1" customFormat="1" ht="15.4" customHeight="1" x14ac:dyDescent="0.15">
      <c r="A235" s="19" t="s">
        <v>227</v>
      </c>
      <c r="B235" s="16">
        <v>12344</v>
      </c>
      <c r="C235" s="23">
        <v>4</v>
      </c>
      <c r="D235" s="59">
        <v>0</v>
      </c>
      <c r="E235" s="23">
        <f t="shared" si="6"/>
        <v>3086</v>
      </c>
      <c r="F235" s="23">
        <f t="shared" si="7"/>
        <v>0</v>
      </c>
    </row>
    <row r="236" spans="1:6" s="1" customFormat="1" ht="15.4" customHeight="1" x14ac:dyDescent="0.15">
      <c r="A236" s="19" t="s">
        <v>228</v>
      </c>
      <c r="B236" s="16">
        <v>3326</v>
      </c>
      <c r="C236" s="23">
        <v>4</v>
      </c>
      <c r="D236" s="59">
        <v>1</v>
      </c>
      <c r="E236" s="23">
        <f t="shared" si="6"/>
        <v>831.5</v>
      </c>
      <c r="F236" s="23">
        <f t="shared" si="7"/>
        <v>831.5</v>
      </c>
    </row>
    <row r="237" spans="1:6" s="1" customFormat="1" ht="15.4" customHeight="1" x14ac:dyDescent="0.15">
      <c r="A237" s="19" t="s">
        <v>305</v>
      </c>
      <c r="B237" s="16">
        <v>5436</v>
      </c>
      <c r="C237" s="23">
        <v>4</v>
      </c>
      <c r="D237" s="59">
        <v>0</v>
      </c>
      <c r="E237" s="23">
        <f t="shared" si="6"/>
        <v>1359</v>
      </c>
      <c r="F237" s="23">
        <f t="shared" si="7"/>
        <v>0</v>
      </c>
    </row>
    <row r="238" spans="1:6" s="1" customFormat="1" ht="15.4" customHeight="1" x14ac:dyDescent="0.15">
      <c r="A238" s="19" t="s">
        <v>229</v>
      </c>
      <c r="B238" s="16">
        <v>3582</v>
      </c>
      <c r="C238" s="23">
        <v>4</v>
      </c>
      <c r="D238" s="59">
        <v>0</v>
      </c>
      <c r="E238" s="23">
        <f t="shared" si="6"/>
        <v>895.5</v>
      </c>
      <c r="F238" s="23">
        <f t="shared" si="7"/>
        <v>0</v>
      </c>
    </row>
    <row r="239" spans="1:6" s="1" customFormat="1" ht="15.4" customHeight="1" x14ac:dyDescent="0.15">
      <c r="A239" s="19" t="s">
        <v>230</v>
      </c>
      <c r="B239" s="16">
        <v>4368</v>
      </c>
      <c r="C239" s="23">
        <v>4</v>
      </c>
      <c r="D239" s="59">
        <v>1</v>
      </c>
      <c r="E239" s="23">
        <f t="shared" si="6"/>
        <v>1092</v>
      </c>
      <c r="F239" s="23">
        <f t="shared" si="7"/>
        <v>1092</v>
      </c>
    </row>
    <row r="240" spans="1:6" s="1" customFormat="1" ht="15.4" customHeight="1" x14ac:dyDescent="0.15">
      <c r="A240" s="19" t="s">
        <v>231</v>
      </c>
      <c r="B240" s="16">
        <v>1824</v>
      </c>
      <c r="C240" s="23">
        <v>4</v>
      </c>
      <c r="D240" s="59">
        <v>0</v>
      </c>
      <c r="E240" s="23">
        <f t="shared" si="6"/>
        <v>456</v>
      </c>
      <c r="F240" s="23">
        <f t="shared" si="7"/>
        <v>0</v>
      </c>
    </row>
    <row r="241" spans="1:6" s="1" customFormat="1" ht="15.4" customHeight="1" x14ac:dyDescent="0.15">
      <c r="A241" s="19" t="s">
        <v>232</v>
      </c>
      <c r="B241" s="16">
        <v>2558</v>
      </c>
      <c r="C241" s="23">
        <v>4</v>
      </c>
      <c r="D241" s="59">
        <v>1</v>
      </c>
      <c r="E241" s="23">
        <f t="shared" si="6"/>
        <v>639.5</v>
      </c>
      <c r="F241" s="23">
        <f t="shared" si="7"/>
        <v>639.5</v>
      </c>
    </row>
    <row r="242" spans="1:6" s="1" customFormat="1" ht="15.4" customHeight="1" x14ac:dyDescent="0.15">
      <c r="A242" s="19" t="s">
        <v>233</v>
      </c>
      <c r="B242" s="16">
        <v>1361</v>
      </c>
      <c r="C242" s="23">
        <v>4</v>
      </c>
      <c r="D242" s="59">
        <v>0</v>
      </c>
      <c r="E242" s="23">
        <f t="shared" si="6"/>
        <v>340.25</v>
      </c>
      <c r="F242" s="23">
        <f t="shared" si="7"/>
        <v>0</v>
      </c>
    </row>
    <row r="243" spans="1:6" s="1" customFormat="1" ht="15.4" customHeight="1" x14ac:dyDescent="0.15">
      <c r="A243" s="19" t="s">
        <v>234</v>
      </c>
      <c r="B243" s="16">
        <v>2246</v>
      </c>
      <c r="C243" s="23">
        <v>4</v>
      </c>
      <c r="D243" s="59">
        <v>1</v>
      </c>
      <c r="E243" s="23">
        <f t="shared" si="6"/>
        <v>561.5</v>
      </c>
      <c r="F243" s="23">
        <f t="shared" si="7"/>
        <v>561.5</v>
      </c>
    </row>
    <row r="244" spans="1:6" s="1" customFormat="1" ht="15.4" customHeight="1" x14ac:dyDescent="0.15">
      <c r="A244" s="19" t="s">
        <v>235</v>
      </c>
      <c r="B244" s="16">
        <v>4653</v>
      </c>
      <c r="C244" s="23">
        <v>4</v>
      </c>
      <c r="D244" s="59">
        <v>0</v>
      </c>
      <c r="E244" s="23">
        <f t="shared" si="6"/>
        <v>1163.25</v>
      </c>
      <c r="F244" s="23">
        <f t="shared" si="7"/>
        <v>0</v>
      </c>
    </row>
    <row r="245" spans="1:6" s="1" customFormat="1" ht="15.4" customHeight="1" x14ac:dyDescent="0.15">
      <c r="A245" s="19" t="s">
        <v>236</v>
      </c>
      <c r="B245" s="16">
        <v>4312</v>
      </c>
      <c r="C245" s="23">
        <v>4</v>
      </c>
      <c r="D245" s="59">
        <v>0</v>
      </c>
      <c r="E245" s="23">
        <f t="shared" si="6"/>
        <v>1078</v>
      </c>
      <c r="F245" s="23">
        <f t="shared" si="7"/>
        <v>0</v>
      </c>
    </row>
    <row r="246" spans="1:6" s="1" customFormat="1" ht="15.4" customHeight="1" x14ac:dyDescent="0.15">
      <c r="A246" s="19" t="s">
        <v>306</v>
      </c>
      <c r="B246" s="16">
        <v>1365</v>
      </c>
      <c r="C246" s="23">
        <v>4</v>
      </c>
      <c r="D246" s="59">
        <v>0</v>
      </c>
      <c r="E246" s="23">
        <f t="shared" si="6"/>
        <v>341.25</v>
      </c>
      <c r="F246" s="23">
        <f t="shared" si="7"/>
        <v>0</v>
      </c>
    </row>
    <row r="247" spans="1:6" s="1" customFormat="1" ht="15.4" customHeight="1" x14ac:dyDescent="0.15">
      <c r="A247" s="19" t="s">
        <v>237</v>
      </c>
      <c r="B247" s="16">
        <v>2867</v>
      </c>
      <c r="C247" s="23">
        <v>4</v>
      </c>
      <c r="D247" s="59">
        <v>1</v>
      </c>
      <c r="E247" s="23">
        <f t="shared" si="6"/>
        <v>716.75</v>
      </c>
      <c r="F247" s="23">
        <f t="shared" si="7"/>
        <v>716.75</v>
      </c>
    </row>
    <row r="248" spans="1:6" s="1" customFormat="1" ht="15.4" customHeight="1" x14ac:dyDescent="0.15">
      <c r="A248" s="19" t="s">
        <v>238</v>
      </c>
      <c r="B248" s="16">
        <v>5286</v>
      </c>
      <c r="C248" s="23">
        <v>4</v>
      </c>
      <c r="D248" s="59">
        <v>0</v>
      </c>
      <c r="E248" s="23">
        <f t="shared" si="6"/>
        <v>1321.5</v>
      </c>
      <c r="F248" s="23">
        <f t="shared" si="7"/>
        <v>0</v>
      </c>
    </row>
    <row r="249" spans="1:6" s="1" customFormat="1" ht="15.4" customHeight="1" x14ac:dyDescent="0.15">
      <c r="A249" s="19" t="s">
        <v>239</v>
      </c>
      <c r="B249" s="16">
        <v>4210</v>
      </c>
      <c r="C249" s="23">
        <v>4</v>
      </c>
      <c r="D249" s="59">
        <v>0</v>
      </c>
      <c r="E249" s="23">
        <f t="shared" si="6"/>
        <v>1052.5</v>
      </c>
      <c r="F249" s="23">
        <f t="shared" si="7"/>
        <v>0</v>
      </c>
    </row>
    <row r="250" spans="1:6" s="1" customFormat="1" ht="15.4" customHeight="1" x14ac:dyDescent="0.15">
      <c r="A250" s="19" t="s">
        <v>240</v>
      </c>
      <c r="B250" s="16">
        <v>692</v>
      </c>
      <c r="C250" s="23">
        <v>4</v>
      </c>
      <c r="D250" s="59">
        <v>1</v>
      </c>
      <c r="E250" s="23">
        <f t="shared" si="6"/>
        <v>173</v>
      </c>
      <c r="F250" s="23">
        <f t="shared" si="7"/>
        <v>173</v>
      </c>
    </row>
    <row r="251" spans="1:6" s="1" customFormat="1" ht="15.4" customHeight="1" x14ac:dyDescent="0.15">
      <c r="A251" s="19" t="s">
        <v>241</v>
      </c>
      <c r="B251" s="16">
        <v>2624</v>
      </c>
      <c r="C251" s="23">
        <v>4</v>
      </c>
      <c r="D251" s="59">
        <v>1</v>
      </c>
      <c r="E251" s="23">
        <f t="shared" si="6"/>
        <v>656</v>
      </c>
      <c r="F251" s="23">
        <f t="shared" si="7"/>
        <v>656</v>
      </c>
    </row>
    <row r="252" spans="1:6" s="1" customFormat="1" ht="15.4" customHeight="1" x14ac:dyDescent="0.15">
      <c r="A252" s="60" t="s">
        <v>242</v>
      </c>
      <c r="B252" s="61">
        <v>6492</v>
      </c>
      <c r="C252" s="23">
        <v>4</v>
      </c>
      <c r="D252" s="59">
        <v>1</v>
      </c>
      <c r="E252" s="23">
        <f t="shared" si="6"/>
        <v>1623</v>
      </c>
      <c r="F252" s="23">
        <f t="shared" si="7"/>
        <v>1623</v>
      </c>
    </row>
    <row r="253" spans="1:6" s="1" customFormat="1" ht="15.4" customHeight="1" x14ac:dyDescent="0.15">
      <c r="A253" s="19" t="s">
        <v>307</v>
      </c>
      <c r="B253" s="16">
        <v>5437</v>
      </c>
      <c r="C253" s="23">
        <v>4</v>
      </c>
      <c r="D253" s="59">
        <v>1</v>
      </c>
      <c r="E253" s="23">
        <f t="shared" si="6"/>
        <v>1359.25</v>
      </c>
      <c r="F253" s="23">
        <f t="shared" si="7"/>
        <v>1359.25</v>
      </c>
    </row>
    <row r="254" spans="1:6" s="1" customFormat="1" ht="15.4" customHeight="1" x14ac:dyDescent="0.15">
      <c r="A254" s="19" t="s">
        <v>243</v>
      </c>
      <c r="B254" s="16">
        <v>3534</v>
      </c>
      <c r="C254" s="23">
        <v>4</v>
      </c>
      <c r="D254" s="59">
        <v>1</v>
      </c>
      <c r="E254" s="23">
        <f t="shared" si="6"/>
        <v>883.5</v>
      </c>
      <c r="F254" s="23">
        <f t="shared" si="7"/>
        <v>883.5</v>
      </c>
    </row>
    <row r="255" spans="1:6" s="1" customFormat="1" ht="15.4" customHeight="1" x14ac:dyDescent="0.15">
      <c r="A255" s="60" t="s">
        <v>244</v>
      </c>
      <c r="B255" s="61">
        <v>5502</v>
      </c>
      <c r="C255" s="23">
        <v>4</v>
      </c>
      <c r="D255" s="59">
        <v>0</v>
      </c>
      <c r="E255" s="23">
        <f t="shared" si="6"/>
        <v>1375.5</v>
      </c>
      <c r="F255" s="23">
        <f t="shared" si="7"/>
        <v>0</v>
      </c>
    </row>
    <row r="256" spans="1:6" s="1" customFormat="1" ht="15.4" customHeight="1" x14ac:dyDescent="0.15">
      <c r="A256" s="19" t="s">
        <v>245</v>
      </c>
      <c r="B256" s="16">
        <v>795</v>
      </c>
      <c r="C256" s="23">
        <v>4</v>
      </c>
      <c r="D256" s="59">
        <v>1</v>
      </c>
      <c r="E256" s="23">
        <f t="shared" si="6"/>
        <v>198.75</v>
      </c>
      <c r="F256" s="23">
        <f t="shared" si="7"/>
        <v>198.75</v>
      </c>
    </row>
    <row r="257" spans="1:6" s="1" customFormat="1" ht="15.4" customHeight="1" x14ac:dyDescent="0.15">
      <c r="A257" s="19" t="s">
        <v>246</v>
      </c>
      <c r="B257" s="16">
        <v>2550</v>
      </c>
      <c r="C257" s="23">
        <v>4</v>
      </c>
      <c r="D257" s="59">
        <v>1</v>
      </c>
      <c r="E257" s="23">
        <f t="shared" si="6"/>
        <v>637.5</v>
      </c>
      <c r="F257" s="23">
        <f t="shared" si="7"/>
        <v>637.5</v>
      </c>
    </row>
    <row r="258" spans="1:6" s="1" customFormat="1" ht="15.4" customHeight="1" x14ac:dyDescent="0.15">
      <c r="A258" s="19" t="s">
        <v>247</v>
      </c>
      <c r="B258" s="16">
        <v>1876</v>
      </c>
      <c r="C258" s="23">
        <v>4</v>
      </c>
      <c r="D258" s="59">
        <v>0</v>
      </c>
      <c r="E258" s="23">
        <f t="shared" si="6"/>
        <v>469</v>
      </c>
      <c r="F258" s="23">
        <f t="shared" si="7"/>
        <v>0</v>
      </c>
    </row>
    <row r="259" spans="1:6" s="1" customFormat="1" ht="15.4" customHeight="1" x14ac:dyDescent="0.15">
      <c r="A259" s="19" t="s">
        <v>248</v>
      </c>
      <c r="B259" s="16">
        <v>2480</v>
      </c>
      <c r="C259" s="23">
        <v>4</v>
      </c>
      <c r="D259" s="59">
        <v>1</v>
      </c>
      <c r="E259" s="23">
        <f t="shared" ref="E259:E289" si="8">B259/C259</f>
        <v>620</v>
      </c>
      <c r="F259" s="23">
        <f t="shared" si="7"/>
        <v>620</v>
      </c>
    </row>
    <row r="260" spans="1:6" s="1" customFormat="1" ht="15.4" customHeight="1" x14ac:dyDescent="0.15">
      <c r="A260" s="19" t="s">
        <v>249</v>
      </c>
      <c r="B260" s="16">
        <v>5724</v>
      </c>
      <c r="C260" s="23">
        <v>4</v>
      </c>
      <c r="D260" s="59">
        <v>0</v>
      </c>
      <c r="E260" s="23">
        <f t="shared" si="8"/>
        <v>1431</v>
      </c>
      <c r="F260" s="23">
        <f t="shared" ref="F260:F289" si="9">D260*E260</f>
        <v>0</v>
      </c>
    </row>
    <row r="261" spans="1:6" s="1" customFormat="1" ht="15.4" customHeight="1" x14ac:dyDescent="0.15">
      <c r="A261" s="19" t="s">
        <v>250</v>
      </c>
      <c r="B261" s="16">
        <v>7699</v>
      </c>
      <c r="C261" s="23">
        <v>4</v>
      </c>
      <c r="D261" s="59">
        <v>0</v>
      </c>
      <c r="E261" s="23">
        <f t="shared" si="8"/>
        <v>1924.75</v>
      </c>
      <c r="F261" s="23">
        <f t="shared" si="9"/>
        <v>0</v>
      </c>
    </row>
    <row r="262" spans="1:6" s="1" customFormat="1" ht="15.4" customHeight="1" x14ac:dyDescent="0.15">
      <c r="A262" s="19" t="s">
        <v>251</v>
      </c>
      <c r="B262" s="16">
        <v>2080</v>
      </c>
      <c r="C262" s="23">
        <v>4</v>
      </c>
      <c r="D262" s="59">
        <v>0</v>
      </c>
      <c r="E262" s="23">
        <f t="shared" si="8"/>
        <v>520</v>
      </c>
      <c r="F262" s="23">
        <f t="shared" si="9"/>
        <v>0</v>
      </c>
    </row>
    <row r="263" spans="1:6" s="1" customFormat="1" ht="15.4" customHeight="1" x14ac:dyDescent="0.15">
      <c r="A263" s="19" t="s">
        <v>252</v>
      </c>
      <c r="B263" s="16">
        <v>885</v>
      </c>
      <c r="C263" s="23">
        <v>4</v>
      </c>
      <c r="D263" s="59">
        <v>0</v>
      </c>
      <c r="E263" s="23">
        <f t="shared" si="8"/>
        <v>221.25</v>
      </c>
      <c r="F263" s="23">
        <f t="shared" si="9"/>
        <v>0</v>
      </c>
    </row>
    <row r="264" spans="1:6" s="1" customFormat="1" ht="15.4" customHeight="1" x14ac:dyDescent="0.15">
      <c r="A264" s="19" t="s">
        <v>253</v>
      </c>
      <c r="B264" s="16">
        <v>4107</v>
      </c>
      <c r="C264" s="23">
        <v>4</v>
      </c>
      <c r="D264" s="59">
        <v>0</v>
      </c>
      <c r="E264" s="23">
        <f t="shared" si="8"/>
        <v>1026.75</v>
      </c>
      <c r="F264" s="23">
        <f t="shared" si="9"/>
        <v>0</v>
      </c>
    </row>
    <row r="265" spans="1:6" s="1" customFormat="1" ht="15.4" customHeight="1" x14ac:dyDescent="0.15">
      <c r="A265" s="19" t="s">
        <v>254</v>
      </c>
      <c r="B265" s="16">
        <v>2748</v>
      </c>
      <c r="C265" s="23">
        <v>4</v>
      </c>
      <c r="D265" s="59">
        <v>0</v>
      </c>
      <c r="E265" s="23">
        <f t="shared" si="8"/>
        <v>687</v>
      </c>
      <c r="F265" s="23">
        <f t="shared" si="9"/>
        <v>0</v>
      </c>
    </row>
    <row r="266" spans="1:6" s="1" customFormat="1" ht="15.4" customHeight="1" x14ac:dyDescent="0.15">
      <c r="A266" s="19" t="s">
        <v>255</v>
      </c>
      <c r="B266" s="16">
        <v>3834</v>
      </c>
      <c r="C266" s="23">
        <v>4</v>
      </c>
      <c r="D266" s="59">
        <v>1</v>
      </c>
      <c r="E266" s="23">
        <f t="shared" si="8"/>
        <v>958.5</v>
      </c>
      <c r="F266" s="23">
        <f t="shared" si="9"/>
        <v>958.5</v>
      </c>
    </row>
    <row r="267" spans="1:6" s="1" customFormat="1" ht="15.4" customHeight="1" x14ac:dyDescent="0.15">
      <c r="A267" s="19" t="s">
        <v>256</v>
      </c>
      <c r="B267" s="16">
        <v>3143</v>
      </c>
      <c r="C267" s="23">
        <v>4</v>
      </c>
      <c r="D267" s="59">
        <v>1</v>
      </c>
      <c r="E267" s="23">
        <f t="shared" si="8"/>
        <v>785.75</v>
      </c>
      <c r="F267" s="23">
        <f t="shared" si="9"/>
        <v>785.75</v>
      </c>
    </row>
    <row r="268" spans="1:6" s="1" customFormat="1" ht="15.4" customHeight="1" x14ac:dyDescent="0.15">
      <c r="A268" s="19" t="s">
        <v>257</v>
      </c>
      <c r="B268" s="16">
        <v>4467</v>
      </c>
      <c r="C268" s="23">
        <v>4</v>
      </c>
      <c r="D268" s="59">
        <v>1</v>
      </c>
      <c r="E268" s="23">
        <f t="shared" si="8"/>
        <v>1116.75</v>
      </c>
      <c r="F268" s="23">
        <f t="shared" si="9"/>
        <v>1116.75</v>
      </c>
    </row>
    <row r="269" spans="1:6" s="1" customFormat="1" ht="15.4" customHeight="1" x14ac:dyDescent="0.15">
      <c r="A269" s="19" t="s">
        <v>258</v>
      </c>
      <c r="B269" s="16">
        <v>4252</v>
      </c>
      <c r="C269" s="23">
        <v>4</v>
      </c>
      <c r="D269" s="59">
        <v>1</v>
      </c>
      <c r="E269" s="23">
        <f t="shared" si="8"/>
        <v>1063</v>
      </c>
      <c r="F269" s="23">
        <f t="shared" si="9"/>
        <v>1063</v>
      </c>
    </row>
    <row r="270" spans="1:6" s="1" customFormat="1" ht="15.4" customHeight="1" x14ac:dyDescent="0.15">
      <c r="A270" s="19" t="s">
        <v>259</v>
      </c>
      <c r="B270" s="16">
        <v>2157</v>
      </c>
      <c r="C270" s="23">
        <v>4</v>
      </c>
      <c r="D270" s="59">
        <v>1</v>
      </c>
      <c r="E270" s="23">
        <f t="shared" si="8"/>
        <v>539.25</v>
      </c>
      <c r="F270" s="23">
        <f t="shared" si="9"/>
        <v>539.25</v>
      </c>
    </row>
    <row r="271" spans="1:6" s="1" customFormat="1" ht="15.4" customHeight="1" x14ac:dyDescent="0.15">
      <c r="A271" s="19" t="s">
        <v>260</v>
      </c>
      <c r="B271" s="16">
        <v>1534</v>
      </c>
      <c r="C271" s="23">
        <v>4</v>
      </c>
      <c r="D271" s="59">
        <v>0</v>
      </c>
      <c r="E271" s="23">
        <f t="shared" si="8"/>
        <v>383.5</v>
      </c>
      <c r="F271" s="23">
        <f t="shared" si="9"/>
        <v>0</v>
      </c>
    </row>
    <row r="272" spans="1:6" s="1" customFormat="1" ht="15.4" customHeight="1" x14ac:dyDescent="0.15">
      <c r="A272" s="19" t="s">
        <v>261</v>
      </c>
      <c r="B272" s="16">
        <v>3634</v>
      </c>
      <c r="C272" s="23">
        <v>4</v>
      </c>
      <c r="D272" s="59">
        <v>0</v>
      </c>
      <c r="E272" s="23">
        <f t="shared" si="8"/>
        <v>908.5</v>
      </c>
      <c r="F272" s="23">
        <f t="shared" si="9"/>
        <v>0</v>
      </c>
    </row>
    <row r="273" spans="1:6" s="1" customFormat="1" ht="15.4" customHeight="1" x14ac:dyDescent="0.15">
      <c r="A273" s="19" t="s">
        <v>262</v>
      </c>
      <c r="B273" s="16">
        <v>2931</v>
      </c>
      <c r="C273" s="23">
        <v>4</v>
      </c>
      <c r="D273" s="59">
        <v>0</v>
      </c>
      <c r="E273" s="23">
        <f t="shared" si="8"/>
        <v>732.75</v>
      </c>
      <c r="F273" s="23">
        <f t="shared" si="9"/>
        <v>0</v>
      </c>
    </row>
    <row r="274" spans="1:6" s="1" customFormat="1" ht="15.4" customHeight="1" x14ac:dyDescent="0.15">
      <c r="A274" s="19" t="s">
        <v>263</v>
      </c>
      <c r="B274" s="16">
        <v>1518</v>
      </c>
      <c r="C274" s="23">
        <v>4</v>
      </c>
      <c r="D274" s="59">
        <v>0</v>
      </c>
      <c r="E274" s="23">
        <f t="shared" si="8"/>
        <v>379.5</v>
      </c>
      <c r="F274" s="23">
        <f t="shared" si="9"/>
        <v>0</v>
      </c>
    </row>
    <row r="275" spans="1:6" s="1" customFormat="1" ht="15.4" customHeight="1" x14ac:dyDescent="0.15">
      <c r="A275" s="19" t="s">
        <v>264</v>
      </c>
      <c r="B275" s="16">
        <v>5760</v>
      </c>
      <c r="C275" s="23">
        <v>4</v>
      </c>
      <c r="D275" s="59">
        <v>1</v>
      </c>
      <c r="E275" s="23">
        <f t="shared" si="8"/>
        <v>1440</v>
      </c>
      <c r="F275" s="23">
        <f t="shared" si="9"/>
        <v>1440</v>
      </c>
    </row>
    <row r="276" spans="1:6" s="1" customFormat="1" ht="15.4" customHeight="1" x14ac:dyDescent="0.15">
      <c r="A276" s="19" t="s">
        <v>313</v>
      </c>
      <c r="B276" s="16">
        <v>0</v>
      </c>
      <c r="C276" s="23">
        <v>4</v>
      </c>
      <c r="D276" s="59">
        <v>0</v>
      </c>
      <c r="E276" s="23">
        <f t="shared" si="8"/>
        <v>0</v>
      </c>
      <c r="F276" s="23">
        <f t="shared" si="9"/>
        <v>0</v>
      </c>
    </row>
    <row r="277" spans="1:6" s="1" customFormat="1" ht="15.4" customHeight="1" x14ac:dyDescent="0.15">
      <c r="A277" s="19" t="s">
        <v>265</v>
      </c>
      <c r="B277" s="16">
        <v>5538</v>
      </c>
      <c r="C277" s="23">
        <v>4</v>
      </c>
      <c r="D277" s="59">
        <v>1</v>
      </c>
      <c r="E277" s="23">
        <f t="shared" si="8"/>
        <v>1384.5</v>
      </c>
      <c r="F277" s="23">
        <f t="shared" si="9"/>
        <v>1384.5</v>
      </c>
    </row>
    <row r="278" spans="1:6" s="1" customFormat="1" ht="15.4" customHeight="1" x14ac:dyDescent="0.15">
      <c r="A278" s="19" t="s">
        <v>266</v>
      </c>
      <c r="B278" s="16">
        <v>4128</v>
      </c>
      <c r="C278" s="23">
        <v>4</v>
      </c>
      <c r="D278" s="59">
        <v>1</v>
      </c>
      <c r="E278" s="23">
        <f t="shared" si="8"/>
        <v>1032</v>
      </c>
      <c r="F278" s="23">
        <f t="shared" si="9"/>
        <v>1032</v>
      </c>
    </row>
    <row r="279" spans="1:6" s="1" customFormat="1" ht="15.4" customHeight="1" x14ac:dyDescent="0.15">
      <c r="A279" s="19" t="s">
        <v>267</v>
      </c>
      <c r="B279" s="16">
        <v>2032</v>
      </c>
      <c r="C279" s="23">
        <v>4</v>
      </c>
      <c r="D279" s="59">
        <v>1</v>
      </c>
      <c r="E279" s="23">
        <f t="shared" si="8"/>
        <v>508</v>
      </c>
      <c r="F279" s="23">
        <f t="shared" si="9"/>
        <v>508</v>
      </c>
    </row>
    <row r="280" spans="1:6" s="1" customFormat="1" ht="15.4" customHeight="1" x14ac:dyDescent="0.15">
      <c r="A280" s="19" t="s">
        <v>268</v>
      </c>
      <c r="B280" s="16">
        <v>5095</v>
      </c>
      <c r="C280" s="23">
        <v>4</v>
      </c>
      <c r="D280" s="59">
        <v>0</v>
      </c>
      <c r="E280" s="23">
        <f t="shared" si="8"/>
        <v>1273.75</v>
      </c>
      <c r="F280" s="23">
        <f t="shared" si="9"/>
        <v>0</v>
      </c>
    </row>
    <row r="281" spans="1:6" s="1" customFormat="1" ht="15.4" customHeight="1" x14ac:dyDescent="0.15">
      <c r="A281" s="19" t="s">
        <v>269</v>
      </c>
      <c r="B281" s="16">
        <v>2717</v>
      </c>
      <c r="C281" s="23">
        <v>4</v>
      </c>
      <c r="D281" s="59">
        <v>1</v>
      </c>
      <c r="E281" s="23">
        <f t="shared" si="8"/>
        <v>679.25</v>
      </c>
      <c r="F281" s="23">
        <f t="shared" si="9"/>
        <v>679.25</v>
      </c>
    </row>
    <row r="282" spans="1:6" s="1" customFormat="1" ht="15.4" customHeight="1" x14ac:dyDescent="0.15">
      <c r="A282" s="19" t="s">
        <v>308</v>
      </c>
      <c r="B282" s="16">
        <v>1911</v>
      </c>
      <c r="C282" s="23">
        <v>4</v>
      </c>
      <c r="D282" s="59">
        <v>1</v>
      </c>
      <c r="E282" s="23">
        <f t="shared" si="8"/>
        <v>477.75</v>
      </c>
      <c r="F282" s="23">
        <f t="shared" si="9"/>
        <v>477.75</v>
      </c>
    </row>
    <row r="283" spans="1:6" s="1" customFormat="1" ht="15.4" customHeight="1" x14ac:dyDescent="0.15">
      <c r="A283" s="19" t="s">
        <v>270</v>
      </c>
      <c r="B283" s="16">
        <v>4261</v>
      </c>
      <c r="C283" s="23">
        <v>4</v>
      </c>
      <c r="D283" s="59">
        <v>0</v>
      </c>
      <c r="E283" s="23">
        <f t="shared" si="8"/>
        <v>1065.25</v>
      </c>
      <c r="F283" s="23">
        <f t="shared" si="9"/>
        <v>0</v>
      </c>
    </row>
    <row r="284" spans="1:6" s="1" customFormat="1" ht="15.4" customHeight="1" x14ac:dyDescent="0.15">
      <c r="A284" s="19" t="s">
        <v>271</v>
      </c>
      <c r="B284" s="16">
        <v>2177</v>
      </c>
      <c r="C284" s="23">
        <v>4</v>
      </c>
      <c r="D284" s="59">
        <v>0</v>
      </c>
      <c r="E284" s="23">
        <f t="shared" si="8"/>
        <v>544.25</v>
      </c>
      <c r="F284" s="23">
        <f t="shared" si="9"/>
        <v>0</v>
      </c>
    </row>
    <row r="285" spans="1:6" s="1" customFormat="1" ht="15.4" customHeight="1" x14ac:dyDescent="0.15">
      <c r="A285" s="19" t="s">
        <v>309</v>
      </c>
      <c r="B285" s="16">
        <v>3155</v>
      </c>
      <c r="C285" s="59">
        <v>4</v>
      </c>
      <c r="D285" s="59">
        <v>0</v>
      </c>
      <c r="E285" s="23">
        <f t="shared" si="8"/>
        <v>788.75</v>
      </c>
      <c r="F285" s="23">
        <f t="shared" si="9"/>
        <v>0</v>
      </c>
    </row>
    <row r="286" spans="1:6" s="1" customFormat="1" ht="15.4" customHeight="1" x14ac:dyDescent="0.15">
      <c r="A286" s="19" t="s">
        <v>272</v>
      </c>
      <c r="B286" s="16">
        <v>2404</v>
      </c>
      <c r="C286" s="23">
        <v>4</v>
      </c>
      <c r="D286" s="59">
        <v>1</v>
      </c>
      <c r="E286" s="23">
        <f t="shared" si="8"/>
        <v>601</v>
      </c>
      <c r="F286" s="23">
        <f t="shared" si="9"/>
        <v>601</v>
      </c>
    </row>
    <row r="287" spans="1:6" s="1" customFormat="1" ht="15.4" customHeight="1" x14ac:dyDescent="0.15">
      <c r="A287" s="19" t="s">
        <v>273</v>
      </c>
      <c r="B287" s="16">
        <v>2876</v>
      </c>
      <c r="C287" s="24">
        <v>4</v>
      </c>
      <c r="D287" s="59">
        <v>1</v>
      </c>
      <c r="E287" s="23">
        <f t="shared" si="8"/>
        <v>719</v>
      </c>
      <c r="F287" s="23">
        <f t="shared" si="9"/>
        <v>719</v>
      </c>
    </row>
    <row r="288" spans="1:6" s="1" customFormat="1" ht="15.4" customHeight="1" x14ac:dyDescent="0.15">
      <c r="A288" s="19" t="s">
        <v>274</v>
      </c>
      <c r="B288" s="16">
        <v>4008</v>
      </c>
      <c r="C288" s="24">
        <v>4</v>
      </c>
      <c r="D288" s="59">
        <v>0</v>
      </c>
      <c r="E288" s="23">
        <f t="shared" si="8"/>
        <v>1002</v>
      </c>
      <c r="F288" s="23">
        <f t="shared" si="9"/>
        <v>0</v>
      </c>
    </row>
    <row r="289" spans="1:6" s="1" customFormat="1" ht="15.4" customHeight="1" x14ac:dyDescent="0.15">
      <c r="A289" s="19" t="s">
        <v>310</v>
      </c>
      <c r="B289" s="16">
        <v>411</v>
      </c>
      <c r="C289" s="36">
        <v>4</v>
      </c>
      <c r="D289" s="59">
        <v>1</v>
      </c>
      <c r="E289" s="57">
        <f t="shared" si="8"/>
        <v>102.75</v>
      </c>
      <c r="F289" s="23">
        <f t="shared" si="9"/>
        <v>102.75</v>
      </c>
    </row>
    <row r="290" spans="1:6" s="1" customFormat="1" ht="15.4" customHeight="1" x14ac:dyDescent="0.15">
      <c r="A290" s="64"/>
      <c r="B290" s="9">
        <f>SUM(B3:B289)</f>
        <v>991395</v>
      </c>
      <c r="C290" s="43"/>
      <c r="D290" s="43"/>
      <c r="E290" s="42"/>
      <c r="F290" s="50">
        <f>SUM(F3:F289)</f>
        <v>128058.5</v>
      </c>
    </row>
    <row r="291" spans="1:6" s="1" customFormat="1" ht="28.7" customHeight="1" x14ac:dyDescent="0.15">
      <c r="C291" s="43"/>
      <c r="D291" s="43"/>
      <c r="F291" s="43"/>
    </row>
    <row r="292" spans="1:6" x14ac:dyDescent="0.2">
      <c r="C292" s="43"/>
      <c r="D292" s="43"/>
      <c r="F292" s="43"/>
    </row>
    <row r="293" spans="1:6" x14ac:dyDescent="0.2">
      <c r="C293" s="43"/>
      <c r="F293" s="43"/>
    </row>
  </sheetData>
  <sheetProtection algorithmName="SHA-512" hashValue="O2z2kUF9qZDfOxi7rprOdsLQ13JFQSiQ41hgAFPa2Us89H90gnb39C/cyOKrriWnZTR4QDvn4o+6+xI4pMVTYQ==" saltValue="pectjZSQfh1YX0Yv/n6DUA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0C5E-46DD-407F-B8CB-9BF7FFFDFA57}">
  <dimension ref="A1:L294"/>
  <sheetViews>
    <sheetView zoomScale="110" zoomScaleNormal="110" workbookViewId="0">
      <pane ySplit="2" topLeftCell="A267" activePane="bottomLeft" state="frozen"/>
      <selection pane="bottomLeft" activeCell="L269" sqref="L269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9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4.140625" customWidth="1"/>
    <col min="12" max="12" width="13.7109375" bestFit="1" customWidth="1"/>
  </cols>
  <sheetData>
    <row r="1" spans="1:12" ht="20.25" customHeight="1" x14ac:dyDescent="0.25">
      <c r="A1" s="70" t="s">
        <v>316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288</v>
      </c>
      <c r="D2" s="3" t="s">
        <v>276</v>
      </c>
      <c r="E2" s="3" t="s">
        <v>289</v>
      </c>
      <c r="F2" s="3" t="s">
        <v>278</v>
      </c>
      <c r="G2" s="3" t="s">
        <v>8</v>
      </c>
      <c r="H2" s="3" t="s">
        <v>279</v>
      </c>
      <c r="I2" s="3" t="s">
        <v>280</v>
      </c>
      <c r="J2" s="3" t="s">
        <v>281</v>
      </c>
      <c r="K2" s="3" t="s">
        <v>282</v>
      </c>
      <c r="L2" s="3" t="s">
        <v>283</v>
      </c>
    </row>
    <row r="3" spans="1:12" s="1" customFormat="1" ht="15.4" customHeight="1" x14ac:dyDescent="0.15">
      <c r="A3" s="73" t="s">
        <v>9</v>
      </c>
      <c r="B3" s="16">
        <v>368</v>
      </c>
      <c r="C3" s="16">
        <f>B3/I3</f>
        <v>92</v>
      </c>
      <c r="D3" s="2">
        <v>1.25</v>
      </c>
      <c r="E3" s="21">
        <f>B3*D3</f>
        <v>460</v>
      </c>
      <c r="F3" s="17">
        <v>1.25</v>
      </c>
      <c r="G3" s="22">
        <f>B3*F3</f>
        <v>460</v>
      </c>
      <c r="H3" s="23">
        <f>E3-G3</f>
        <v>0</v>
      </c>
      <c r="I3" s="23">
        <v>4</v>
      </c>
      <c r="J3" s="23">
        <f>F3/1.25</f>
        <v>1</v>
      </c>
      <c r="K3" s="22">
        <f t="shared" ref="K3:K66" si="0">J3*$H$294</f>
        <v>2.3003297462323657</v>
      </c>
      <c r="L3" s="2">
        <f>K3*C3</f>
        <v>211.63033665337764</v>
      </c>
    </row>
    <row r="4" spans="1:12" s="1" customFormat="1" ht="15.4" customHeight="1" x14ac:dyDescent="0.15">
      <c r="A4" s="73" t="s">
        <v>10</v>
      </c>
      <c r="B4" s="16">
        <v>3370</v>
      </c>
      <c r="C4" s="16">
        <f t="shared" ref="C4:C67" si="1">B4/I4</f>
        <v>842.5</v>
      </c>
      <c r="D4" s="2">
        <v>1.25</v>
      </c>
      <c r="E4" s="21">
        <f t="shared" ref="E4:E67" si="2">B4*D4</f>
        <v>4212.5</v>
      </c>
      <c r="F4" s="17">
        <v>0</v>
      </c>
      <c r="G4" s="22">
        <f t="shared" ref="G4:G67" si="3">B4*F4</f>
        <v>0</v>
      </c>
      <c r="H4" s="23">
        <f t="shared" ref="H4:H67" si="4">E4-G4</f>
        <v>4212.5</v>
      </c>
      <c r="I4" s="23">
        <v>4</v>
      </c>
      <c r="J4" s="23">
        <f t="shared" ref="J4:J67" si="5">F4/1.25</f>
        <v>0</v>
      </c>
      <c r="K4" s="22">
        <f t="shared" si="0"/>
        <v>0</v>
      </c>
      <c r="L4" s="2">
        <f t="shared" ref="L4:L67" si="6">K4*C4</f>
        <v>0</v>
      </c>
    </row>
    <row r="5" spans="1:12" s="1" customFormat="1" ht="15.4" customHeight="1" x14ac:dyDescent="0.15">
      <c r="A5" s="73" t="s">
        <v>11</v>
      </c>
      <c r="B5" s="16">
        <v>7568</v>
      </c>
      <c r="C5" s="16">
        <f t="shared" si="1"/>
        <v>1892</v>
      </c>
      <c r="D5" s="2">
        <v>1.25</v>
      </c>
      <c r="E5" s="21">
        <f t="shared" si="2"/>
        <v>9460</v>
      </c>
      <c r="F5" s="17">
        <v>0</v>
      </c>
      <c r="G5" s="22">
        <f t="shared" si="3"/>
        <v>0</v>
      </c>
      <c r="H5" s="23">
        <f t="shared" si="4"/>
        <v>9460</v>
      </c>
      <c r="I5" s="23">
        <v>4</v>
      </c>
      <c r="J5" s="23">
        <f t="shared" si="5"/>
        <v>0</v>
      </c>
      <c r="K5" s="22">
        <f t="shared" si="0"/>
        <v>0</v>
      </c>
      <c r="L5" s="2">
        <f t="shared" si="6"/>
        <v>0</v>
      </c>
    </row>
    <row r="6" spans="1:12" s="1" customFormat="1" ht="15.4" customHeight="1" x14ac:dyDescent="0.15">
      <c r="A6" s="73" t="s">
        <v>12</v>
      </c>
      <c r="B6" s="16">
        <v>5749</v>
      </c>
      <c r="C6" s="16">
        <f t="shared" si="1"/>
        <v>1437.25</v>
      </c>
      <c r="D6" s="2">
        <v>1.25</v>
      </c>
      <c r="E6" s="21">
        <f t="shared" si="2"/>
        <v>7186.25</v>
      </c>
      <c r="F6" s="17">
        <v>1.25</v>
      </c>
      <c r="G6" s="22">
        <f t="shared" si="3"/>
        <v>7186.25</v>
      </c>
      <c r="H6" s="23">
        <f t="shared" si="4"/>
        <v>0</v>
      </c>
      <c r="I6" s="23">
        <v>4</v>
      </c>
      <c r="J6" s="23">
        <f t="shared" si="5"/>
        <v>1</v>
      </c>
      <c r="K6" s="22">
        <f t="shared" si="0"/>
        <v>2.3003297462323657</v>
      </c>
      <c r="L6" s="2">
        <f t="shared" si="6"/>
        <v>3306.1489277724677</v>
      </c>
    </row>
    <row r="7" spans="1:12" s="1" customFormat="1" ht="15.4" customHeight="1" x14ac:dyDescent="0.15">
      <c r="A7" s="73" t="s">
        <v>291</v>
      </c>
      <c r="B7" s="16">
        <v>1743</v>
      </c>
      <c r="C7" s="16">
        <f t="shared" si="1"/>
        <v>435.75</v>
      </c>
      <c r="D7" s="2">
        <v>1.25</v>
      </c>
      <c r="E7" s="21">
        <f t="shared" si="2"/>
        <v>2178.75</v>
      </c>
      <c r="F7" s="17">
        <v>1.25</v>
      </c>
      <c r="G7" s="22">
        <f t="shared" si="3"/>
        <v>2178.75</v>
      </c>
      <c r="H7" s="23">
        <f t="shared" si="4"/>
        <v>0</v>
      </c>
      <c r="I7" s="23">
        <v>4</v>
      </c>
      <c r="J7" s="23">
        <f t="shared" si="5"/>
        <v>1</v>
      </c>
      <c r="K7" s="22">
        <f t="shared" si="0"/>
        <v>2.3003297462323657</v>
      </c>
      <c r="L7" s="2">
        <f t="shared" si="6"/>
        <v>1002.3686869207534</v>
      </c>
    </row>
    <row r="8" spans="1:12" s="1" customFormat="1" ht="15.4" customHeight="1" x14ac:dyDescent="0.15">
      <c r="A8" s="73" t="s">
        <v>13</v>
      </c>
      <c r="B8" s="16">
        <v>5420</v>
      </c>
      <c r="C8" s="16">
        <f t="shared" si="1"/>
        <v>1355</v>
      </c>
      <c r="D8" s="2">
        <v>1.25</v>
      </c>
      <c r="E8" s="21">
        <f t="shared" si="2"/>
        <v>6775</v>
      </c>
      <c r="F8" s="17">
        <v>1.25</v>
      </c>
      <c r="G8" s="22">
        <f t="shared" si="3"/>
        <v>6775</v>
      </c>
      <c r="H8" s="23">
        <f t="shared" si="4"/>
        <v>0</v>
      </c>
      <c r="I8" s="23">
        <v>4</v>
      </c>
      <c r="J8" s="23">
        <f t="shared" si="5"/>
        <v>1</v>
      </c>
      <c r="K8" s="22">
        <f t="shared" si="0"/>
        <v>2.3003297462323657</v>
      </c>
      <c r="L8" s="2">
        <f t="shared" si="6"/>
        <v>3116.9468061448556</v>
      </c>
    </row>
    <row r="9" spans="1:12" s="1" customFormat="1" ht="15.4" customHeight="1" x14ac:dyDescent="0.15">
      <c r="A9" s="73" t="s">
        <v>14</v>
      </c>
      <c r="B9" s="16">
        <v>4301</v>
      </c>
      <c r="C9" s="16">
        <f t="shared" si="1"/>
        <v>1075.25</v>
      </c>
      <c r="D9" s="2">
        <v>1.25</v>
      </c>
      <c r="E9" s="21">
        <f t="shared" si="2"/>
        <v>5376.25</v>
      </c>
      <c r="F9" s="17">
        <v>1.25</v>
      </c>
      <c r="G9" s="22">
        <f t="shared" si="3"/>
        <v>5376.25</v>
      </c>
      <c r="H9" s="23">
        <f t="shared" si="4"/>
        <v>0</v>
      </c>
      <c r="I9" s="23">
        <v>4</v>
      </c>
      <c r="J9" s="23">
        <f t="shared" si="5"/>
        <v>1</v>
      </c>
      <c r="K9" s="22">
        <f t="shared" si="0"/>
        <v>2.3003297462323657</v>
      </c>
      <c r="L9" s="2">
        <f t="shared" si="6"/>
        <v>2473.4295596363513</v>
      </c>
    </row>
    <row r="10" spans="1:12" s="1" customFormat="1" ht="15.4" customHeight="1" x14ac:dyDescent="0.15">
      <c r="A10" s="73" t="s">
        <v>15</v>
      </c>
      <c r="B10" s="16">
        <v>2787</v>
      </c>
      <c r="C10" s="16">
        <f t="shared" si="1"/>
        <v>696.75</v>
      </c>
      <c r="D10" s="2">
        <v>1.25</v>
      </c>
      <c r="E10" s="21">
        <f t="shared" si="2"/>
        <v>3483.75</v>
      </c>
      <c r="F10" s="17">
        <v>0</v>
      </c>
      <c r="G10" s="22">
        <f t="shared" si="3"/>
        <v>0</v>
      </c>
      <c r="H10" s="23">
        <f t="shared" si="4"/>
        <v>3483.75</v>
      </c>
      <c r="I10" s="23">
        <v>4</v>
      </c>
      <c r="J10" s="23">
        <f t="shared" si="5"/>
        <v>0</v>
      </c>
      <c r="K10" s="22">
        <f t="shared" si="0"/>
        <v>0</v>
      </c>
      <c r="L10" s="2">
        <f t="shared" si="6"/>
        <v>0</v>
      </c>
    </row>
    <row r="11" spans="1:12" s="1" customFormat="1" ht="15.4" customHeight="1" x14ac:dyDescent="0.15">
      <c r="A11" s="73" t="s">
        <v>292</v>
      </c>
      <c r="B11" s="16">
        <v>1663</v>
      </c>
      <c r="C11" s="16">
        <f t="shared" si="1"/>
        <v>415.75</v>
      </c>
      <c r="D11" s="2">
        <v>1.25</v>
      </c>
      <c r="E11" s="21">
        <f t="shared" si="2"/>
        <v>2078.75</v>
      </c>
      <c r="F11" s="17">
        <v>1.25</v>
      </c>
      <c r="G11" s="22">
        <f t="shared" si="3"/>
        <v>2078.75</v>
      </c>
      <c r="H11" s="23">
        <f t="shared" si="4"/>
        <v>0</v>
      </c>
      <c r="I11" s="23">
        <v>4</v>
      </c>
      <c r="J11" s="23">
        <f t="shared" si="5"/>
        <v>1</v>
      </c>
      <c r="K11" s="22">
        <f t="shared" si="0"/>
        <v>2.3003297462323657</v>
      </c>
      <c r="L11" s="2">
        <f t="shared" si="6"/>
        <v>956.36209199610607</v>
      </c>
    </row>
    <row r="12" spans="1:12" s="1" customFormat="1" ht="15.4" customHeight="1" x14ac:dyDescent="0.15">
      <c r="A12" s="73" t="s">
        <v>16</v>
      </c>
      <c r="B12" s="16">
        <v>3780</v>
      </c>
      <c r="C12" s="16">
        <f t="shared" si="1"/>
        <v>945</v>
      </c>
      <c r="D12" s="2">
        <v>1.25</v>
      </c>
      <c r="E12" s="21">
        <f t="shared" si="2"/>
        <v>4725</v>
      </c>
      <c r="F12" s="17">
        <v>0</v>
      </c>
      <c r="G12" s="22">
        <f t="shared" si="3"/>
        <v>0</v>
      </c>
      <c r="H12" s="23">
        <f t="shared" si="4"/>
        <v>4725</v>
      </c>
      <c r="I12" s="23">
        <v>4</v>
      </c>
      <c r="J12" s="23">
        <f t="shared" si="5"/>
        <v>0</v>
      </c>
      <c r="K12" s="22">
        <f t="shared" si="0"/>
        <v>0</v>
      </c>
      <c r="L12" s="2">
        <f t="shared" si="6"/>
        <v>0</v>
      </c>
    </row>
    <row r="13" spans="1:12" s="1" customFormat="1" ht="15.4" customHeight="1" x14ac:dyDescent="0.15">
      <c r="A13" s="73" t="s">
        <v>17</v>
      </c>
      <c r="B13" s="16">
        <v>2710</v>
      </c>
      <c r="C13" s="16">
        <f t="shared" si="1"/>
        <v>677.5</v>
      </c>
      <c r="D13" s="2">
        <v>1.25</v>
      </c>
      <c r="E13" s="21">
        <f t="shared" si="2"/>
        <v>3387.5</v>
      </c>
      <c r="F13" s="17">
        <v>1.25</v>
      </c>
      <c r="G13" s="22">
        <f t="shared" si="3"/>
        <v>3387.5</v>
      </c>
      <c r="H13" s="23">
        <f t="shared" si="4"/>
        <v>0</v>
      </c>
      <c r="I13" s="23">
        <v>4</v>
      </c>
      <c r="J13" s="23">
        <f t="shared" si="5"/>
        <v>1</v>
      </c>
      <c r="K13" s="22">
        <f t="shared" si="0"/>
        <v>2.3003297462323657</v>
      </c>
      <c r="L13" s="2">
        <f t="shared" si="6"/>
        <v>1558.4734030724278</v>
      </c>
    </row>
    <row r="14" spans="1:12" s="1" customFormat="1" ht="15.4" customHeight="1" x14ac:dyDescent="0.15">
      <c r="A14" s="73" t="s">
        <v>18</v>
      </c>
      <c r="B14" s="16">
        <v>4267</v>
      </c>
      <c r="C14" s="16">
        <f t="shared" si="1"/>
        <v>1066.75</v>
      </c>
      <c r="D14" s="2">
        <v>1.25</v>
      </c>
      <c r="E14" s="21">
        <f t="shared" si="2"/>
        <v>5333.75</v>
      </c>
      <c r="F14" s="17">
        <v>1.25</v>
      </c>
      <c r="G14" s="22">
        <f t="shared" si="3"/>
        <v>5333.75</v>
      </c>
      <c r="H14" s="23">
        <f t="shared" si="4"/>
        <v>0</v>
      </c>
      <c r="I14" s="23">
        <v>4</v>
      </c>
      <c r="J14" s="23">
        <f t="shared" si="5"/>
        <v>1</v>
      </c>
      <c r="K14" s="22">
        <f t="shared" si="0"/>
        <v>2.3003297462323657</v>
      </c>
      <c r="L14" s="2">
        <f t="shared" si="6"/>
        <v>2453.876756793376</v>
      </c>
    </row>
    <row r="15" spans="1:12" s="1" customFormat="1" ht="15.4" customHeight="1" x14ac:dyDescent="0.15">
      <c r="A15" s="73" t="s">
        <v>19</v>
      </c>
      <c r="B15" s="61">
        <v>2668</v>
      </c>
      <c r="C15" s="16">
        <f t="shared" si="1"/>
        <v>667</v>
      </c>
      <c r="D15" s="2">
        <v>1.25</v>
      </c>
      <c r="E15" s="21">
        <f t="shared" si="2"/>
        <v>3335</v>
      </c>
      <c r="F15" s="17">
        <v>0</v>
      </c>
      <c r="G15" s="22">
        <f t="shared" si="3"/>
        <v>0</v>
      </c>
      <c r="H15" s="23">
        <f t="shared" si="4"/>
        <v>3335</v>
      </c>
      <c r="I15" s="23">
        <v>4</v>
      </c>
      <c r="J15" s="23">
        <f t="shared" si="5"/>
        <v>0</v>
      </c>
      <c r="K15" s="22">
        <f t="shared" si="0"/>
        <v>0</v>
      </c>
      <c r="L15" s="2">
        <f t="shared" si="6"/>
        <v>0</v>
      </c>
    </row>
    <row r="16" spans="1:12" s="1" customFormat="1" ht="15.4" customHeight="1" x14ac:dyDescent="0.15">
      <c r="A16" s="73" t="s">
        <v>20</v>
      </c>
      <c r="B16" s="16">
        <v>3324</v>
      </c>
      <c r="C16" s="16">
        <f t="shared" si="1"/>
        <v>831</v>
      </c>
      <c r="D16" s="2">
        <v>1.25</v>
      </c>
      <c r="E16" s="21">
        <f t="shared" si="2"/>
        <v>4155</v>
      </c>
      <c r="F16" s="17">
        <v>1.25</v>
      </c>
      <c r="G16" s="22">
        <f t="shared" si="3"/>
        <v>4155</v>
      </c>
      <c r="H16" s="23">
        <f t="shared" si="4"/>
        <v>0</v>
      </c>
      <c r="I16" s="23">
        <v>4</v>
      </c>
      <c r="J16" s="23">
        <f t="shared" si="5"/>
        <v>1</v>
      </c>
      <c r="K16" s="22">
        <f t="shared" si="0"/>
        <v>2.3003297462323657</v>
      </c>
      <c r="L16" s="2">
        <f t="shared" si="6"/>
        <v>1911.574019119096</v>
      </c>
    </row>
    <row r="17" spans="1:12" s="1" customFormat="1" ht="15.4" customHeight="1" x14ac:dyDescent="0.15">
      <c r="A17" s="73" t="s">
        <v>21</v>
      </c>
      <c r="B17" s="16">
        <v>3029</v>
      </c>
      <c r="C17" s="16">
        <f t="shared" si="1"/>
        <v>757.25</v>
      </c>
      <c r="D17" s="2">
        <v>1.25</v>
      </c>
      <c r="E17" s="21">
        <f t="shared" si="2"/>
        <v>3786.25</v>
      </c>
      <c r="F17" s="17">
        <v>1.25</v>
      </c>
      <c r="G17" s="22">
        <f t="shared" si="3"/>
        <v>3786.25</v>
      </c>
      <c r="H17" s="23">
        <f t="shared" si="4"/>
        <v>0</v>
      </c>
      <c r="I17" s="23">
        <v>4</v>
      </c>
      <c r="J17" s="23">
        <f t="shared" si="5"/>
        <v>1</v>
      </c>
      <c r="K17" s="22">
        <f t="shared" si="0"/>
        <v>2.3003297462323657</v>
      </c>
      <c r="L17" s="2">
        <f t="shared" si="6"/>
        <v>1741.924700334459</v>
      </c>
    </row>
    <row r="18" spans="1:12" s="1" customFormat="1" ht="15.4" customHeight="1" x14ac:dyDescent="0.15">
      <c r="A18" s="73" t="s">
        <v>22</v>
      </c>
      <c r="B18" s="16">
        <v>2733</v>
      </c>
      <c r="C18" s="16">
        <f t="shared" si="1"/>
        <v>683.25</v>
      </c>
      <c r="D18" s="2">
        <v>1.25</v>
      </c>
      <c r="E18" s="21">
        <f t="shared" si="2"/>
        <v>3416.25</v>
      </c>
      <c r="F18" s="17">
        <v>1.25</v>
      </c>
      <c r="G18" s="22">
        <f t="shared" si="3"/>
        <v>3416.25</v>
      </c>
      <c r="H18" s="23">
        <f t="shared" si="4"/>
        <v>0</v>
      </c>
      <c r="I18" s="23">
        <v>4</v>
      </c>
      <c r="J18" s="23">
        <f t="shared" si="5"/>
        <v>1</v>
      </c>
      <c r="K18" s="22">
        <f t="shared" si="0"/>
        <v>2.3003297462323657</v>
      </c>
      <c r="L18" s="2">
        <f t="shared" si="6"/>
        <v>1571.700299113264</v>
      </c>
    </row>
    <row r="19" spans="1:12" s="1" customFormat="1" ht="15.4" customHeight="1" x14ac:dyDescent="0.15">
      <c r="A19" s="73" t="s">
        <v>23</v>
      </c>
      <c r="B19" s="16">
        <v>2142</v>
      </c>
      <c r="C19" s="16">
        <f t="shared" si="1"/>
        <v>535.5</v>
      </c>
      <c r="D19" s="2">
        <v>1.25</v>
      </c>
      <c r="E19" s="21">
        <f t="shared" si="2"/>
        <v>2677.5</v>
      </c>
      <c r="F19" s="17">
        <v>0</v>
      </c>
      <c r="G19" s="22">
        <f t="shared" si="3"/>
        <v>0</v>
      </c>
      <c r="H19" s="23">
        <f t="shared" si="4"/>
        <v>2677.5</v>
      </c>
      <c r="I19" s="23">
        <v>4</v>
      </c>
      <c r="J19" s="23">
        <f t="shared" si="5"/>
        <v>0</v>
      </c>
      <c r="K19" s="22">
        <f t="shared" si="0"/>
        <v>0</v>
      </c>
      <c r="L19" s="2">
        <f t="shared" si="6"/>
        <v>0</v>
      </c>
    </row>
    <row r="20" spans="1:12" s="1" customFormat="1" ht="15.4" customHeight="1" x14ac:dyDescent="0.15">
      <c r="A20" s="73" t="s">
        <v>24</v>
      </c>
      <c r="B20" s="16">
        <v>3806</v>
      </c>
      <c r="C20" s="16">
        <f t="shared" si="1"/>
        <v>951.5</v>
      </c>
      <c r="D20" s="2">
        <v>1.25</v>
      </c>
      <c r="E20" s="21">
        <f t="shared" si="2"/>
        <v>4757.5</v>
      </c>
      <c r="F20" s="17">
        <v>0</v>
      </c>
      <c r="G20" s="22">
        <f t="shared" si="3"/>
        <v>0</v>
      </c>
      <c r="H20" s="23">
        <f t="shared" si="4"/>
        <v>4757.5</v>
      </c>
      <c r="I20" s="23">
        <v>4</v>
      </c>
      <c r="J20" s="23">
        <f t="shared" si="5"/>
        <v>0</v>
      </c>
      <c r="K20" s="22">
        <f t="shared" si="0"/>
        <v>0</v>
      </c>
      <c r="L20" s="2">
        <f t="shared" si="6"/>
        <v>0</v>
      </c>
    </row>
    <row r="21" spans="1:12" s="1" customFormat="1" ht="15.4" customHeight="1" x14ac:dyDescent="0.15">
      <c r="A21" s="73" t="s">
        <v>25</v>
      </c>
      <c r="B21" s="16">
        <v>2215</v>
      </c>
      <c r="C21" s="16">
        <f t="shared" si="1"/>
        <v>553.75</v>
      </c>
      <c r="D21" s="2">
        <v>1.25</v>
      </c>
      <c r="E21" s="21">
        <f t="shared" si="2"/>
        <v>2768.75</v>
      </c>
      <c r="F21" s="17">
        <v>1.25</v>
      </c>
      <c r="G21" s="22">
        <f t="shared" si="3"/>
        <v>2768.75</v>
      </c>
      <c r="H21" s="23">
        <f t="shared" si="4"/>
        <v>0</v>
      </c>
      <c r="I21" s="23">
        <v>4</v>
      </c>
      <c r="J21" s="23">
        <f t="shared" si="5"/>
        <v>1</v>
      </c>
      <c r="K21" s="22">
        <f t="shared" si="0"/>
        <v>2.3003297462323657</v>
      </c>
      <c r="L21" s="2">
        <f t="shared" si="6"/>
        <v>1273.8075969761726</v>
      </c>
    </row>
    <row r="22" spans="1:12" s="1" customFormat="1" ht="15.4" customHeight="1" x14ac:dyDescent="0.15">
      <c r="A22" s="73" t="s">
        <v>26</v>
      </c>
      <c r="B22" s="16">
        <v>2196</v>
      </c>
      <c r="C22" s="16">
        <f t="shared" si="1"/>
        <v>549</v>
      </c>
      <c r="D22" s="2">
        <v>1.25</v>
      </c>
      <c r="E22" s="21">
        <f t="shared" si="2"/>
        <v>2745</v>
      </c>
      <c r="F22" s="17">
        <v>0</v>
      </c>
      <c r="G22" s="22">
        <f t="shared" si="3"/>
        <v>0</v>
      </c>
      <c r="H22" s="23">
        <f t="shared" si="4"/>
        <v>2745</v>
      </c>
      <c r="I22" s="23">
        <v>4</v>
      </c>
      <c r="J22" s="23">
        <f t="shared" si="5"/>
        <v>0</v>
      </c>
      <c r="K22" s="22">
        <f t="shared" si="0"/>
        <v>0</v>
      </c>
      <c r="L22" s="2">
        <f t="shared" si="6"/>
        <v>0</v>
      </c>
    </row>
    <row r="23" spans="1:12" s="1" customFormat="1" ht="15.4" customHeight="1" x14ac:dyDescent="0.15">
      <c r="A23" s="73" t="s">
        <v>27</v>
      </c>
      <c r="B23" s="16">
        <v>1934</v>
      </c>
      <c r="C23" s="16">
        <f t="shared" si="1"/>
        <v>483.5</v>
      </c>
      <c r="D23" s="2">
        <v>1.25</v>
      </c>
      <c r="E23" s="21">
        <f t="shared" si="2"/>
        <v>2417.5</v>
      </c>
      <c r="F23" s="17">
        <v>0</v>
      </c>
      <c r="G23" s="22">
        <f t="shared" si="3"/>
        <v>0</v>
      </c>
      <c r="H23" s="23">
        <f t="shared" si="4"/>
        <v>2417.5</v>
      </c>
      <c r="I23" s="23">
        <v>4</v>
      </c>
      <c r="J23" s="23">
        <f t="shared" si="5"/>
        <v>0</v>
      </c>
      <c r="K23" s="22">
        <f t="shared" si="0"/>
        <v>0</v>
      </c>
      <c r="L23" s="2">
        <f t="shared" si="6"/>
        <v>0</v>
      </c>
    </row>
    <row r="24" spans="1:12" s="1" customFormat="1" ht="15.4" customHeight="1" x14ac:dyDescent="0.15">
      <c r="A24" s="73" t="s">
        <v>28</v>
      </c>
      <c r="B24" s="16">
        <v>2650</v>
      </c>
      <c r="C24" s="16">
        <f t="shared" si="1"/>
        <v>662.5</v>
      </c>
      <c r="D24" s="2">
        <v>1.25</v>
      </c>
      <c r="E24" s="21">
        <f t="shared" si="2"/>
        <v>3312.5</v>
      </c>
      <c r="F24" s="17">
        <v>1.25</v>
      </c>
      <c r="G24" s="22">
        <f t="shared" si="3"/>
        <v>3312.5</v>
      </c>
      <c r="H24" s="23">
        <f t="shared" si="4"/>
        <v>0</v>
      </c>
      <c r="I24" s="23">
        <v>4</v>
      </c>
      <c r="J24" s="23">
        <f t="shared" si="5"/>
        <v>1</v>
      </c>
      <c r="K24" s="22">
        <f t="shared" si="0"/>
        <v>2.3003297462323657</v>
      </c>
      <c r="L24" s="2">
        <f t="shared" si="6"/>
        <v>1523.9684568789423</v>
      </c>
    </row>
    <row r="25" spans="1:12" s="1" customFormat="1" ht="15.4" customHeight="1" x14ac:dyDescent="0.15">
      <c r="A25" s="73" t="s">
        <v>293</v>
      </c>
      <c r="B25" s="16">
        <v>3014</v>
      </c>
      <c r="C25" s="16">
        <f t="shared" si="1"/>
        <v>753.5</v>
      </c>
      <c r="D25" s="2">
        <v>1.25</v>
      </c>
      <c r="E25" s="21">
        <f t="shared" si="2"/>
        <v>3767.5</v>
      </c>
      <c r="F25" s="17">
        <v>1.25</v>
      </c>
      <c r="G25" s="22">
        <f t="shared" si="3"/>
        <v>3767.5</v>
      </c>
      <c r="H25" s="23">
        <f t="shared" si="4"/>
        <v>0</v>
      </c>
      <c r="I25" s="23">
        <v>4</v>
      </c>
      <c r="J25" s="23">
        <f t="shared" si="5"/>
        <v>1</v>
      </c>
      <c r="K25" s="22">
        <f t="shared" si="0"/>
        <v>2.3003297462323657</v>
      </c>
      <c r="L25" s="2">
        <f t="shared" si="6"/>
        <v>1733.2984637860875</v>
      </c>
    </row>
    <row r="26" spans="1:12" s="1" customFormat="1" ht="15.4" customHeight="1" x14ac:dyDescent="0.15">
      <c r="A26" s="73" t="s">
        <v>29</v>
      </c>
      <c r="B26" s="16">
        <v>4056</v>
      </c>
      <c r="C26" s="16">
        <f t="shared" si="1"/>
        <v>1014</v>
      </c>
      <c r="D26" s="2">
        <v>1.25</v>
      </c>
      <c r="E26" s="21">
        <f t="shared" si="2"/>
        <v>5070</v>
      </c>
      <c r="F26" s="17">
        <v>0</v>
      </c>
      <c r="G26" s="22">
        <f t="shared" si="3"/>
        <v>0</v>
      </c>
      <c r="H26" s="23">
        <f t="shared" si="4"/>
        <v>5070</v>
      </c>
      <c r="I26" s="23">
        <v>4</v>
      </c>
      <c r="J26" s="23">
        <f t="shared" si="5"/>
        <v>0</v>
      </c>
      <c r="K26" s="22">
        <f t="shared" si="0"/>
        <v>0</v>
      </c>
      <c r="L26" s="2">
        <f t="shared" si="6"/>
        <v>0</v>
      </c>
    </row>
    <row r="27" spans="1:12" s="1" customFormat="1" ht="15.4" customHeight="1" x14ac:dyDescent="0.15">
      <c r="A27" s="73" t="s">
        <v>30</v>
      </c>
      <c r="B27" s="16">
        <v>2598</v>
      </c>
      <c r="C27" s="16">
        <f t="shared" si="1"/>
        <v>649.5</v>
      </c>
      <c r="D27" s="2">
        <v>1.25</v>
      </c>
      <c r="E27" s="21">
        <f t="shared" si="2"/>
        <v>3247.5</v>
      </c>
      <c r="F27" s="17">
        <v>0</v>
      </c>
      <c r="G27" s="22">
        <f t="shared" si="3"/>
        <v>0</v>
      </c>
      <c r="H27" s="23">
        <f t="shared" si="4"/>
        <v>3247.5</v>
      </c>
      <c r="I27" s="23">
        <v>4</v>
      </c>
      <c r="J27" s="23">
        <f t="shared" si="5"/>
        <v>0</v>
      </c>
      <c r="K27" s="22">
        <f t="shared" si="0"/>
        <v>0</v>
      </c>
      <c r="L27" s="2">
        <f t="shared" si="6"/>
        <v>0</v>
      </c>
    </row>
    <row r="28" spans="1:12" s="1" customFormat="1" ht="15.4" customHeight="1" x14ac:dyDescent="0.15">
      <c r="A28" s="73" t="s">
        <v>31</v>
      </c>
      <c r="B28" s="16">
        <v>2134</v>
      </c>
      <c r="C28" s="16">
        <f t="shared" si="1"/>
        <v>533.5</v>
      </c>
      <c r="D28" s="2">
        <v>1.25</v>
      </c>
      <c r="E28" s="21">
        <f t="shared" si="2"/>
        <v>2667.5</v>
      </c>
      <c r="F28" s="17">
        <v>1.25</v>
      </c>
      <c r="G28" s="22">
        <f t="shared" si="3"/>
        <v>2667.5</v>
      </c>
      <c r="H28" s="23">
        <f t="shared" si="4"/>
        <v>0</v>
      </c>
      <c r="I28" s="23">
        <v>4</v>
      </c>
      <c r="J28" s="23">
        <f t="shared" si="5"/>
        <v>1</v>
      </c>
      <c r="K28" s="22">
        <f t="shared" si="0"/>
        <v>2.3003297462323657</v>
      </c>
      <c r="L28" s="2">
        <f t="shared" si="6"/>
        <v>1227.2259196149671</v>
      </c>
    </row>
    <row r="29" spans="1:12" s="1" customFormat="1" ht="15.4" customHeight="1" x14ac:dyDescent="0.15">
      <c r="A29" s="73" t="s">
        <v>32</v>
      </c>
      <c r="B29" s="16">
        <v>2480</v>
      </c>
      <c r="C29" s="16">
        <f t="shared" si="1"/>
        <v>620</v>
      </c>
      <c r="D29" s="2">
        <v>1.25</v>
      </c>
      <c r="E29" s="21">
        <f t="shared" si="2"/>
        <v>3100</v>
      </c>
      <c r="F29" s="17">
        <v>0</v>
      </c>
      <c r="G29" s="22">
        <f t="shared" si="3"/>
        <v>0</v>
      </c>
      <c r="H29" s="23">
        <f t="shared" si="4"/>
        <v>3100</v>
      </c>
      <c r="I29" s="23">
        <v>4</v>
      </c>
      <c r="J29" s="23">
        <f t="shared" si="5"/>
        <v>0</v>
      </c>
      <c r="K29" s="22">
        <f t="shared" si="0"/>
        <v>0</v>
      </c>
      <c r="L29" s="2">
        <f t="shared" si="6"/>
        <v>0</v>
      </c>
    </row>
    <row r="30" spans="1:12" s="1" customFormat="1" ht="15.4" customHeight="1" x14ac:dyDescent="0.15">
      <c r="A30" s="73" t="s">
        <v>33</v>
      </c>
      <c r="B30" s="16">
        <v>5266</v>
      </c>
      <c r="C30" s="16">
        <f t="shared" si="1"/>
        <v>1316.5</v>
      </c>
      <c r="D30" s="2">
        <v>1.25</v>
      </c>
      <c r="E30" s="21">
        <f t="shared" si="2"/>
        <v>6582.5</v>
      </c>
      <c r="F30" s="17">
        <v>1.25</v>
      </c>
      <c r="G30" s="22">
        <f t="shared" si="3"/>
        <v>6582.5</v>
      </c>
      <c r="H30" s="23">
        <f t="shared" si="4"/>
        <v>0</v>
      </c>
      <c r="I30" s="23">
        <v>4</v>
      </c>
      <c r="J30" s="23">
        <f t="shared" si="5"/>
        <v>1</v>
      </c>
      <c r="K30" s="22">
        <f t="shared" si="0"/>
        <v>2.3003297462323657</v>
      </c>
      <c r="L30" s="2">
        <f t="shared" si="6"/>
        <v>3028.3841109149093</v>
      </c>
    </row>
    <row r="31" spans="1:12" s="1" customFormat="1" ht="15.4" customHeight="1" x14ac:dyDescent="0.15">
      <c r="A31" s="73" t="s">
        <v>34</v>
      </c>
      <c r="B31" s="16">
        <v>5723</v>
      </c>
      <c r="C31" s="16">
        <f t="shared" si="1"/>
        <v>1430.75</v>
      </c>
      <c r="D31" s="2">
        <v>1.25</v>
      </c>
      <c r="E31" s="21">
        <f t="shared" si="2"/>
        <v>7153.75</v>
      </c>
      <c r="F31" s="17">
        <v>1.25</v>
      </c>
      <c r="G31" s="22">
        <f t="shared" si="3"/>
        <v>7153.75</v>
      </c>
      <c r="H31" s="23">
        <f t="shared" si="4"/>
        <v>0</v>
      </c>
      <c r="I31" s="23">
        <v>4</v>
      </c>
      <c r="J31" s="23">
        <f t="shared" si="5"/>
        <v>1</v>
      </c>
      <c r="K31" s="22">
        <f t="shared" si="0"/>
        <v>2.3003297462323657</v>
      </c>
      <c r="L31" s="2">
        <f t="shared" si="6"/>
        <v>3291.1967844219571</v>
      </c>
    </row>
    <row r="32" spans="1:12" s="1" customFormat="1" ht="15.4" customHeight="1" x14ac:dyDescent="0.15">
      <c r="A32" s="73" t="s">
        <v>35</v>
      </c>
      <c r="B32" s="16">
        <v>5940</v>
      </c>
      <c r="C32" s="16">
        <f t="shared" si="1"/>
        <v>1485</v>
      </c>
      <c r="D32" s="2">
        <v>1.25</v>
      </c>
      <c r="E32" s="21">
        <f t="shared" si="2"/>
        <v>7425</v>
      </c>
      <c r="F32" s="17">
        <v>0</v>
      </c>
      <c r="G32" s="22">
        <f t="shared" si="3"/>
        <v>0</v>
      </c>
      <c r="H32" s="23">
        <f t="shared" si="4"/>
        <v>7425</v>
      </c>
      <c r="I32" s="23">
        <v>4</v>
      </c>
      <c r="J32" s="23">
        <f t="shared" si="5"/>
        <v>0</v>
      </c>
      <c r="K32" s="22">
        <f t="shared" si="0"/>
        <v>0</v>
      </c>
      <c r="L32" s="2">
        <f t="shared" si="6"/>
        <v>0</v>
      </c>
    </row>
    <row r="33" spans="1:12" s="1" customFormat="1" ht="15.4" customHeight="1" x14ac:dyDescent="0.15">
      <c r="A33" s="73" t="s">
        <v>36</v>
      </c>
      <c r="B33" s="16">
        <v>3673</v>
      </c>
      <c r="C33" s="16">
        <f t="shared" si="1"/>
        <v>918.25</v>
      </c>
      <c r="D33" s="2">
        <v>1.25</v>
      </c>
      <c r="E33" s="21">
        <f t="shared" si="2"/>
        <v>4591.25</v>
      </c>
      <c r="F33" s="17">
        <v>1.25</v>
      </c>
      <c r="G33" s="22">
        <f t="shared" si="3"/>
        <v>4591.25</v>
      </c>
      <c r="H33" s="23">
        <f t="shared" si="4"/>
        <v>0</v>
      </c>
      <c r="I33" s="23">
        <v>4</v>
      </c>
      <c r="J33" s="23">
        <f t="shared" si="5"/>
        <v>1</v>
      </c>
      <c r="K33" s="22">
        <f t="shared" si="0"/>
        <v>2.3003297462323657</v>
      </c>
      <c r="L33" s="2">
        <f t="shared" si="6"/>
        <v>2112.2777894778696</v>
      </c>
    </row>
    <row r="34" spans="1:12" s="1" customFormat="1" ht="15.4" customHeight="1" x14ac:dyDescent="0.15">
      <c r="A34" s="73" t="s">
        <v>37</v>
      </c>
      <c r="B34" s="16">
        <v>5057</v>
      </c>
      <c r="C34" s="16">
        <f t="shared" si="1"/>
        <v>1264.25</v>
      </c>
      <c r="D34" s="2">
        <v>1.25</v>
      </c>
      <c r="E34" s="21">
        <f t="shared" si="2"/>
        <v>6321.25</v>
      </c>
      <c r="F34" s="17">
        <v>1.25</v>
      </c>
      <c r="G34" s="22">
        <f t="shared" si="3"/>
        <v>6321.25</v>
      </c>
      <c r="H34" s="23">
        <f t="shared" si="4"/>
        <v>0</v>
      </c>
      <c r="I34" s="23">
        <v>4</v>
      </c>
      <c r="J34" s="23">
        <f t="shared" si="5"/>
        <v>1</v>
      </c>
      <c r="K34" s="22">
        <f t="shared" si="0"/>
        <v>2.3003297462323657</v>
      </c>
      <c r="L34" s="2">
        <f t="shared" si="6"/>
        <v>2908.1918816742682</v>
      </c>
    </row>
    <row r="35" spans="1:12" s="1" customFormat="1" ht="15.4" customHeight="1" x14ac:dyDescent="0.15">
      <c r="A35" s="73" t="s">
        <v>38</v>
      </c>
      <c r="B35" s="16">
        <v>3936</v>
      </c>
      <c r="C35" s="16">
        <f t="shared" si="1"/>
        <v>984</v>
      </c>
      <c r="D35" s="2">
        <v>1.25</v>
      </c>
      <c r="E35" s="21">
        <f t="shared" si="2"/>
        <v>4920</v>
      </c>
      <c r="F35" s="17">
        <v>0</v>
      </c>
      <c r="G35" s="22">
        <f t="shared" si="3"/>
        <v>0</v>
      </c>
      <c r="H35" s="23">
        <f t="shared" si="4"/>
        <v>4920</v>
      </c>
      <c r="I35" s="23">
        <v>4</v>
      </c>
      <c r="J35" s="23">
        <f t="shared" si="5"/>
        <v>0</v>
      </c>
      <c r="K35" s="22">
        <f t="shared" si="0"/>
        <v>0</v>
      </c>
      <c r="L35" s="2">
        <f t="shared" si="6"/>
        <v>0</v>
      </c>
    </row>
    <row r="36" spans="1:12" s="1" customFormat="1" ht="15.4" customHeight="1" x14ac:dyDescent="0.15">
      <c r="A36" s="73" t="s">
        <v>39</v>
      </c>
      <c r="B36" s="61">
        <v>3507</v>
      </c>
      <c r="C36" s="16">
        <f t="shared" si="1"/>
        <v>876.75</v>
      </c>
      <c r="D36" s="2">
        <v>1.25</v>
      </c>
      <c r="E36" s="21">
        <f t="shared" si="2"/>
        <v>4383.75</v>
      </c>
      <c r="F36" s="17">
        <v>1.25</v>
      </c>
      <c r="G36" s="22">
        <f t="shared" si="3"/>
        <v>4383.75</v>
      </c>
      <c r="H36" s="23">
        <f t="shared" si="4"/>
        <v>0</v>
      </c>
      <c r="I36" s="23">
        <v>4</v>
      </c>
      <c r="J36" s="23">
        <f t="shared" si="5"/>
        <v>1</v>
      </c>
      <c r="K36" s="22">
        <f t="shared" si="0"/>
        <v>2.3003297462323657</v>
      </c>
      <c r="L36" s="2">
        <f t="shared" si="6"/>
        <v>2016.8141050092268</v>
      </c>
    </row>
    <row r="37" spans="1:12" s="1" customFormat="1" ht="15.4" customHeight="1" x14ac:dyDescent="0.15">
      <c r="A37" s="73" t="s">
        <v>40</v>
      </c>
      <c r="B37" s="16">
        <v>2831</v>
      </c>
      <c r="C37" s="16">
        <f t="shared" si="1"/>
        <v>707.75</v>
      </c>
      <c r="D37" s="2">
        <v>1.25</v>
      </c>
      <c r="E37" s="21">
        <f t="shared" si="2"/>
        <v>3538.75</v>
      </c>
      <c r="F37" s="17">
        <v>0</v>
      </c>
      <c r="G37" s="22">
        <f t="shared" si="3"/>
        <v>0</v>
      </c>
      <c r="H37" s="23">
        <f t="shared" si="4"/>
        <v>3538.75</v>
      </c>
      <c r="I37" s="23">
        <v>4</v>
      </c>
      <c r="J37" s="23">
        <f t="shared" si="5"/>
        <v>0</v>
      </c>
      <c r="K37" s="22">
        <f t="shared" si="0"/>
        <v>0</v>
      </c>
      <c r="L37" s="2">
        <f t="shared" si="6"/>
        <v>0</v>
      </c>
    </row>
    <row r="38" spans="1:12" s="1" customFormat="1" ht="15.4" customHeight="1" x14ac:dyDescent="0.15">
      <c r="A38" s="73" t="s">
        <v>41</v>
      </c>
      <c r="B38" s="16">
        <v>2929</v>
      </c>
      <c r="C38" s="16">
        <f t="shared" si="1"/>
        <v>732.25</v>
      </c>
      <c r="D38" s="2">
        <v>1.25</v>
      </c>
      <c r="E38" s="21">
        <f t="shared" si="2"/>
        <v>3661.25</v>
      </c>
      <c r="F38" s="17">
        <v>1.25</v>
      </c>
      <c r="G38" s="22">
        <f t="shared" si="3"/>
        <v>3661.25</v>
      </c>
      <c r="H38" s="23">
        <f t="shared" si="4"/>
        <v>0</v>
      </c>
      <c r="I38" s="23">
        <v>4</v>
      </c>
      <c r="J38" s="23">
        <f t="shared" si="5"/>
        <v>1</v>
      </c>
      <c r="K38" s="22">
        <f t="shared" si="0"/>
        <v>2.3003297462323657</v>
      </c>
      <c r="L38" s="2">
        <f t="shared" si="6"/>
        <v>1684.4164566786499</v>
      </c>
    </row>
    <row r="39" spans="1:12" s="1" customFormat="1" ht="15.4" customHeight="1" x14ac:dyDescent="0.15">
      <c r="A39" s="73" t="s">
        <v>42</v>
      </c>
      <c r="B39" s="16">
        <v>4719</v>
      </c>
      <c r="C39" s="16">
        <f t="shared" si="1"/>
        <v>1179.75</v>
      </c>
      <c r="D39" s="2">
        <v>1.25</v>
      </c>
      <c r="E39" s="21">
        <f t="shared" si="2"/>
        <v>5898.75</v>
      </c>
      <c r="F39" s="17">
        <v>0</v>
      </c>
      <c r="G39" s="22">
        <f t="shared" si="3"/>
        <v>0</v>
      </c>
      <c r="H39" s="23">
        <f t="shared" si="4"/>
        <v>5898.75</v>
      </c>
      <c r="I39" s="23">
        <v>4</v>
      </c>
      <c r="J39" s="23">
        <f t="shared" si="5"/>
        <v>0</v>
      </c>
      <c r="K39" s="22">
        <f t="shared" si="0"/>
        <v>0</v>
      </c>
      <c r="L39" s="2">
        <f t="shared" si="6"/>
        <v>0</v>
      </c>
    </row>
    <row r="40" spans="1:12" s="1" customFormat="1" ht="15.4" customHeight="1" x14ac:dyDescent="0.15">
      <c r="A40" s="73" t="s">
        <v>43</v>
      </c>
      <c r="B40" s="16">
        <v>4153</v>
      </c>
      <c r="C40" s="16">
        <f t="shared" si="1"/>
        <v>1038.25</v>
      </c>
      <c r="D40" s="2">
        <v>1.25</v>
      </c>
      <c r="E40" s="21">
        <f t="shared" si="2"/>
        <v>5191.25</v>
      </c>
      <c r="F40" s="17">
        <v>1.25</v>
      </c>
      <c r="G40" s="22">
        <f t="shared" si="3"/>
        <v>5191.25</v>
      </c>
      <c r="H40" s="23">
        <f t="shared" si="4"/>
        <v>0</v>
      </c>
      <c r="I40" s="23">
        <v>4</v>
      </c>
      <c r="J40" s="23">
        <f t="shared" si="5"/>
        <v>1</v>
      </c>
      <c r="K40" s="22">
        <f t="shared" si="0"/>
        <v>2.3003297462323657</v>
      </c>
      <c r="L40" s="2">
        <f t="shared" si="6"/>
        <v>2388.3173590257538</v>
      </c>
    </row>
    <row r="41" spans="1:12" s="1" customFormat="1" ht="15.4" customHeight="1" x14ac:dyDescent="0.15">
      <c r="A41" s="73" t="s">
        <v>44</v>
      </c>
      <c r="B41" s="16">
        <v>2402</v>
      </c>
      <c r="C41" s="16">
        <f t="shared" si="1"/>
        <v>600.5</v>
      </c>
      <c r="D41" s="2">
        <v>1.25</v>
      </c>
      <c r="E41" s="21">
        <f t="shared" si="2"/>
        <v>3002.5</v>
      </c>
      <c r="F41" s="17">
        <v>0</v>
      </c>
      <c r="G41" s="22">
        <f t="shared" si="3"/>
        <v>0</v>
      </c>
      <c r="H41" s="23">
        <f t="shared" si="4"/>
        <v>3002.5</v>
      </c>
      <c r="I41" s="23">
        <v>4</v>
      </c>
      <c r="J41" s="23">
        <f t="shared" si="5"/>
        <v>0</v>
      </c>
      <c r="K41" s="22">
        <f t="shared" si="0"/>
        <v>0</v>
      </c>
      <c r="L41" s="2">
        <f t="shared" si="6"/>
        <v>0</v>
      </c>
    </row>
    <row r="42" spans="1:12" s="1" customFormat="1" ht="15.4" customHeight="1" x14ac:dyDescent="0.15">
      <c r="A42" s="73" t="s">
        <v>45</v>
      </c>
      <c r="B42" s="16">
        <v>4151</v>
      </c>
      <c r="C42" s="16">
        <f t="shared" si="1"/>
        <v>1037.75</v>
      </c>
      <c r="D42" s="2">
        <v>1.25</v>
      </c>
      <c r="E42" s="21">
        <f t="shared" si="2"/>
        <v>5188.75</v>
      </c>
      <c r="F42" s="17">
        <v>1.25</v>
      </c>
      <c r="G42" s="22">
        <f t="shared" si="3"/>
        <v>5188.75</v>
      </c>
      <c r="H42" s="23">
        <f t="shared" si="4"/>
        <v>0</v>
      </c>
      <c r="I42" s="23">
        <v>4</v>
      </c>
      <c r="J42" s="23">
        <f t="shared" si="5"/>
        <v>1</v>
      </c>
      <c r="K42" s="22">
        <f t="shared" si="0"/>
        <v>2.3003297462323657</v>
      </c>
      <c r="L42" s="2">
        <f t="shared" si="6"/>
        <v>2387.1671941526374</v>
      </c>
    </row>
    <row r="43" spans="1:12" s="1" customFormat="1" ht="15.4" customHeight="1" x14ac:dyDescent="0.15">
      <c r="A43" s="73" t="s">
        <v>46</v>
      </c>
      <c r="B43" s="16">
        <v>4501</v>
      </c>
      <c r="C43" s="16">
        <f t="shared" si="1"/>
        <v>1125.25</v>
      </c>
      <c r="D43" s="2">
        <v>1.25</v>
      </c>
      <c r="E43" s="21">
        <f t="shared" si="2"/>
        <v>5626.25</v>
      </c>
      <c r="F43" s="17">
        <v>1.25</v>
      </c>
      <c r="G43" s="22">
        <f t="shared" si="3"/>
        <v>5626.25</v>
      </c>
      <c r="H43" s="23">
        <f t="shared" si="4"/>
        <v>0</v>
      </c>
      <c r="I43" s="23">
        <v>4</v>
      </c>
      <c r="J43" s="23">
        <f t="shared" si="5"/>
        <v>1</v>
      </c>
      <c r="K43" s="22">
        <f t="shared" si="0"/>
        <v>2.3003297462323657</v>
      </c>
      <c r="L43" s="2">
        <f t="shared" si="6"/>
        <v>2588.4460469479695</v>
      </c>
    </row>
    <row r="44" spans="1:12" s="1" customFormat="1" ht="15.4" customHeight="1" x14ac:dyDescent="0.15">
      <c r="A44" s="73" t="s">
        <v>47</v>
      </c>
      <c r="B44" s="16">
        <v>4142</v>
      </c>
      <c r="C44" s="16">
        <f t="shared" si="1"/>
        <v>1035.5</v>
      </c>
      <c r="D44" s="2">
        <v>1.25</v>
      </c>
      <c r="E44" s="21">
        <f t="shared" si="2"/>
        <v>5177.5</v>
      </c>
      <c r="F44" s="17">
        <v>1.25</v>
      </c>
      <c r="G44" s="22">
        <f t="shared" si="3"/>
        <v>5177.5</v>
      </c>
      <c r="H44" s="23">
        <f t="shared" si="4"/>
        <v>0</v>
      </c>
      <c r="I44" s="23">
        <v>4</v>
      </c>
      <c r="J44" s="23">
        <f t="shared" si="5"/>
        <v>1</v>
      </c>
      <c r="K44" s="22">
        <f t="shared" si="0"/>
        <v>2.3003297462323657</v>
      </c>
      <c r="L44" s="2">
        <f t="shared" si="6"/>
        <v>2381.9914522236149</v>
      </c>
    </row>
    <row r="45" spans="1:12" s="1" customFormat="1" ht="15.4" customHeight="1" x14ac:dyDescent="0.15">
      <c r="A45" s="73" t="s">
        <v>48</v>
      </c>
      <c r="B45" s="16">
        <v>2295</v>
      </c>
      <c r="C45" s="16">
        <f t="shared" si="1"/>
        <v>573.75</v>
      </c>
      <c r="D45" s="2">
        <v>1.25</v>
      </c>
      <c r="E45" s="21">
        <f t="shared" si="2"/>
        <v>2868.75</v>
      </c>
      <c r="F45" s="17">
        <v>1.25</v>
      </c>
      <c r="G45" s="22">
        <f t="shared" si="3"/>
        <v>2868.75</v>
      </c>
      <c r="H45" s="23">
        <f t="shared" si="4"/>
        <v>0</v>
      </c>
      <c r="I45" s="23">
        <v>4</v>
      </c>
      <c r="J45" s="23">
        <f t="shared" si="5"/>
        <v>1</v>
      </c>
      <c r="K45" s="22">
        <f t="shared" si="0"/>
        <v>2.3003297462323657</v>
      </c>
      <c r="L45" s="2">
        <f t="shared" si="6"/>
        <v>1319.8141919008199</v>
      </c>
    </row>
    <row r="46" spans="1:12" s="1" customFormat="1" ht="15.4" customHeight="1" x14ac:dyDescent="0.15">
      <c r="A46" s="73" t="s">
        <v>49</v>
      </c>
      <c r="B46" s="16">
        <v>2044</v>
      </c>
      <c r="C46" s="16">
        <f t="shared" si="1"/>
        <v>511</v>
      </c>
      <c r="D46" s="2">
        <v>1.25</v>
      </c>
      <c r="E46" s="21">
        <f t="shared" si="2"/>
        <v>2555</v>
      </c>
      <c r="F46" s="17">
        <v>1.25</v>
      </c>
      <c r="G46" s="22">
        <f t="shared" si="3"/>
        <v>2555</v>
      </c>
      <c r="H46" s="23">
        <f t="shared" si="4"/>
        <v>0</v>
      </c>
      <c r="I46" s="23">
        <v>4</v>
      </c>
      <c r="J46" s="23">
        <f t="shared" si="5"/>
        <v>1</v>
      </c>
      <c r="K46" s="22">
        <f t="shared" si="0"/>
        <v>2.3003297462323657</v>
      </c>
      <c r="L46" s="2">
        <f t="shared" si="6"/>
        <v>1175.4685003247389</v>
      </c>
    </row>
    <row r="47" spans="1:12" s="1" customFormat="1" ht="15.4" customHeight="1" x14ac:dyDescent="0.15">
      <c r="A47" s="73" t="s">
        <v>50</v>
      </c>
      <c r="B47" s="16">
        <v>4518</v>
      </c>
      <c r="C47" s="16">
        <f t="shared" si="1"/>
        <v>1129.5</v>
      </c>
      <c r="D47" s="2">
        <v>1.25</v>
      </c>
      <c r="E47" s="21">
        <f t="shared" si="2"/>
        <v>5647.5</v>
      </c>
      <c r="F47" s="17">
        <v>1.25</v>
      </c>
      <c r="G47" s="22">
        <f t="shared" si="3"/>
        <v>5647.5</v>
      </c>
      <c r="H47" s="23">
        <f t="shared" si="4"/>
        <v>0</v>
      </c>
      <c r="I47" s="23">
        <v>4</v>
      </c>
      <c r="J47" s="23">
        <f t="shared" si="5"/>
        <v>1</v>
      </c>
      <c r="K47" s="22">
        <f t="shared" si="0"/>
        <v>2.3003297462323657</v>
      </c>
      <c r="L47" s="2">
        <f t="shared" si="6"/>
        <v>2598.2224483694572</v>
      </c>
    </row>
    <row r="48" spans="1:12" s="1" customFormat="1" ht="15.4" customHeight="1" x14ac:dyDescent="0.15">
      <c r="A48" s="73" t="s">
        <v>51</v>
      </c>
      <c r="B48" s="16">
        <v>1835</v>
      </c>
      <c r="C48" s="16">
        <f t="shared" si="1"/>
        <v>458.75</v>
      </c>
      <c r="D48" s="2">
        <v>1.25</v>
      </c>
      <c r="E48" s="21">
        <f t="shared" si="2"/>
        <v>2293.75</v>
      </c>
      <c r="F48" s="17">
        <v>1.25</v>
      </c>
      <c r="G48" s="22">
        <f t="shared" si="3"/>
        <v>2293.75</v>
      </c>
      <c r="H48" s="23">
        <f t="shared" si="4"/>
        <v>0</v>
      </c>
      <c r="I48" s="23">
        <v>4</v>
      </c>
      <c r="J48" s="23">
        <f t="shared" si="5"/>
        <v>1</v>
      </c>
      <c r="K48" s="22">
        <f t="shared" si="0"/>
        <v>2.3003297462323657</v>
      </c>
      <c r="L48" s="2">
        <f t="shared" si="6"/>
        <v>1055.2762710840977</v>
      </c>
    </row>
    <row r="49" spans="1:12" s="1" customFormat="1" ht="15.4" customHeight="1" x14ac:dyDescent="0.15">
      <c r="A49" s="73" t="s">
        <v>52</v>
      </c>
      <c r="B49" s="16">
        <v>1716</v>
      </c>
      <c r="C49" s="16">
        <f t="shared" si="1"/>
        <v>429</v>
      </c>
      <c r="D49" s="2">
        <v>1.25</v>
      </c>
      <c r="E49" s="21">
        <f t="shared" si="2"/>
        <v>2145</v>
      </c>
      <c r="F49" s="17">
        <v>1.25</v>
      </c>
      <c r="G49" s="22">
        <f t="shared" si="3"/>
        <v>2145</v>
      </c>
      <c r="H49" s="23">
        <f t="shared" si="4"/>
        <v>0</v>
      </c>
      <c r="I49" s="23">
        <v>4</v>
      </c>
      <c r="J49" s="23">
        <f t="shared" si="5"/>
        <v>1</v>
      </c>
      <c r="K49" s="22">
        <f t="shared" si="0"/>
        <v>2.3003297462323657</v>
      </c>
      <c r="L49" s="2">
        <f t="shared" si="6"/>
        <v>986.8414611336849</v>
      </c>
    </row>
    <row r="50" spans="1:12" s="1" customFormat="1" ht="15.4" customHeight="1" x14ac:dyDescent="0.15">
      <c r="A50" s="73" t="s">
        <v>53</v>
      </c>
      <c r="B50" s="16">
        <v>4948</v>
      </c>
      <c r="C50" s="16">
        <f t="shared" si="1"/>
        <v>1237</v>
      </c>
      <c r="D50" s="2">
        <v>1.25</v>
      </c>
      <c r="E50" s="21">
        <f t="shared" si="2"/>
        <v>6185</v>
      </c>
      <c r="F50" s="17">
        <v>1.25</v>
      </c>
      <c r="G50" s="22">
        <f t="shared" si="3"/>
        <v>6185</v>
      </c>
      <c r="H50" s="23">
        <f t="shared" si="4"/>
        <v>0</v>
      </c>
      <c r="I50" s="23">
        <v>4</v>
      </c>
      <c r="J50" s="23">
        <f t="shared" si="5"/>
        <v>1</v>
      </c>
      <c r="K50" s="22">
        <f t="shared" si="0"/>
        <v>2.3003297462323657</v>
      </c>
      <c r="L50" s="2">
        <f t="shared" si="6"/>
        <v>2845.5078960894366</v>
      </c>
    </row>
    <row r="51" spans="1:12" s="1" customFormat="1" ht="15.4" customHeight="1" x14ac:dyDescent="0.15">
      <c r="A51" s="73" t="s">
        <v>54</v>
      </c>
      <c r="B51" s="16">
        <v>2678</v>
      </c>
      <c r="C51" s="16">
        <f t="shared" si="1"/>
        <v>669.5</v>
      </c>
      <c r="D51" s="2">
        <v>1.25</v>
      </c>
      <c r="E51" s="21">
        <f t="shared" si="2"/>
        <v>3347.5</v>
      </c>
      <c r="F51" s="17">
        <v>0</v>
      </c>
      <c r="G51" s="22">
        <f t="shared" si="3"/>
        <v>0</v>
      </c>
      <c r="H51" s="23">
        <f t="shared" si="4"/>
        <v>3347.5</v>
      </c>
      <c r="I51" s="23">
        <v>4</v>
      </c>
      <c r="J51" s="23">
        <f t="shared" si="5"/>
        <v>0</v>
      </c>
      <c r="K51" s="22">
        <f t="shared" si="0"/>
        <v>0</v>
      </c>
      <c r="L51" s="2">
        <f t="shared" si="6"/>
        <v>0</v>
      </c>
    </row>
    <row r="52" spans="1:12" s="1" customFormat="1" ht="15.4" customHeight="1" x14ac:dyDescent="0.15">
      <c r="A52" s="73" t="s">
        <v>55</v>
      </c>
      <c r="B52" s="16">
        <v>4353</v>
      </c>
      <c r="C52" s="16">
        <f t="shared" si="1"/>
        <v>1088.25</v>
      </c>
      <c r="D52" s="2">
        <v>1.25</v>
      </c>
      <c r="E52" s="21">
        <f t="shared" si="2"/>
        <v>5441.25</v>
      </c>
      <c r="F52" s="17">
        <v>1.25</v>
      </c>
      <c r="G52" s="22">
        <f t="shared" si="3"/>
        <v>5441.25</v>
      </c>
      <c r="H52" s="23">
        <f t="shared" si="4"/>
        <v>0</v>
      </c>
      <c r="I52" s="23">
        <v>4</v>
      </c>
      <c r="J52" s="23">
        <f t="shared" si="5"/>
        <v>1</v>
      </c>
      <c r="K52" s="22">
        <f t="shared" si="0"/>
        <v>2.3003297462323657</v>
      </c>
      <c r="L52" s="2">
        <f t="shared" si="6"/>
        <v>2503.3338463373721</v>
      </c>
    </row>
    <row r="53" spans="1:12" s="1" customFormat="1" ht="15.4" customHeight="1" x14ac:dyDescent="0.15">
      <c r="A53" s="73" t="s">
        <v>56</v>
      </c>
      <c r="B53" s="16">
        <v>4607</v>
      </c>
      <c r="C53" s="16">
        <f t="shared" si="1"/>
        <v>1151.75</v>
      </c>
      <c r="D53" s="2">
        <v>1.25</v>
      </c>
      <c r="E53" s="21">
        <f t="shared" si="2"/>
        <v>5758.75</v>
      </c>
      <c r="F53" s="17">
        <v>0</v>
      </c>
      <c r="G53" s="22">
        <f t="shared" si="3"/>
        <v>0</v>
      </c>
      <c r="H53" s="23">
        <f t="shared" si="4"/>
        <v>5758.75</v>
      </c>
      <c r="I53" s="23">
        <v>4</v>
      </c>
      <c r="J53" s="23">
        <f t="shared" si="5"/>
        <v>0</v>
      </c>
      <c r="K53" s="22">
        <f t="shared" si="0"/>
        <v>0</v>
      </c>
      <c r="L53" s="2">
        <f t="shared" si="6"/>
        <v>0</v>
      </c>
    </row>
    <row r="54" spans="1:12" s="1" customFormat="1" ht="15.4" customHeight="1" x14ac:dyDescent="0.15">
      <c r="A54" s="73" t="s">
        <v>57</v>
      </c>
      <c r="B54" s="16">
        <v>3236</v>
      </c>
      <c r="C54" s="16">
        <f t="shared" si="1"/>
        <v>809</v>
      </c>
      <c r="D54" s="2">
        <v>1.25</v>
      </c>
      <c r="E54" s="21">
        <f t="shared" si="2"/>
        <v>4045</v>
      </c>
      <c r="F54" s="17">
        <v>1.25</v>
      </c>
      <c r="G54" s="22">
        <f t="shared" si="3"/>
        <v>4045</v>
      </c>
      <c r="H54" s="23">
        <f t="shared" si="4"/>
        <v>0</v>
      </c>
      <c r="I54" s="23">
        <v>4</v>
      </c>
      <c r="J54" s="23">
        <f t="shared" si="5"/>
        <v>1</v>
      </c>
      <c r="K54" s="22">
        <f t="shared" si="0"/>
        <v>2.3003297462323657</v>
      </c>
      <c r="L54" s="2">
        <f t="shared" si="6"/>
        <v>1860.9667647019839</v>
      </c>
    </row>
    <row r="55" spans="1:12" s="1" customFormat="1" ht="15.4" customHeight="1" x14ac:dyDescent="0.15">
      <c r="A55" s="73" t="s">
        <v>58</v>
      </c>
      <c r="B55" s="61">
        <v>2843</v>
      </c>
      <c r="C55" s="16">
        <f t="shared" si="1"/>
        <v>710.75</v>
      </c>
      <c r="D55" s="2">
        <v>1.25</v>
      </c>
      <c r="E55" s="21">
        <f t="shared" si="2"/>
        <v>3553.75</v>
      </c>
      <c r="F55" s="17">
        <v>0</v>
      </c>
      <c r="G55" s="22">
        <f t="shared" si="3"/>
        <v>0</v>
      </c>
      <c r="H55" s="23">
        <f t="shared" si="4"/>
        <v>3553.75</v>
      </c>
      <c r="I55" s="23">
        <v>4</v>
      </c>
      <c r="J55" s="23">
        <f t="shared" si="5"/>
        <v>0</v>
      </c>
      <c r="K55" s="22">
        <f t="shared" si="0"/>
        <v>0</v>
      </c>
      <c r="L55" s="2">
        <f t="shared" si="6"/>
        <v>0</v>
      </c>
    </row>
    <row r="56" spans="1:12" s="1" customFormat="1" ht="15.4" customHeight="1" x14ac:dyDescent="0.15">
      <c r="A56" s="73" t="s">
        <v>59</v>
      </c>
      <c r="B56" s="16">
        <v>2819</v>
      </c>
      <c r="C56" s="16">
        <f t="shared" si="1"/>
        <v>704.75</v>
      </c>
      <c r="D56" s="2">
        <v>1.25</v>
      </c>
      <c r="E56" s="21">
        <f t="shared" si="2"/>
        <v>3523.75</v>
      </c>
      <c r="F56" s="17">
        <v>0</v>
      </c>
      <c r="G56" s="22">
        <f t="shared" si="3"/>
        <v>0</v>
      </c>
      <c r="H56" s="23">
        <f t="shared" si="4"/>
        <v>3523.75</v>
      </c>
      <c r="I56" s="23">
        <v>4</v>
      </c>
      <c r="J56" s="23">
        <f t="shared" si="5"/>
        <v>0</v>
      </c>
      <c r="K56" s="22">
        <f t="shared" si="0"/>
        <v>0</v>
      </c>
      <c r="L56" s="2">
        <f t="shared" si="6"/>
        <v>0</v>
      </c>
    </row>
    <row r="57" spans="1:12" s="1" customFormat="1" ht="15.4" customHeight="1" x14ac:dyDescent="0.15">
      <c r="A57" s="73" t="s">
        <v>60</v>
      </c>
      <c r="B57" s="16">
        <v>4642</v>
      </c>
      <c r="C57" s="16">
        <f t="shared" si="1"/>
        <v>1160.5</v>
      </c>
      <c r="D57" s="2">
        <v>1.25</v>
      </c>
      <c r="E57" s="21">
        <f t="shared" si="2"/>
        <v>5802.5</v>
      </c>
      <c r="F57" s="17">
        <v>1.25</v>
      </c>
      <c r="G57" s="22">
        <f t="shared" si="3"/>
        <v>5802.5</v>
      </c>
      <c r="H57" s="23">
        <f t="shared" si="4"/>
        <v>0</v>
      </c>
      <c r="I57" s="23">
        <v>4</v>
      </c>
      <c r="J57" s="23">
        <f t="shared" si="5"/>
        <v>1</v>
      </c>
      <c r="K57" s="22">
        <f t="shared" si="0"/>
        <v>2.3003297462323657</v>
      </c>
      <c r="L57" s="2">
        <f t="shared" si="6"/>
        <v>2669.5326705026605</v>
      </c>
    </row>
    <row r="58" spans="1:12" s="1" customFormat="1" ht="15.4" customHeight="1" x14ac:dyDescent="0.15">
      <c r="A58" s="73" t="s">
        <v>61</v>
      </c>
      <c r="B58" s="16">
        <v>4555</v>
      </c>
      <c r="C58" s="16">
        <f t="shared" si="1"/>
        <v>1138.75</v>
      </c>
      <c r="D58" s="2">
        <v>1.25</v>
      </c>
      <c r="E58" s="21">
        <f t="shared" si="2"/>
        <v>5693.75</v>
      </c>
      <c r="F58" s="17">
        <v>1.25</v>
      </c>
      <c r="G58" s="22">
        <f t="shared" si="3"/>
        <v>5693.75</v>
      </c>
      <c r="H58" s="23">
        <f t="shared" si="4"/>
        <v>0</v>
      </c>
      <c r="I58" s="23">
        <v>4</v>
      </c>
      <c r="J58" s="23">
        <f t="shared" si="5"/>
        <v>1</v>
      </c>
      <c r="K58" s="22">
        <f t="shared" si="0"/>
        <v>2.3003297462323657</v>
      </c>
      <c r="L58" s="2">
        <f t="shared" si="6"/>
        <v>2619.5004985221067</v>
      </c>
    </row>
    <row r="59" spans="1:12" s="1" customFormat="1" ht="15.4" customHeight="1" x14ac:dyDescent="0.15">
      <c r="A59" s="73" t="s">
        <v>62</v>
      </c>
      <c r="B59" s="16">
        <v>3601</v>
      </c>
      <c r="C59" s="16">
        <f t="shared" si="1"/>
        <v>900.25</v>
      </c>
      <c r="D59" s="2">
        <v>1.25</v>
      </c>
      <c r="E59" s="21">
        <f t="shared" si="2"/>
        <v>4501.25</v>
      </c>
      <c r="F59" s="17">
        <v>1.25</v>
      </c>
      <c r="G59" s="22">
        <f t="shared" si="3"/>
        <v>4501.25</v>
      </c>
      <c r="H59" s="23">
        <f t="shared" si="4"/>
        <v>0</v>
      </c>
      <c r="I59" s="23">
        <v>4</v>
      </c>
      <c r="J59" s="23">
        <f t="shared" si="5"/>
        <v>1</v>
      </c>
      <c r="K59" s="22">
        <f t="shared" si="0"/>
        <v>2.3003297462323657</v>
      </c>
      <c r="L59" s="2">
        <f t="shared" si="6"/>
        <v>2070.8718540456871</v>
      </c>
    </row>
    <row r="60" spans="1:12" s="1" customFormat="1" ht="15.4" customHeight="1" x14ac:dyDescent="0.15">
      <c r="A60" s="73" t="s">
        <v>63</v>
      </c>
      <c r="B60" s="16">
        <v>3139</v>
      </c>
      <c r="C60" s="16">
        <f t="shared" si="1"/>
        <v>784.75</v>
      </c>
      <c r="D60" s="2">
        <v>1.25</v>
      </c>
      <c r="E60" s="21">
        <f t="shared" si="2"/>
        <v>3923.75</v>
      </c>
      <c r="F60" s="17">
        <v>1.25</v>
      </c>
      <c r="G60" s="22">
        <f t="shared" si="3"/>
        <v>3923.75</v>
      </c>
      <c r="H60" s="23">
        <f t="shared" si="4"/>
        <v>0</v>
      </c>
      <c r="I60" s="23">
        <v>4</v>
      </c>
      <c r="J60" s="23">
        <f t="shared" si="5"/>
        <v>1</v>
      </c>
      <c r="K60" s="22">
        <f t="shared" si="0"/>
        <v>2.3003297462323657</v>
      </c>
      <c r="L60" s="2">
        <f t="shared" si="6"/>
        <v>1805.183768355849</v>
      </c>
    </row>
    <row r="61" spans="1:12" s="1" customFormat="1" ht="15.4" customHeight="1" x14ac:dyDescent="0.15">
      <c r="A61" s="73" t="s">
        <v>64</v>
      </c>
      <c r="B61" s="16">
        <v>2150</v>
      </c>
      <c r="C61" s="16">
        <f t="shared" si="1"/>
        <v>537.5</v>
      </c>
      <c r="D61" s="2">
        <v>1.25</v>
      </c>
      <c r="E61" s="21">
        <f t="shared" si="2"/>
        <v>2687.5</v>
      </c>
      <c r="F61" s="17">
        <v>1.25</v>
      </c>
      <c r="G61" s="22">
        <f t="shared" si="3"/>
        <v>2687.5</v>
      </c>
      <c r="H61" s="23">
        <f t="shared" si="4"/>
        <v>0</v>
      </c>
      <c r="I61" s="23">
        <v>4</v>
      </c>
      <c r="J61" s="23">
        <f t="shared" si="5"/>
        <v>1</v>
      </c>
      <c r="K61" s="22">
        <f t="shared" si="0"/>
        <v>2.3003297462323657</v>
      </c>
      <c r="L61" s="2">
        <f t="shared" si="6"/>
        <v>1236.4272385998966</v>
      </c>
    </row>
    <row r="62" spans="1:12" s="1" customFormat="1" ht="15.4" customHeight="1" x14ac:dyDescent="0.15">
      <c r="A62" s="73" t="s">
        <v>65</v>
      </c>
      <c r="B62" s="16">
        <v>2729</v>
      </c>
      <c r="C62" s="16">
        <f t="shared" si="1"/>
        <v>682.25</v>
      </c>
      <c r="D62" s="2">
        <v>1.25</v>
      </c>
      <c r="E62" s="21">
        <f t="shared" si="2"/>
        <v>3411.25</v>
      </c>
      <c r="F62" s="17">
        <v>1.25</v>
      </c>
      <c r="G62" s="22">
        <f t="shared" si="3"/>
        <v>3411.25</v>
      </c>
      <c r="H62" s="23">
        <f t="shared" si="4"/>
        <v>0</v>
      </c>
      <c r="I62" s="23">
        <v>4</v>
      </c>
      <c r="J62" s="23">
        <f t="shared" si="5"/>
        <v>1</v>
      </c>
      <c r="K62" s="22">
        <f t="shared" si="0"/>
        <v>2.3003297462323657</v>
      </c>
      <c r="L62" s="2">
        <f t="shared" si="6"/>
        <v>1569.3999693670314</v>
      </c>
    </row>
    <row r="63" spans="1:12" s="1" customFormat="1" ht="15.4" customHeight="1" x14ac:dyDescent="0.15">
      <c r="A63" s="73" t="s">
        <v>66</v>
      </c>
      <c r="B63" s="16">
        <v>3155</v>
      </c>
      <c r="C63" s="16">
        <f t="shared" si="1"/>
        <v>788.75</v>
      </c>
      <c r="D63" s="2">
        <v>1.25</v>
      </c>
      <c r="E63" s="21">
        <f t="shared" si="2"/>
        <v>3943.75</v>
      </c>
      <c r="F63" s="17">
        <v>1.25</v>
      </c>
      <c r="G63" s="22">
        <f t="shared" si="3"/>
        <v>3943.75</v>
      </c>
      <c r="H63" s="23">
        <f t="shared" si="4"/>
        <v>0</v>
      </c>
      <c r="I63" s="23">
        <v>4</v>
      </c>
      <c r="J63" s="23">
        <f t="shared" si="5"/>
        <v>1</v>
      </c>
      <c r="K63" s="22">
        <f t="shared" si="0"/>
        <v>2.3003297462323657</v>
      </c>
      <c r="L63" s="2">
        <f t="shared" si="6"/>
        <v>1814.3850873407785</v>
      </c>
    </row>
    <row r="64" spans="1:12" s="1" customFormat="1" ht="15.4" customHeight="1" x14ac:dyDescent="0.15">
      <c r="A64" s="73" t="s">
        <v>67</v>
      </c>
      <c r="B64" s="16">
        <v>3142</v>
      </c>
      <c r="C64" s="16">
        <f t="shared" si="1"/>
        <v>785.5</v>
      </c>
      <c r="D64" s="2">
        <v>1.25</v>
      </c>
      <c r="E64" s="21">
        <f t="shared" si="2"/>
        <v>3927.5</v>
      </c>
      <c r="F64" s="17">
        <v>1.25</v>
      </c>
      <c r="G64" s="22">
        <f t="shared" si="3"/>
        <v>3927.5</v>
      </c>
      <c r="H64" s="23">
        <f t="shared" si="4"/>
        <v>0</v>
      </c>
      <c r="I64" s="23">
        <v>4</v>
      </c>
      <c r="J64" s="23">
        <f t="shared" si="5"/>
        <v>1</v>
      </c>
      <c r="K64" s="22">
        <f t="shared" si="0"/>
        <v>2.3003297462323657</v>
      </c>
      <c r="L64" s="2">
        <f t="shared" si="6"/>
        <v>1806.9090156655234</v>
      </c>
    </row>
    <row r="65" spans="1:12" s="1" customFormat="1" ht="15.4" customHeight="1" x14ac:dyDescent="0.15">
      <c r="A65" s="73" t="s">
        <v>294</v>
      </c>
      <c r="B65" s="16">
        <v>3451</v>
      </c>
      <c r="C65" s="16">
        <f t="shared" si="1"/>
        <v>862.75</v>
      </c>
      <c r="D65" s="2">
        <v>1.25</v>
      </c>
      <c r="E65" s="21">
        <f t="shared" si="2"/>
        <v>4313.75</v>
      </c>
      <c r="F65" s="17">
        <v>0</v>
      </c>
      <c r="G65" s="22">
        <f t="shared" si="3"/>
        <v>0</v>
      </c>
      <c r="H65" s="23">
        <f t="shared" si="4"/>
        <v>4313.75</v>
      </c>
      <c r="I65" s="23">
        <v>4</v>
      </c>
      <c r="J65" s="23">
        <f t="shared" si="5"/>
        <v>0</v>
      </c>
      <c r="K65" s="22">
        <f t="shared" si="0"/>
        <v>0</v>
      </c>
      <c r="L65" s="2">
        <f t="shared" si="6"/>
        <v>0</v>
      </c>
    </row>
    <row r="66" spans="1:12" s="1" customFormat="1" ht="15.4" customHeight="1" x14ac:dyDescent="0.15">
      <c r="A66" s="73" t="s">
        <v>68</v>
      </c>
      <c r="B66" s="16">
        <v>3553</v>
      </c>
      <c r="C66" s="16">
        <f t="shared" si="1"/>
        <v>888.25</v>
      </c>
      <c r="D66" s="2">
        <v>1.25</v>
      </c>
      <c r="E66" s="21">
        <f t="shared" si="2"/>
        <v>4441.25</v>
      </c>
      <c r="F66" s="17">
        <v>1.25</v>
      </c>
      <c r="G66" s="22">
        <f t="shared" si="3"/>
        <v>4441.25</v>
      </c>
      <c r="H66" s="23">
        <f t="shared" si="4"/>
        <v>0</v>
      </c>
      <c r="I66" s="23">
        <v>4</v>
      </c>
      <c r="J66" s="23">
        <f t="shared" si="5"/>
        <v>1</v>
      </c>
      <c r="K66" s="22">
        <f t="shared" si="0"/>
        <v>2.3003297462323657</v>
      </c>
      <c r="L66" s="2">
        <f t="shared" si="6"/>
        <v>2043.2678970908989</v>
      </c>
    </row>
    <row r="67" spans="1:12" s="1" customFormat="1" ht="15.4" customHeight="1" x14ac:dyDescent="0.15">
      <c r="A67" s="73" t="s">
        <v>69</v>
      </c>
      <c r="B67" s="16">
        <v>5653</v>
      </c>
      <c r="C67" s="16">
        <f t="shared" si="1"/>
        <v>1413.25</v>
      </c>
      <c r="D67" s="2">
        <v>1.25</v>
      </c>
      <c r="E67" s="21">
        <f t="shared" si="2"/>
        <v>7066.25</v>
      </c>
      <c r="F67" s="17">
        <v>0</v>
      </c>
      <c r="G67" s="22">
        <f t="shared" si="3"/>
        <v>0</v>
      </c>
      <c r="H67" s="23">
        <f t="shared" si="4"/>
        <v>7066.25</v>
      </c>
      <c r="I67" s="23">
        <v>4</v>
      </c>
      <c r="J67" s="23">
        <f t="shared" si="5"/>
        <v>0</v>
      </c>
      <c r="K67" s="22">
        <f t="shared" ref="K67:K130" si="7">J67*$H$294</f>
        <v>0</v>
      </c>
      <c r="L67" s="2">
        <f t="shared" si="6"/>
        <v>0</v>
      </c>
    </row>
    <row r="68" spans="1:12" s="1" customFormat="1" ht="15.4" customHeight="1" x14ac:dyDescent="0.15">
      <c r="A68" s="73" t="s">
        <v>70</v>
      </c>
      <c r="B68" s="16">
        <v>3673</v>
      </c>
      <c r="C68" s="16">
        <f t="shared" ref="C68:C131" si="8">B68/I68</f>
        <v>918.25</v>
      </c>
      <c r="D68" s="2">
        <v>1.25</v>
      </c>
      <c r="E68" s="21">
        <f t="shared" ref="E68:E131" si="9">B68*D68</f>
        <v>4591.25</v>
      </c>
      <c r="F68" s="17">
        <v>1.25</v>
      </c>
      <c r="G68" s="22">
        <f t="shared" ref="G68:G131" si="10">B68*F68</f>
        <v>4591.25</v>
      </c>
      <c r="H68" s="23">
        <f t="shared" ref="H68:H131" si="11">E68-G68</f>
        <v>0</v>
      </c>
      <c r="I68" s="23">
        <v>4</v>
      </c>
      <c r="J68" s="23">
        <f t="shared" ref="J68:J131" si="12">F68/1.25</f>
        <v>1</v>
      </c>
      <c r="K68" s="22">
        <f t="shared" si="7"/>
        <v>2.3003297462323657</v>
      </c>
      <c r="L68" s="2">
        <f t="shared" ref="L68:L131" si="13">K68*C68</f>
        <v>2112.2777894778696</v>
      </c>
    </row>
    <row r="69" spans="1:12" s="1" customFormat="1" ht="15.4" customHeight="1" x14ac:dyDescent="0.15">
      <c r="A69" s="73" t="s">
        <v>71</v>
      </c>
      <c r="B69" s="16">
        <v>8260</v>
      </c>
      <c r="C69" s="16">
        <f t="shared" si="8"/>
        <v>2065</v>
      </c>
      <c r="D69" s="2">
        <v>1.25</v>
      </c>
      <c r="E69" s="21">
        <f t="shared" si="9"/>
        <v>10325</v>
      </c>
      <c r="F69" s="17">
        <v>1.25</v>
      </c>
      <c r="G69" s="22">
        <f t="shared" si="10"/>
        <v>10325</v>
      </c>
      <c r="H69" s="23">
        <f t="shared" si="11"/>
        <v>0</v>
      </c>
      <c r="I69" s="23">
        <v>4</v>
      </c>
      <c r="J69" s="23">
        <f t="shared" si="12"/>
        <v>1</v>
      </c>
      <c r="K69" s="22">
        <f t="shared" si="7"/>
        <v>2.3003297462323657</v>
      </c>
      <c r="L69" s="2">
        <f t="shared" si="13"/>
        <v>4750.1809259698357</v>
      </c>
    </row>
    <row r="70" spans="1:12" s="1" customFormat="1" ht="15.4" customHeight="1" x14ac:dyDescent="0.15">
      <c r="A70" s="73" t="s">
        <v>72</v>
      </c>
      <c r="B70" s="16">
        <v>3258</v>
      </c>
      <c r="C70" s="16">
        <f t="shared" si="8"/>
        <v>814.5</v>
      </c>
      <c r="D70" s="2">
        <v>1.25</v>
      </c>
      <c r="E70" s="21">
        <f t="shared" si="9"/>
        <v>4072.5</v>
      </c>
      <c r="F70" s="17">
        <v>1.25</v>
      </c>
      <c r="G70" s="22">
        <f t="shared" si="10"/>
        <v>4072.5</v>
      </c>
      <c r="H70" s="23">
        <f t="shared" si="11"/>
        <v>0</v>
      </c>
      <c r="I70" s="23">
        <v>4</v>
      </c>
      <c r="J70" s="23">
        <f t="shared" si="12"/>
        <v>1</v>
      </c>
      <c r="K70" s="22">
        <f t="shared" si="7"/>
        <v>2.3003297462323657</v>
      </c>
      <c r="L70" s="2">
        <f t="shared" si="13"/>
        <v>1873.618578306262</v>
      </c>
    </row>
    <row r="71" spans="1:12" s="1" customFormat="1" ht="15.4" customHeight="1" x14ac:dyDescent="0.15">
      <c r="A71" s="73" t="s">
        <v>73</v>
      </c>
      <c r="B71" s="16">
        <v>1918</v>
      </c>
      <c r="C71" s="16">
        <f t="shared" si="8"/>
        <v>479.5</v>
      </c>
      <c r="D71" s="2">
        <v>1.25</v>
      </c>
      <c r="E71" s="21">
        <f t="shared" si="9"/>
        <v>2397.5</v>
      </c>
      <c r="F71" s="17">
        <v>1.25</v>
      </c>
      <c r="G71" s="22">
        <f t="shared" si="10"/>
        <v>2397.5</v>
      </c>
      <c r="H71" s="23">
        <f t="shared" si="11"/>
        <v>0</v>
      </c>
      <c r="I71" s="23">
        <v>4</v>
      </c>
      <c r="J71" s="23">
        <f t="shared" si="12"/>
        <v>1</v>
      </c>
      <c r="K71" s="22">
        <f t="shared" si="7"/>
        <v>2.3003297462323657</v>
      </c>
      <c r="L71" s="2">
        <f t="shared" si="13"/>
        <v>1103.0081133184194</v>
      </c>
    </row>
    <row r="72" spans="1:12" s="1" customFormat="1" ht="15.4" customHeight="1" x14ac:dyDescent="0.15">
      <c r="A72" s="73" t="s">
        <v>74</v>
      </c>
      <c r="B72" s="16">
        <v>3340</v>
      </c>
      <c r="C72" s="16">
        <f t="shared" si="8"/>
        <v>835</v>
      </c>
      <c r="D72" s="2">
        <v>1.25</v>
      </c>
      <c r="E72" s="21">
        <f t="shared" si="9"/>
        <v>4175</v>
      </c>
      <c r="F72" s="17">
        <v>0</v>
      </c>
      <c r="G72" s="22">
        <f t="shared" si="10"/>
        <v>0</v>
      </c>
      <c r="H72" s="23">
        <f t="shared" si="11"/>
        <v>4175</v>
      </c>
      <c r="I72" s="23">
        <v>4</v>
      </c>
      <c r="J72" s="23">
        <f t="shared" si="12"/>
        <v>0</v>
      </c>
      <c r="K72" s="22">
        <f t="shared" si="7"/>
        <v>0</v>
      </c>
      <c r="L72" s="2">
        <f t="shared" si="13"/>
        <v>0</v>
      </c>
    </row>
    <row r="73" spans="1:12" s="1" customFormat="1" ht="15.4" customHeight="1" x14ac:dyDescent="0.15">
      <c r="A73" s="73" t="s">
        <v>75</v>
      </c>
      <c r="B73" s="16">
        <v>2504</v>
      </c>
      <c r="C73" s="16">
        <f t="shared" si="8"/>
        <v>626</v>
      </c>
      <c r="D73" s="2">
        <v>1.25</v>
      </c>
      <c r="E73" s="21">
        <f t="shared" si="9"/>
        <v>3130</v>
      </c>
      <c r="F73" s="17">
        <v>1.25</v>
      </c>
      <c r="G73" s="22">
        <f t="shared" si="10"/>
        <v>3130</v>
      </c>
      <c r="H73" s="23">
        <f t="shared" si="11"/>
        <v>0</v>
      </c>
      <c r="I73" s="23">
        <v>4</v>
      </c>
      <c r="J73" s="23">
        <f t="shared" si="12"/>
        <v>1</v>
      </c>
      <c r="K73" s="22">
        <f t="shared" si="7"/>
        <v>2.3003297462323657</v>
      </c>
      <c r="L73" s="2">
        <f t="shared" si="13"/>
        <v>1440.006421141461</v>
      </c>
    </row>
    <row r="74" spans="1:12" s="1" customFormat="1" ht="15.4" customHeight="1" x14ac:dyDescent="0.15">
      <c r="A74" s="73" t="s">
        <v>76</v>
      </c>
      <c r="B74" s="16">
        <v>5334</v>
      </c>
      <c r="C74" s="16">
        <f t="shared" si="8"/>
        <v>1333.5</v>
      </c>
      <c r="D74" s="2">
        <v>1.25</v>
      </c>
      <c r="E74" s="21">
        <f t="shared" si="9"/>
        <v>6667.5</v>
      </c>
      <c r="F74" s="17">
        <v>0</v>
      </c>
      <c r="G74" s="22">
        <f t="shared" si="10"/>
        <v>0</v>
      </c>
      <c r="H74" s="23">
        <f t="shared" si="11"/>
        <v>6667.5</v>
      </c>
      <c r="I74" s="23">
        <v>4</v>
      </c>
      <c r="J74" s="23">
        <f t="shared" si="12"/>
        <v>0</v>
      </c>
      <c r="K74" s="22">
        <f t="shared" si="7"/>
        <v>0</v>
      </c>
      <c r="L74" s="2">
        <f t="shared" si="13"/>
        <v>0</v>
      </c>
    </row>
    <row r="75" spans="1:12" s="1" customFormat="1" ht="15.4" customHeight="1" x14ac:dyDescent="0.15">
      <c r="A75" s="73" t="s">
        <v>77</v>
      </c>
      <c r="B75" s="16">
        <v>2859</v>
      </c>
      <c r="C75" s="16">
        <f t="shared" si="8"/>
        <v>714.75</v>
      </c>
      <c r="D75" s="2">
        <v>1.25</v>
      </c>
      <c r="E75" s="21">
        <f t="shared" si="9"/>
        <v>3573.75</v>
      </c>
      <c r="F75" s="17">
        <v>0</v>
      </c>
      <c r="G75" s="22">
        <f t="shared" si="10"/>
        <v>0</v>
      </c>
      <c r="H75" s="23">
        <f t="shared" si="11"/>
        <v>3573.75</v>
      </c>
      <c r="I75" s="23">
        <v>4</v>
      </c>
      <c r="J75" s="23">
        <f t="shared" si="12"/>
        <v>0</v>
      </c>
      <c r="K75" s="22">
        <f t="shared" si="7"/>
        <v>0</v>
      </c>
      <c r="L75" s="2">
        <f t="shared" si="13"/>
        <v>0</v>
      </c>
    </row>
    <row r="76" spans="1:12" s="1" customFormat="1" ht="15.4" customHeight="1" x14ac:dyDescent="0.15">
      <c r="A76" s="73" t="s">
        <v>78</v>
      </c>
      <c r="B76" s="16">
        <v>2420</v>
      </c>
      <c r="C76" s="16">
        <f t="shared" si="8"/>
        <v>605</v>
      </c>
      <c r="D76" s="2">
        <v>1.25</v>
      </c>
      <c r="E76" s="21">
        <f t="shared" si="9"/>
        <v>3025</v>
      </c>
      <c r="F76" s="17">
        <v>1.25</v>
      </c>
      <c r="G76" s="22">
        <f t="shared" si="10"/>
        <v>3025</v>
      </c>
      <c r="H76" s="23">
        <f t="shared" si="11"/>
        <v>0</v>
      </c>
      <c r="I76" s="23">
        <v>4</v>
      </c>
      <c r="J76" s="23">
        <f t="shared" si="12"/>
        <v>1</v>
      </c>
      <c r="K76" s="22">
        <f t="shared" si="7"/>
        <v>2.3003297462323657</v>
      </c>
      <c r="L76" s="2">
        <f t="shared" si="13"/>
        <v>1391.6994964705814</v>
      </c>
    </row>
    <row r="77" spans="1:12" s="1" customFormat="1" ht="15.4" customHeight="1" x14ac:dyDescent="0.15">
      <c r="A77" s="73" t="s">
        <v>79</v>
      </c>
      <c r="B77" s="16">
        <v>2602</v>
      </c>
      <c r="C77" s="16">
        <f t="shared" si="8"/>
        <v>650.5</v>
      </c>
      <c r="D77" s="2">
        <v>1.25</v>
      </c>
      <c r="E77" s="21">
        <f t="shared" si="9"/>
        <v>3252.5</v>
      </c>
      <c r="F77" s="17">
        <v>1.25</v>
      </c>
      <c r="G77" s="22">
        <f t="shared" si="10"/>
        <v>3252.5</v>
      </c>
      <c r="H77" s="23">
        <f>E77-G77</f>
        <v>0</v>
      </c>
      <c r="I77" s="23">
        <v>4</v>
      </c>
      <c r="J77" s="23">
        <f t="shared" si="12"/>
        <v>1</v>
      </c>
      <c r="K77" s="22">
        <f t="shared" si="7"/>
        <v>2.3003297462323657</v>
      </c>
      <c r="L77" s="2">
        <f t="shared" si="13"/>
        <v>1496.364499924154</v>
      </c>
    </row>
    <row r="78" spans="1:12" s="1" customFormat="1" ht="15.4" customHeight="1" x14ac:dyDescent="0.15">
      <c r="A78" s="73" t="s">
        <v>80</v>
      </c>
      <c r="B78" s="16">
        <v>3462</v>
      </c>
      <c r="C78" s="16">
        <f t="shared" si="8"/>
        <v>865.5</v>
      </c>
      <c r="D78" s="2">
        <v>1.25</v>
      </c>
      <c r="E78" s="21">
        <f t="shared" si="9"/>
        <v>4327.5</v>
      </c>
      <c r="F78" s="17">
        <v>1.25</v>
      </c>
      <c r="G78" s="22">
        <f t="shared" si="10"/>
        <v>4327.5</v>
      </c>
      <c r="H78" s="23">
        <f t="shared" si="11"/>
        <v>0</v>
      </c>
      <c r="I78" s="23">
        <v>4</v>
      </c>
      <c r="J78" s="23">
        <f t="shared" si="12"/>
        <v>1</v>
      </c>
      <c r="K78" s="22">
        <f t="shared" si="7"/>
        <v>2.3003297462323657</v>
      </c>
      <c r="L78" s="2">
        <f t="shared" si="13"/>
        <v>1990.9353953641125</v>
      </c>
    </row>
    <row r="79" spans="1:12" s="1" customFormat="1" ht="15.4" customHeight="1" x14ac:dyDescent="0.15">
      <c r="A79" s="73" t="s">
        <v>81</v>
      </c>
      <c r="B79" s="16">
        <v>3294</v>
      </c>
      <c r="C79" s="16">
        <f t="shared" si="8"/>
        <v>823.5</v>
      </c>
      <c r="D79" s="2">
        <v>1.25</v>
      </c>
      <c r="E79" s="21">
        <f t="shared" si="9"/>
        <v>4117.5</v>
      </c>
      <c r="F79" s="17">
        <v>1.25</v>
      </c>
      <c r="G79" s="22">
        <f t="shared" si="10"/>
        <v>4117.5</v>
      </c>
      <c r="H79" s="23">
        <f t="shared" si="11"/>
        <v>0</v>
      </c>
      <c r="I79" s="23">
        <v>4</v>
      </c>
      <c r="J79" s="23">
        <f t="shared" si="12"/>
        <v>1</v>
      </c>
      <c r="K79" s="22">
        <f t="shared" si="7"/>
        <v>2.3003297462323657</v>
      </c>
      <c r="L79" s="2">
        <f t="shared" si="13"/>
        <v>1894.3215460223532</v>
      </c>
    </row>
    <row r="80" spans="1:12" s="1" customFormat="1" ht="15.4" customHeight="1" x14ac:dyDescent="0.15">
      <c r="A80" s="73" t="s">
        <v>82</v>
      </c>
      <c r="B80" s="16">
        <v>5783</v>
      </c>
      <c r="C80" s="16">
        <f t="shared" si="8"/>
        <v>1445.75</v>
      </c>
      <c r="D80" s="2">
        <v>1.25</v>
      </c>
      <c r="E80" s="21">
        <f t="shared" si="9"/>
        <v>7228.75</v>
      </c>
      <c r="F80" s="17">
        <v>0</v>
      </c>
      <c r="G80" s="22">
        <f t="shared" si="10"/>
        <v>0</v>
      </c>
      <c r="H80" s="23">
        <f t="shared" si="11"/>
        <v>7228.75</v>
      </c>
      <c r="I80" s="23">
        <v>4</v>
      </c>
      <c r="J80" s="23">
        <f t="shared" si="12"/>
        <v>0</v>
      </c>
      <c r="K80" s="22">
        <f t="shared" si="7"/>
        <v>0</v>
      </c>
      <c r="L80" s="2">
        <f t="shared" si="13"/>
        <v>0</v>
      </c>
    </row>
    <row r="81" spans="1:12" s="1" customFormat="1" ht="15.4" customHeight="1" x14ac:dyDescent="0.15">
      <c r="A81" s="73" t="s">
        <v>83</v>
      </c>
      <c r="B81" s="16">
        <v>2454</v>
      </c>
      <c r="C81" s="16">
        <f t="shared" si="8"/>
        <v>613.5</v>
      </c>
      <c r="D81" s="2">
        <v>1.25</v>
      </c>
      <c r="E81" s="21">
        <f t="shared" si="9"/>
        <v>3067.5</v>
      </c>
      <c r="F81" s="17">
        <v>1.25</v>
      </c>
      <c r="G81" s="22">
        <f t="shared" si="10"/>
        <v>3067.5</v>
      </c>
      <c r="H81" s="23">
        <f t="shared" si="11"/>
        <v>0</v>
      </c>
      <c r="I81" s="23">
        <v>4</v>
      </c>
      <c r="J81" s="23">
        <f t="shared" si="12"/>
        <v>1</v>
      </c>
      <c r="K81" s="22">
        <f t="shared" si="7"/>
        <v>2.3003297462323657</v>
      </c>
      <c r="L81" s="2">
        <f t="shared" si="13"/>
        <v>1411.2522993135565</v>
      </c>
    </row>
    <row r="82" spans="1:12" s="1" customFormat="1" ht="15.4" customHeight="1" x14ac:dyDescent="0.15">
      <c r="A82" s="73" t="s">
        <v>84</v>
      </c>
      <c r="B82" s="16">
        <v>3271</v>
      </c>
      <c r="C82" s="16">
        <f t="shared" si="8"/>
        <v>817.75</v>
      </c>
      <c r="D82" s="2">
        <v>1.25</v>
      </c>
      <c r="E82" s="21">
        <f t="shared" si="9"/>
        <v>4088.75</v>
      </c>
      <c r="F82" s="17">
        <v>1.25</v>
      </c>
      <c r="G82" s="22">
        <f t="shared" si="10"/>
        <v>4088.75</v>
      </c>
      <c r="H82" s="23">
        <f t="shared" si="11"/>
        <v>0</v>
      </c>
      <c r="I82" s="23">
        <v>4</v>
      </c>
      <c r="J82" s="23">
        <f t="shared" si="12"/>
        <v>1</v>
      </c>
      <c r="K82" s="22">
        <f t="shared" si="7"/>
        <v>2.3003297462323657</v>
      </c>
      <c r="L82" s="2">
        <f t="shared" si="13"/>
        <v>1881.094649981517</v>
      </c>
    </row>
    <row r="83" spans="1:12" s="1" customFormat="1" ht="15.4" customHeight="1" x14ac:dyDescent="0.15">
      <c r="A83" s="73" t="s">
        <v>85</v>
      </c>
      <c r="B83" s="16">
        <v>3877</v>
      </c>
      <c r="C83" s="16">
        <f t="shared" si="8"/>
        <v>969.25</v>
      </c>
      <c r="D83" s="2">
        <v>1.25</v>
      </c>
      <c r="E83" s="21">
        <f t="shared" si="9"/>
        <v>4846.25</v>
      </c>
      <c r="F83" s="17">
        <v>1.25</v>
      </c>
      <c r="G83" s="22">
        <f t="shared" si="10"/>
        <v>4846.25</v>
      </c>
      <c r="H83" s="23">
        <f t="shared" si="11"/>
        <v>0</v>
      </c>
      <c r="I83" s="23">
        <v>4</v>
      </c>
      <c r="J83" s="23">
        <f t="shared" si="12"/>
        <v>1</v>
      </c>
      <c r="K83" s="22">
        <f t="shared" si="7"/>
        <v>2.3003297462323657</v>
      </c>
      <c r="L83" s="2">
        <f t="shared" si="13"/>
        <v>2229.5946065357207</v>
      </c>
    </row>
    <row r="84" spans="1:12" s="1" customFormat="1" ht="15.4" customHeight="1" x14ac:dyDescent="0.15">
      <c r="A84" s="73" t="s">
        <v>295</v>
      </c>
      <c r="B84" s="16">
        <v>4124</v>
      </c>
      <c r="C84" s="16">
        <f t="shared" si="8"/>
        <v>1031</v>
      </c>
      <c r="D84" s="2">
        <v>1.25</v>
      </c>
      <c r="E84" s="21">
        <f t="shared" si="9"/>
        <v>5155</v>
      </c>
      <c r="F84" s="17">
        <v>0</v>
      </c>
      <c r="G84" s="22">
        <f t="shared" si="10"/>
        <v>0</v>
      </c>
      <c r="H84" s="23">
        <f t="shared" si="11"/>
        <v>5155</v>
      </c>
      <c r="I84" s="23">
        <v>4</v>
      </c>
      <c r="J84" s="23">
        <f t="shared" si="12"/>
        <v>0</v>
      </c>
      <c r="K84" s="22">
        <f t="shared" si="7"/>
        <v>0</v>
      </c>
      <c r="L84" s="2">
        <f t="shared" si="13"/>
        <v>0</v>
      </c>
    </row>
    <row r="85" spans="1:12" s="1" customFormat="1" ht="15.4" customHeight="1" x14ac:dyDescent="0.15">
      <c r="A85" s="73" t="s">
        <v>86</v>
      </c>
      <c r="B85" s="16">
        <v>4631</v>
      </c>
      <c r="C85" s="16">
        <f t="shared" si="8"/>
        <v>1157.75</v>
      </c>
      <c r="D85" s="2">
        <v>1.25</v>
      </c>
      <c r="E85" s="21">
        <f t="shared" si="9"/>
        <v>5788.75</v>
      </c>
      <c r="F85" s="17">
        <v>1.25</v>
      </c>
      <c r="G85" s="22">
        <f t="shared" si="10"/>
        <v>5788.75</v>
      </c>
      <c r="H85" s="23">
        <f t="shared" si="11"/>
        <v>0</v>
      </c>
      <c r="I85" s="23">
        <v>4</v>
      </c>
      <c r="J85" s="23">
        <f t="shared" si="12"/>
        <v>1</v>
      </c>
      <c r="K85" s="22">
        <f t="shared" si="7"/>
        <v>2.3003297462323657</v>
      </c>
      <c r="L85" s="2">
        <f t="shared" si="13"/>
        <v>2663.2067637005216</v>
      </c>
    </row>
    <row r="86" spans="1:12" s="1" customFormat="1" ht="15.4" customHeight="1" x14ac:dyDescent="0.15">
      <c r="A86" s="73" t="s">
        <v>87</v>
      </c>
      <c r="B86" s="16">
        <v>2957</v>
      </c>
      <c r="C86" s="16">
        <f t="shared" si="8"/>
        <v>739.25</v>
      </c>
      <c r="D86" s="2">
        <v>1.25</v>
      </c>
      <c r="E86" s="21">
        <f t="shared" si="9"/>
        <v>3696.25</v>
      </c>
      <c r="F86" s="17">
        <v>1.25</v>
      </c>
      <c r="G86" s="22">
        <f t="shared" si="10"/>
        <v>3696.25</v>
      </c>
      <c r="H86" s="23">
        <f t="shared" si="11"/>
        <v>0</v>
      </c>
      <c r="I86" s="23">
        <v>4</v>
      </c>
      <c r="J86" s="23">
        <f t="shared" si="12"/>
        <v>1</v>
      </c>
      <c r="K86" s="22">
        <f t="shared" si="7"/>
        <v>2.3003297462323657</v>
      </c>
      <c r="L86" s="2">
        <f t="shared" si="13"/>
        <v>1700.5187649022764</v>
      </c>
    </row>
    <row r="87" spans="1:12" s="1" customFormat="1" ht="15.4" customHeight="1" x14ac:dyDescent="0.15">
      <c r="A87" s="73" t="s">
        <v>88</v>
      </c>
      <c r="B87" s="16">
        <v>1373</v>
      </c>
      <c r="C87" s="16">
        <f t="shared" si="8"/>
        <v>343.25</v>
      </c>
      <c r="D87" s="2">
        <v>1.25</v>
      </c>
      <c r="E87" s="21">
        <f t="shared" si="9"/>
        <v>1716.25</v>
      </c>
      <c r="F87" s="17">
        <v>1.25</v>
      </c>
      <c r="G87" s="22">
        <f t="shared" si="10"/>
        <v>1716.25</v>
      </c>
      <c r="H87" s="23">
        <f t="shared" si="11"/>
        <v>0</v>
      </c>
      <c r="I87" s="23">
        <v>4</v>
      </c>
      <c r="J87" s="23">
        <f t="shared" si="12"/>
        <v>1</v>
      </c>
      <c r="K87" s="22">
        <f t="shared" si="7"/>
        <v>2.3003297462323657</v>
      </c>
      <c r="L87" s="2">
        <f t="shared" si="13"/>
        <v>789.58818539425954</v>
      </c>
    </row>
    <row r="88" spans="1:12" s="1" customFormat="1" ht="15.4" customHeight="1" x14ac:dyDescent="0.15">
      <c r="A88" s="73" t="s">
        <v>89</v>
      </c>
      <c r="B88" s="16">
        <v>6665</v>
      </c>
      <c r="C88" s="16">
        <f t="shared" si="8"/>
        <v>1666.25</v>
      </c>
      <c r="D88" s="2">
        <v>1.25</v>
      </c>
      <c r="E88" s="21">
        <f t="shared" si="9"/>
        <v>8331.25</v>
      </c>
      <c r="F88" s="17">
        <v>1.25</v>
      </c>
      <c r="G88" s="22">
        <f t="shared" si="10"/>
        <v>8331.25</v>
      </c>
      <c r="H88" s="23">
        <f t="shared" si="11"/>
        <v>0</v>
      </c>
      <c r="I88" s="23">
        <v>4</v>
      </c>
      <c r="J88" s="23">
        <f t="shared" si="12"/>
        <v>1</v>
      </c>
      <c r="K88" s="22">
        <f t="shared" si="7"/>
        <v>2.3003297462323657</v>
      </c>
      <c r="L88" s="2">
        <f t="shared" si="13"/>
        <v>3832.9244396596796</v>
      </c>
    </row>
    <row r="89" spans="1:12" s="1" customFormat="1" ht="15.4" customHeight="1" x14ac:dyDescent="0.15">
      <c r="A89" s="73" t="s">
        <v>90</v>
      </c>
      <c r="B89" s="16">
        <v>3269</v>
      </c>
      <c r="C89" s="16">
        <f t="shared" si="8"/>
        <v>817.25</v>
      </c>
      <c r="D89" s="2">
        <v>1.25</v>
      </c>
      <c r="E89" s="21">
        <f t="shared" si="9"/>
        <v>4086.25</v>
      </c>
      <c r="F89" s="17">
        <v>0</v>
      </c>
      <c r="G89" s="22">
        <f t="shared" si="10"/>
        <v>0</v>
      </c>
      <c r="H89" s="23">
        <f t="shared" si="11"/>
        <v>4086.25</v>
      </c>
      <c r="I89" s="23">
        <v>4</v>
      </c>
      <c r="J89" s="23">
        <f t="shared" si="12"/>
        <v>0</v>
      </c>
      <c r="K89" s="22">
        <f t="shared" si="7"/>
        <v>0</v>
      </c>
      <c r="L89" s="2">
        <f t="shared" si="13"/>
        <v>0</v>
      </c>
    </row>
    <row r="90" spans="1:12" s="1" customFormat="1" ht="15.4" customHeight="1" x14ac:dyDescent="0.15">
      <c r="A90" s="73" t="s">
        <v>91</v>
      </c>
      <c r="B90" s="16">
        <v>2817</v>
      </c>
      <c r="C90" s="16">
        <f t="shared" si="8"/>
        <v>704.25</v>
      </c>
      <c r="D90" s="2">
        <v>1.25</v>
      </c>
      <c r="E90" s="21">
        <f t="shared" si="9"/>
        <v>3521.25</v>
      </c>
      <c r="F90" s="17">
        <v>1.25</v>
      </c>
      <c r="G90" s="22">
        <f t="shared" si="10"/>
        <v>3521.25</v>
      </c>
      <c r="H90" s="23">
        <f t="shared" si="11"/>
        <v>0</v>
      </c>
      <c r="I90" s="23">
        <v>4</v>
      </c>
      <c r="J90" s="23">
        <f t="shared" si="12"/>
        <v>1</v>
      </c>
      <c r="K90" s="22">
        <f t="shared" si="7"/>
        <v>2.3003297462323657</v>
      </c>
      <c r="L90" s="2">
        <f t="shared" si="13"/>
        <v>1620.0072237841437</v>
      </c>
    </row>
    <row r="91" spans="1:12" s="1" customFormat="1" ht="15.4" customHeight="1" x14ac:dyDescent="0.15">
      <c r="A91" s="73" t="s">
        <v>296</v>
      </c>
      <c r="B91" s="16">
        <v>1807</v>
      </c>
      <c r="C91" s="16">
        <f t="shared" si="8"/>
        <v>451.75</v>
      </c>
      <c r="D91" s="2">
        <v>1.25</v>
      </c>
      <c r="E91" s="21">
        <f t="shared" si="9"/>
        <v>2258.75</v>
      </c>
      <c r="F91" s="17">
        <v>0</v>
      </c>
      <c r="G91" s="22">
        <f t="shared" si="10"/>
        <v>0</v>
      </c>
      <c r="H91" s="23">
        <f t="shared" si="11"/>
        <v>2258.75</v>
      </c>
      <c r="I91" s="23">
        <v>4</v>
      </c>
      <c r="J91" s="23">
        <f t="shared" si="12"/>
        <v>0</v>
      </c>
      <c r="K91" s="22">
        <f t="shared" si="7"/>
        <v>0</v>
      </c>
      <c r="L91" s="2">
        <f t="shared" si="13"/>
        <v>0</v>
      </c>
    </row>
    <row r="92" spans="1:12" s="1" customFormat="1" ht="15.4" customHeight="1" x14ac:dyDescent="0.15">
      <c r="A92" s="73" t="s">
        <v>92</v>
      </c>
      <c r="B92" s="16">
        <v>6077</v>
      </c>
      <c r="C92" s="16">
        <f t="shared" si="8"/>
        <v>1519.25</v>
      </c>
      <c r="D92" s="2">
        <v>1.25</v>
      </c>
      <c r="E92" s="21">
        <f t="shared" si="9"/>
        <v>7596.25</v>
      </c>
      <c r="F92" s="17">
        <v>1.25</v>
      </c>
      <c r="G92" s="22">
        <f t="shared" si="10"/>
        <v>7596.25</v>
      </c>
      <c r="H92" s="23">
        <f t="shared" si="11"/>
        <v>0</v>
      </c>
      <c r="I92" s="23">
        <v>4</v>
      </c>
      <c r="J92" s="23">
        <f t="shared" si="12"/>
        <v>1</v>
      </c>
      <c r="K92" s="22">
        <f t="shared" si="7"/>
        <v>2.3003297462323657</v>
      </c>
      <c r="L92" s="2">
        <f t="shared" si="13"/>
        <v>3494.7759669635216</v>
      </c>
    </row>
    <row r="93" spans="1:12" s="1" customFormat="1" ht="15.4" customHeight="1" x14ac:dyDescent="0.15">
      <c r="A93" s="73" t="s">
        <v>93</v>
      </c>
      <c r="B93" s="16">
        <v>4053</v>
      </c>
      <c r="C93" s="16">
        <f t="shared" si="8"/>
        <v>1013.25</v>
      </c>
      <c r="D93" s="2">
        <v>1.25</v>
      </c>
      <c r="E93" s="21">
        <f t="shared" si="9"/>
        <v>5066.25</v>
      </c>
      <c r="F93" s="17">
        <v>1.25</v>
      </c>
      <c r="G93" s="22">
        <f t="shared" si="10"/>
        <v>5066.25</v>
      </c>
      <c r="H93" s="23">
        <f t="shared" si="11"/>
        <v>0</v>
      </c>
      <c r="I93" s="23">
        <v>4</v>
      </c>
      <c r="J93" s="23">
        <f t="shared" si="12"/>
        <v>1</v>
      </c>
      <c r="K93" s="22">
        <f t="shared" si="7"/>
        <v>2.3003297462323657</v>
      </c>
      <c r="L93" s="2">
        <f t="shared" si="13"/>
        <v>2330.8091153699447</v>
      </c>
    </row>
    <row r="94" spans="1:12" s="1" customFormat="1" ht="15.4" customHeight="1" x14ac:dyDescent="0.15">
      <c r="A94" s="73" t="s">
        <v>94</v>
      </c>
      <c r="B94" s="16">
        <v>2934</v>
      </c>
      <c r="C94" s="16">
        <f t="shared" si="8"/>
        <v>733.5</v>
      </c>
      <c r="D94" s="2">
        <v>1.25</v>
      </c>
      <c r="E94" s="21">
        <f t="shared" si="9"/>
        <v>3667.5</v>
      </c>
      <c r="F94" s="17">
        <v>1.25</v>
      </c>
      <c r="G94" s="22">
        <f t="shared" si="10"/>
        <v>3667.5</v>
      </c>
      <c r="H94" s="23">
        <f t="shared" si="11"/>
        <v>0</v>
      </c>
      <c r="I94" s="23">
        <v>4</v>
      </c>
      <c r="J94" s="23">
        <f t="shared" si="12"/>
        <v>1</v>
      </c>
      <c r="K94" s="22">
        <f t="shared" si="7"/>
        <v>2.3003297462323657</v>
      </c>
      <c r="L94" s="2">
        <f t="shared" si="13"/>
        <v>1687.2918688614402</v>
      </c>
    </row>
    <row r="95" spans="1:12" s="1" customFormat="1" ht="15.4" customHeight="1" x14ac:dyDescent="0.15">
      <c r="A95" s="73" t="s">
        <v>95</v>
      </c>
      <c r="B95" s="16">
        <v>6341</v>
      </c>
      <c r="C95" s="16">
        <f t="shared" si="8"/>
        <v>1585.25</v>
      </c>
      <c r="D95" s="2">
        <v>1.25</v>
      </c>
      <c r="E95" s="21">
        <f t="shared" si="9"/>
        <v>7926.25</v>
      </c>
      <c r="F95" s="17">
        <v>0</v>
      </c>
      <c r="G95" s="22">
        <f t="shared" si="10"/>
        <v>0</v>
      </c>
      <c r="H95" s="23">
        <f t="shared" si="11"/>
        <v>7926.25</v>
      </c>
      <c r="I95" s="23">
        <v>4</v>
      </c>
      <c r="J95" s="23">
        <f t="shared" si="12"/>
        <v>0</v>
      </c>
      <c r="K95" s="22">
        <f t="shared" si="7"/>
        <v>0</v>
      </c>
      <c r="L95" s="2">
        <f t="shared" si="13"/>
        <v>0</v>
      </c>
    </row>
    <row r="96" spans="1:12" s="1" customFormat="1" ht="15.4" customHeight="1" x14ac:dyDescent="0.15">
      <c r="A96" s="73" t="s">
        <v>297</v>
      </c>
      <c r="B96" s="61">
        <v>3546</v>
      </c>
      <c r="C96" s="16">
        <f t="shared" si="8"/>
        <v>886.5</v>
      </c>
      <c r="D96" s="2">
        <v>1.25</v>
      </c>
      <c r="E96" s="21">
        <f t="shared" si="9"/>
        <v>4432.5</v>
      </c>
      <c r="F96" s="17">
        <v>1.25</v>
      </c>
      <c r="G96" s="22">
        <f t="shared" si="10"/>
        <v>4432.5</v>
      </c>
      <c r="H96" s="23">
        <f t="shared" si="11"/>
        <v>0</v>
      </c>
      <c r="I96" s="23">
        <v>4</v>
      </c>
      <c r="J96" s="23">
        <f t="shared" si="12"/>
        <v>1</v>
      </c>
      <c r="K96" s="22">
        <f t="shared" si="7"/>
        <v>2.3003297462323657</v>
      </c>
      <c r="L96" s="2">
        <f t="shared" si="13"/>
        <v>2039.2423200349922</v>
      </c>
    </row>
    <row r="97" spans="1:12" s="1" customFormat="1" ht="15.4" customHeight="1" x14ac:dyDescent="0.15">
      <c r="A97" s="73" t="s">
        <v>96</v>
      </c>
      <c r="B97" s="16">
        <v>3340</v>
      </c>
      <c r="C97" s="16">
        <f t="shared" si="8"/>
        <v>835</v>
      </c>
      <c r="D97" s="2">
        <v>1.25</v>
      </c>
      <c r="E97" s="21">
        <f t="shared" si="9"/>
        <v>4175</v>
      </c>
      <c r="F97" s="17">
        <v>1.25</v>
      </c>
      <c r="G97" s="22">
        <f t="shared" si="10"/>
        <v>4175</v>
      </c>
      <c r="H97" s="23">
        <f t="shared" si="11"/>
        <v>0</v>
      </c>
      <c r="I97" s="23">
        <v>4</v>
      </c>
      <c r="J97" s="23">
        <f t="shared" si="12"/>
        <v>1</v>
      </c>
      <c r="K97" s="22">
        <f t="shared" si="7"/>
        <v>2.3003297462323657</v>
      </c>
      <c r="L97" s="2">
        <f t="shared" si="13"/>
        <v>1920.7753381040254</v>
      </c>
    </row>
    <row r="98" spans="1:12" s="1" customFormat="1" ht="15.4" customHeight="1" x14ac:dyDescent="0.15">
      <c r="A98" s="73" t="s">
        <v>97</v>
      </c>
      <c r="B98" s="61">
        <v>5377</v>
      </c>
      <c r="C98" s="16">
        <f t="shared" si="8"/>
        <v>1344.25</v>
      </c>
      <c r="D98" s="2">
        <v>1.25</v>
      </c>
      <c r="E98" s="21">
        <f t="shared" si="9"/>
        <v>6721.25</v>
      </c>
      <c r="F98" s="17">
        <v>1.25</v>
      </c>
      <c r="G98" s="22">
        <f t="shared" si="10"/>
        <v>6721.25</v>
      </c>
      <c r="H98" s="23">
        <f t="shared" si="11"/>
        <v>0</v>
      </c>
      <c r="I98" s="23">
        <v>4</v>
      </c>
      <c r="J98" s="23">
        <f t="shared" si="12"/>
        <v>1</v>
      </c>
      <c r="K98" s="22">
        <f t="shared" si="7"/>
        <v>2.3003297462323657</v>
      </c>
      <c r="L98" s="2">
        <f t="shared" si="13"/>
        <v>3092.2182613728578</v>
      </c>
    </row>
    <row r="99" spans="1:12" s="1" customFormat="1" ht="15.4" customHeight="1" x14ac:dyDescent="0.15">
      <c r="A99" s="73" t="s">
        <v>98</v>
      </c>
      <c r="B99" s="16">
        <v>2784</v>
      </c>
      <c r="C99" s="16">
        <f t="shared" si="8"/>
        <v>696</v>
      </c>
      <c r="D99" s="2">
        <v>1.25</v>
      </c>
      <c r="E99" s="21">
        <f t="shared" si="9"/>
        <v>3480</v>
      </c>
      <c r="F99" s="17">
        <v>0</v>
      </c>
      <c r="G99" s="22">
        <f t="shared" si="10"/>
        <v>0</v>
      </c>
      <c r="H99" s="23">
        <f t="shared" si="11"/>
        <v>3480</v>
      </c>
      <c r="I99" s="23">
        <v>4</v>
      </c>
      <c r="J99" s="23">
        <f t="shared" si="12"/>
        <v>0</v>
      </c>
      <c r="K99" s="22">
        <f t="shared" si="7"/>
        <v>0</v>
      </c>
      <c r="L99" s="2">
        <f t="shared" si="13"/>
        <v>0</v>
      </c>
    </row>
    <row r="100" spans="1:12" s="1" customFormat="1" ht="15.4" customHeight="1" x14ac:dyDescent="0.15">
      <c r="A100" s="73" t="s">
        <v>99</v>
      </c>
      <c r="B100" s="16">
        <v>4115</v>
      </c>
      <c r="C100" s="16">
        <f t="shared" si="8"/>
        <v>1028.75</v>
      </c>
      <c r="D100" s="2">
        <v>1.25</v>
      </c>
      <c r="E100" s="21">
        <f t="shared" si="9"/>
        <v>5143.75</v>
      </c>
      <c r="F100" s="17">
        <v>1.25</v>
      </c>
      <c r="G100" s="22">
        <f t="shared" si="10"/>
        <v>5143.75</v>
      </c>
      <c r="H100" s="23">
        <f t="shared" si="11"/>
        <v>0</v>
      </c>
      <c r="I100" s="23">
        <v>4</v>
      </c>
      <c r="J100" s="23">
        <f t="shared" si="12"/>
        <v>1</v>
      </c>
      <c r="K100" s="22">
        <f t="shared" si="7"/>
        <v>2.3003297462323657</v>
      </c>
      <c r="L100" s="2">
        <f t="shared" si="13"/>
        <v>2366.4642264365461</v>
      </c>
    </row>
    <row r="101" spans="1:12" s="1" customFormat="1" ht="15.4" customHeight="1" x14ac:dyDescent="0.15">
      <c r="A101" s="73" t="s">
        <v>100</v>
      </c>
      <c r="B101" s="16">
        <v>727</v>
      </c>
      <c r="C101" s="16">
        <f t="shared" si="8"/>
        <v>181.75</v>
      </c>
      <c r="D101" s="2">
        <v>1.25</v>
      </c>
      <c r="E101" s="21">
        <f t="shared" si="9"/>
        <v>908.75</v>
      </c>
      <c r="F101" s="17">
        <v>1.25</v>
      </c>
      <c r="G101" s="22">
        <f t="shared" si="10"/>
        <v>908.75</v>
      </c>
      <c r="H101" s="23">
        <f t="shared" si="11"/>
        <v>0</v>
      </c>
      <c r="I101" s="23">
        <v>4</v>
      </c>
      <c r="J101" s="23">
        <f t="shared" si="12"/>
        <v>1</v>
      </c>
      <c r="K101" s="22">
        <f t="shared" si="7"/>
        <v>2.3003297462323657</v>
      </c>
      <c r="L101" s="2">
        <f t="shared" si="13"/>
        <v>418.08493137773246</v>
      </c>
    </row>
    <row r="102" spans="1:12" s="1" customFormat="1" ht="15.4" customHeight="1" x14ac:dyDescent="0.15">
      <c r="A102" s="73" t="s">
        <v>101</v>
      </c>
      <c r="B102" s="16">
        <v>6654</v>
      </c>
      <c r="C102" s="16">
        <f t="shared" si="8"/>
        <v>1663.5</v>
      </c>
      <c r="D102" s="2">
        <v>1.25</v>
      </c>
      <c r="E102" s="21">
        <f t="shared" si="9"/>
        <v>8317.5</v>
      </c>
      <c r="F102" s="17">
        <v>1.25</v>
      </c>
      <c r="G102" s="22">
        <f t="shared" si="10"/>
        <v>8317.5</v>
      </c>
      <c r="H102" s="23">
        <f t="shared" si="11"/>
        <v>0</v>
      </c>
      <c r="I102" s="23">
        <v>4</v>
      </c>
      <c r="J102" s="23">
        <f t="shared" si="12"/>
        <v>1</v>
      </c>
      <c r="K102" s="22">
        <f t="shared" si="7"/>
        <v>2.3003297462323657</v>
      </c>
      <c r="L102" s="2">
        <f t="shared" si="13"/>
        <v>3826.5985328575402</v>
      </c>
    </row>
    <row r="103" spans="1:12" s="1" customFormat="1" ht="15.4" customHeight="1" x14ac:dyDescent="0.15">
      <c r="A103" s="73" t="s">
        <v>102</v>
      </c>
      <c r="B103" s="16">
        <v>2965</v>
      </c>
      <c r="C103" s="16">
        <f t="shared" si="8"/>
        <v>741.25</v>
      </c>
      <c r="D103" s="2">
        <v>1.25</v>
      </c>
      <c r="E103" s="21">
        <f t="shared" si="9"/>
        <v>3706.25</v>
      </c>
      <c r="F103" s="17">
        <v>0</v>
      </c>
      <c r="G103" s="22">
        <f t="shared" si="10"/>
        <v>0</v>
      </c>
      <c r="H103" s="23">
        <f t="shared" si="11"/>
        <v>3706.25</v>
      </c>
      <c r="I103" s="23">
        <v>4</v>
      </c>
      <c r="J103" s="23">
        <f t="shared" si="12"/>
        <v>0</v>
      </c>
      <c r="K103" s="22">
        <f t="shared" si="7"/>
        <v>0</v>
      </c>
      <c r="L103" s="2">
        <f t="shared" si="13"/>
        <v>0</v>
      </c>
    </row>
    <row r="104" spans="1:12" s="1" customFormat="1" ht="15.4" customHeight="1" x14ac:dyDescent="0.15">
      <c r="A104" s="73" t="s">
        <v>103</v>
      </c>
      <c r="B104" s="16">
        <v>2915</v>
      </c>
      <c r="C104" s="16">
        <f t="shared" si="8"/>
        <v>728.75</v>
      </c>
      <c r="D104" s="2">
        <v>1.25</v>
      </c>
      <c r="E104" s="21">
        <f t="shared" si="9"/>
        <v>3643.75</v>
      </c>
      <c r="F104" s="17">
        <v>0</v>
      </c>
      <c r="G104" s="22">
        <f t="shared" si="10"/>
        <v>0</v>
      </c>
      <c r="H104" s="23">
        <f t="shared" si="11"/>
        <v>3643.75</v>
      </c>
      <c r="I104" s="23">
        <v>4</v>
      </c>
      <c r="J104" s="23">
        <f t="shared" si="12"/>
        <v>0</v>
      </c>
      <c r="K104" s="22">
        <f t="shared" si="7"/>
        <v>0</v>
      </c>
      <c r="L104" s="2">
        <f t="shared" si="13"/>
        <v>0</v>
      </c>
    </row>
    <row r="105" spans="1:12" s="1" customFormat="1" ht="15.4" customHeight="1" x14ac:dyDescent="0.15">
      <c r="A105" s="73" t="s">
        <v>104</v>
      </c>
      <c r="B105" s="16">
        <v>4625</v>
      </c>
      <c r="C105" s="16">
        <f t="shared" si="8"/>
        <v>1156.25</v>
      </c>
      <c r="D105" s="2">
        <v>1.25</v>
      </c>
      <c r="E105" s="21">
        <f t="shared" si="9"/>
        <v>5781.25</v>
      </c>
      <c r="F105" s="17">
        <v>1.25</v>
      </c>
      <c r="G105" s="22">
        <f t="shared" si="10"/>
        <v>5781.25</v>
      </c>
      <c r="H105" s="23">
        <f t="shared" si="11"/>
        <v>0</v>
      </c>
      <c r="I105" s="23">
        <v>4</v>
      </c>
      <c r="J105" s="23">
        <f t="shared" si="12"/>
        <v>1</v>
      </c>
      <c r="K105" s="22">
        <f t="shared" si="7"/>
        <v>2.3003297462323657</v>
      </c>
      <c r="L105" s="2">
        <f t="shared" si="13"/>
        <v>2659.7562690811728</v>
      </c>
    </row>
    <row r="106" spans="1:12" s="1" customFormat="1" ht="15.4" customHeight="1" x14ac:dyDescent="0.15">
      <c r="A106" s="73" t="s">
        <v>105</v>
      </c>
      <c r="B106" s="16">
        <v>5209</v>
      </c>
      <c r="C106" s="16">
        <f t="shared" si="8"/>
        <v>1302.25</v>
      </c>
      <c r="D106" s="2">
        <v>1.25</v>
      </c>
      <c r="E106" s="21">
        <f t="shared" si="9"/>
        <v>6511.25</v>
      </c>
      <c r="F106" s="17">
        <v>0</v>
      </c>
      <c r="G106" s="22">
        <f t="shared" si="10"/>
        <v>0</v>
      </c>
      <c r="H106" s="23">
        <f t="shared" si="11"/>
        <v>6511.25</v>
      </c>
      <c r="I106" s="23">
        <v>4</v>
      </c>
      <c r="J106" s="23">
        <f t="shared" si="12"/>
        <v>0</v>
      </c>
      <c r="K106" s="22">
        <f t="shared" si="7"/>
        <v>0</v>
      </c>
      <c r="L106" s="2">
        <f t="shared" si="13"/>
        <v>0</v>
      </c>
    </row>
    <row r="107" spans="1:12" s="1" customFormat="1" ht="15.4" customHeight="1" x14ac:dyDescent="0.15">
      <c r="A107" s="73" t="s">
        <v>106</v>
      </c>
      <c r="B107" s="16">
        <v>5465</v>
      </c>
      <c r="C107" s="16">
        <f t="shared" si="8"/>
        <v>1366.25</v>
      </c>
      <c r="D107" s="2">
        <v>1.25</v>
      </c>
      <c r="E107" s="21">
        <f t="shared" si="9"/>
        <v>6831.25</v>
      </c>
      <c r="F107" s="17">
        <v>1.25</v>
      </c>
      <c r="G107" s="22">
        <f t="shared" si="10"/>
        <v>6831.25</v>
      </c>
      <c r="H107" s="23">
        <f t="shared" si="11"/>
        <v>0</v>
      </c>
      <c r="I107" s="23">
        <v>4</v>
      </c>
      <c r="J107" s="23">
        <f t="shared" si="12"/>
        <v>1</v>
      </c>
      <c r="K107" s="22">
        <f t="shared" si="7"/>
        <v>2.3003297462323657</v>
      </c>
      <c r="L107" s="2">
        <f t="shared" si="13"/>
        <v>3142.8255157899698</v>
      </c>
    </row>
    <row r="108" spans="1:12" s="1" customFormat="1" ht="15.4" customHeight="1" x14ac:dyDescent="0.15">
      <c r="A108" s="73" t="s">
        <v>107</v>
      </c>
      <c r="B108" s="16">
        <v>4382</v>
      </c>
      <c r="C108" s="16">
        <f t="shared" si="8"/>
        <v>1095.5</v>
      </c>
      <c r="D108" s="2">
        <v>1.25</v>
      </c>
      <c r="E108" s="21">
        <f t="shared" si="9"/>
        <v>5477.5</v>
      </c>
      <c r="F108" s="17">
        <v>1.25</v>
      </c>
      <c r="G108" s="22">
        <f t="shared" si="10"/>
        <v>5477.5</v>
      </c>
      <c r="H108" s="23">
        <f t="shared" si="11"/>
        <v>0</v>
      </c>
      <c r="I108" s="23">
        <v>4</v>
      </c>
      <c r="J108" s="23">
        <f t="shared" si="12"/>
        <v>1</v>
      </c>
      <c r="K108" s="22">
        <f t="shared" si="7"/>
        <v>2.3003297462323657</v>
      </c>
      <c r="L108" s="2">
        <f t="shared" si="13"/>
        <v>2520.0112369975568</v>
      </c>
    </row>
    <row r="109" spans="1:12" s="1" customFormat="1" ht="15.4" customHeight="1" x14ac:dyDescent="0.15">
      <c r="A109" s="73" t="s">
        <v>108</v>
      </c>
      <c r="B109" s="16">
        <v>4310</v>
      </c>
      <c r="C109" s="16">
        <f t="shared" si="8"/>
        <v>1077.5</v>
      </c>
      <c r="D109" s="2">
        <v>1.25</v>
      </c>
      <c r="E109" s="21">
        <f t="shared" si="9"/>
        <v>5387.5</v>
      </c>
      <c r="F109" s="17">
        <v>1.25</v>
      </c>
      <c r="G109" s="22">
        <f t="shared" si="10"/>
        <v>5387.5</v>
      </c>
      <c r="H109" s="23">
        <f t="shared" si="11"/>
        <v>0</v>
      </c>
      <c r="I109" s="23">
        <v>4</v>
      </c>
      <c r="J109" s="23">
        <f t="shared" si="12"/>
        <v>1</v>
      </c>
      <c r="K109" s="22">
        <f t="shared" si="7"/>
        <v>2.3003297462323657</v>
      </c>
      <c r="L109" s="2">
        <f t="shared" si="13"/>
        <v>2478.6053015653742</v>
      </c>
    </row>
    <row r="110" spans="1:12" s="1" customFormat="1" ht="15.4" customHeight="1" x14ac:dyDescent="0.15">
      <c r="A110" s="73" t="s">
        <v>109</v>
      </c>
      <c r="B110" s="16">
        <v>7844</v>
      </c>
      <c r="C110" s="16">
        <f t="shared" si="8"/>
        <v>1961</v>
      </c>
      <c r="D110" s="2">
        <v>1.25</v>
      </c>
      <c r="E110" s="21">
        <f t="shared" si="9"/>
        <v>9805</v>
      </c>
      <c r="F110" s="17">
        <v>1.25</v>
      </c>
      <c r="G110" s="22">
        <f t="shared" si="10"/>
        <v>9805</v>
      </c>
      <c r="H110" s="23">
        <f t="shared" si="11"/>
        <v>0</v>
      </c>
      <c r="I110" s="23">
        <v>4</v>
      </c>
      <c r="J110" s="23">
        <f t="shared" si="12"/>
        <v>1</v>
      </c>
      <c r="K110" s="22">
        <f t="shared" si="7"/>
        <v>2.3003297462323657</v>
      </c>
      <c r="L110" s="2">
        <f t="shared" si="13"/>
        <v>4510.9466323616689</v>
      </c>
    </row>
    <row r="111" spans="1:12" s="1" customFormat="1" ht="15.4" customHeight="1" x14ac:dyDescent="0.15">
      <c r="A111" s="73" t="s">
        <v>110</v>
      </c>
      <c r="B111" s="16">
        <v>4338</v>
      </c>
      <c r="C111" s="16">
        <f t="shared" si="8"/>
        <v>1084.5</v>
      </c>
      <c r="D111" s="2">
        <v>1.25</v>
      </c>
      <c r="E111" s="21">
        <f t="shared" si="9"/>
        <v>5422.5</v>
      </c>
      <c r="F111" s="17">
        <v>1.25</v>
      </c>
      <c r="G111" s="22">
        <f t="shared" si="10"/>
        <v>5422.5</v>
      </c>
      <c r="H111" s="23">
        <f t="shared" si="11"/>
        <v>0</v>
      </c>
      <c r="I111" s="23">
        <v>4</v>
      </c>
      <c r="J111" s="23">
        <f t="shared" si="12"/>
        <v>1</v>
      </c>
      <c r="K111" s="22">
        <f t="shared" si="7"/>
        <v>2.3003297462323657</v>
      </c>
      <c r="L111" s="2">
        <f t="shared" si="13"/>
        <v>2494.7076097890008</v>
      </c>
    </row>
    <row r="112" spans="1:12" s="1" customFormat="1" ht="15.4" customHeight="1" x14ac:dyDescent="0.15">
      <c r="A112" s="73" t="s">
        <v>111</v>
      </c>
      <c r="B112" s="16">
        <v>4020</v>
      </c>
      <c r="C112" s="16">
        <f t="shared" si="8"/>
        <v>1005</v>
      </c>
      <c r="D112" s="2">
        <v>1.25</v>
      </c>
      <c r="E112" s="21">
        <f t="shared" si="9"/>
        <v>5025</v>
      </c>
      <c r="F112" s="17">
        <v>1.25</v>
      </c>
      <c r="G112" s="22">
        <f t="shared" si="10"/>
        <v>5025</v>
      </c>
      <c r="H112" s="23">
        <f t="shared" si="11"/>
        <v>0</v>
      </c>
      <c r="I112" s="23">
        <v>4</v>
      </c>
      <c r="J112" s="23">
        <f t="shared" si="12"/>
        <v>1</v>
      </c>
      <c r="K112" s="22">
        <f t="shared" si="7"/>
        <v>2.3003297462323657</v>
      </c>
      <c r="L112" s="2">
        <f t="shared" si="13"/>
        <v>2311.8313949635276</v>
      </c>
    </row>
    <row r="113" spans="1:12" s="1" customFormat="1" ht="15.4" customHeight="1" x14ac:dyDescent="0.15">
      <c r="A113" s="73" t="s">
        <v>112</v>
      </c>
      <c r="B113" s="16">
        <v>2528</v>
      </c>
      <c r="C113" s="16">
        <f t="shared" si="8"/>
        <v>632</v>
      </c>
      <c r="D113" s="2">
        <v>1.25</v>
      </c>
      <c r="E113" s="21">
        <f t="shared" si="9"/>
        <v>3160</v>
      </c>
      <c r="F113" s="17">
        <v>1.25</v>
      </c>
      <c r="G113" s="22">
        <f t="shared" si="10"/>
        <v>3160</v>
      </c>
      <c r="H113" s="23">
        <f t="shared" si="11"/>
        <v>0</v>
      </c>
      <c r="I113" s="23">
        <v>4</v>
      </c>
      <c r="J113" s="23">
        <f t="shared" si="12"/>
        <v>1</v>
      </c>
      <c r="K113" s="22">
        <f t="shared" si="7"/>
        <v>2.3003297462323657</v>
      </c>
      <c r="L113" s="2">
        <f t="shared" si="13"/>
        <v>1453.8083996188552</v>
      </c>
    </row>
    <row r="114" spans="1:12" s="1" customFormat="1" ht="15.4" customHeight="1" x14ac:dyDescent="0.15">
      <c r="A114" s="73" t="s">
        <v>113</v>
      </c>
      <c r="B114" s="16">
        <v>4253</v>
      </c>
      <c r="C114" s="16">
        <f t="shared" si="8"/>
        <v>1063.25</v>
      </c>
      <c r="D114" s="2">
        <v>1.25</v>
      </c>
      <c r="E114" s="21">
        <f t="shared" si="9"/>
        <v>5316.25</v>
      </c>
      <c r="F114" s="17">
        <v>0</v>
      </c>
      <c r="G114" s="22">
        <f t="shared" si="10"/>
        <v>0</v>
      </c>
      <c r="H114" s="23">
        <f t="shared" si="11"/>
        <v>5316.25</v>
      </c>
      <c r="I114" s="23">
        <v>4</v>
      </c>
      <c r="J114" s="23">
        <f t="shared" si="12"/>
        <v>0</v>
      </c>
      <c r="K114" s="22">
        <f t="shared" si="7"/>
        <v>0</v>
      </c>
      <c r="L114" s="2">
        <f t="shared" si="13"/>
        <v>0</v>
      </c>
    </row>
    <row r="115" spans="1:12" s="1" customFormat="1" ht="15.4" customHeight="1" x14ac:dyDescent="0.15">
      <c r="A115" s="73" t="s">
        <v>114</v>
      </c>
      <c r="B115" s="16">
        <v>5622</v>
      </c>
      <c r="C115" s="16">
        <f t="shared" si="8"/>
        <v>1405.5</v>
      </c>
      <c r="D115" s="2">
        <v>1.25</v>
      </c>
      <c r="E115" s="21">
        <f t="shared" si="9"/>
        <v>7027.5</v>
      </c>
      <c r="F115" s="17">
        <v>0</v>
      </c>
      <c r="G115" s="22">
        <f t="shared" si="10"/>
        <v>0</v>
      </c>
      <c r="H115" s="23">
        <f t="shared" si="11"/>
        <v>7027.5</v>
      </c>
      <c r="I115" s="23">
        <v>4</v>
      </c>
      <c r="J115" s="23">
        <f t="shared" si="12"/>
        <v>0</v>
      </c>
      <c r="K115" s="22">
        <f t="shared" si="7"/>
        <v>0</v>
      </c>
      <c r="L115" s="2">
        <f t="shared" si="13"/>
        <v>0</v>
      </c>
    </row>
    <row r="116" spans="1:12" s="1" customFormat="1" ht="15.4" customHeight="1" x14ac:dyDescent="0.15">
      <c r="A116" s="73" t="s">
        <v>115</v>
      </c>
      <c r="B116" s="16">
        <v>4575</v>
      </c>
      <c r="C116" s="16">
        <f t="shared" si="8"/>
        <v>1143.75</v>
      </c>
      <c r="D116" s="2">
        <v>1.25</v>
      </c>
      <c r="E116" s="21">
        <f t="shared" si="9"/>
        <v>5718.75</v>
      </c>
      <c r="F116" s="17">
        <v>0</v>
      </c>
      <c r="G116" s="22">
        <f t="shared" si="10"/>
        <v>0</v>
      </c>
      <c r="H116" s="23">
        <f t="shared" si="11"/>
        <v>5718.75</v>
      </c>
      <c r="I116" s="23">
        <v>4</v>
      </c>
      <c r="J116" s="23">
        <f t="shared" si="12"/>
        <v>0</v>
      </c>
      <c r="K116" s="22">
        <f t="shared" si="7"/>
        <v>0</v>
      </c>
      <c r="L116" s="2">
        <f t="shared" si="13"/>
        <v>0</v>
      </c>
    </row>
    <row r="117" spans="1:12" s="1" customFormat="1" ht="15.4" customHeight="1" x14ac:dyDescent="0.15">
      <c r="A117" s="73" t="s">
        <v>116</v>
      </c>
      <c r="B117" s="16">
        <v>2784</v>
      </c>
      <c r="C117" s="16">
        <f t="shared" si="8"/>
        <v>696</v>
      </c>
      <c r="D117" s="2">
        <v>1.25</v>
      </c>
      <c r="E117" s="21">
        <f t="shared" si="9"/>
        <v>3480</v>
      </c>
      <c r="F117" s="17">
        <v>1.25</v>
      </c>
      <c r="G117" s="22">
        <f t="shared" si="10"/>
        <v>3480</v>
      </c>
      <c r="H117" s="23">
        <f t="shared" si="11"/>
        <v>0</v>
      </c>
      <c r="I117" s="23">
        <v>4</v>
      </c>
      <c r="J117" s="23">
        <f t="shared" si="12"/>
        <v>1</v>
      </c>
      <c r="K117" s="22">
        <f t="shared" si="7"/>
        <v>2.3003297462323657</v>
      </c>
      <c r="L117" s="2">
        <f t="shared" si="13"/>
        <v>1601.0295033777265</v>
      </c>
    </row>
    <row r="118" spans="1:12" s="1" customFormat="1" ht="15.4" customHeight="1" x14ac:dyDescent="0.15">
      <c r="A118" s="73" t="s">
        <v>117</v>
      </c>
      <c r="B118" s="16">
        <v>2054</v>
      </c>
      <c r="C118" s="16">
        <f t="shared" si="8"/>
        <v>513.5</v>
      </c>
      <c r="D118" s="2">
        <v>1.25</v>
      </c>
      <c r="E118" s="21">
        <f t="shared" si="9"/>
        <v>2567.5</v>
      </c>
      <c r="F118" s="17">
        <v>1.25</v>
      </c>
      <c r="G118" s="22">
        <f t="shared" si="10"/>
        <v>2567.5</v>
      </c>
      <c r="H118" s="23">
        <f t="shared" si="11"/>
        <v>0</v>
      </c>
      <c r="I118" s="23">
        <v>4</v>
      </c>
      <c r="J118" s="23">
        <f t="shared" si="12"/>
        <v>1</v>
      </c>
      <c r="K118" s="22">
        <f t="shared" si="7"/>
        <v>2.3003297462323657</v>
      </c>
      <c r="L118" s="2">
        <f t="shared" si="13"/>
        <v>1181.2193246903198</v>
      </c>
    </row>
    <row r="119" spans="1:12" s="1" customFormat="1" ht="15.4" customHeight="1" x14ac:dyDescent="0.15">
      <c r="A119" s="73" t="s">
        <v>118</v>
      </c>
      <c r="B119" s="16">
        <v>4433</v>
      </c>
      <c r="C119" s="16">
        <f t="shared" si="8"/>
        <v>1108.25</v>
      </c>
      <c r="D119" s="2">
        <v>1.25</v>
      </c>
      <c r="E119" s="21">
        <f t="shared" si="9"/>
        <v>5541.25</v>
      </c>
      <c r="F119" s="17">
        <v>1.25</v>
      </c>
      <c r="G119" s="22">
        <f t="shared" si="10"/>
        <v>5541.25</v>
      </c>
      <c r="H119" s="23">
        <f t="shared" si="11"/>
        <v>0</v>
      </c>
      <c r="I119" s="23">
        <v>4</v>
      </c>
      <c r="J119" s="23">
        <f t="shared" si="12"/>
        <v>1</v>
      </c>
      <c r="K119" s="22">
        <f t="shared" si="7"/>
        <v>2.3003297462323657</v>
      </c>
      <c r="L119" s="2">
        <f t="shared" si="13"/>
        <v>2549.3404412620193</v>
      </c>
    </row>
    <row r="120" spans="1:12" s="1" customFormat="1" ht="15.4" customHeight="1" x14ac:dyDescent="0.15">
      <c r="A120" s="73" t="s">
        <v>119</v>
      </c>
      <c r="B120" s="16">
        <v>2992</v>
      </c>
      <c r="C120" s="16">
        <f t="shared" si="8"/>
        <v>748</v>
      </c>
      <c r="D120" s="2">
        <v>1.25</v>
      </c>
      <c r="E120" s="21">
        <f t="shared" si="9"/>
        <v>3740</v>
      </c>
      <c r="F120" s="17">
        <v>0</v>
      </c>
      <c r="G120" s="22">
        <f t="shared" si="10"/>
        <v>0</v>
      </c>
      <c r="H120" s="23">
        <f t="shared" si="11"/>
        <v>3740</v>
      </c>
      <c r="I120" s="23">
        <v>4</v>
      </c>
      <c r="J120" s="23">
        <f t="shared" si="12"/>
        <v>0</v>
      </c>
      <c r="K120" s="22">
        <f t="shared" si="7"/>
        <v>0</v>
      </c>
      <c r="L120" s="2">
        <f t="shared" si="13"/>
        <v>0</v>
      </c>
    </row>
    <row r="121" spans="1:12" s="1" customFormat="1" ht="15.4" customHeight="1" x14ac:dyDescent="0.15">
      <c r="A121" s="73" t="s">
        <v>120</v>
      </c>
      <c r="B121" s="16">
        <v>2953</v>
      </c>
      <c r="C121" s="16">
        <f t="shared" si="8"/>
        <v>738.25</v>
      </c>
      <c r="D121" s="2">
        <v>1.25</v>
      </c>
      <c r="E121" s="21">
        <f t="shared" si="9"/>
        <v>3691.25</v>
      </c>
      <c r="F121" s="17">
        <v>0</v>
      </c>
      <c r="G121" s="22">
        <f t="shared" si="10"/>
        <v>0</v>
      </c>
      <c r="H121" s="23">
        <f t="shared" si="11"/>
        <v>3691.25</v>
      </c>
      <c r="I121" s="23">
        <v>4</v>
      </c>
      <c r="J121" s="23">
        <f t="shared" si="12"/>
        <v>0</v>
      </c>
      <c r="K121" s="22">
        <f t="shared" si="7"/>
        <v>0</v>
      </c>
      <c r="L121" s="2">
        <f t="shared" si="13"/>
        <v>0</v>
      </c>
    </row>
    <row r="122" spans="1:12" s="1" customFormat="1" ht="15.4" customHeight="1" x14ac:dyDescent="0.15">
      <c r="A122" s="73" t="s">
        <v>121</v>
      </c>
      <c r="B122" s="16">
        <v>4726</v>
      </c>
      <c r="C122" s="16">
        <f t="shared" si="8"/>
        <v>1181.5</v>
      </c>
      <c r="D122" s="2">
        <v>1.25</v>
      </c>
      <c r="E122" s="21">
        <f t="shared" si="9"/>
        <v>5907.5</v>
      </c>
      <c r="F122" s="17">
        <v>1.25</v>
      </c>
      <c r="G122" s="22">
        <f t="shared" si="10"/>
        <v>5907.5</v>
      </c>
      <c r="H122" s="23">
        <f t="shared" si="11"/>
        <v>0</v>
      </c>
      <c r="I122" s="23">
        <v>4</v>
      </c>
      <c r="J122" s="23">
        <f t="shared" si="12"/>
        <v>1</v>
      </c>
      <c r="K122" s="22">
        <f t="shared" si="7"/>
        <v>2.3003297462323657</v>
      </c>
      <c r="L122" s="2">
        <f t="shared" si="13"/>
        <v>2717.8395951735401</v>
      </c>
    </row>
    <row r="123" spans="1:12" s="1" customFormat="1" ht="15.4" customHeight="1" x14ac:dyDescent="0.15">
      <c r="A123" s="73" t="s">
        <v>122</v>
      </c>
      <c r="B123" s="16">
        <v>3335</v>
      </c>
      <c r="C123" s="16">
        <f t="shared" si="8"/>
        <v>833.75</v>
      </c>
      <c r="D123" s="2">
        <v>1.25</v>
      </c>
      <c r="E123" s="21">
        <f t="shared" si="9"/>
        <v>4168.75</v>
      </c>
      <c r="F123" s="17">
        <v>1.25</v>
      </c>
      <c r="G123" s="22">
        <f t="shared" si="10"/>
        <v>4168.75</v>
      </c>
      <c r="H123" s="23">
        <f t="shared" si="11"/>
        <v>0</v>
      </c>
      <c r="I123" s="23">
        <v>4</v>
      </c>
      <c r="J123" s="23">
        <f t="shared" si="12"/>
        <v>1</v>
      </c>
      <c r="K123" s="22">
        <f t="shared" si="7"/>
        <v>2.3003297462323657</v>
      </c>
      <c r="L123" s="2">
        <f t="shared" si="13"/>
        <v>1917.8999259212349</v>
      </c>
    </row>
    <row r="124" spans="1:12" s="1" customFormat="1" ht="15.4" customHeight="1" x14ac:dyDescent="0.15">
      <c r="A124" s="73" t="s">
        <v>123</v>
      </c>
      <c r="B124" s="16">
        <v>1302</v>
      </c>
      <c r="C124" s="16">
        <f t="shared" si="8"/>
        <v>325.5</v>
      </c>
      <c r="D124" s="2">
        <v>1.25</v>
      </c>
      <c r="E124" s="21">
        <f t="shared" si="9"/>
        <v>1627.5</v>
      </c>
      <c r="F124" s="17">
        <v>1.25</v>
      </c>
      <c r="G124" s="22">
        <f t="shared" si="10"/>
        <v>1627.5</v>
      </c>
      <c r="H124" s="23">
        <f t="shared" si="11"/>
        <v>0</v>
      </c>
      <c r="I124" s="23">
        <v>4</v>
      </c>
      <c r="J124" s="23">
        <f t="shared" si="12"/>
        <v>1</v>
      </c>
      <c r="K124" s="22">
        <f t="shared" si="7"/>
        <v>2.3003297462323657</v>
      </c>
      <c r="L124" s="2">
        <f t="shared" si="13"/>
        <v>748.75733239863507</v>
      </c>
    </row>
    <row r="125" spans="1:12" s="1" customFormat="1" ht="15.4" customHeight="1" x14ac:dyDescent="0.15">
      <c r="A125" s="73" t="s">
        <v>124</v>
      </c>
      <c r="B125" s="16">
        <v>928</v>
      </c>
      <c r="C125" s="16">
        <f t="shared" si="8"/>
        <v>232</v>
      </c>
      <c r="D125" s="2">
        <v>1.25</v>
      </c>
      <c r="E125" s="21">
        <f t="shared" si="9"/>
        <v>1160</v>
      </c>
      <c r="F125" s="17">
        <v>1.25</v>
      </c>
      <c r="G125" s="22">
        <f t="shared" si="10"/>
        <v>1160</v>
      </c>
      <c r="H125" s="23">
        <f t="shared" si="11"/>
        <v>0</v>
      </c>
      <c r="I125" s="23">
        <v>4</v>
      </c>
      <c r="J125" s="23">
        <f t="shared" si="12"/>
        <v>1</v>
      </c>
      <c r="K125" s="22">
        <f t="shared" si="7"/>
        <v>2.3003297462323657</v>
      </c>
      <c r="L125" s="2">
        <f t="shared" si="13"/>
        <v>533.67650112590889</v>
      </c>
    </row>
    <row r="126" spans="1:12" s="1" customFormat="1" ht="15.4" customHeight="1" x14ac:dyDescent="0.15">
      <c r="A126" s="73" t="s">
        <v>125</v>
      </c>
      <c r="B126" s="16">
        <v>2236</v>
      </c>
      <c r="C126" s="16">
        <f t="shared" si="8"/>
        <v>559</v>
      </c>
      <c r="D126" s="2">
        <v>1.25</v>
      </c>
      <c r="E126" s="21">
        <f t="shared" si="9"/>
        <v>2795</v>
      </c>
      <c r="F126" s="17">
        <v>1.25</v>
      </c>
      <c r="G126" s="22">
        <f t="shared" si="10"/>
        <v>2795</v>
      </c>
      <c r="H126" s="23">
        <f t="shared" si="11"/>
        <v>0</v>
      </c>
      <c r="I126" s="23">
        <v>4</v>
      </c>
      <c r="J126" s="23">
        <f t="shared" si="12"/>
        <v>1</v>
      </c>
      <c r="K126" s="22">
        <f t="shared" si="7"/>
        <v>2.3003297462323657</v>
      </c>
      <c r="L126" s="2">
        <f t="shared" si="13"/>
        <v>1285.8843281438924</v>
      </c>
    </row>
    <row r="127" spans="1:12" s="1" customFormat="1" ht="15.4" customHeight="1" x14ac:dyDescent="0.15">
      <c r="A127" s="73" t="s">
        <v>126</v>
      </c>
      <c r="B127" s="16">
        <v>4640</v>
      </c>
      <c r="C127" s="16">
        <f t="shared" si="8"/>
        <v>1160</v>
      </c>
      <c r="D127" s="2">
        <v>1.25</v>
      </c>
      <c r="E127" s="21">
        <f t="shared" si="9"/>
        <v>5800</v>
      </c>
      <c r="F127" s="17">
        <v>1.25</v>
      </c>
      <c r="G127" s="22">
        <f t="shared" si="10"/>
        <v>5800</v>
      </c>
      <c r="H127" s="23">
        <f t="shared" si="11"/>
        <v>0</v>
      </c>
      <c r="I127" s="23">
        <v>4</v>
      </c>
      <c r="J127" s="23">
        <f t="shared" si="12"/>
        <v>1</v>
      </c>
      <c r="K127" s="22">
        <f t="shared" si="7"/>
        <v>2.3003297462323657</v>
      </c>
      <c r="L127" s="2">
        <f t="shared" si="13"/>
        <v>2668.3825056295441</v>
      </c>
    </row>
    <row r="128" spans="1:12" s="1" customFormat="1" ht="15.4" customHeight="1" x14ac:dyDescent="0.15">
      <c r="A128" s="73" t="s">
        <v>127</v>
      </c>
      <c r="B128" s="16">
        <v>4667</v>
      </c>
      <c r="C128" s="16">
        <f t="shared" si="8"/>
        <v>1166.75</v>
      </c>
      <c r="D128" s="2">
        <v>1.25</v>
      </c>
      <c r="E128" s="21">
        <f t="shared" si="9"/>
        <v>5833.75</v>
      </c>
      <c r="F128" s="17">
        <v>1.25</v>
      </c>
      <c r="G128" s="22">
        <f t="shared" si="10"/>
        <v>5833.75</v>
      </c>
      <c r="H128" s="23">
        <f t="shared" si="11"/>
        <v>0</v>
      </c>
      <c r="I128" s="23">
        <v>4</v>
      </c>
      <c r="J128" s="23">
        <f t="shared" si="12"/>
        <v>1</v>
      </c>
      <c r="K128" s="22">
        <f t="shared" si="7"/>
        <v>2.3003297462323657</v>
      </c>
      <c r="L128" s="2">
        <f t="shared" si="13"/>
        <v>2683.9097314166129</v>
      </c>
    </row>
    <row r="129" spans="1:12" s="1" customFormat="1" ht="15.4" customHeight="1" x14ac:dyDescent="0.15">
      <c r="A129" s="73" t="s">
        <v>128</v>
      </c>
      <c r="B129" s="16">
        <v>3241</v>
      </c>
      <c r="C129" s="16">
        <f t="shared" si="8"/>
        <v>810.25</v>
      </c>
      <c r="D129" s="2">
        <v>1.25</v>
      </c>
      <c r="E129" s="21">
        <f t="shared" si="9"/>
        <v>4051.25</v>
      </c>
      <c r="F129" s="17">
        <v>0</v>
      </c>
      <c r="G129" s="22">
        <f t="shared" si="10"/>
        <v>0</v>
      </c>
      <c r="H129" s="23">
        <f t="shared" si="11"/>
        <v>4051.25</v>
      </c>
      <c r="I129" s="23">
        <v>4</v>
      </c>
      <c r="J129" s="23">
        <f t="shared" si="12"/>
        <v>0</v>
      </c>
      <c r="K129" s="22">
        <f t="shared" si="7"/>
        <v>0</v>
      </c>
      <c r="L129" s="2">
        <f t="shared" si="13"/>
        <v>0</v>
      </c>
    </row>
    <row r="130" spans="1:12" s="1" customFormat="1" ht="15.4" customHeight="1" x14ac:dyDescent="0.15">
      <c r="A130" s="73" t="s">
        <v>298</v>
      </c>
      <c r="B130" s="16">
        <v>4733</v>
      </c>
      <c r="C130" s="16">
        <f t="shared" si="8"/>
        <v>1183.25</v>
      </c>
      <c r="D130" s="2">
        <v>1.25</v>
      </c>
      <c r="E130" s="21">
        <f t="shared" si="9"/>
        <v>5916.25</v>
      </c>
      <c r="F130" s="17">
        <v>1.25</v>
      </c>
      <c r="G130" s="22">
        <f t="shared" si="10"/>
        <v>5916.25</v>
      </c>
      <c r="H130" s="23">
        <f t="shared" si="11"/>
        <v>0</v>
      </c>
      <c r="I130" s="23">
        <v>4</v>
      </c>
      <c r="J130" s="23">
        <f t="shared" si="12"/>
        <v>1</v>
      </c>
      <c r="K130" s="22">
        <f t="shared" si="7"/>
        <v>2.3003297462323657</v>
      </c>
      <c r="L130" s="2">
        <f t="shared" si="13"/>
        <v>2721.8651722294467</v>
      </c>
    </row>
    <row r="131" spans="1:12" s="1" customFormat="1" ht="15.4" customHeight="1" x14ac:dyDescent="0.15">
      <c r="A131" s="73" t="s">
        <v>129</v>
      </c>
      <c r="B131" s="16">
        <v>3777</v>
      </c>
      <c r="C131" s="16">
        <f t="shared" si="8"/>
        <v>944.25</v>
      </c>
      <c r="D131" s="2">
        <v>1.25</v>
      </c>
      <c r="E131" s="21">
        <f t="shared" si="9"/>
        <v>4721.25</v>
      </c>
      <c r="F131" s="17">
        <v>0</v>
      </c>
      <c r="G131" s="22">
        <f t="shared" si="10"/>
        <v>0</v>
      </c>
      <c r="H131" s="23">
        <f t="shared" si="11"/>
        <v>4721.25</v>
      </c>
      <c r="I131" s="23">
        <v>4</v>
      </c>
      <c r="J131" s="23">
        <f t="shared" si="12"/>
        <v>0</v>
      </c>
      <c r="K131" s="22">
        <f t="shared" ref="K131:K194" si="14">J131*$H$294</f>
        <v>0</v>
      </c>
      <c r="L131" s="2">
        <f t="shared" si="13"/>
        <v>0</v>
      </c>
    </row>
    <row r="132" spans="1:12" s="1" customFormat="1" ht="15.4" customHeight="1" x14ac:dyDescent="0.15">
      <c r="A132" s="73" t="s">
        <v>130</v>
      </c>
      <c r="B132" s="16">
        <v>3794</v>
      </c>
      <c r="C132" s="16">
        <f t="shared" ref="C132:C195" si="15">B132/I132</f>
        <v>948.5</v>
      </c>
      <c r="D132" s="2">
        <v>1.25</v>
      </c>
      <c r="E132" s="21">
        <f t="shared" ref="E132:E139" si="16">B132*D132</f>
        <v>4742.5</v>
      </c>
      <c r="F132" s="17">
        <v>1.25</v>
      </c>
      <c r="G132" s="22">
        <f t="shared" ref="G132:G195" si="17">B132*F132</f>
        <v>4742.5</v>
      </c>
      <c r="H132" s="23">
        <f t="shared" ref="H132:H195" si="18">E132-G132</f>
        <v>0</v>
      </c>
      <c r="I132" s="23">
        <v>4</v>
      </c>
      <c r="J132" s="23">
        <f t="shared" ref="J132:J195" si="19">F132/1.25</f>
        <v>1</v>
      </c>
      <c r="K132" s="22">
        <f t="shared" si="14"/>
        <v>2.3003297462323657</v>
      </c>
      <c r="L132" s="2">
        <f t="shared" ref="L132:L195" si="20">K132*C132</f>
        <v>2181.8627643013988</v>
      </c>
    </row>
    <row r="133" spans="1:12" s="1" customFormat="1" ht="15.4" customHeight="1" x14ac:dyDescent="0.15">
      <c r="A133" s="73" t="s">
        <v>299</v>
      </c>
      <c r="B133" s="16">
        <v>2592</v>
      </c>
      <c r="C133" s="16">
        <f t="shared" si="15"/>
        <v>648</v>
      </c>
      <c r="D133" s="2">
        <v>1.25</v>
      </c>
      <c r="E133" s="21">
        <f t="shared" si="16"/>
        <v>3240</v>
      </c>
      <c r="F133" s="17">
        <v>0</v>
      </c>
      <c r="G133" s="22">
        <f t="shared" si="17"/>
        <v>0</v>
      </c>
      <c r="H133" s="23">
        <f t="shared" si="18"/>
        <v>3240</v>
      </c>
      <c r="I133" s="23">
        <v>4</v>
      </c>
      <c r="J133" s="23">
        <f t="shared" si="19"/>
        <v>0</v>
      </c>
      <c r="K133" s="22">
        <f t="shared" si="14"/>
        <v>0</v>
      </c>
      <c r="L133" s="2">
        <f t="shared" si="20"/>
        <v>0</v>
      </c>
    </row>
    <row r="134" spans="1:12" s="1" customFormat="1" ht="15.4" customHeight="1" x14ac:dyDescent="0.15">
      <c r="A134" s="73" t="s">
        <v>300</v>
      </c>
      <c r="B134" s="16">
        <v>3672</v>
      </c>
      <c r="C134" s="16">
        <f t="shared" si="15"/>
        <v>918</v>
      </c>
      <c r="D134" s="2">
        <v>1.25</v>
      </c>
      <c r="E134" s="21">
        <f t="shared" si="16"/>
        <v>4590</v>
      </c>
      <c r="F134" s="17">
        <v>1.25</v>
      </c>
      <c r="G134" s="22">
        <f t="shared" si="17"/>
        <v>4590</v>
      </c>
      <c r="H134" s="23">
        <f t="shared" si="18"/>
        <v>0</v>
      </c>
      <c r="I134" s="23">
        <v>4</v>
      </c>
      <c r="J134" s="23">
        <f t="shared" si="19"/>
        <v>1</v>
      </c>
      <c r="K134" s="22">
        <f t="shared" si="14"/>
        <v>2.3003297462323657</v>
      </c>
      <c r="L134" s="2">
        <f t="shared" si="20"/>
        <v>2111.7027070413119</v>
      </c>
    </row>
    <row r="135" spans="1:12" s="1" customFormat="1" ht="15.4" customHeight="1" x14ac:dyDescent="0.15">
      <c r="A135" s="73" t="s">
        <v>131</v>
      </c>
      <c r="B135" s="16">
        <v>3123</v>
      </c>
      <c r="C135" s="16">
        <f t="shared" si="15"/>
        <v>780.75</v>
      </c>
      <c r="D135" s="2">
        <v>1.25</v>
      </c>
      <c r="E135" s="21">
        <f t="shared" si="16"/>
        <v>3903.75</v>
      </c>
      <c r="F135" s="17">
        <v>1.25</v>
      </c>
      <c r="G135" s="22">
        <f t="shared" si="17"/>
        <v>3903.75</v>
      </c>
      <c r="H135" s="23">
        <f t="shared" si="18"/>
        <v>0</v>
      </c>
      <c r="I135" s="23">
        <v>4</v>
      </c>
      <c r="J135" s="23">
        <f t="shared" si="19"/>
        <v>1</v>
      </c>
      <c r="K135" s="22">
        <f t="shared" si="14"/>
        <v>2.3003297462323657</v>
      </c>
      <c r="L135" s="2">
        <f t="shared" si="20"/>
        <v>1795.9824493709195</v>
      </c>
    </row>
    <row r="136" spans="1:12" s="1" customFormat="1" ht="15.4" customHeight="1" x14ac:dyDescent="0.15">
      <c r="A136" s="73" t="s">
        <v>132</v>
      </c>
      <c r="B136" s="16">
        <v>2049</v>
      </c>
      <c r="C136" s="16">
        <f t="shared" si="15"/>
        <v>512.25</v>
      </c>
      <c r="D136" s="2">
        <v>1.25</v>
      </c>
      <c r="E136" s="21">
        <f t="shared" si="16"/>
        <v>2561.25</v>
      </c>
      <c r="F136" s="17">
        <v>1.25</v>
      </c>
      <c r="G136" s="22">
        <f t="shared" si="17"/>
        <v>2561.25</v>
      </c>
      <c r="H136" s="23">
        <f t="shared" si="18"/>
        <v>0</v>
      </c>
      <c r="I136" s="23">
        <v>4</v>
      </c>
      <c r="J136" s="23">
        <f t="shared" si="19"/>
        <v>1</v>
      </c>
      <c r="K136" s="22">
        <f t="shared" si="14"/>
        <v>2.3003297462323657</v>
      </c>
      <c r="L136" s="2">
        <f t="shared" si="20"/>
        <v>1178.3439125075295</v>
      </c>
    </row>
    <row r="137" spans="1:12" s="1" customFormat="1" ht="15.4" customHeight="1" x14ac:dyDescent="0.15">
      <c r="A137" s="73" t="s">
        <v>133</v>
      </c>
      <c r="B137" s="16">
        <v>5971</v>
      </c>
      <c r="C137" s="16">
        <f t="shared" si="15"/>
        <v>1492.75</v>
      </c>
      <c r="D137" s="2">
        <v>1.25</v>
      </c>
      <c r="E137" s="21">
        <f t="shared" si="16"/>
        <v>7463.75</v>
      </c>
      <c r="F137" s="17">
        <v>1.25</v>
      </c>
      <c r="G137" s="22">
        <f t="shared" si="17"/>
        <v>7463.75</v>
      </c>
      <c r="H137" s="23">
        <f t="shared" si="18"/>
        <v>0</v>
      </c>
      <c r="I137" s="23">
        <v>4</v>
      </c>
      <c r="J137" s="23">
        <f t="shared" si="19"/>
        <v>1</v>
      </c>
      <c r="K137" s="22">
        <f t="shared" si="14"/>
        <v>2.3003297462323657</v>
      </c>
      <c r="L137" s="2">
        <f t="shared" si="20"/>
        <v>3433.8172286883641</v>
      </c>
    </row>
    <row r="138" spans="1:12" s="1" customFormat="1" ht="15.4" customHeight="1" x14ac:dyDescent="0.15">
      <c r="A138" s="73" t="s">
        <v>134</v>
      </c>
      <c r="B138" s="16">
        <v>2001</v>
      </c>
      <c r="C138" s="16">
        <f t="shared" si="15"/>
        <v>500.25</v>
      </c>
      <c r="D138" s="2">
        <v>1.25</v>
      </c>
      <c r="E138" s="21">
        <f t="shared" si="16"/>
        <v>2501.25</v>
      </c>
      <c r="F138" s="17">
        <v>1.25</v>
      </c>
      <c r="G138" s="22">
        <f t="shared" si="17"/>
        <v>2501.25</v>
      </c>
      <c r="H138" s="23">
        <f t="shared" si="18"/>
        <v>0</v>
      </c>
      <c r="I138" s="23">
        <v>4</v>
      </c>
      <c r="J138" s="23">
        <f t="shared" si="19"/>
        <v>1</v>
      </c>
      <c r="K138" s="22">
        <f t="shared" si="14"/>
        <v>2.3003297462323657</v>
      </c>
      <c r="L138" s="2">
        <f t="shared" si="20"/>
        <v>1150.7399555527409</v>
      </c>
    </row>
    <row r="139" spans="1:12" s="1" customFormat="1" ht="15.4" customHeight="1" x14ac:dyDescent="0.15">
      <c r="A139" s="73" t="s">
        <v>135</v>
      </c>
      <c r="B139" s="16">
        <v>3779</v>
      </c>
      <c r="C139" s="16">
        <f t="shared" si="15"/>
        <v>944.75</v>
      </c>
      <c r="D139" s="2">
        <v>1.25</v>
      </c>
      <c r="E139" s="21">
        <f t="shared" si="16"/>
        <v>4723.75</v>
      </c>
      <c r="F139" s="17">
        <v>1.25</v>
      </c>
      <c r="G139" s="22">
        <f t="shared" si="17"/>
        <v>4723.75</v>
      </c>
      <c r="H139" s="23">
        <f t="shared" si="18"/>
        <v>0</v>
      </c>
      <c r="I139" s="23">
        <v>4</v>
      </c>
      <c r="J139" s="23">
        <f t="shared" si="19"/>
        <v>1</v>
      </c>
      <c r="K139" s="22">
        <f t="shared" si="14"/>
        <v>2.3003297462323657</v>
      </c>
      <c r="L139" s="2">
        <f t="shared" si="20"/>
        <v>2173.2365277530275</v>
      </c>
    </row>
    <row r="140" spans="1:12" s="1" customFormat="1" ht="15.4" customHeight="1" x14ac:dyDescent="0.15">
      <c r="A140" s="73" t="s">
        <v>136</v>
      </c>
      <c r="B140" s="16">
        <v>2696</v>
      </c>
      <c r="C140" s="16">
        <f t="shared" si="15"/>
        <v>674</v>
      </c>
      <c r="D140" s="2">
        <v>1.25</v>
      </c>
      <c r="E140" s="21">
        <f>B140*D140</f>
        <v>3370</v>
      </c>
      <c r="F140" s="17">
        <v>1.25</v>
      </c>
      <c r="G140" s="22">
        <f t="shared" si="17"/>
        <v>3370</v>
      </c>
      <c r="H140" s="23">
        <f t="shared" si="18"/>
        <v>0</v>
      </c>
      <c r="I140" s="23">
        <v>4</v>
      </c>
      <c r="J140" s="23">
        <f t="shared" si="19"/>
        <v>1</v>
      </c>
      <c r="K140" s="22">
        <f t="shared" si="14"/>
        <v>2.3003297462323657</v>
      </c>
      <c r="L140" s="2">
        <f t="shared" si="20"/>
        <v>1550.4222489606145</v>
      </c>
    </row>
    <row r="141" spans="1:12" s="1" customFormat="1" ht="15.4" customHeight="1" x14ac:dyDescent="0.15">
      <c r="A141" s="73" t="s">
        <v>137</v>
      </c>
      <c r="B141" s="16">
        <v>1949</v>
      </c>
      <c r="C141" s="16">
        <f t="shared" si="15"/>
        <v>487.25</v>
      </c>
      <c r="D141" s="2">
        <v>1.25</v>
      </c>
      <c r="E141" s="21">
        <f t="shared" ref="E141:E204" si="21">B141*D141</f>
        <v>2436.25</v>
      </c>
      <c r="F141" s="17">
        <v>1.25</v>
      </c>
      <c r="G141" s="22">
        <f t="shared" si="17"/>
        <v>2436.25</v>
      </c>
      <c r="H141" s="23">
        <f t="shared" si="18"/>
        <v>0</v>
      </c>
      <c r="I141" s="23">
        <v>4</v>
      </c>
      <c r="J141" s="23">
        <f t="shared" si="19"/>
        <v>1</v>
      </c>
      <c r="K141" s="22">
        <f t="shared" si="14"/>
        <v>2.3003297462323657</v>
      </c>
      <c r="L141" s="2">
        <f t="shared" si="20"/>
        <v>1120.8356688517201</v>
      </c>
    </row>
    <row r="142" spans="1:12" s="1" customFormat="1" ht="15.4" customHeight="1" x14ac:dyDescent="0.15">
      <c r="A142" s="73" t="s">
        <v>138</v>
      </c>
      <c r="B142" s="16">
        <v>2471</v>
      </c>
      <c r="C142" s="16">
        <f t="shared" si="15"/>
        <v>617.75</v>
      </c>
      <c r="D142" s="2">
        <v>1.25</v>
      </c>
      <c r="E142" s="21">
        <f t="shared" si="21"/>
        <v>3088.75</v>
      </c>
      <c r="F142" s="17">
        <v>1.25</v>
      </c>
      <c r="G142" s="22">
        <f t="shared" si="17"/>
        <v>3088.75</v>
      </c>
      <c r="H142" s="23">
        <f t="shared" si="18"/>
        <v>0</v>
      </c>
      <c r="I142" s="23">
        <v>4</v>
      </c>
      <c r="J142" s="23">
        <f t="shared" si="19"/>
        <v>1</v>
      </c>
      <c r="K142" s="22">
        <f t="shared" si="14"/>
        <v>2.3003297462323657</v>
      </c>
      <c r="L142" s="2">
        <f t="shared" si="20"/>
        <v>1421.0287007350439</v>
      </c>
    </row>
    <row r="143" spans="1:12" s="1" customFormat="1" ht="15.4" customHeight="1" x14ac:dyDescent="0.15">
      <c r="A143" s="73" t="s">
        <v>139</v>
      </c>
      <c r="B143" s="16">
        <v>2456</v>
      </c>
      <c r="C143" s="16">
        <f t="shared" si="15"/>
        <v>614</v>
      </c>
      <c r="D143" s="2">
        <v>1.25</v>
      </c>
      <c r="E143" s="21">
        <f t="shared" si="21"/>
        <v>3070</v>
      </c>
      <c r="F143" s="17">
        <v>1.25</v>
      </c>
      <c r="G143" s="22">
        <f t="shared" si="17"/>
        <v>3070</v>
      </c>
      <c r="H143" s="23">
        <f t="shared" si="18"/>
        <v>0</v>
      </c>
      <c r="I143" s="23">
        <v>4</v>
      </c>
      <c r="J143" s="23">
        <f t="shared" si="19"/>
        <v>1</v>
      </c>
      <c r="K143" s="22">
        <f t="shared" si="14"/>
        <v>2.3003297462323657</v>
      </c>
      <c r="L143" s="2">
        <f t="shared" si="20"/>
        <v>1412.4024641866727</v>
      </c>
    </row>
    <row r="144" spans="1:12" s="1" customFormat="1" ht="15.4" customHeight="1" x14ac:dyDescent="0.15">
      <c r="A144" s="73" t="s">
        <v>301</v>
      </c>
      <c r="B144" s="16">
        <v>4460</v>
      </c>
      <c r="C144" s="16">
        <f t="shared" si="15"/>
        <v>1115</v>
      </c>
      <c r="D144" s="2">
        <v>1.25</v>
      </c>
      <c r="E144" s="21">
        <f t="shared" si="21"/>
        <v>5575</v>
      </c>
      <c r="F144" s="17">
        <v>1.25</v>
      </c>
      <c r="G144" s="22">
        <f t="shared" si="17"/>
        <v>5575</v>
      </c>
      <c r="H144" s="23">
        <f t="shared" si="18"/>
        <v>0</v>
      </c>
      <c r="I144" s="23">
        <v>4</v>
      </c>
      <c r="J144" s="23">
        <f t="shared" si="19"/>
        <v>1</v>
      </c>
      <c r="K144" s="22">
        <f t="shared" si="14"/>
        <v>2.3003297462323657</v>
      </c>
      <c r="L144" s="2">
        <f t="shared" si="20"/>
        <v>2564.8676670490877</v>
      </c>
    </row>
    <row r="145" spans="1:12" s="1" customFormat="1" ht="15.4" customHeight="1" x14ac:dyDescent="0.15">
      <c r="A145" s="73" t="s">
        <v>140</v>
      </c>
      <c r="B145" s="61">
        <v>3270</v>
      </c>
      <c r="C145" s="16">
        <f t="shared" si="15"/>
        <v>817.5</v>
      </c>
      <c r="D145" s="2">
        <v>1.25</v>
      </c>
      <c r="E145" s="21">
        <f t="shared" si="21"/>
        <v>4087.5</v>
      </c>
      <c r="F145" s="17">
        <v>1.25</v>
      </c>
      <c r="G145" s="22">
        <f t="shared" si="17"/>
        <v>4087.5</v>
      </c>
      <c r="H145" s="23">
        <f t="shared" si="18"/>
        <v>0</v>
      </c>
      <c r="I145" s="23">
        <v>4</v>
      </c>
      <c r="J145" s="23">
        <f t="shared" si="19"/>
        <v>1</v>
      </c>
      <c r="K145" s="22">
        <f t="shared" si="14"/>
        <v>2.3003297462323657</v>
      </c>
      <c r="L145" s="2">
        <f t="shared" si="20"/>
        <v>1880.519567544959</v>
      </c>
    </row>
    <row r="146" spans="1:12" s="1" customFormat="1" ht="15.4" customHeight="1" x14ac:dyDescent="0.15">
      <c r="A146" s="73" t="s">
        <v>141</v>
      </c>
      <c r="B146" s="16">
        <v>1050</v>
      </c>
      <c r="C146" s="16">
        <f t="shared" si="15"/>
        <v>262.5</v>
      </c>
      <c r="D146" s="2">
        <v>1.25</v>
      </c>
      <c r="E146" s="21">
        <f t="shared" si="21"/>
        <v>1312.5</v>
      </c>
      <c r="F146" s="17">
        <v>0</v>
      </c>
      <c r="G146" s="22">
        <f t="shared" si="17"/>
        <v>0</v>
      </c>
      <c r="H146" s="23">
        <f t="shared" si="18"/>
        <v>1312.5</v>
      </c>
      <c r="I146" s="23">
        <v>4</v>
      </c>
      <c r="J146" s="23">
        <f t="shared" si="19"/>
        <v>0</v>
      </c>
      <c r="K146" s="22">
        <f t="shared" si="14"/>
        <v>0</v>
      </c>
      <c r="L146" s="2">
        <f t="shared" si="20"/>
        <v>0</v>
      </c>
    </row>
    <row r="147" spans="1:12" s="1" customFormat="1" ht="15.4" customHeight="1" x14ac:dyDescent="0.15">
      <c r="A147" s="73" t="s">
        <v>142</v>
      </c>
      <c r="B147" s="16">
        <v>2658</v>
      </c>
      <c r="C147" s="16">
        <f t="shared" si="15"/>
        <v>664.5</v>
      </c>
      <c r="D147" s="2">
        <v>1.25</v>
      </c>
      <c r="E147" s="21">
        <f t="shared" si="21"/>
        <v>3322.5</v>
      </c>
      <c r="F147" s="17">
        <v>1.25</v>
      </c>
      <c r="G147" s="22">
        <f t="shared" si="17"/>
        <v>3322.5</v>
      </c>
      <c r="H147" s="23">
        <f t="shared" si="18"/>
        <v>0</v>
      </c>
      <c r="I147" s="23">
        <v>4</v>
      </c>
      <c r="J147" s="23">
        <f t="shared" si="19"/>
        <v>1</v>
      </c>
      <c r="K147" s="22">
        <f t="shared" si="14"/>
        <v>2.3003297462323657</v>
      </c>
      <c r="L147" s="2">
        <f t="shared" si="20"/>
        <v>1528.5691163714071</v>
      </c>
    </row>
    <row r="148" spans="1:12" s="1" customFormat="1" ht="15.4" customHeight="1" x14ac:dyDescent="0.15">
      <c r="A148" s="73" t="s">
        <v>143</v>
      </c>
      <c r="B148" s="16">
        <v>5313</v>
      </c>
      <c r="C148" s="16">
        <f t="shared" si="15"/>
        <v>1328.25</v>
      </c>
      <c r="D148" s="2">
        <v>1.25</v>
      </c>
      <c r="E148" s="21">
        <f t="shared" si="21"/>
        <v>6641.25</v>
      </c>
      <c r="F148" s="17">
        <v>1.25</v>
      </c>
      <c r="G148" s="22">
        <f t="shared" si="17"/>
        <v>6641.25</v>
      </c>
      <c r="H148" s="23">
        <f t="shared" si="18"/>
        <v>0</v>
      </c>
      <c r="I148" s="23">
        <v>4</v>
      </c>
      <c r="J148" s="23">
        <f t="shared" si="19"/>
        <v>1</v>
      </c>
      <c r="K148" s="22">
        <f t="shared" si="14"/>
        <v>2.3003297462323657</v>
      </c>
      <c r="L148" s="2">
        <f t="shared" si="20"/>
        <v>3055.41298543314</v>
      </c>
    </row>
    <row r="149" spans="1:12" s="1" customFormat="1" ht="15.4" customHeight="1" x14ac:dyDescent="0.15">
      <c r="A149" s="73" t="s">
        <v>144</v>
      </c>
      <c r="B149" s="16">
        <v>2585</v>
      </c>
      <c r="C149" s="16">
        <f t="shared" si="15"/>
        <v>646.25</v>
      </c>
      <c r="D149" s="2">
        <v>1.25</v>
      </c>
      <c r="E149" s="21">
        <f t="shared" si="21"/>
        <v>3231.25</v>
      </c>
      <c r="F149" s="17">
        <v>0</v>
      </c>
      <c r="G149" s="22">
        <f t="shared" si="17"/>
        <v>0</v>
      </c>
      <c r="H149" s="23">
        <f t="shared" si="18"/>
        <v>3231.25</v>
      </c>
      <c r="I149" s="23">
        <v>4</v>
      </c>
      <c r="J149" s="23">
        <f t="shared" si="19"/>
        <v>0</v>
      </c>
      <c r="K149" s="22">
        <f t="shared" si="14"/>
        <v>0</v>
      </c>
      <c r="L149" s="2">
        <f t="shared" si="20"/>
        <v>0</v>
      </c>
    </row>
    <row r="150" spans="1:12" s="1" customFormat="1" ht="15.4" customHeight="1" x14ac:dyDescent="0.15">
      <c r="A150" s="73" t="s">
        <v>145</v>
      </c>
      <c r="B150" s="16">
        <v>2020</v>
      </c>
      <c r="C150" s="16">
        <f t="shared" si="15"/>
        <v>505</v>
      </c>
      <c r="D150" s="2">
        <v>1.25</v>
      </c>
      <c r="E150" s="21">
        <f t="shared" si="21"/>
        <v>2525</v>
      </c>
      <c r="F150" s="17">
        <v>0</v>
      </c>
      <c r="G150" s="22">
        <f t="shared" si="17"/>
        <v>0</v>
      </c>
      <c r="H150" s="23">
        <f t="shared" si="18"/>
        <v>2525</v>
      </c>
      <c r="I150" s="23">
        <v>4</v>
      </c>
      <c r="J150" s="23">
        <f t="shared" si="19"/>
        <v>0</v>
      </c>
      <c r="K150" s="22">
        <f t="shared" si="14"/>
        <v>0</v>
      </c>
      <c r="L150" s="2">
        <f t="shared" si="20"/>
        <v>0</v>
      </c>
    </row>
    <row r="151" spans="1:12" s="1" customFormat="1" ht="15.4" customHeight="1" x14ac:dyDescent="0.15">
      <c r="A151" s="73" t="s">
        <v>146</v>
      </c>
      <c r="B151" s="16">
        <v>4698</v>
      </c>
      <c r="C151" s="16">
        <f t="shared" si="15"/>
        <v>1174.5</v>
      </c>
      <c r="D151" s="2">
        <v>1.25</v>
      </c>
      <c r="E151" s="21">
        <f t="shared" si="21"/>
        <v>5872.5</v>
      </c>
      <c r="F151" s="17">
        <v>0</v>
      </c>
      <c r="G151" s="22">
        <f t="shared" si="17"/>
        <v>0</v>
      </c>
      <c r="H151" s="23">
        <f t="shared" si="18"/>
        <v>5872.5</v>
      </c>
      <c r="I151" s="23">
        <v>4</v>
      </c>
      <c r="J151" s="23">
        <f t="shared" si="19"/>
        <v>0</v>
      </c>
      <c r="K151" s="22">
        <f t="shared" si="14"/>
        <v>0</v>
      </c>
      <c r="L151" s="2">
        <f t="shared" si="20"/>
        <v>0</v>
      </c>
    </row>
    <row r="152" spans="1:12" s="1" customFormat="1" ht="15.4" customHeight="1" x14ac:dyDescent="0.15">
      <c r="A152" s="73" t="s">
        <v>147</v>
      </c>
      <c r="B152" s="16">
        <v>1895</v>
      </c>
      <c r="C152" s="16">
        <f t="shared" si="15"/>
        <v>473.75</v>
      </c>
      <c r="D152" s="2">
        <v>1.25</v>
      </c>
      <c r="E152" s="21">
        <f t="shared" si="21"/>
        <v>2368.75</v>
      </c>
      <c r="F152" s="17">
        <v>0</v>
      </c>
      <c r="G152" s="22">
        <f t="shared" si="17"/>
        <v>0</v>
      </c>
      <c r="H152" s="23">
        <f t="shared" si="18"/>
        <v>2368.75</v>
      </c>
      <c r="I152" s="23">
        <v>4</v>
      </c>
      <c r="J152" s="23">
        <f t="shared" si="19"/>
        <v>0</v>
      </c>
      <c r="K152" s="22">
        <f t="shared" si="14"/>
        <v>0</v>
      </c>
      <c r="L152" s="2">
        <f t="shared" si="20"/>
        <v>0</v>
      </c>
    </row>
    <row r="153" spans="1:12" s="1" customFormat="1" ht="15.4" customHeight="1" x14ac:dyDescent="0.15">
      <c r="A153" s="73" t="s">
        <v>148</v>
      </c>
      <c r="B153" s="16">
        <v>2644</v>
      </c>
      <c r="C153" s="16">
        <f t="shared" si="15"/>
        <v>661</v>
      </c>
      <c r="D153" s="2">
        <v>1.25</v>
      </c>
      <c r="E153" s="21">
        <f t="shared" si="21"/>
        <v>3305</v>
      </c>
      <c r="F153" s="17">
        <v>1.25</v>
      </c>
      <c r="G153" s="22">
        <f t="shared" si="17"/>
        <v>3305</v>
      </c>
      <c r="H153" s="23">
        <f t="shared" si="18"/>
        <v>0</v>
      </c>
      <c r="I153" s="23">
        <v>4</v>
      </c>
      <c r="J153" s="23">
        <f t="shared" si="19"/>
        <v>1</v>
      </c>
      <c r="K153" s="22">
        <f t="shared" si="14"/>
        <v>2.3003297462323657</v>
      </c>
      <c r="L153" s="2">
        <f t="shared" si="20"/>
        <v>1520.5179622595938</v>
      </c>
    </row>
    <row r="154" spans="1:12" s="1" customFormat="1" ht="15.4" customHeight="1" x14ac:dyDescent="0.15">
      <c r="A154" s="73" t="s">
        <v>149</v>
      </c>
      <c r="B154" s="16">
        <v>2360</v>
      </c>
      <c r="C154" s="16">
        <f t="shared" si="15"/>
        <v>590</v>
      </c>
      <c r="D154" s="2">
        <v>1.25</v>
      </c>
      <c r="E154" s="21">
        <f t="shared" si="21"/>
        <v>2950</v>
      </c>
      <c r="F154" s="17">
        <v>1.25</v>
      </c>
      <c r="G154" s="22">
        <f t="shared" si="17"/>
        <v>2950</v>
      </c>
      <c r="H154" s="23">
        <f t="shared" si="18"/>
        <v>0</v>
      </c>
      <c r="I154" s="23">
        <v>4</v>
      </c>
      <c r="J154" s="23">
        <f t="shared" si="19"/>
        <v>1</v>
      </c>
      <c r="K154" s="22">
        <f t="shared" si="14"/>
        <v>2.3003297462323657</v>
      </c>
      <c r="L154" s="2">
        <f t="shared" si="20"/>
        <v>1357.1945502770957</v>
      </c>
    </row>
    <row r="155" spans="1:12" s="1" customFormat="1" ht="15.4" customHeight="1" x14ac:dyDescent="0.15">
      <c r="A155" s="73" t="s">
        <v>302</v>
      </c>
      <c r="B155" s="16">
        <v>4990</v>
      </c>
      <c r="C155" s="16">
        <f t="shared" si="15"/>
        <v>1247.5</v>
      </c>
      <c r="D155" s="2">
        <v>1.25</v>
      </c>
      <c r="E155" s="21">
        <f t="shared" si="21"/>
        <v>6237.5</v>
      </c>
      <c r="F155" s="17">
        <v>1.25</v>
      </c>
      <c r="G155" s="22">
        <f t="shared" si="17"/>
        <v>6237.5</v>
      </c>
      <c r="H155" s="23">
        <f t="shared" si="18"/>
        <v>0</v>
      </c>
      <c r="I155" s="23">
        <v>4</v>
      </c>
      <c r="J155" s="23">
        <f t="shared" si="19"/>
        <v>1</v>
      </c>
      <c r="K155" s="22">
        <f t="shared" si="14"/>
        <v>2.3003297462323657</v>
      </c>
      <c r="L155" s="2">
        <f t="shared" si="20"/>
        <v>2869.6613584248762</v>
      </c>
    </row>
    <row r="156" spans="1:12" s="1" customFormat="1" ht="15.4" customHeight="1" x14ac:dyDescent="0.15">
      <c r="A156" s="73" t="s">
        <v>150</v>
      </c>
      <c r="B156" s="16">
        <v>2983</v>
      </c>
      <c r="C156" s="16">
        <f t="shared" si="15"/>
        <v>745.75</v>
      </c>
      <c r="D156" s="2">
        <v>1.25</v>
      </c>
      <c r="E156" s="21">
        <f t="shared" si="21"/>
        <v>3728.75</v>
      </c>
      <c r="F156" s="17">
        <v>1.25</v>
      </c>
      <c r="G156" s="22">
        <f t="shared" si="17"/>
        <v>3728.75</v>
      </c>
      <c r="H156" s="23">
        <f t="shared" si="18"/>
        <v>0</v>
      </c>
      <c r="I156" s="23">
        <v>4</v>
      </c>
      <c r="J156" s="23">
        <f t="shared" si="19"/>
        <v>1</v>
      </c>
      <c r="K156" s="22">
        <f t="shared" si="14"/>
        <v>2.3003297462323657</v>
      </c>
      <c r="L156" s="2">
        <f t="shared" si="20"/>
        <v>1715.4709082527868</v>
      </c>
    </row>
    <row r="157" spans="1:12" s="1" customFormat="1" ht="15.4" customHeight="1" x14ac:dyDescent="0.15">
      <c r="A157" s="73" t="s">
        <v>151</v>
      </c>
      <c r="B157" s="16">
        <v>1867</v>
      </c>
      <c r="C157" s="16">
        <f t="shared" si="15"/>
        <v>466.75</v>
      </c>
      <c r="D157" s="2">
        <v>1.25</v>
      </c>
      <c r="E157" s="21">
        <f t="shared" si="21"/>
        <v>2333.75</v>
      </c>
      <c r="F157" s="17">
        <v>0</v>
      </c>
      <c r="G157" s="22">
        <f t="shared" si="17"/>
        <v>0</v>
      </c>
      <c r="H157" s="23">
        <f t="shared" si="18"/>
        <v>2333.75</v>
      </c>
      <c r="I157" s="23">
        <v>4</v>
      </c>
      <c r="J157" s="23">
        <f t="shared" si="19"/>
        <v>0</v>
      </c>
      <c r="K157" s="22">
        <f t="shared" si="14"/>
        <v>0</v>
      </c>
      <c r="L157" s="2">
        <f t="shared" si="20"/>
        <v>0</v>
      </c>
    </row>
    <row r="158" spans="1:12" s="1" customFormat="1" ht="15.4" customHeight="1" x14ac:dyDescent="0.15">
      <c r="A158" s="73" t="s">
        <v>152</v>
      </c>
      <c r="B158" s="16">
        <v>8726</v>
      </c>
      <c r="C158" s="16">
        <f t="shared" si="15"/>
        <v>2181.5</v>
      </c>
      <c r="D158" s="2">
        <v>1.25</v>
      </c>
      <c r="E158" s="21">
        <f t="shared" si="21"/>
        <v>10907.5</v>
      </c>
      <c r="F158" s="17">
        <v>1.25</v>
      </c>
      <c r="G158" s="22">
        <f t="shared" si="17"/>
        <v>10907.5</v>
      </c>
      <c r="H158" s="23">
        <f t="shared" si="18"/>
        <v>0</v>
      </c>
      <c r="I158" s="23">
        <v>4</v>
      </c>
      <c r="J158" s="23">
        <f t="shared" si="19"/>
        <v>1</v>
      </c>
      <c r="K158" s="22">
        <f t="shared" si="14"/>
        <v>2.3003297462323657</v>
      </c>
      <c r="L158" s="2">
        <f t="shared" si="20"/>
        <v>5018.1693414059055</v>
      </c>
    </row>
    <row r="159" spans="1:12" s="1" customFormat="1" ht="15.4" customHeight="1" x14ac:dyDescent="0.15">
      <c r="A159" s="73" t="s">
        <v>153</v>
      </c>
      <c r="B159" s="16">
        <v>2272</v>
      </c>
      <c r="C159" s="16">
        <f t="shared" si="15"/>
        <v>568</v>
      </c>
      <c r="D159" s="2">
        <v>1.25</v>
      </c>
      <c r="E159" s="21">
        <f t="shared" si="21"/>
        <v>2840</v>
      </c>
      <c r="F159" s="17">
        <v>1.25</v>
      </c>
      <c r="G159" s="22">
        <f t="shared" si="17"/>
        <v>2840</v>
      </c>
      <c r="H159" s="23">
        <f t="shared" si="18"/>
        <v>0</v>
      </c>
      <c r="I159" s="23">
        <v>4</v>
      </c>
      <c r="J159" s="23">
        <f t="shared" si="19"/>
        <v>1</v>
      </c>
      <c r="K159" s="22">
        <f t="shared" si="14"/>
        <v>2.3003297462323657</v>
      </c>
      <c r="L159" s="2">
        <f t="shared" si="20"/>
        <v>1306.5872958599837</v>
      </c>
    </row>
    <row r="160" spans="1:12" s="1" customFormat="1" ht="15.4" customHeight="1" x14ac:dyDescent="0.15">
      <c r="A160" s="73" t="s">
        <v>154</v>
      </c>
      <c r="B160" s="16">
        <v>2826</v>
      </c>
      <c r="C160" s="16">
        <f t="shared" si="15"/>
        <v>706.5</v>
      </c>
      <c r="D160" s="2">
        <v>1.25</v>
      </c>
      <c r="E160" s="21">
        <f t="shared" si="21"/>
        <v>3532.5</v>
      </c>
      <c r="F160" s="17">
        <v>1.25</v>
      </c>
      <c r="G160" s="22">
        <f t="shared" si="17"/>
        <v>3532.5</v>
      </c>
      <c r="H160" s="23">
        <f t="shared" si="18"/>
        <v>0</v>
      </c>
      <c r="I160" s="23">
        <v>4</v>
      </c>
      <c r="J160" s="23">
        <f t="shared" si="19"/>
        <v>1</v>
      </c>
      <c r="K160" s="22">
        <f t="shared" si="14"/>
        <v>2.3003297462323657</v>
      </c>
      <c r="L160" s="2">
        <f t="shared" si="20"/>
        <v>1625.1829657131664</v>
      </c>
    </row>
    <row r="161" spans="1:12" s="1" customFormat="1" ht="15.4" customHeight="1" x14ac:dyDescent="0.15">
      <c r="A161" s="73" t="s">
        <v>155</v>
      </c>
      <c r="B161" s="16">
        <v>3238</v>
      </c>
      <c r="C161" s="16">
        <f t="shared" si="15"/>
        <v>809.5</v>
      </c>
      <c r="D161" s="2">
        <v>1.25</v>
      </c>
      <c r="E161" s="21">
        <f t="shared" si="21"/>
        <v>4047.5</v>
      </c>
      <c r="F161" s="17">
        <v>0</v>
      </c>
      <c r="G161" s="22">
        <f t="shared" si="17"/>
        <v>0</v>
      </c>
      <c r="H161" s="23">
        <f t="shared" si="18"/>
        <v>4047.5</v>
      </c>
      <c r="I161" s="23">
        <v>4</v>
      </c>
      <c r="J161" s="23">
        <f t="shared" si="19"/>
        <v>0</v>
      </c>
      <c r="K161" s="22">
        <f t="shared" si="14"/>
        <v>0</v>
      </c>
      <c r="L161" s="2">
        <f t="shared" si="20"/>
        <v>0</v>
      </c>
    </row>
    <row r="162" spans="1:12" s="1" customFormat="1" ht="15.4" customHeight="1" x14ac:dyDescent="0.15">
      <c r="A162" s="73" t="s">
        <v>156</v>
      </c>
      <c r="B162" s="16">
        <v>5406</v>
      </c>
      <c r="C162" s="16">
        <f t="shared" si="15"/>
        <v>1351.5</v>
      </c>
      <c r="D162" s="2">
        <v>1.25</v>
      </c>
      <c r="E162" s="21">
        <f t="shared" si="21"/>
        <v>6757.5</v>
      </c>
      <c r="F162" s="17">
        <v>0</v>
      </c>
      <c r="G162" s="22">
        <f t="shared" si="17"/>
        <v>0</v>
      </c>
      <c r="H162" s="23">
        <f t="shared" si="18"/>
        <v>6757.5</v>
      </c>
      <c r="I162" s="23">
        <v>4</v>
      </c>
      <c r="J162" s="23">
        <f t="shared" si="19"/>
        <v>0</v>
      </c>
      <c r="K162" s="22">
        <f t="shared" si="14"/>
        <v>0</v>
      </c>
      <c r="L162" s="2">
        <f t="shared" si="20"/>
        <v>0</v>
      </c>
    </row>
    <row r="163" spans="1:12" s="1" customFormat="1" ht="15.4" customHeight="1" x14ac:dyDescent="0.15">
      <c r="A163" s="73" t="s">
        <v>157</v>
      </c>
      <c r="B163" s="16">
        <v>2080</v>
      </c>
      <c r="C163" s="16">
        <f t="shared" si="15"/>
        <v>520</v>
      </c>
      <c r="D163" s="2">
        <v>1.25</v>
      </c>
      <c r="E163" s="21">
        <f t="shared" si="21"/>
        <v>2600</v>
      </c>
      <c r="F163" s="17">
        <v>1.25</v>
      </c>
      <c r="G163" s="22">
        <f t="shared" si="17"/>
        <v>2600</v>
      </c>
      <c r="H163" s="23">
        <f t="shared" si="18"/>
        <v>0</v>
      </c>
      <c r="I163" s="23">
        <v>4</v>
      </c>
      <c r="J163" s="23">
        <f t="shared" si="19"/>
        <v>1</v>
      </c>
      <c r="K163" s="22">
        <f t="shared" si="14"/>
        <v>2.3003297462323657</v>
      </c>
      <c r="L163" s="2">
        <f t="shared" si="20"/>
        <v>1196.1714680408302</v>
      </c>
    </row>
    <row r="164" spans="1:12" s="1" customFormat="1" ht="15.4" customHeight="1" x14ac:dyDescent="0.15">
      <c r="A164" s="73" t="s">
        <v>158</v>
      </c>
      <c r="B164" s="16">
        <v>7100</v>
      </c>
      <c r="C164" s="16">
        <f t="shared" si="15"/>
        <v>1775</v>
      </c>
      <c r="D164" s="2">
        <v>1.25</v>
      </c>
      <c r="E164" s="21">
        <f t="shared" si="21"/>
        <v>8875</v>
      </c>
      <c r="F164" s="17">
        <v>1.25</v>
      </c>
      <c r="G164" s="22">
        <f t="shared" si="17"/>
        <v>8875</v>
      </c>
      <c r="H164" s="23">
        <f t="shared" si="18"/>
        <v>0</v>
      </c>
      <c r="I164" s="23">
        <v>4</v>
      </c>
      <c r="J164" s="23">
        <f t="shared" si="19"/>
        <v>1</v>
      </c>
      <c r="K164" s="22">
        <f t="shared" si="14"/>
        <v>2.3003297462323657</v>
      </c>
      <c r="L164" s="2">
        <f t="shared" si="20"/>
        <v>4083.0852995624491</v>
      </c>
    </row>
    <row r="165" spans="1:12" s="1" customFormat="1" ht="15.4" customHeight="1" x14ac:dyDescent="0.15">
      <c r="A165" s="73" t="s">
        <v>159</v>
      </c>
      <c r="B165" s="16">
        <v>4429</v>
      </c>
      <c r="C165" s="16">
        <f t="shared" si="15"/>
        <v>1107.25</v>
      </c>
      <c r="D165" s="2">
        <v>1.25</v>
      </c>
      <c r="E165" s="21">
        <f t="shared" si="21"/>
        <v>5536.25</v>
      </c>
      <c r="F165" s="17">
        <v>1.25</v>
      </c>
      <c r="G165" s="22">
        <f t="shared" si="17"/>
        <v>5536.25</v>
      </c>
      <c r="H165" s="23">
        <f t="shared" si="18"/>
        <v>0</v>
      </c>
      <c r="I165" s="23">
        <v>4</v>
      </c>
      <c r="J165" s="23">
        <f t="shared" si="19"/>
        <v>1</v>
      </c>
      <c r="K165" s="22">
        <f t="shared" si="14"/>
        <v>2.3003297462323657</v>
      </c>
      <c r="L165" s="2">
        <f t="shared" si="20"/>
        <v>2547.040111515787</v>
      </c>
    </row>
    <row r="166" spans="1:12" s="1" customFormat="1" ht="15.4" customHeight="1" x14ac:dyDescent="0.15">
      <c r="A166" s="73" t="s">
        <v>160</v>
      </c>
      <c r="B166" s="16">
        <v>1575</v>
      </c>
      <c r="C166" s="16">
        <f t="shared" si="15"/>
        <v>393.75</v>
      </c>
      <c r="D166" s="2">
        <v>1.25</v>
      </c>
      <c r="E166" s="21">
        <f t="shared" si="21"/>
        <v>1968.75</v>
      </c>
      <c r="F166" s="17">
        <v>0</v>
      </c>
      <c r="G166" s="22">
        <f t="shared" si="17"/>
        <v>0</v>
      </c>
      <c r="H166" s="23">
        <f t="shared" si="18"/>
        <v>1968.75</v>
      </c>
      <c r="I166" s="23">
        <v>4</v>
      </c>
      <c r="J166" s="23">
        <f t="shared" si="19"/>
        <v>0</v>
      </c>
      <c r="K166" s="22">
        <f t="shared" si="14"/>
        <v>0</v>
      </c>
      <c r="L166" s="2">
        <f t="shared" si="20"/>
        <v>0</v>
      </c>
    </row>
    <row r="167" spans="1:12" s="1" customFormat="1" ht="15.4" customHeight="1" x14ac:dyDescent="0.15">
      <c r="A167" s="73" t="s">
        <v>161</v>
      </c>
      <c r="B167" s="16">
        <v>2584</v>
      </c>
      <c r="C167" s="16">
        <f t="shared" si="15"/>
        <v>646</v>
      </c>
      <c r="D167" s="2">
        <v>1.25</v>
      </c>
      <c r="E167" s="21">
        <f t="shared" si="21"/>
        <v>3230</v>
      </c>
      <c r="F167" s="17">
        <v>1.25</v>
      </c>
      <c r="G167" s="22">
        <f t="shared" si="17"/>
        <v>3230</v>
      </c>
      <c r="H167" s="23">
        <f t="shared" si="18"/>
        <v>0</v>
      </c>
      <c r="I167" s="23">
        <v>4</v>
      </c>
      <c r="J167" s="23">
        <f t="shared" si="19"/>
        <v>1</v>
      </c>
      <c r="K167" s="22">
        <f t="shared" si="14"/>
        <v>2.3003297462323657</v>
      </c>
      <c r="L167" s="2">
        <f t="shared" si="20"/>
        <v>1486.0130160661083</v>
      </c>
    </row>
    <row r="168" spans="1:12" s="1" customFormat="1" ht="15.4" customHeight="1" x14ac:dyDescent="0.15">
      <c r="A168" s="73" t="s">
        <v>162</v>
      </c>
      <c r="B168" s="16">
        <v>2978</v>
      </c>
      <c r="C168" s="16">
        <f t="shared" si="15"/>
        <v>744.5</v>
      </c>
      <c r="D168" s="2">
        <v>1.25</v>
      </c>
      <c r="E168" s="21">
        <f t="shared" si="21"/>
        <v>3722.5</v>
      </c>
      <c r="F168" s="17">
        <v>0</v>
      </c>
      <c r="G168" s="22">
        <f t="shared" si="17"/>
        <v>0</v>
      </c>
      <c r="H168" s="23">
        <f t="shared" si="18"/>
        <v>3722.5</v>
      </c>
      <c r="I168" s="23">
        <v>4</v>
      </c>
      <c r="J168" s="23">
        <f t="shared" si="19"/>
        <v>0</v>
      </c>
      <c r="K168" s="22">
        <f t="shared" si="14"/>
        <v>0</v>
      </c>
      <c r="L168" s="2">
        <f t="shared" si="20"/>
        <v>0</v>
      </c>
    </row>
    <row r="169" spans="1:12" s="1" customFormat="1" ht="15.4" customHeight="1" x14ac:dyDescent="0.15">
      <c r="A169" s="73" t="s">
        <v>163</v>
      </c>
      <c r="B169" s="16">
        <v>1419</v>
      </c>
      <c r="C169" s="16">
        <f t="shared" si="15"/>
        <v>354.75</v>
      </c>
      <c r="D169" s="2">
        <v>1.25</v>
      </c>
      <c r="E169" s="21">
        <f t="shared" si="21"/>
        <v>1773.75</v>
      </c>
      <c r="F169" s="17">
        <v>0</v>
      </c>
      <c r="G169" s="22">
        <f t="shared" si="17"/>
        <v>0</v>
      </c>
      <c r="H169" s="23">
        <f t="shared" si="18"/>
        <v>1773.75</v>
      </c>
      <c r="I169" s="23">
        <v>4</v>
      </c>
      <c r="J169" s="23">
        <f t="shared" si="19"/>
        <v>0</v>
      </c>
      <c r="K169" s="22">
        <f t="shared" si="14"/>
        <v>0</v>
      </c>
      <c r="L169" s="2">
        <f t="shared" si="20"/>
        <v>0</v>
      </c>
    </row>
    <row r="170" spans="1:12" s="1" customFormat="1" ht="15.4" customHeight="1" x14ac:dyDescent="0.15">
      <c r="A170" s="73" t="s">
        <v>164</v>
      </c>
      <c r="B170" s="16">
        <v>4019</v>
      </c>
      <c r="C170" s="16">
        <f t="shared" si="15"/>
        <v>1004.75</v>
      </c>
      <c r="D170" s="2">
        <v>1.25</v>
      </c>
      <c r="E170" s="21">
        <f t="shared" si="21"/>
        <v>5023.75</v>
      </c>
      <c r="F170" s="17">
        <v>1.25</v>
      </c>
      <c r="G170" s="22">
        <f t="shared" si="17"/>
        <v>5023.75</v>
      </c>
      <c r="H170" s="23">
        <f t="shared" si="18"/>
        <v>0</v>
      </c>
      <c r="I170" s="23">
        <v>4</v>
      </c>
      <c r="J170" s="23">
        <f t="shared" si="19"/>
        <v>1</v>
      </c>
      <c r="K170" s="22">
        <f t="shared" si="14"/>
        <v>2.3003297462323657</v>
      </c>
      <c r="L170" s="2">
        <f t="shared" si="20"/>
        <v>2311.2563125269694</v>
      </c>
    </row>
    <row r="171" spans="1:12" s="1" customFormat="1" ht="15.4" customHeight="1" x14ac:dyDescent="0.15">
      <c r="A171" s="73" t="s">
        <v>165</v>
      </c>
      <c r="B171" s="16">
        <v>2163</v>
      </c>
      <c r="C171" s="16">
        <f t="shared" si="15"/>
        <v>540.75</v>
      </c>
      <c r="D171" s="2">
        <v>1.25</v>
      </c>
      <c r="E171" s="21">
        <f t="shared" si="21"/>
        <v>2703.75</v>
      </c>
      <c r="F171" s="17">
        <v>1.25</v>
      </c>
      <c r="G171" s="22">
        <f t="shared" si="17"/>
        <v>2703.75</v>
      </c>
      <c r="H171" s="23">
        <f t="shared" si="18"/>
        <v>0</v>
      </c>
      <c r="I171" s="23">
        <v>4</v>
      </c>
      <c r="J171" s="23">
        <f t="shared" si="19"/>
        <v>1</v>
      </c>
      <c r="K171" s="22">
        <f t="shared" si="14"/>
        <v>2.3003297462323657</v>
      </c>
      <c r="L171" s="2">
        <f t="shared" si="20"/>
        <v>1243.9033102751519</v>
      </c>
    </row>
    <row r="172" spans="1:12" s="1" customFormat="1" ht="15.4" customHeight="1" x14ac:dyDescent="0.15">
      <c r="A172" s="73" t="s">
        <v>166</v>
      </c>
      <c r="B172" s="16">
        <v>3965</v>
      </c>
      <c r="C172" s="16">
        <f t="shared" si="15"/>
        <v>991.25</v>
      </c>
      <c r="D172" s="2">
        <v>1.25</v>
      </c>
      <c r="E172" s="21">
        <f t="shared" si="21"/>
        <v>4956.25</v>
      </c>
      <c r="F172" s="17">
        <v>0</v>
      </c>
      <c r="G172" s="22">
        <f t="shared" si="17"/>
        <v>0</v>
      </c>
      <c r="H172" s="23">
        <f t="shared" si="18"/>
        <v>4956.25</v>
      </c>
      <c r="I172" s="23">
        <v>4</v>
      </c>
      <c r="J172" s="23">
        <f t="shared" si="19"/>
        <v>0</v>
      </c>
      <c r="K172" s="22">
        <f t="shared" si="14"/>
        <v>0</v>
      </c>
      <c r="L172" s="2">
        <f t="shared" si="20"/>
        <v>0</v>
      </c>
    </row>
    <row r="173" spans="1:12" s="1" customFormat="1" ht="15.4" customHeight="1" x14ac:dyDescent="0.15">
      <c r="A173" s="73" t="s">
        <v>167</v>
      </c>
      <c r="B173" s="16">
        <v>2623</v>
      </c>
      <c r="C173" s="16">
        <f t="shared" si="15"/>
        <v>655.75</v>
      </c>
      <c r="D173" s="2">
        <v>1.25</v>
      </c>
      <c r="E173" s="21">
        <f t="shared" si="21"/>
        <v>3278.75</v>
      </c>
      <c r="F173" s="17">
        <v>1.25</v>
      </c>
      <c r="G173" s="22">
        <f t="shared" si="17"/>
        <v>3278.75</v>
      </c>
      <c r="H173" s="23">
        <f t="shared" si="18"/>
        <v>0</v>
      </c>
      <c r="I173" s="23">
        <v>4</v>
      </c>
      <c r="J173" s="23">
        <f t="shared" si="19"/>
        <v>1</v>
      </c>
      <c r="K173" s="22">
        <f t="shared" si="14"/>
        <v>2.3003297462323657</v>
      </c>
      <c r="L173" s="2">
        <f t="shared" si="20"/>
        <v>1508.4412310918738</v>
      </c>
    </row>
    <row r="174" spans="1:12" s="1" customFormat="1" ht="15.4" customHeight="1" x14ac:dyDescent="0.15">
      <c r="A174" s="73" t="s">
        <v>168</v>
      </c>
      <c r="B174" s="16">
        <v>3626</v>
      </c>
      <c r="C174" s="16">
        <f t="shared" si="15"/>
        <v>906.5</v>
      </c>
      <c r="D174" s="2">
        <v>1.25</v>
      </c>
      <c r="E174" s="21">
        <f t="shared" si="21"/>
        <v>4532.5</v>
      </c>
      <c r="F174" s="17">
        <v>1.25</v>
      </c>
      <c r="G174" s="22">
        <f t="shared" si="17"/>
        <v>4532.5</v>
      </c>
      <c r="H174" s="23">
        <f t="shared" si="18"/>
        <v>0</v>
      </c>
      <c r="I174" s="23">
        <v>4</v>
      </c>
      <c r="J174" s="23">
        <f t="shared" si="19"/>
        <v>1</v>
      </c>
      <c r="K174" s="22">
        <f t="shared" si="14"/>
        <v>2.3003297462323657</v>
      </c>
      <c r="L174" s="2">
        <f t="shared" si="20"/>
        <v>2085.2489149596395</v>
      </c>
    </row>
    <row r="175" spans="1:12" s="1" customFormat="1" ht="15.4" customHeight="1" x14ac:dyDescent="0.15">
      <c r="A175" s="73" t="s">
        <v>169</v>
      </c>
      <c r="B175" s="16">
        <v>2132</v>
      </c>
      <c r="C175" s="16">
        <f t="shared" si="15"/>
        <v>533</v>
      </c>
      <c r="D175" s="2">
        <v>1.25</v>
      </c>
      <c r="E175" s="21">
        <f t="shared" si="21"/>
        <v>2665</v>
      </c>
      <c r="F175" s="17">
        <v>1.25</v>
      </c>
      <c r="G175" s="22">
        <f t="shared" si="17"/>
        <v>2665</v>
      </c>
      <c r="H175" s="23">
        <f t="shared" si="18"/>
        <v>0</v>
      </c>
      <c r="I175" s="23">
        <v>4</v>
      </c>
      <c r="J175" s="23">
        <f t="shared" si="19"/>
        <v>1</v>
      </c>
      <c r="K175" s="22">
        <f t="shared" si="14"/>
        <v>2.3003297462323657</v>
      </c>
      <c r="L175" s="2">
        <f t="shared" si="20"/>
        <v>1226.0757547418509</v>
      </c>
    </row>
    <row r="176" spans="1:12" s="1" customFormat="1" ht="15.4" customHeight="1" x14ac:dyDescent="0.15">
      <c r="A176" s="73" t="s">
        <v>170</v>
      </c>
      <c r="B176" s="61">
        <v>5613</v>
      </c>
      <c r="C176" s="16">
        <f t="shared" si="15"/>
        <v>1403.25</v>
      </c>
      <c r="D176" s="2">
        <v>1.25</v>
      </c>
      <c r="E176" s="21">
        <f t="shared" si="21"/>
        <v>7016.25</v>
      </c>
      <c r="F176" s="17">
        <v>1.25</v>
      </c>
      <c r="G176" s="22">
        <f t="shared" si="17"/>
        <v>7016.25</v>
      </c>
      <c r="H176" s="23">
        <f t="shared" si="18"/>
        <v>0</v>
      </c>
      <c r="I176" s="23">
        <v>4</v>
      </c>
      <c r="J176" s="23">
        <f t="shared" si="19"/>
        <v>1</v>
      </c>
      <c r="K176" s="22">
        <f t="shared" si="14"/>
        <v>2.3003297462323657</v>
      </c>
      <c r="L176" s="2">
        <f t="shared" si="20"/>
        <v>3227.9377164005673</v>
      </c>
    </row>
    <row r="177" spans="1:12" s="1" customFormat="1" ht="15.4" customHeight="1" x14ac:dyDescent="0.15">
      <c r="A177" s="73" t="s">
        <v>171</v>
      </c>
      <c r="B177" s="16">
        <v>1573</v>
      </c>
      <c r="C177" s="16">
        <f t="shared" si="15"/>
        <v>393.25</v>
      </c>
      <c r="D177" s="2">
        <v>1.25</v>
      </c>
      <c r="E177" s="21">
        <f t="shared" si="21"/>
        <v>1966.25</v>
      </c>
      <c r="F177" s="17">
        <v>1.25</v>
      </c>
      <c r="G177" s="22">
        <f t="shared" si="17"/>
        <v>1966.25</v>
      </c>
      <c r="H177" s="23">
        <f t="shared" si="18"/>
        <v>0</v>
      </c>
      <c r="I177" s="23">
        <v>4</v>
      </c>
      <c r="J177" s="23">
        <f t="shared" si="19"/>
        <v>1</v>
      </c>
      <c r="K177" s="22">
        <f t="shared" si="14"/>
        <v>2.3003297462323657</v>
      </c>
      <c r="L177" s="2">
        <f t="shared" si="20"/>
        <v>904.60467270587787</v>
      </c>
    </row>
    <row r="178" spans="1:12" s="1" customFormat="1" ht="15.4" customHeight="1" x14ac:dyDescent="0.15">
      <c r="A178" s="73" t="s">
        <v>172</v>
      </c>
      <c r="B178" s="16">
        <v>2924</v>
      </c>
      <c r="C178" s="16">
        <f t="shared" si="15"/>
        <v>731</v>
      </c>
      <c r="D178" s="2">
        <v>1.25</v>
      </c>
      <c r="E178" s="21">
        <f t="shared" si="21"/>
        <v>3655</v>
      </c>
      <c r="F178" s="17">
        <v>0</v>
      </c>
      <c r="G178" s="22">
        <f t="shared" si="17"/>
        <v>0</v>
      </c>
      <c r="H178" s="23">
        <f t="shared" si="18"/>
        <v>3655</v>
      </c>
      <c r="I178" s="23">
        <v>4</v>
      </c>
      <c r="J178" s="23">
        <f t="shared" si="19"/>
        <v>0</v>
      </c>
      <c r="K178" s="22">
        <f t="shared" si="14"/>
        <v>0</v>
      </c>
      <c r="L178" s="2">
        <f t="shared" si="20"/>
        <v>0</v>
      </c>
    </row>
    <row r="179" spans="1:12" s="1" customFormat="1" ht="15.4" customHeight="1" x14ac:dyDescent="0.15">
      <c r="A179" s="73" t="s">
        <v>173</v>
      </c>
      <c r="B179" s="16">
        <v>2241</v>
      </c>
      <c r="C179" s="16">
        <f t="shared" si="15"/>
        <v>560.25</v>
      </c>
      <c r="D179" s="2">
        <v>1.25</v>
      </c>
      <c r="E179" s="21">
        <f t="shared" si="21"/>
        <v>2801.25</v>
      </c>
      <c r="F179" s="17">
        <v>1.25</v>
      </c>
      <c r="G179" s="22">
        <f t="shared" si="17"/>
        <v>2801.25</v>
      </c>
      <c r="H179" s="23">
        <f t="shared" si="18"/>
        <v>0</v>
      </c>
      <c r="I179" s="23">
        <v>4</v>
      </c>
      <c r="J179" s="23">
        <f t="shared" si="19"/>
        <v>1</v>
      </c>
      <c r="K179" s="22">
        <f t="shared" si="14"/>
        <v>2.3003297462323657</v>
      </c>
      <c r="L179" s="2">
        <f t="shared" si="20"/>
        <v>1288.759740326683</v>
      </c>
    </row>
    <row r="180" spans="1:12" s="1" customFormat="1" ht="15.4" customHeight="1" x14ac:dyDescent="0.15">
      <c r="A180" s="73" t="s">
        <v>174</v>
      </c>
      <c r="B180" s="16">
        <v>5868</v>
      </c>
      <c r="C180" s="16">
        <f t="shared" si="15"/>
        <v>1467</v>
      </c>
      <c r="D180" s="2">
        <v>1.25</v>
      </c>
      <c r="E180" s="21">
        <f t="shared" si="21"/>
        <v>7335</v>
      </c>
      <c r="F180" s="17">
        <v>1.25</v>
      </c>
      <c r="G180" s="22">
        <f t="shared" si="17"/>
        <v>7335</v>
      </c>
      <c r="H180" s="23">
        <f t="shared" si="18"/>
        <v>0</v>
      </c>
      <c r="I180" s="23">
        <v>4</v>
      </c>
      <c r="J180" s="23">
        <f t="shared" si="19"/>
        <v>1</v>
      </c>
      <c r="K180" s="22">
        <f t="shared" si="14"/>
        <v>2.3003297462323657</v>
      </c>
      <c r="L180" s="2">
        <f t="shared" si="20"/>
        <v>3374.5837377228804</v>
      </c>
    </row>
    <row r="181" spans="1:12" s="1" customFormat="1" ht="15.4" customHeight="1" x14ac:dyDescent="0.15">
      <c r="A181" s="73" t="s">
        <v>175</v>
      </c>
      <c r="B181" s="16">
        <v>2243</v>
      </c>
      <c r="C181" s="16">
        <f t="shared" si="15"/>
        <v>560.75</v>
      </c>
      <c r="D181" s="2">
        <v>1.25</v>
      </c>
      <c r="E181" s="21">
        <f t="shared" si="21"/>
        <v>2803.75</v>
      </c>
      <c r="F181" s="17">
        <v>0</v>
      </c>
      <c r="G181" s="22">
        <f t="shared" si="17"/>
        <v>0</v>
      </c>
      <c r="H181" s="23">
        <f t="shared" si="18"/>
        <v>2803.75</v>
      </c>
      <c r="I181" s="23">
        <v>4</v>
      </c>
      <c r="J181" s="23">
        <f t="shared" si="19"/>
        <v>0</v>
      </c>
      <c r="K181" s="22">
        <f t="shared" si="14"/>
        <v>0</v>
      </c>
      <c r="L181" s="2">
        <f t="shared" si="20"/>
        <v>0</v>
      </c>
    </row>
    <row r="182" spans="1:12" s="1" customFormat="1" ht="15.4" customHeight="1" x14ac:dyDescent="0.15">
      <c r="A182" s="73" t="s">
        <v>176</v>
      </c>
      <c r="B182" s="16">
        <v>1565</v>
      </c>
      <c r="C182" s="16">
        <f t="shared" si="15"/>
        <v>391.25</v>
      </c>
      <c r="D182" s="2">
        <v>1.25</v>
      </c>
      <c r="E182" s="21">
        <f t="shared" si="21"/>
        <v>1956.25</v>
      </c>
      <c r="F182" s="17">
        <v>0</v>
      </c>
      <c r="G182" s="22">
        <f t="shared" si="17"/>
        <v>0</v>
      </c>
      <c r="H182" s="23">
        <f t="shared" si="18"/>
        <v>1956.25</v>
      </c>
      <c r="I182" s="23">
        <v>4</v>
      </c>
      <c r="J182" s="23">
        <f t="shared" si="19"/>
        <v>0</v>
      </c>
      <c r="K182" s="22">
        <f t="shared" si="14"/>
        <v>0</v>
      </c>
      <c r="L182" s="2">
        <f t="shared" si="20"/>
        <v>0</v>
      </c>
    </row>
    <row r="183" spans="1:12" s="1" customFormat="1" ht="15.4" customHeight="1" x14ac:dyDescent="0.15">
      <c r="A183" s="73" t="s">
        <v>177</v>
      </c>
      <c r="B183" s="16">
        <v>4169</v>
      </c>
      <c r="C183" s="16">
        <f t="shared" si="15"/>
        <v>1042.25</v>
      </c>
      <c r="D183" s="2">
        <v>1.25</v>
      </c>
      <c r="E183" s="21">
        <f t="shared" si="21"/>
        <v>5211.25</v>
      </c>
      <c r="F183" s="17">
        <v>1.25</v>
      </c>
      <c r="G183" s="22">
        <f t="shared" si="17"/>
        <v>5211.25</v>
      </c>
      <c r="H183" s="23">
        <f t="shared" si="18"/>
        <v>0</v>
      </c>
      <c r="I183" s="23">
        <v>4</v>
      </c>
      <c r="J183" s="23">
        <f t="shared" si="19"/>
        <v>1</v>
      </c>
      <c r="K183" s="22">
        <f t="shared" si="14"/>
        <v>2.3003297462323657</v>
      </c>
      <c r="L183" s="2">
        <f t="shared" si="20"/>
        <v>2397.5186780106833</v>
      </c>
    </row>
    <row r="184" spans="1:12" s="1" customFormat="1" ht="15.4" customHeight="1" x14ac:dyDescent="0.15">
      <c r="A184" s="73" t="s">
        <v>178</v>
      </c>
      <c r="B184" s="16">
        <v>2107</v>
      </c>
      <c r="C184" s="16">
        <f t="shared" si="15"/>
        <v>526.75</v>
      </c>
      <c r="D184" s="2">
        <v>1.25</v>
      </c>
      <c r="E184" s="21">
        <f t="shared" si="21"/>
        <v>2633.75</v>
      </c>
      <c r="F184" s="17">
        <v>0</v>
      </c>
      <c r="G184" s="22">
        <f t="shared" si="17"/>
        <v>0</v>
      </c>
      <c r="H184" s="23">
        <f t="shared" si="18"/>
        <v>2633.75</v>
      </c>
      <c r="I184" s="23">
        <v>4</v>
      </c>
      <c r="J184" s="23">
        <f t="shared" si="19"/>
        <v>0</v>
      </c>
      <c r="K184" s="22">
        <f t="shared" si="14"/>
        <v>0</v>
      </c>
      <c r="L184" s="2">
        <f t="shared" si="20"/>
        <v>0</v>
      </c>
    </row>
    <row r="185" spans="1:12" s="1" customFormat="1" ht="15.4" customHeight="1" x14ac:dyDescent="0.15">
      <c r="A185" s="73" t="s">
        <v>179</v>
      </c>
      <c r="B185" s="61">
        <v>6572</v>
      </c>
      <c r="C185" s="16">
        <f t="shared" si="15"/>
        <v>1643</v>
      </c>
      <c r="D185" s="2">
        <v>1.25</v>
      </c>
      <c r="E185" s="21">
        <f t="shared" si="21"/>
        <v>8215</v>
      </c>
      <c r="F185" s="17">
        <v>1.25</v>
      </c>
      <c r="G185" s="22">
        <f t="shared" si="17"/>
        <v>8215</v>
      </c>
      <c r="H185" s="23">
        <f t="shared" si="18"/>
        <v>0</v>
      </c>
      <c r="I185" s="23">
        <v>4</v>
      </c>
      <c r="J185" s="23">
        <f t="shared" si="19"/>
        <v>1</v>
      </c>
      <c r="K185" s="22">
        <f t="shared" si="14"/>
        <v>2.3003297462323657</v>
      </c>
      <c r="L185" s="2">
        <f t="shared" si="20"/>
        <v>3779.441773059777</v>
      </c>
    </row>
    <row r="186" spans="1:12" s="1" customFormat="1" ht="15.4" customHeight="1" x14ac:dyDescent="0.15">
      <c r="A186" s="73" t="s">
        <v>180</v>
      </c>
      <c r="B186" s="61">
        <v>3822</v>
      </c>
      <c r="C186" s="16">
        <f t="shared" si="15"/>
        <v>955.5</v>
      </c>
      <c r="D186" s="2">
        <v>1.25</v>
      </c>
      <c r="E186" s="21">
        <f t="shared" si="21"/>
        <v>4777.5</v>
      </c>
      <c r="F186" s="17">
        <v>0</v>
      </c>
      <c r="G186" s="22">
        <f t="shared" si="17"/>
        <v>0</v>
      </c>
      <c r="H186" s="23">
        <f t="shared" si="18"/>
        <v>4777.5</v>
      </c>
      <c r="I186" s="23">
        <v>4</v>
      </c>
      <c r="J186" s="23">
        <f t="shared" si="19"/>
        <v>0</v>
      </c>
      <c r="K186" s="22">
        <f t="shared" si="14"/>
        <v>0</v>
      </c>
      <c r="L186" s="2">
        <f t="shared" si="20"/>
        <v>0</v>
      </c>
    </row>
    <row r="187" spans="1:12" s="1" customFormat="1" ht="15.4" customHeight="1" x14ac:dyDescent="0.15">
      <c r="A187" s="73" t="s">
        <v>181</v>
      </c>
      <c r="B187" s="16">
        <v>3816</v>
      </c>
      <c r="C187" s="16">
        <f t="shared" si="15"/>
        <v>954</v>
      </c>
      <c r="D187" s="2">
        <v>1.25</v>
      </c>
      <c r="E187" s="21">
        <f t="shared" si="21"/>
        <v>4770</v>
      </c>
      <c r="F187" s="17">
        <v>0</v>
      </c>
      <c r="G187" s="22">
        <f t="shared" si="17"/>
        <v>0</v>
      </c>
      <c r="H187" s="23">
        <f t="shared" si="18"/>
        <v>4770</v>
      </c>
      <c r="I187" s="23">
        <v>4</v>
      </c>
      <c r="J187" s="23">
        <f t="shared" si="19"/>
        <v>0</v>
      </c>
      <c r="K187" s="22">
        <f t="shared" si="14"/>
        <v>0</v>
      </c>
      <c r="L187" s="2">
        <f t="shared" si="20"/>
        <v>0</v>
      </c>
    </row>
    <row r="188" spans="1:12" s="1" customFormat="1" ht="15.4" customHeight="1" x14ac:dyDescent="0.15">
      <c r="A188" s="73" t="s">
        <v>182</v>
      </c>
      <c r="B188" s="16">
        <v>904</v>
      </c>
      <c r="C188" s="16">
        <f t="shared" si="15"/>
        <v>226</v>
      </c>
      <c r="D188" s="2">
        <v>1.25</v>
      </c>
      <c r="E188" s="21">
        <f t="shared" si="21"/>
        <v>1130</v>
      </c>
      <c r="F188" s="17">
        <v>0</v>
      </c>
      <c r="G188" s="22">
        <f t="shared" si="17"/>
        <v>0</v>
      </c>
      <c r="H188" s="23">
        <f t="shared" si="18"/>
        <v>1130</v>
      </c>
      <c r="I188" s="23">
        <v>4</v>
      </c>
      <c r="J188" s="23">
        <f t="shared" si="19"/>
        <v>0</v>
      </c>
      <c r="K188" s="22">
        <f t="shared" si="14"/>
        <v>0</v>
      </c>
      <c r="L188" s="2">
        <f t="shared" si="20"/>
        <v>0</v>
      </c>
    </row>
    <row r="189" spans="1:12" s="1" customFormat="1" ht="15.4" customHeight="1" x14ac:dyDescent="0.15">
      <c r="A189" s="73" t="s">
        <v>183</v>
      </c>
      <c r="B189" s="16">
        <v>1747</v>
      </c>
      <c r="C189" s="16">
        <f t="shared" si="15"/>
        <v>436.75</v>
      </c>
      <c r="D189" s="2">
        <v>1.25</v>
      </c>
      <c r="E189" s="21">
        <f t="shared" si="21"/>
        <v>2183.75</v>
      </c>
      <c r="F189" s="17">
        <v>1.25</v>
      </c>
      <c r="G189" s="22">
        <f t="shared" si="17"/>
        <v>2183.75</v>
      </c>
      <c r="H189" s="23">
        <f t="shared" si="18"/>
        <v>0</v>
      </c>
      <c r="I189" s="23">
        <v>4</v>
      </c>
      <c r="J189" s="23">
        <f t="shared" si="19"/>
        <v>1</v>
      </c>
      <c r="K189" s="22">
        <f t="shared" si="14"/>
        <v>2.3003297462323657</v>
      </c>
      <c r="L189" s="2">
        <f t="shared" si="20"/>
        <v>1004.6690166669857</v>
      </c>
    </row>
    <row r="190" spans="1:12" s="1" customFormat="1" ht="15.4" customHeight="1" x14ac:dyDescent="0.15">
      <c r="A190" s="73" t="s">
        <v>303</v>
      </c>
      <c r="B190" s="16">
        <v>3175</v>
      </c>
      <c r="C190" s="16">
        <f t="shared" si="15"/>
        <v>793.75</v>
      </c>
      <c r="D190" s="2">
        <v>1.25</v>
      </c>
      <c r="E190" s="21">
        <f t="shared" si="21"/>
        <v>3968.75</v>
      </c>
      <c r="F190" s="17">
        <v>1.25</v>
      </c>
      <c r="G190" s="22">
        <f t="shared" si="17"/>
        <v>3968.75</v>
      </c>
      <c r="H190" s="23">
        <f t="shared" si="18"/>
        <v>0</v>
      </c>
      <c r="I190" s="23">
        <v>4</v>
      </c>
      <c r="J190" s="23">
        <f t="shared" si="19"/>
        <v>1</v>
      </c>
      <c r="K190" s="22">
        <f t="shared" si="14"/>
        <v>2.3003297462323657</v>
      </c>
      <c r="L190" s="2">
        <f t="shared" si="20"/>
        <v>1825.8867360719403</v>
      </c>
    </row>
    <row r="191" spans="1:12" s="1" customFormat="1" ht="15.4" customHeight="1" x14ac:dyDescent="0.15">
      <c r="A191" s="73" t="s">
        <v>184</v>
      </c>
      <c r="B191" s="16">
        <v>912</v>
      </c>
      <c r="C191" s="16">
        <f t="shared" si="15"/>
        <v>228</v>
      </c>
      <c r="D191" s="2">
        <v>1.25</v>
      </c>
      <c r="E191" s="21">
        <f t="shared" si="21"/>
        <v>1140</v>
      </c>
      <c r="F191" s="17">
        <v>1.25</v>
      </c>
      <c r="G191" s="22">
        <f t="shared" si="17"/>
        <v>1140</v>
      </c>
      <c r="H191" s="23">
        <f t="shared" si="18"/>
        <v>0</v>
      </c>
      <c r="I191" s="23">
        <v>4</v>
      </c>
      <c r="J191" s="23">
        <f t="shared" si="19"/>
        <v>1</v>
      </c>
      <c r="K191" s="22">
        <f t="shared" si="14"/>
        <v>2.3003297462323657</v>
      </c>
      <c r="L191" s="2">
        <f t="shared" si="20"/>
        <v>524.47518214097943</v>
      </c>
    </row>
    <row r="192" spans="1:12" s="1" customFormat="1" ht="15.4" customHeight="1" x14ac:dyDescent="0.15">
      <c r="A192" s="73" t="s">
        <v>185</v>
      </c>
      <c r="B192" s="16">
        <v>1826</v>
      </c>
      <c r="C192" s="16">
        <f t="shared" si="15"/>
        <v>456.5</v>
      </c>
      <c r="D192" s="2">
        <v>1.25</v>
      </c>
      <c r="E192" s="21">
        <f t="shared" si="21"/>
        <v>2282.5</v>
      </c>
      <c r="F192" s="17">
        <v>1.25</v>
      </c>
      <c r="G192" s="22">
        <f t="shared" si="17"/>
        <v>2282.5</v>
      </c>
      <c r="H192" s="23">
        <f t="shared" si="18"/>
        <v>0</v>
      </c>
      <c r="I192" s="23">
        <v>4</v>
      </c>
      <c r="J192" s="23">
        <f t="shared" si="19"/>
        <v>1</v>
      </c>
      <c r="K192" s="22">
        <f t="shared" si="14"/>
        <v>2.3003297462323657</v>
      </c>
      <c r="L192" s="2">
        <f t="shared" si="20"/>
        <v>1050.100529155075</v>
      </c>
    </row>
    <row r="193" spans="1:12" s="1" customFormat="1" ht="15.4" customHeight="1" x14ac:dyDescent="0.15">
      <c r="A193" s="73" t="s">
        <v>186</v>
      </c>
      <c r="B193" s="16">
        <v>3285</v>
      </c>
      <c r="C193" s="16">
        <f t="shared" si="15"/>
        <v>821.25</v>
      </c>
      <c r="D193" s="2">
        <v>1.25</v>
      </c>
      <c r="E193" s="21">
        <f t="shared" si="21"/>
        <v>4106.25</v>
      </c>
      <c r="F193" s="17">
        <v>0</v>
      </c>
      <c r="G193" s="22">
        <f t="shared" si="17"/>
        <v>0</v>
      </c>
      <c r="H193" s="23">
        <f t="shared" si="18"/>
        <v>4106.25</v>
      </c>
      <c r="I193" s="23">
        <v>4</v>
      </c>
      <c r="J193" s="23">
        <f t="shared" si="19"/>
        <v>0</v>
      </c>
      <c r="K193" s="22">
        <f t="shared" si="14"/>
        <v>0</v>
      </c>
      <c r="L193" s="2">
        <f t="shared" si="20"/>
        <v>0</v>
      </c>
    </row>
    <row r="194" spans="1:12" s="1" customFormat="1" ht="15.4" customHeight="1" x14ac:dyDescent="0.15">
      <c r="A194" s="73" t="s">
        <v>187</v>
      </c>
      <c r="B194" s="16">
        <v>4782</v>
      </c>
      <c r="C194" s="16">
        <f t="shared" si="15"/>
        <v>1195.5</v>
      </c>
      <c r="D194" s="2">
        <v>1.25</v>
      </c>
      <c r="E194" s="21">
        <f t="shared" si="21"/>
        <v>5977.5</v>
      </c>
      <c r="F194" s="17">
        <v>1.25</v>
      </c>
      <c r="G194" s="22">
        <f t="shared" si="17"/>
        <v>5977.5</v>
      </c>
      <c r="H194" s="23">
        <f t="shared" si="18"/>
        <v>0</v>
      </c>
      <c r="I194" s="23">
        <v>4</v>
      </c>
      <c r="J194" s="23">
        <f t="shared" si="19"/>
        <v>1</v>
      </c>
      <c r="K194" s="22">
        <f t="shared" si="14"/>
        <v>2.3003297462323657</v>
      </c>
      <c r="L194" s="2">
        <f t="shared" si="20"/>
        <v>2750.0442116207932</v>
      </c>
    </row>
    <row r="195" spans="1:12" s="1" customFormat="1" ht="15.4" customHeight="1" x14ac:dyDescent="0.15">
      <c r="A195" s="73" t="s">
        <v>188</v>
      </c>
      <c r="B195" s="16">
        <v>3922</v>
      </c>
      <c r="C195" s="16">
        <f t="shared" si="15"/>
        <v>980.5</v>
      </c>
      <c r="D195" s="2">
        <v>1.25</v>
      </c>
      <c r="E195" s="21">
        <f t="shared" si="21"/>
        <v>4902.5</v>
      </c>
      <c r="F195" s="17">
        <v>0</v>
      </c>
      <c r="G195" s="22">
        <f t="shared" si="17"/>
        <v>0</v>
      </c>
      <c r="H195" s="23">
        <f t="shared" si="18"/>
        <v>4902.5</v>
      </c>
      <c r="I195" s="23">
        <v>4</v>
      </c>
      <c r="J195" s="23">
        <f t="shared" si="19"/>
        <v>0</v>
      </c>
      <c r="K195" s="22">
        <f t="shared" ref="K195:K258" si="22">J195*$H$294</f>
        <v>0</v>
      </c>
      <c r="L195" s="2">
        <f t="shared" si="20"/>
        <v>0</v>
      </c>
    </row>
    <row r="196" spans="1:12" s="1" customFormat="1" ht="15.4" customHeight="1" x14ac:dyDescent="0.15">
      <c r="A196" s="73" t="s">
        <v>189</v>
      </c>
      <c r="B196" s="16">
        <v>4763</v>
      </c>
      <c r="C196" s="16">
        <f t="shared" ref="C196:C259" si="23">B196/I196</f>
        <v>1190.75</v>
      </c>
      <c r="D196" s="2">
        <v>1.25</v>
      </c>
      <c r="E196" s="21">
        <f t="shared" si="21"/>
        <v>5953.75</v>
      </c>
      <c r="F196" s="17">
        <v>1.25</v>
      </c>
      <c r="G196" s="22">
        <f t="shared" ref="G196:G259" si="24">B196*F196</f>
        <v>5953.75</v>
      </c>
      <c r="H196" s="23">
        <f t="shared" ref="H196:H259" si="25">E196-G196</f>
        <v>0</v>
      </c>
      <c r="I196" s="23">
        <v>4</v>
      </c>
      <c r="J196" s="23">
        <f t="shared" ref="J196:J259" si="26">F196/1.25</f>
        <v>1</v>
      </c>
      <c r="K196" s="22">
        <f t="shared" si="22"/>
        <v>2.3003297462323657</v>
      </c>
      <c r="L196" s="2">
        <f t="shared" ref="L196:L259" si="27">K196*C196</f>
        <v>2739.1176453261896</v>
      </c>
    </row>
    <row r="197" spans="1:12" s="1" customFormat="1" ht="15.4" customHeight="1" x14ac:dyDescent="0.15">
      <c r="A197" s="73" t="s">
        <v>190</v>
      </c>
      <c r="B197" s="16">
        <v>2387</v>
      </c>
      <c r="C197" s="16">
        <f t="shared" si="23"/>
        <v>596.75</v>
      </c>
      <c r="D197" s="2">
        <v>1.25</v>
      </c>
      <c r="E197" s="21">
        <f t="shared" si="21"/>
        <v>2983.75</v>
      </c>
      <c r="F197" s="17">
        <v>0</v>
      </c>
      <c r="G197" s="22">
        <f t="shared" si="24"/>
        <v>0</v>
      </c>
      <c r="H197" s="23">
        <f t="shared" si="25"/>
        <v>2983.75</v>
      </c>
      <c r="I197" s="23">
        <v>4</v>
      </c>
      <c r="J197" s="23">
        <f t="shared" si="26"/>
        <v>0</v>
      </c>
      <c r="K197" s="22">
        <f t="shared" si="22"/>
        <v>0</v>
      </c>
      <c r="L197" s="2">
        <f t="shared" si="27"/>
        <v>0</v>
      </c>
    </row>
    <row r="198" spans="1:12" s="1" customFormat="1" ht="15.4" customHeight="1" x14ac:dyDescent="0.15">
      <c r="A198" s="73" t="s">
        <v>191</v>
      </c>
      <c r="B198" s="16">
        <v>3025</v>
      </c>
      <c r="C198" s="16">
        <f t="shared" si="23"/>
        <v>756.25</v>
      </c>
      <c r="D198" s="2">
        <v>1.25</v>
      </c>
      <c r="E198" s="21">
        <f t="shared" si="21"/>
        <v>3781.25</v>
      </c>
      <c r="F198" s="17">
        <v>1.25</v>
      </c>
      <c r="G198" s="22">
        <f t="shared" si="24"/>
        <v>3781.25</v>
      </c>
      <c r="H198" s="23">
        <f t="shared" si="25"/>
        <v>0</v>
      </c>
      <c r="I198" s="23">
        <v>4</v>
      </c>
      <c r="J198" s="23">
        <f t="shared" si="26"/>
        <v>1</v>
      </c>
      <c r="K198" s="22">
        <f t="shared" si="22"/>
        <v>2.3003297462323657</v>
      </c>
      <c r="L198" s="2">
        <f t="shared" si="27"/>
        <v>1739.6243705882266</v>
      </c>
    </row>
    <row r="199" spans="1:12" s="1" customFormat="1" ht="15.4" customHeight="1" x14ac:dyDescent="0.15">
      <c r="A199" s="73" t="s">
        <v>192</v>
      </c>
      <c r="B199" s="16">
        <v>4970</v>
      </c>
      <c r="C199" s="16">
        <f t="shared" si="23"/>
        <v>1242.5</v>
      </c>
      <c r="D199" s="2">
        <v>1.25</v>
      </c>
      <c r="E199" s="21">
        <f t="shared" si="21"/>
        <v>6212.5</v>
      </c>
      <c r="F199" s="17">
        <v>0</v>
      </c>
      <c r="G199" s="22">
        <f t="shared" si="24"/>
        <v>0</v>
      </c>
      <c r="H199" s="23">
        <f t="shared" si="25"/>
        <v>6212.5</v>
      </c>
      <c r="I199" s="23">
        <v>4</v>
      </c>
      <c r="J199" s="23">
        <f t="shared" si="26"/>
        <v>0</v>
      </c>
      <c r="K199" s="22">
        <f t="shared" si="22"/>
        <v>0</v>
      </c>
      <c r="L199" s="2">
        <f t="shared" si="27"/>
        <v>0</v>
      </c>
    </row>
    <row r="200" spans="1:12" s="1" customFormat="1" ht="15.4" customHeight="1" x14ac:dyDescent="0.15">
      <c r="A200" s="73" t="s">
        <v>193</v>
      </c>
      <c r="B200" s="16">
        <v>1340</v>
      </c>
      <c r="C200" s="16">
        <f t="shared" si="23"/>
        <v>335</v>
      </c>
      <c r="D200" s="2">
        <v>1.25</v>
      </c>
      <c r="E200" s="21">
        <f t="shared" si="21"/>
        <v>1675</v>
      </c>
      <c r="F200" s="17">
        <v>1.25</v>
      </c>
      <c r="G200" s="22">
        <f t="shared" si="24"/>
        <v>1675</v>
      </c>
      <c r="H200" s="23">
        <f t="shared" si="25"/>
        <v>0</v>
      </c>
      <c r="I200" s="23">
        <v>4</v>
      </c>
      <c r="J200" s="23">
        <f t="shared" si="26"/>
        <v>1</v>
      </c>
      <c r="K200" s="22">
        <f t="shared" si="22"/>
        <v>2.3003297462323657</v>
      </c>
      <c r="L200" s="2">
        <f t="shared" si="27"/>
        <v>770.61046498784253</v>
      </c>
    </row>
    <row r="201" spans="1:12" s="1" customFormat="1" ht="15.4" customHeight="1" x14ac:dyDescent="0.15">
      <c r="A201" s="73" t="s">
        <v>194</v>
      </c>
      <c r="B201" s="16">
        <v>5145</v>
      </c>
      <c r="C201" s="16">
        <f t="shared" si="23"/>
        <v>1286.25</v>
      </c>
      <c r="D201" s="2">
        <v>1.25</v>
      </c>
      <c r="E201" s="21">
        <f t="shared" si="21"/>
        <v>6431.25</v>
      </c>
      <c r="F201" s="17">
        <v>1.25</v>
      </c>
      <c r="G201" s="22">
        <f t="shared" si="24"/>
        <v>6431.25</v>
      </c>
      <c r="H201" s="23">
        <f t="shared" si="25"/>
        <v>0</v>
      </c>
      <c r="I201" s="23">
        <v>4</v>
      </c>
      <c r="J201" s="23">
        <f t="shared" si="26"/>
        <v>1</v>
      </c>
      <c r="K201" s="22">
        <f t="shared" si="22"/>
        <v>2.3003297462323657</v>
      </c>
      <c r="L201" s="2">
        <f t="shared" si="27"/>
        <v>2958.7991360913807</v>
      </c>
    </row>
    <row r="202" spans="1:12" s="1" customFormat="1" ht="15.4" customHeight="1" x14ac:dyDescent="0.15">
      <c r="A202" s="73" t="s">
        <v>195</v>
      </c>
      <c r="B202" s="16">
        <v>2556</v>
      </c>
      <c r="C202" s="16">
        <f t="shared" si="23"/>
        <v>639</v>
      </c>
      <c r="D202" s="2">
        <v>1.25</v>
      </c>
      <c r="E202" s="21">
        <f t="shared" si="21"/>
        <v>3195</v>
      </c>
      <c r="F202" s="17">
        <v>1.25</v>
      </c>
      <c r="G202" s="22">
        <f t="shared" si="24"/>
        <v>3195</v>
      </c>
      <c r="H202" s="23">
        <f t="shared" si="25"/>
        <v>0</v>
      </c>
      <c r="I202" s="23">
        <v>4</v>
      </c>
      <c r="J202" s="23">
        <f t="shared" si="26"/>
        <v>1</v>
      </c>
      <c r="K202" s="22">
        <f t="shared" si="22"/>
        <v>2.3003297462323657</v>
      </c>
      <c r="L202" s="2">
        <f t="shared" si="27"/>
        <v>1469.9107078424818</v>
      </c>
    </row>
    <row r="203" spans="1:12" s="1" customFormat="1" ht="15.4" customHeight="1" x14ac:dyDescent="0.15">
      <c r="A203" s="73" t="s">
        <v>196</v>
      </c>
      <c r="B203" s="16">
        <v>2687</v>
      </c>
      <c r="C203" s="16">
        <f t="shared" si="23"/>
        <v>671.75</v>
      </c>
      <c r="D203" s="2">
        <v>1.25</v>
      </c>
      <c r="E203" s="21">
        <f t="shared" si="21"/>
        <v>3358.75</v>
      </c>
      <c r="F203" s="17">
        <v>0</v>
      </c>
      <c r="G203" s="22">
        <f t="shared" si="24"/>
        <v>0</v>
      </c>
      <c r="H203" s="23">
        <f t="shared" si="25"/>
        <v>3358.75</v>
      </c>
      <c r="I203" s="23">
        <v>4</v>
      </c>
      <c r="J203" s="23">
        <f t="shared" si="26"/>
        <v>0</v>
      </c>
      <c r="K203" s="22">
        <f t="shared" si="22"/>
        <v>0</v>
      </c>
      <c r="L203" s="2">
        <f t="shared" si="27"/>
        <v>0</v>
      </c>
    </row>
    <row r="204" spans="1:12" s="1" customFormat="1" ht="15.4" customHeight="1" x14ac:dyDescent="0.15">
      <c r="A204" s="73" t="s">
        <v>197</v>
      </c>
      <c r="B204" s="61">
        <v>7304</v>
      </c>
      <c r="C204" s="16">
        <f t="shared" si="23"/>
        <v>1826</v>
      </c>
      <c r="D204" s="2">
        <v>1.25</v>
      </c>
      <c r="E204" s="21">
        <f t="shared" si="21"/>
        <v>9130</v>
      </c>
      <c r="F204" s="17">
        <v>1.25</v>
      </c>
      <c r="G204" s="22">
        <f t="shared" si="24"/>
        <v>9130</v>
      </c>
      <c r="H204" s="23">
        <f t="shared" si="25"/>
        <v>0</v>
      </c>
      <c r="I204" s="23">
        <v>4</v>
      </c>
      <c r="J204" s="23">
        <f t="shared" si="26"/>
        <v>1</v>
      </c>
      <c r="K204" s="22">
        <f t="shared" si="22"/>
        <v>2.3003297462323657</v>
      </c>
      <c r="L204" s="2">
        <f t="shared" si="27"/>
        <v>4200.4021166203001</v>
      </c>
    </row>
    <row r="205" spans="1:12" s="1" customFormat="1" ht="15.4" customHeight="1" x14ac:dyDescent="0.15">
      <c r="A205" s="73" t="s">
        <v>304</v>
      </c>
      <c r="B205" s="16">
        <v>5320</v>
      </c>
      <c r="C205" s="16">
        <f t="shared" si="23"/>
        <v>1330</v>
      </c>
      <c r="D205" s="2">
        <v>1.25</v>
      </c>
      <c r="E205" s="21">
        <f t="shared" ref="E205:E268" si="28">B205*D205</f>
        <v>6650</v>
      </c>
      <c r="F205" s="17">
        <v>1.25</v>
      </c>
      <c r="G205" s="22">
        <f t="shared" si="24"/>
        <v>6650</v>
      </c>
      <c r="H205" s="23">
        <f t="shared" si="25"/>
        <v>0</v>
      </c>
      <c r="I205" s="23">
        <v>4</v>
      </c>
      <c r="J205" s="23">
        <f t="shared" si="26"/>
        <v>1</v>
      </c>
      <c r="K205" s="22">
        <f t="shared" si="22"/>
        <v>2.3003297462323657</v>
      </c>
      <c r="L205" s="2">
        <f t="shared" si="27"/>
        <v>3059.4385624890465</v>
      </c>
    </row>
    <row r="206" spans="1:12" s="1" customFormat="1" ht="15.4" customHeight="1" x14ac:dyDescent="0.15">
      <c r="A206" s="73" t="s">
        <v>198</v>
      </c>
      <c r="B206" s="16">
        <v>2771</v>
      </c>
      <c r="C206" s="16">
        <f t="shared" si="23"/>
        <v>692.75</v>
      </c>
      <c r="D206" s="2">
        <v>1.25</v>
      </c>
      <c r="E206" s="21">
        <f t="shared" si="28"/>
        <v>3463.75</v>
      </c>
      <c r="F206" s="17">
        <v>0</v>
      </c>
      <c r="G206" s="22">
        <f t="shared" si="24"/>
        <v>0</v>
      </c>
      <c r="H206" s="23">
        <f t="shared" si="25"/>
        <v>3463.75</v>
      </c>
      <c r="I206" s="23">
        <v>4</v>
      </c>
      <c r="J206" s="23">
        <f t="shared" si="26"/>
        <v>0</v>
      </c>
      <c r="K206" s="22">
        <f t="shared" si="22"/>
        <v>0</v>
      </c>
      <c r="L206" s="2">
        <f t="shared" si="27"/>
        <v>0</v>
      </c>
    </row>
    <row r="207" spans="1:12" s="1" customFormat="1" ht="15.4" customHeight="1" x14ac:dyDescent="0.15">
      <c r="A207" s="73" t="s">
        <v>199</v>
      </c>
      <c r="B207" s="16">
        <v>4105</v>
      </c>
      <c r="C207" s="16">
        <f t="shared" si="23"/>
        <v>1026.25</v>
      </c>
      <c r="D207" s="2">
        <v>1.25</v>
      </c>
      <c r="E207" s="21">
        <f t="shared" si="28"/>
        <v>5131.25</v>
      </c>
      <c r="F207" s="17">
        <v>1.25</v>
      </c>
      <c r="G207" s="22">
        <f t="shared" si="24"/>
        <v>5131.25</v>
      </c>
      <c r="H207" s="23">
        <f t="shared" si="25"/>
        <v>0</v>
      </c>
      <c r="I207" s="23">
        <v>4</v>
      </c>
      <c r="J207" s="23">
        <f t="shared" si="26"/>
        <v>1</v>
      </c>
      <c r="K207" s="22">
        <f t="shared" si="22"/>
        <v>2.3003297462323657</v>
      </c>
      <c r="L207" s="2">
        <f t="shared" si="27"/>
        <v>2360.7134020709655</v>
      </c>
    </row>
    <row r="208" spans="1:12" s="1" customFormat="1" ht="15.4" customHeight="1" x14ac:dyDescent="0.15">
      <c r="A208" s="73" t="s">
        <v>200</v>
      </c>
      <c r="B208" s="16">
        <v>2575</v>
      </c>
      <c r="C208" s="16">
        <f t="shared" si="23"/>
        <v>643.75</v>
      </c>
      <c r="D208" s="2">
        <v>1.25</v>
      </c>
      <c r="E208" s="21">
        <f t="shared" si="28"/>
        <v>3218.75</v>
      </c>
      <c r="F208" s="17">
        <v>1.25</v>
      </c>
      <c r="G208" s="22">
        <f t="shared" si="24"/>
        <v>3218.75</v>
      </c>
      <c r="H208" s="23">
        <f t="shared" si="25"/>
        <v>0</v>
      </c>
      <c r="I208" s="23">
        <v>4</v>
      </c>
      <c r="J208" s="23">
        <f t="shared" si="26"/>
        <v>1</v>
      </c>
      <c r="K208" s="22">
        <f t="shared" si="22"/>
        <v>2.3003297462323657</v>
      </c>
      <c r="L208" s="2">
        <f t="shared" si="27"/>
        <v>1480.8372741370854</v>
      </c>
    </row>
    <row r="209" spans="1:12" s="1" customFormat="1" ht="15.4" customHeight="1" x14ac:dyDescent="0.15">
      <c r="A209" s="73" t="s">
        <v>201</v>
      </c>
      <c r="B209" s="16">
        <v>3602</v>
      </c>
      <c r="C209" s="16">
        <f t="shared" si="23"/>
        <v>900.5</v>
      </c>
      <c r="D209" s="2">
        <v>1.25</v>
      </c>
      <c r="E209" s="21">
        <f t="shared" si="28"/>
        <v>4502.5</v>
      </c>
      <c r="F209" s="17">
        <v>1.25</v>
      </c>
      <c r="G209" s="22">
        <f t="shared" si="24"/>
        <v>4502.5</v>
      </c>
      <c r="H209" s="23">
        <f t="shared" si="25"/>
        <v>0</v>
      </c>
      <c r="I209" s="23">
        <v>4</v>
      </c>
      <c r="J209" s="23">
        <f t="shared" si="26"/>
        <v>1</v>
      </c>
      <c r="K209" s="22">
        <f t="shared" si="22"/>
        <v>2.3003297462323657</v>
      </c>
      <c r="L209" s="2">
        <f t="shared" si="27"/>
        <v>2071.4469364822453</v>
      </c>
    </row>
    <row r="210" spans="1:12" s="1" customFormat="1" ht="15.4" customHeight="1" x14ac:dyDescent="0.15">
      <c r="A210" s="73" t="s">
        <v>202</v>
      </c>
      <c r="B210" s="16">
        <v>867</v>
      </c>
      <c r="C210" s="16">
        <f t="shared" si="23"/>
        <v>216.75</v>
      </c>
      <c r="D210" s="2">
        <v>1.25</v>
      </c>
      <c r="E210" s="21">
        <f t="shared" si="28"/>
        <v>1083.75</v>
      </c>
      <c r="F210" s="17">
        <v>1.25</v>
      </c>
      <c r="G210" s="22">
        <f t="shared" si="24"/>
        <v>1083.75</v>
      </c>
      <c r="H210" s="23">
        <f t="shared" si="25"/>
        <v>0</v>
      </c>
      <c r="I210" s="23">
        <v>4</v>
      </c>
      <c r="J210" s="23">
        <f t="shared" si="26"/>
        <v>1</v>
      </c>
      <c r="K210" s="22">
        <f t="shared" si="22"/>
        <v>2.3003297462323657</v>
      </c>
      <c r="L210" s="2">
        <f t="shared" si="27"/>
        <v>498.59647249586527</v>
      </c>
    </row>
    <row r="211" spans="1:12" s="1" customFormat="1" ht="15.4" customHeight="1" x14ac:dyDescent="0.15">
      <c r="A211" s="73" t="s">
        <v>203</v>
      </c>
      <c r="B211" s="16">
        <v>5729</v>
      </c>
      <c r="C211" s="16">
        <f t="shared" si="23"/>
        <v>1432.25</v>
      </c>
      <c r="D211" s="2">
        <v>1.25</v>
      </c>
      <c r="E211" s="21">
        <f t="shared" si="28"/>
        <v>7161.25</v>
      </c>
      <c r="F211" s="17">
        <v>1.25</v>
      </c>
      <c r="G211" s="22">
        <f t="shared" si="24"/>
        <v>7161.25</v>
      </c>
      <c r="H211" s="23">
        <f t="shared" si="25"/>
        <v>0</v>
      </c>
      <c r="I211" s="23">
        <v>4</v>
      </c>
      <c r="J211" s="23">
        <f t="shared" si="26"/>
        <v>1</v>
      </c>
      <c r="K211" s="22">
        <f t="shared" si="22"/>
        <v>2.3003297462323657</v>
      </c>
      <c r="L211" s="2">
        <f t="shared" si="27"/>
        <v>3294.6472790413059</v>
      </c>
    </row>
    <row r="212" spans="1:12" s="1" customFormat="1" ht="15.4" customHeight="1" x14ac:dyDescent="0.15">
      <c r="A212" s="73" t="s">
        <v>204</v>
      </c>
      <c r="B212" s="16">
        <v>3531</v>
      </c>
      <c r="C212" s="16">
        <f t="shared" si="23"/>
        <v>882.75</v>
      </c>
      <c r="D212" s="2">
        <v>1.25</v>
      </c>
      <c r="E212" s="21">
        <f t="shared" si="28"/>
        <v>4413.75</v>
      </c>
      <c r="F212" s="17">
        <v>0</v>
      </c>
      <c r="G212" s="22">
        <f t="shared" si="24"/>
        <v>0</v>
      </c>
      <c r="H212" s="23">
        <f t="shared" si="25"/>
        <v>4413.75</v>
      </c>
      <c r="I212" s="23">
        <v>4</v>
      </c>
      <c r="J212" s="23">
        <f t="shared" si="26"/>
        <v>0</v>
      </c>
      <c r="K212" s="22">
        <f t="shared" si="22"/>
        <v>0</v>
      </c>
      <c r="L212" s="2">
        <f t="shared" si="27"/>
        <v>0</v>
      </c>
    </row>
    <row r="213" spans="1:12" s="1" customFormat="1" ht="15.4" customHeight="1" x14ac:dyDescent="0.15">
      <c r="A213" s="73" t="s">
        <v>205</v>
      </c>
      <c r="B213" s="16">
        <v>4140</v>
      </c>
      <c r="C213" s="16">
        <f t="shared" si="23"/>
        <v>1035</v>
      </c>
      <c r="D213" s="2">
        <v>1.25</v>
      </c>
      <c r="E213" s="21">
        <f t="shared" si="28"/>
        <v>5175</v>
      </c>
      <c r="F213" s="17">
        <v>0</v>
      </c>
      <c r="G213" s="22">
        <f t="shared" si="24"/>
        <v>0</v>
      </c>
      <c r="H213" s="23">
        <f t="shared" si="25"/>
        <v>5175</v>
      </c>
      <c r="I213" s="23">
        <v>4</v>
      </c>
      <c r="J213" s="23">
        <f t="shared" si="26"/>
        <v>0</v>
      </c>
      <c r="K213" s="22">
        <f t="shared" si="22"/>
        <v>0</v>
      </c>
      <c r="L213" s="2">
        <f t="shared" si="27"/>
        <v>0</v>
      </c>
    </row>
    <row r="214" spans="1:12" s="1" customFormat="1" ht="15.4" customHeight="1" x14ac:dyDescent="0.15">
      <c r="A214" s="73" t="s">
        <v>206</v>
      </c>
      <c r="B214" s="16">
        <v>2015</v>
      </c>
      <c r="C214" s="16">
        <f t="shared" si="23"/>
        <v>503.75</v>
      </c>
      <c r="D214" s="2">
        <v>1.25</v>
      </c>
      <c r="E214" s="21">
        <f t="shared" si="28"/>
        <v>2518.75</v>
      </c>
      <c r="F214" s="17">
        <v>1.25</v>
      </c>
      <c r="G214" s="22">
        <f t="shared" si="24"/>
        <v>2518.75</v>
      </c>
      <c r="H214" s="23">
        <f t="shared" si="25"/>
        <v>0</v>
      </c>
      <c r="I214" s="23">
        <v>4</v>
      </c>
      <c r="J214" s="23">
        <f t="shared" si="26"/>
        <v>1</v>
      </c>
      <c r="K214" s="22">
        <f t="shared" si="22"/>
        <v>2.3003297462323657</v>
      </c>
      <c r="L214" s="2">
        <f t="shared" si="27"/>
        <v>1158.7911096645541</v>
      </c>
    </row>
    <row r="215" spans="1:12" s="1" customFormat="1" ht="15.4" customHeight="1" x14ac:dyDescent="0.15">
      <c r="A215" s="73" t="s">
        <v>207</v>
      </c>
      <c r="B215" s="16">
        <v>4042</v>
      </c>
      <c r="C215" s="16">
        <f t="shared" si="23"/>
        <v>1010.5</v>
      </c>
      <c r="D215" s="2">
        <v>1.25</v>
      </c>
      <c r="E215" s="21">
        <f t="shared" si="28"/>
        <v>5052.5</v>
      </c>
      <c r="F215" s="17">
        <v>1.25</v>
      </c>
      <c r="G215" s="22">
        <f t="shared" si="24"/>
        <v>5052.5</v>
      </c>
      <c r="H215" s="23">
        <f t="shared" si="25"/>
        <v>0</v>
      </c>
      <c r="I215" s="23">
        <v>4</v>
      </c>
      <c r="J215" s="23">
        <f t="shared" si="26"/>
        <v>1</v>
      </c>
      <c r="K215" s="22">
        <f t="shared" si="22"/>
        <v>2.3003297462323657</v>
      </c>
      <c r="L215" s="2">
        <f t="shared" si="27"/>
        <v>2324.4832085678054</v>
      </c>
    </row>
    <row r="216" spans="1:12" s="1" customFormat="1" ht="15.4" customHeight="1" x14ac:dyDescent="0.15">
      <c r="A216" s="73" t="s">
        <v>208</v>
      </c>
      <c r="B216" s="16">
        <v>5072</v>
      </c>
      <c r="C216" s="16">
        <f t="shared" si="23"/>
        <v>1268</v>
      </c>
      <c r="D216" s="2">
        <v>1.25</v>
      </c>
      <c r="E216" s="21">
        <f t="shared" si="28"/>
        <v>6340</v>
      </c>
      <c r="F216" s="17">
        <v>1.25</v>
      </c>
      <c r="G216" s="22">
        <f t="shared" si="24"/>
        <v>6340</v>
      </c>
      <c r="H216" s="23">
        <f t="shared" si="25"/>
        <v>0</v>
      </c>
      <c r="I216" s="23">
        <v>4</v>
      </c>
      <c r="J216" s="23">
        <f t="shared" si="26"/>
        <v>1</v>
      </c>
      <c r="K216" s="22">
        <f t="shared" si="22"/>
        <v>2.3003297462323657</v>
      </c>
      <c r="L216" s="2">
        <f t="shared" si="27"/>
        <v>2916.8181182226399</v>
      </c>
    </row>
    <row r="217" spans="1:12" s="1" customFormat="1" ht="15.4" customHeight="1" x14ac:dyDescent="0.15">
      <c r="A217" s="73" t="s">
        <v>209</v>
      </c>
      <c r="B217" s="16">
        <v>2725</v>
      </c>
      <c r="C217" s="16">
        <f t="shared" si="23"/>
        <v>681.25</v>
      </c>
      <c r="D217" s="2">
        <v>1.25</v>
      </c>
      <c r="E217" s="21">
        <f t="shared" si="28"/>
        <v>3406.25</v>
      </c>
      <c r="F217" s="17">
        <v>1.25</v>
      </c>
      <c r="G217" s="22">
        <f t="shared" si="24"/>
        <v>3406.25</v>
      </c>
      <c r="H217" s="23">
        <f t="shared" si="25"/>
        <v>0</v>
      </c>
      <c r="I217" s="23">
        <v>4</v>
      </c>
      <c r="J217" s="23">
        <f t="shared" si="26"/>
        <v>1</v>
      </c>
      <c r="K217" s="22">
        <f t="shared" si="22"/>
        <v>2.3003297462323657</v>
      </c>
      <c r="L217" s="2">
        <f t="shared" si="27"/>
        <v>1567.0996396207991</v>
      </c>
    </row>
    <row r="218" spans="1:12" s="1" customFormat="1" ht="15.4" customHeight="1" x14ac:dyDescent="0.15">
      <c r="A218" s="73" t="s">
        <v>210</v>
      </c>
      <c r="B218" s="16">
        <v>14</v>
      </c>
      <c r="C218" s="16">
        <f t="shared" si="23"/>
        <v>3.5</v>
      </c>
      <c r="D218" s="2">
        <v>1.25</v>
      </c>
      <c r="E218" s="21">
        <f t="shared" si="28"/>
        <v>17.5</v>
      </c>
      <c r="F218" s="17">
        <v>0</v>
      </c>
      <c r="G218" s="22">
        <f t="shared" si="24"/>
        <v>0</v>
      </c>
      <c r="H218" s="23">
        <f t="shared" si="25"/>
        <v>17.5</v>
      </c>
      <c r="I218" s="23">
        <v>4</v>
      </c>
      <c r="J218" s="23">
        <f t="shared" si="26"/>
        <v>0</v>
      </c>
      <c r="K218" s="22">
        <f t="shared" si="22"/>
        <v>0</v>
      </c>
      <c r="L218" s="2">
        <f t="shared" si="27"/>
        <v>0</v>
      </c>
    </row>
    <row r="219" spans="1:12" s="1" customFormat="1" ht="15.4" customHeight="1" x14ac:dyDescent="0.15">
      <c r="A219" s="73" t="s">
        <v>211</v>
      </c>
      <c r="B219" s="16">
        <v>2637</v>
      </c>
      <c r="C219" s="16">
        <f t="shared" si="23"/>
        <v>659.25</v>
      </c>
      <c r="D219" s="2">
        <v>1.25</v>
      </c>
      <c r="E219" s="21">
        <f t="shared" si="28"/>
        <v>3296.25</v>
      </c>
      <c r="F219" s="17">
        <v>1.25</v>
      </c>
      <c r="G219" s="22">
        <f t="shared" si="24"/>
        <v>3296.25</v>
      </c>
      <c r="H219" s="23">
        <f t="shared" si="25"/>
        <v>0</v>
      </c>
      <c r="I219" s="23">
        <v>4</v>
      </c>
      <c r="J219" s="23">
        <f t="shared" si="26"/>
        <v>1</v>
      </c>
      <c r="K219" s="22">
        <f t="shared" si="22"/>
        <v>2.3003297462323657</v>
      </c>
      <c r="L219" s="2">
        <f t="shared" si="27"/>
        <v>1516.492385203687</v>
      </c>
    </row>
    <row r="220" spans="1:12" s="1" customFormat="1" ht="15.4" customHeight="1" x14ac:dyDescent="0.15">
      <c r="A220" s="73" t="s">
        <v>212</v>
      </c>
      <c r="B220" s="16">
        <v>3415</v>
      </c>
      <c r="C220" s="16">
        <f t="shared" si="23"/>
        <v>853.75</v>
      </c>
      <c r="D220" s="2">
        <v>1.25</v>
      </c>
      <c r="E220" s="21">
        <f t="shared" si="28"/>
        <v>4268.75</v>
      </c>
      <c r="F220" s="17">
        <v>0</v>
      </c>
      <c r="G220" s="22">
        <f t="shared" si="24"/>
        <v>0</v>
      </c>
      <c r="H220" s="23">
        <f t="shared" si="25"/>
        <v>4268.75</v>
      </c>
      <c r="I220" s="23">
        <v>4</v>
      </c>
      <c r="J220" s="23">
        <f t="shared" si="26"/>
        <v>0</v>
      </c>
      <c r="K220" s="22">
        <f t="shared" si="22"/>
        <v>0</v>
      </c>
      <c r="L220" s="2">
        <f t="shared" si="27"/>
        <v>0</v>
      </c>
    </row>
    <row r="221" spans="1:12" s="1" customFormat="1" ht="15.4" customHeight="1" x14ac:dyDescent="0.15">
      <c r="A221" s="73" t="s">
        <v>213</v>
      </c>
      <c r="B221" s="16">
        <v>1659</v>
      </c>
      <c r="C221" s="16">
        <f t="shared" si="23"/>
        <v>414.75</v>
      </c>
      <c r="D221" s="2">
        <v>1.25</v>
      </c>
      <c r="E221" s="21">
        <f t="shared" si="28"/>
        <v>2073.75</v>
      </c>
      <c r="F221" s="17">
        <v>0</v>
      </c>
      <c r="G221" s="22">
        <f t="shared" si="24"/>
        <v>0</v>
      </c>
      <c r="H221" s="23">
        <f t="shared" si="25"/>
        <v>2073.75</v>
      </c>
      <c r="I221" s="23">
        <v>4</v>
      </c>
      <c r="J221" s="23">
        <f t="shared" si="26"/>
        <v>0</v>
      </c>
      <c r="K221" s="22">
        <f t="shared" si="22"/>
        <v>0</v>
      </c>
      <c r="L221" s="2">
        <f t="shared" si="27"/>
        <v>0</v>
      </c>
    </row>
    <row r="222" spans="1:12" s="1" customFormat="1" ht="15.4" customHeight="1" x14ac:dyDescent="0.15">
      <c r="A222" s="73" t="s">
        <v>214</v>
      </c>
      <c r="B222" s="16">
        <v>2607</v>
      </c>
      <c r="C222" s="16">
        <f t="shared" si="23"/>
        <v>651.75</v>
      </c>
      <c r="D222" s="2">
        <v>1.25</v>
      </c>
      <c r="E222" s="21">
        <f t="shared" si="28"/>
        <v>3258.75</v>
      </c>
      <c r="F222" s="17">
        <v>0</v>
      </c>
      <c r="G222" s="22">
        <f t="shared" si="24"/>
        <v>0</v>
      </c>
      <c r="H222" s="23">
        <f t="shared" si="25"/>
        <v>3258.75</v>
      </c>
      <c r="I222" s="23">
        <v>4</v>
      </c>
      <c r="J222" s="23">
        <f t="shared" si="26"/>
        <v>0</v>
      </c>
      <c r="K222" s="22">
        <f t="shared" si="22"/>
        <v>0</v>
      </c>
      <c r="L222" s="2">
        <f t="shared" si="27"/>
        <v>0</v>
      </c>
    </row>
    <row r="223" spans="1:12" s="1" customFormat="1" ht="15.4" customHeight="1" x14ac:dyDescent="0.15">
      <c r="A223" s="73" t="s">
        <v>215</v>
      </c>
      <c r="B223" s="16">
        <v>1804</v>
      </c>
      <c r="C223" s="16">
        <f t="shared" si="23"/>
        <v>451</v>
      </c>
      <c r="D223" s="2">
        <v>1.25</v>
      </c>
      <c r="E223" s="21">
        <f t="shared" si="28"/>
        <v>2255</v>
      </c>
      <c r="F223" s="17">
        <v>1.25</v>
      </c>
      <c r="G223" s="22">
        <f t="shared" si="24"/>
        <v>2255</v>
      </c>
      <c r="H223" s="23">
        <f t="shared" si="25"/>
        <v>0</v>
      </c>
      <c r="I223" s="23">
        <v>4</v>
      </c>
      <c r="J223" s="23">
        <f t="shared" si="26"/>
        <v>1</v>
      </c>
      <c r="K223" s="22">
        <f t="shared" si="22"/>
        <v>2.3003297462323657</v>
      </c>
      <c r="L223" s="2">
        <f t="shared" si="27"/>
        <v>1037.448715550797</v>
      </c>
    </row>
    <row r="224" spans="1:12" s="1" customFormat="1" ht="15.4" customHeight="1" x14ac:dyDescent="0.15">
      <c r="A224" s="73" t="s">
        <v>216</v>
      </c>
      <c r="B224" s="16">
        <v>3622</v>
      </c>
      <c r="C224" s="16">
        <f t="shared" si="23"/>
        <v>905.5</v>
      </c>
      <c r="D224" s="2">
        <v>1.25</v>
      </c>
      <c r="E224" s="21">
        <f t="shared" si="28"/>
        <v>4527.5</v>
      </c>
      <c r="F224" s="17">
        <v>1.25</v>
      </c>
      <c r="G224" s="22">
        <f t="shared" si="24"/>
        <v>4527.5</v>
      </c>
      <c r="H224" s="23">
        <f t="shared" si="25"/>
        <v>0</v>
      </c>
      <c r="I224" s="23">
        <v>4</v>
      </c>
      <c r="J224" s="23">
        <f t="shared" si="26"/>
        <v>1</v>
      </c>
      <c r="K224" s="22">
        <f t="shared" si="22"/>
        <v>2.3003297462323657</v>
      </c>
      <c r="L224" s="2">
        <f t="shared" si="27"/>
        <v>2082.9485852134071</v>
      </c>
    </row>
    <row r="225" spans="1:12" s="1" customFormat="1" ht="15.4" customHeight="1" x14ac:dyDescent="0.15">
      <c r="A225" s="73" t="s">
        <v>217</v>
      </c>
      <c r="B225" s="16">
        <v>5098</v>
      </c>
      <c r="C225" s="16">
        <f t="shared" si="23"/>
        <v>1274.5</v>
      </c>
      <c r="D225" s="2">
        <v>1.25</v>
      </c>
      <c r="E225" s="21">
        <f t="shared" si="28"/>
        <v>6372.5</v>
      </c>
      <c r="F225" s="17">
        <v>1.25</v>
      </c>
      <c r="G225" s="22">
        <f t="shared" si="24"/>
        <v>6372.5</v>
      </c>
      <c r="H225" s="23">
        <f t="shared" si="25"/>
        <v>0</v>
      </c>
      <c r="I225" s="23">
        <v>4</v>
      </c>
      <c r="J225" s="23">
        <f t="shared" si="26"/>
        <v>1</v>
      </c>
      <c r="K225" s="22">
        <f t="shared" si="22"/>
        <v>2.3003297462323657</v>
      </c>
      <c r="L225" s="2">
        <f t="shared" si="27"/>
        <v>2931.77026157315</v>
      </c>
    </row>
    <row r="226" spans="1:12" s="1" customFormat="1" ht="15.4" customHeight="1" x14ac:dyDescent="0.15">
      <c r="A226" s="73" t="s">
        <v>218</v>
      </c>
      <c r="B226" s="16">
        <v>4606</v>
      </c>
      <c r="C226" s="16">
        <f t="shared" si="23"/>
        <v>1151.5</v>
      </c>
      <c r="D226" s="2">
        <v>1.25</v>
      </c>
      <c r="E226" s="21">
        <f t="shared" si="28"/>
        <v>5757.5</v>
      </c>
      <c r="F226" s="17">
        <v>1.25</v>
      </c>
      <c r="G226" s="22">
        <f t="shared" si="24"/>
        <v>5757.5</v>
      </c>
      <c r="H226" s="23">
        <f t="shared" si="25"/>
        <v>0</v>
      </c>
      <c r="I226" s="23">
        <v>4</v>
      </c>
      <c r="J226" s="23">
        <f t="shared" si="26"/>
        <v>1</v>
      </c>
      <c r="K226" s="22">
        <f t="shared" si="22"/>
        <v>2.3003297462323657</v>
      </c>
      <c r="L226" s="2">
        <f t="shared" si="27"/>
        <v>2648.8297027865692</v>
      </c>
    </row>
    <row r="227" spans="1:12" s="1" customFormat="1" ht="15.4" customHeight="1" x14ac:dyDescent="0.15">
      <c r="A227" s="73" t="s">
        <v>219</v>
      </c>
      <c r="B227" s="16">
        <v>3079</v>
      </c>
      <c r="C227" s="16">
        <f t="shared" si="23"/>
        <v>769.75</v>
      </c>
      <c r="D227" s="2">
        <v>1.25</v>
      </c>
      <c r="E227" s="21">
        <f t="shared" si="28"/>
        <v>3848.75</v>
      </c>
      <c r="F227" s="17">
        <v>1.25</v>
      </c>
      <c r="G227" s="22">
        <f t="shared" si="24"/>
        <v>3848.75</v>
      </c>
      <c r="H227" s="23">
        <f t="shared" si="25"/>
        <v>0</v>
      </c>
      <c r="I227" s="23">
        <v>4</v>
      </c>
      <c r="J227" s="23">
        <f t="shared" si="26"/>
        <v>1</v>
      </c>
      <c r="K227" s="22">
        <f t="shared" si="22"/>
        <v>2.3003297462323657</v>
      </c>
      <c r="L227" s="2">
        <f t="shared" si="27"/>
        <v>1770.6788221623635</v>
      </c>
    </row>
    <row r="228" spans="1:12" s="1" customFormat="1" ht="15.4" customHeight="1" x14ac:dyDescent="0.15">
      <c r="A228" s="73" t="s">
        <v>220</v>
      </c>
      <c r="B228" s="16">
        <v>2246</v>
      </c>
      <c r="C228" s="16">
        <f t="shared" si="23"/>
        <v>561.5</v>
      </c>
      <c r="D228" s="2">
        <v>1.25</v>
      </c>
      <c r="E228" s="21">
        <f t="shared" si="28"/>
        <v>2807.5</v>
      </c>
      <c r="F228" s="17">
        <v>0</v>
      </c>
      <c r="G228" s="22">
        <f t="shared" si="24"/>
        <v>0</v>
      </c>
      <c r="H228" s="23">
        <f t="shared" si="25"/>
        <v>2807.5</v>
      </c>
      <c r="I228" s="23">
        <v>4</v>
      </c>
      <c r="J228" s="23">
        <f t="shared" si="26"/>
        <v>0</v>
      </c>
      <c r="K228" s="22">
        <f t="shared" si="22"/>
        <v>0</v>
      </c>
      <c r="L228" s="2">
        <f t="shared" si="27"/>
        <v>0</v>
      </c>
    </row>
    <row r="229" spans="1:12" s="1" customFormat="1" ht="15.4" customHeight="1" x14ac:dyDescent="0.15">
      <c r="A229" s="73" t="s">
        <v>221</v>
      </c>
      <c r="B229" s="16">
        <v>2603</v>
      </c>
      <c r="C229" s="16">
        <f t="shared" si="23"/>
        <v>650.75</v>
      </c>
      <c r="D229" s="2">
        <v>1.25</v>
      </c>
      <c r="E229" s="21">
        <f t="shared" si="28"/>
        <v>3253.75</v>
      </c>
      <c r="F229" s="17">
        <v>0</v>
      </c>
      <c r="G229" s="22">
        <f t="shared" si="24"/>
        <v>0</v>
      </c>
      <c r="H229" s="23">
        <f t="shared" si="25"/>
        <v>3253.75</v>
      </c>
      <c r="I229" s="23">
        <v>4</v>
      </c>
      <c r="J229" s="23">
        <f t="shared" si="26"/>
        <v>0</v>
      </c>
      <c r="K229" s="22">
        <f t="shared" si="22"/>
        <v>0</v>
      </c>
      <c r="L229" s="2">
        <f t="shared" si="27"/>
        <v>0</v>
      </c>
    </row>
    <row r="230" spans="1:12" s="1" customFormat="1" ht="15.4" customHeight="1" x14ac:dyDescent="0.15">
      <c r="A230" s="73" t="s">
        <v>222</v>
      </c>
      <c r="B230" s="16">
        <v>2433</v>
      </c>
      <c r="C230" s="16">
        <f t="shared" si="23"/>
        <v>608.25</v>
      </c>
      <c r="D230" s="2">
        <v>1.25</v>
      </c>
      <c r="E230" s="21">
        <f t="shared" si="28"/>
        <v>3041.25</v>
      </c>
      <c r="F230" s="17">
        <v>0</v>
      </c>
      <c r="G230" s="22">
        <f t="shared" si="24"/>
        <v>0</v>
      </c>
      <c r="H230" s="23">
        <f t="shared" si="25"/>
        <v>3041.25</v>
      </c>
      <c r="I230" s="23">
        <v>4</v>
      </c>
      <c r="J230" s="23">
        <f t="shared" si="26"/>
        <v>0</v>
      </c>
      <c r="K230" s="22">
        <f t="shared" si="22"/>
        <v>0</v>
      </c>
      <c r="L230" s="2">
        <f t="shared" si="27"/>
        <v>0</v>
      </c>
    </row>
    <row r="231" spans="1:12" s="1" customFormat="1" ht="15.4" customHeight="1" x14ac:dyDescent="0.15">
      <c r="A231" s="73" t="s">
        <v>223</v>
      </c>
      <c r="B231" s="16">
        <v>2897</v>
      </c>
      <c r="C231" s="16">
        <f t="shared" si="23"/>
        <v>724.25</v>
      </c>
      <c r="D231" s="2">
        <v>1.25</v>
      </c>
      <c r="E231" s="21">
        <f t="shared" si="28"/>
        <v>3621.25</v>
      </c>
      <c r="F231" s="17">
        <v>1.25</v>
      </c>
      <c r="G231" s="22">
        <f t="shared" si="24"/>
        <v>3621.25</v>
      </c>
      <c r="H231" s="23">
        <f t="shared" si="25"/>
        <v>0</v>
      </c>
      <c r="I231" s="23">
        <v>4</v>
      </c>
      <c r="J231" s="23">
        <f t="shared" si="26"/>
        <v>1</v>
      </c>
      <c r="K231" s="22">
        <f t="shared" si="22"/>
        <v>2.3003297462323657</v>
      </c>
      <c r="L231" s="2">
        <f t="shared" si="27"/>
        <v>1666.013818708791</v>
      </c>
    </row>
    <row r="232" spans="1:12" s="1" customFormat="1" ht="15.4" customHeight="1" x14ac:dyDescent="0.15">
      <c r="A232" s="73" t="s">
        <v>224</v>
      </c>
      <c r="B232" s="16">
        <v>4251</v>
      </c>
      <c r="C232" s="16">
        <f t="shared" si="23"/>
        <v>1062.75</v>
      </c>
      <c r="D232" s="2">
        <v>1.25</v>
      </c>
      <c r="E232" s="21">
        <f t="shared" si="28"/>
        <v>5313.75</v>
      </c>
      <c r="F232" s="17">
        <v>0</v>
      </c>
      <c r="G232" s="22">
        <f t="shared" si="24"/>
        <v>0</v>
      </c>
      <c r="H232" s="23">
        <f t="shared" si="25"/>
        <v>5313.75</v>
      </c>
      <c r="I232" s="23">
        <v>4</v>
      </c>
      <c r="J232" s="23">
        <f t="shared" si="26"/>
        <v>0</v>
      </c>
      <c r="K232" s="22">
        <f t="shared" si="22"/>
        <v>0</v>
      </c>
      <c r="L232" s="2">
        <f t="shared" si="27"/>
        <v>0</v>
      </c>
    </row>
    <row r="233" spans="1:12" s="1" customFormat="1" ht="15.4" customHeight="1" x14ac:dyDescent="0.15">
      <c r="A233" s="73" t="s">
        <v>225</v>
      </c>
      <c r="B233" s="16">
        <v>2191</v>
      </c>
      <c r="C233" s="16">
        <f t="shared" si="23"/>
        <v>547.75</v>
      </c>
      <c r="D233" s="2">
        <v>1.25</v>
      </c>
      <c r="E233" s="21">
        <f t="shared" si="28"/>
        <v>2738.75</v>
      </c>
      <c r="F233" s="17">
        <v>1.25</v>
      </c>
      <c r="G233" s="22">
        <f t="shared" si="24"/>
        <v>2738.75</v>
      </c>
      <c r="H233" s="23">
        <f t="shared" si="25"/>
        <v>0</v>
      </c>
      <c r="I233" s="23">
        <v>4</v>
      </c>
      <c r="J233" s="23">
        <f t="shared" si="26"/>
        <v>1</v>
      </c>
      <c r="K233" s="22">
        <f t="shared" si="22"/>
        <v>2.3003297462323657</v>
      </c>
      <c r="L233" s="2">
        <f t="shared" si="27"/>
        <v>1260.0056184987784</v>
      </c>
    </row>
    <row r="234" spans="1:12" s="1" customFormat="1" ht="15.4" customHeight="1" x14ac:dyDescent="0.15">
      <c r="A234" s="73" t="s">
        <v>226</v>
      </c>
      <c r="B234" s="16">
        <v>2034</v>
      </c>
      <c r="C234" s="16">
        <f t="shared" si="23"/>
        <v>508.5</v>
      </c>
      <c r="D234" s="2">
        <v>1.25</v>
      </c>
      <c r="E234" s="21">
        <f t="shared" si="28"/>
        <v>2542.5</v>
      </c>
      <c r="F234" s="17">
        <v>1.25</v>
      </c>
      <c r="G234" s="22">
        <f t="shared" si="24"/>
        <v>2542.5</v>
      </c>
      <c r="H234" s="23">
        <f t="shared" si="25"/>
        <v>0</v>
      </c>
      <c r="I234" s="23">
        <v>4</v>
      </c>
      <c r="J234" s="23">
        <f t="shared" si="26"/>
        <v>1</v>
      </c>
      <c r="K234" s="22">
        <f t="shared" si="22"/>
        <v>2.3003297462323657</v>
      </c>
      <c r="L234" s="2">
        <f t="shared" si="27"/>
        <v>1169.717675959158</v>
      </c>
    </row>
    <row r="235" spans="1:12" s="1" customFormat="1" ht="15.4" customHeight="1" x14ac:dyDescent="0.15">
      <c r="A235" s="73" t="s">
        <v>227</v>
      </c>
      <c r="B235" s="16">
        <v>12344</v>
      </c>
      <c r="C235" s="16">
        <f t="shared" si="23"/>
        <v>3086</v>
      </c>
      <c r="D235" s="2">
        <v>1.25</v>
      </c>
      <c r="E235" s="21">
        <f t="shared" si="28"/>
        <v>15430</v>
      </c>
      <c r="F235" s="17">
        <v>1.25</v>
      </c>
      <c r="G235" s="22">
        <f t="shared" si="24"/>
        <v>15430</v>
      </c>
      <c r="H235" s="23">
        <f t="shared" si="25"/>
        <v>0</v>
      </c>
      <c r="I235" s="23">
        <v>4</v>
      </c>
      <c r="J235" s="23">
        <f t="shared" si="26"/>
        <v>1</v>
      </c>
      <c r="K235" s="22">
        <f t="shared" si="22"/>
        <v>2.3003297462323657</v>
      </c>
      <c r="L235" s="2">
        <f t="shared" si="27"/>
        <v>7098.8175968730811</v>
      </c>
    </row>
    <row r="236" spans="1:12" s="1" customFormat="1" ht="15.4" customHeight="1" x14ac:dyDescent="0.15">
      <c r="A236" s="73" t="s">
        <v>228</v>
      </c>
      <c r="B236" s="16">
        <v>3326</v>
      </c>
      <c r="C236" s="16">
        <f t="shared" si="23"/>
        <v>831.5</v>
      </c>
      <c r="D236" s="2">
        <v>1.25</v>
      </c>
      <c r="E236" s="21">
        <f t="shared" si="28"/>
        <v>4157.5</v>
      </c>
      <c r="F236" s="17">
        <v>0</v>
      </c>
      <c r="G236" s="22">
        <f t="shared" si="24"/>
        <v>0</v>
      </c>
      <c r="H236" s="23">
        <f t="shared" si="25"/>
        <v>4157.5</v>
      </c>
      <c r="I236" s="23">
        <v>4</v>
      </c>
      <c r="J236" s="23">
        <f t="shared" si="26"/>
        <v>0</v>
      </c>
      <c r="K236" s="22">
        <f t="shared" si="22"/>
        <v>0</v>
      </c>
      <c r="L236" s="2">
        <f t="shared" si="27"/>
        <v>0</v>
      </c>
    </row>
    <row r="237" spans="1:12" s="1" customFormat="1" ht="15.4" customHeight="1" x14ac:dyDescent="0.15">
      <c r="A237" s="73" t="s">
        <v>305</v>
      </c>
      <c r="B237" s="16">
        <v>5436</v>
      </c>
      <c r="C237" s="16">
        <f t="shared" si="23"/>
        <v>1359</v>
      </c>
      <c r="D237" s="2">
        <v>1.25</v>
      </c>
      <c r="E237" s="21">
        <f t="shared" si="28"/>
        <v>6795</v>
      </c>
      <c r="F237" s="17">
        <v>1.25</v>
      </c>
      <c r="G237" s="22">
        <f t="shared" si="24"/>
        <v>6795</v>
      </c>
      <c r="H237" s="23">
        <f t="shared" si="25"/>
        <v>0</v>
      </c>
      <c r="I237" s="23">
        <v>4</v>
      </c>
      <c r="J237" s="23">
        <f t="shared" si="26"/>
        <v>1</v>
      </c>
      <c r="K237" s="22">
        <f t="shared" si="22"/>
        <v>2.3003297462323657</v>
      </c>
      <c r="L237" s="2">
        <f t="shared" si="27"/>
        <v>3126.1481251297851</v>
      </c>
    </row>
    <row r="238" spans="1:12" s="1" customFormat="1" ht="15.4" customHeight="1" x14ac:dyDescent="0.15">
      <c r="A238" s="73" t="s">
        <v>229</v>
      </c>
      <c r="B238" s="16">
        <v>3582</v>
      </c>
      <c r="C238" s="16">
        <f t="shared" si="23"/>
        <v>895.5</v>
      </c>
      <c r="D238" s="2">
        <v>1.25</v>
      </c>
      <c r="E238" s="21">
        <f t="shared" si="28"/>
        <v>4477.5</v>
      </c>
      <c r="F238" s="17">
        <v>1.25</v>
      </c>
      <c r="G238" s="22">
        <f t="shared" si="24"/>
        <v>4477.5</v>
      </c>
      <c r="H238" s="23">
        <f t="shared" si="25"/>
        <v>0</v>
      </c>
      <c r="I238" s="23">
        <v>4</v>
      </c>
      <c r="J238" s="23">
        <f t="shared" si="26"/>
        <v>1</v>
      </c>
      <c r="K238" s="22">
        <f t="shared" si="22"/>
        <v>2.3003297462323657</v>
      </c>
      <c r="L238" s="2">
        <f t="shared" si="27"/>
        <v>2059.9452877510835</v>
      </c>
    </row>
    <row r="239" spans="1:12" s="1" customFormat="1" ht="15.4" customHeight="1" x14ac:dyDescent="0.15">
      <c r="A239" s="73" t="s">
        <v>230</v>
      </c>
      <c r="B239" s="16">
        <v>4368</v>
      </c>
      <c r="C239" s="16">
        <f t="shared" si="23"/>
        <v>1092</v>
      </c>
      <c r="D239" s="2">
        <v>1.25</v>
      </c>
      <c r="E239" s="21">
        <f t="shared" si="28"/>
        <v>5460</v>
      </c>
      <c r="F239" s="17">
        <v>0</v>
      </c>
      <c r="G239" s="22">
        <f t="shared" si="24"/>
        <v>0</v>
      </c>
      <c r="H239" s="23">
        <f t="shared" si="25"/>
        <v>5460</v>
      </c>
      <c r="I239" s="23">
        <v>4</v>
      </c>
      <c r="J239" s="23">
        <f t="shared" si="26"/>
        <v>0</v>
      </c>
      <c r="K239" s="22">
        <f t="shared" si="22"/>
        <v>0</v>
      </c>
      <c r="L239" s="2">
        <f t="shared" si="27"/>
        <v>0</v>
      </c>
    </row>
    <row r="240" spans="1:12" s="1" customFormat="1" ht="15.4" customHeight="1" x14ac:dyDescent="0.15">
      <c r="A240" s="73" t="s">
        <v>231</v>
      </c>
      <c r="B240" s="16">
        <v>1824</v>
      </c>
      <c r="C240" s="16">
        <f t="shared" si="23"/>
        <v>456</v>
      </c>
      <c r="D240" s="2">
        <v>1.25</v>
      </c>
      <c r="E240" s="21">
        <f t="shared" si="28"/>
        <v>2280</v>
      </c>
      <c r="F240" s="17">
        <v>0</v>
      </c>
      <c r="G240" s="22">
        <f t="shared" si="24"/>
        <v>0</v>
      </c>
      <c r="H240" s="23">
        <f t="shared" si="25"/>
        <v>2280</v>
      </c>
      <c r="I240" s="23">
        <v>4</v>
      </c>
      <c r="J240" s="23">
        <f t="shared" si="26"/>
        <v>0</v>
      </c>
      <c r="K240" s="22">
        <f t="shared" si="22"/>
        <v>0</v>
      </c>
      <c r="L240" s="2">
        <f t="shared" si="27"/>
        <v>0</v>
      </c>
    </row>
    <row r="241" spans="1:12" s="1" customFormat="1" ht="15.4" customHeight="1" x14ac:dyDescent="0.15">
      <c r="A241" s="73" t="s">
        <v>232</v>
      </c>
      <c r="B241" s="16">
        <v>2558</v>
      </c>
      <c r="C241" s="16">
        <f t="shared" si="23"/>
        <v>639.5</v>
      </c>
      <c r="D241" s="2">
        <v>1.25</v>
      </c>
      <c r="E241" s="21">
        <f t="shared" si="28"/>
        <v>3197.5</v>
      </c>
      <c r="F241" s="17">
        <v>1.25</v>
      </c>
      <c r="G241" s="22">
        <f t="shared" si="24"/>
        <v>3197.5</v>
      </c>
      <c r="H241" s="23">
        <f t="shared" si="25"/>
        <v>0</v>
      </c>
      <c r="I241" s="23">
        <v>4</v>
      </c>
      <c r="J241" s="23">
        <f t="shared" si="26"/>
        <v>1</v>
      </c>
      <c r="K241" s="22">
        <f t="shared" si="22"/>
        <v>2.3003297462323657</v>
      </c>
      <c r="L241" s="2">
        <f t="shared" si="27"/>
        <v>1471.060872715598</v>
      </c>
    </row>
    <row r="242" spans="1:12" s="1" customFormat="1" ht="15.4" customHeight="1" x14ac:dyDescent="0.15">
      <c r="A242" s="73" t="s">
        <v>233</v>
      </c>
      <c r="B242" s="16">
        <v>1361</v>
      </c>
      <c r="C242" s="16">
        <f t="shared" si="23"/>
        <v>340.25</v>
      </c>
      <c r="D242" s="2">
        <v>1.25</v>
      </c>
      <c r="E242" s="21">
        <f t="shared" si="28"/>
        <v>1701.25</v>
      </c>
      <c r="F242" s="17">
        <v>1.25</v>
      </c>
      <c r="G242" s="22">
        <f t="shared" si="24"/>
        <v>1701.25</v>
      </c>
      <c r="H242" s="23">
        <f t="shared" si="25"/>
        <v>0</v>
      </c>
      <c r="I242" s="23">
        <v>4</v>
      </c>
      <c r="J242" s="23">
        <f t="shared" si="26"/>
        <v>1</v>
      </c>
      <c r="K242" s="22">
        <f t="shared" si="22"/>
        <v>2.3003297462323657</v>
      </c>
      <c r="L242" s="2">
        <f t="shared" si="27"/>
        <v>782.68719615556245</v>
      </c>
    </row>
    <row r="243" spans="1:12" s="1" customFormat="1" ht="15.4" customHeight="1" x14ac:dyDescent="0.15">
      <c r="A243" s="73" t="s">
        <v>234</v>
      </c>
      <c r="B243" s="16">
        <v>2246</v>
      </c>
      <c r="C243" s="16">
        <f t="shared" si="23"/>
        <v>561.5</v>
      </c>
      <c r="D243" s="2">
        <v>1.25</v>
      </c>
      <c r="E243" s="21">
        <f t="shared" si="28"/>
        <v>2807.5</v>
      </c>
      <c r="F243" s="17">
        <v>1.25</v>
      </c>
      <c r="G243" s="22">
        <f t="shared" si="24"/>
        <v>2807.5</v>
      </c>
      <c r="H243" s="23">
        <f t="shared" si="25"/>
        <v>0</v>
      </c>
      <c r="I243" s="23">
        <v>4</v>
      </c>
      <c r="J243" s="23">
        <f t="shared" si="26"/>
        <v>1</v>
      </c>
      <c r="K243" s="22">
        <f t="shared" si="22"/>
        <v>2.3003297462323657</v>
      </c>
      <c r="L243" s="2">
        <f t="shared" si="27"/>
        <v>1291.6351525094733</v>
      </c>
    </row>
    <row r="244" spans="1:12" s="1" customFormat="1" ht="15.4" customHeight="1" x14ac:dyDescent="0.15">
      <c r="A244" s="73" t="s">
        <v>235</v>
      </c>
      <c r="B244" s="16">
        <v>4653</v>
      </c>
      <c r="C244" s="16">
        <f t="shared" si="23"/>
        <v>1163.25</v>
      </c>
      <c r="D244" s="2">
        <v>1.25</v>
      </c>
      <c r="E244" s="21">
        <f t="shared" si="28"/>
        <v>5816.25</v>
      </c>
      <c r="F244" s="17">
        <v>1.25</v>
      </c>
      <c r="G244" s="22">
        <f t="shared" si="24"/>
        <v>5816.25</v>
      </c>
      <c r="H244" s="23">
        <f t="shared" si="25"/>
        <v>0</v>
      </c>
      <c r="I244" s="23">
        <v>4</v>
      </c>
      <c r="J244" s="23">
        <f t="shared" si="26"/>
        <v>1</v>
      </c>
      <c r="K244" s="22">
        <f t="shared" si="22"/>
        <v>2.3003297462323657</v>
      </c>
      <c r="L244" s="2">
        <f t="shared" si="27"/>
        <v>2675.8585773047994</v>
      </c>
    </row>
    <row r="245" spans="1:12" s="1" customFormat="1" ht="15.4" customHeight="1" x14ac:dyDescent="0.15">
      <c r="A245" s="73" t="s">
        <v>236</v>
      </c>
      <c r="B245" s="16">
        <v>4312</v>
      </c>
      <c r="C245" s="16">
        <f t="shared" si="23"/>
        <v>1078</v>
      </c>
      <c r="D245" s="2">
        <v>1.25</v>
      </c>
      <c r="E245" s="21">
        <f t="shared" si="28"/>
        <v>5390</v>
      </c>
      <c r="F245" s="17">
        <v>1.25</v>
      </c>
      <c r="G245" s="22">
        <f t="shared" si="24"/>
        <v>5390</v>
      </c>
      <c r="H245" s="23">
        <f t="shared" si="25"/>
        <v>0</v>
      </c>
      <c r="I245" s="23">
        <v>4</v>
      </c>
      <c r="J245" s="23">
        <f t="shared" si="26"/>
        <v>1</v>
      </c>
      <c r="K245" s="22">
        <f t="shared" si="22"/>
        <v>2.3003297462323657</v>
      </c>
      <c r="L245" s="2">
        <f t="shared" si="27"/>
        <v>2479.7554664384902</v>
      </c>
    </row>
    <row r="246" spans="1:12" s="1" customFormat="1" ht="15.4" customHeight="1" x14ac:dyDescent="0.15">
      <c r="A246" s="73" t="s">
        <v>306</v>
      </c>
      <c r="B246" s="16">
        <v>1365</v>
      </c>
      <c r="C246" s="16">
        <f t="shared" si="23"/>
        <v>341.25</v>
      </c>
      <c r="D246" s="2">
        <v>1.25</v>
      </c>
      <c r="E246" s="21">
        <f t="shared" si="28"/>
        <v>1706.25</v>
      </c>
      <c r="F246" s="17">
        <v>0</v>
      </c>
      <c r="G246" s="22">
        <f t="shared" si="24"/>
        <v>0</v>
      </c>
      <c r="H246" s="23">
        <f t="shared" si="25"/>
        <v>1706.25</v>
      </c>
      <c r="I246" s="23">
        <v>4</v>
      </c>
      <c r="J246" s="23">
        <f t="shared" si="26"/>
        <v>0</v>
      </c>
      <c r="K246" s="22">
        <f t="shared" si="22"/>
        <v>0</v>
      </c>
      <c r="L246" s="2">
        <f t="shared" si="27"/>
        <v>0</v>
      </c>
    </row>
    <row r="247" spans="1:12" s="1" customFormat="1" ht="15.4" customHeight="1" x14ac:dyDescent="0.15">
      <c r="A247" s="73" t="s">
        <v>237</v>
      </c>
      <c r="B247" s="16">
        <v>2867</v>
      </c>
      <c r="C247" s="16">
        <f t="shared" si="23"/>
        <v>716.75</v>
      </c>
      <c r="D247" s="2">
        <v>1.25</v>
      </c>
      <c r="E247" s="21">
        <f t="shared" si="28"/>
        <v>3583.75</v>
      </c>
      <c r="F247" s="17">
        <v>1.25</v>
      </c>
      <c r="G247" s="22">
        <f t="shared" si="24"/>
        <v>3583.75</v>
      </c>
      <c r="H247" s="23">
        <f t="shared" si="25"/>
        <v>0</v>
      </c>
      <c r="I247" s="23">
        <v>4</v>
      </c>
      <c r="J247" s="23">
        <f t="shared" si="26"/>
        <v>1</v>
      </c>
      <c r="K247" s="22">
        <f t="shared" si="22"/>
        <v>2.3003297462323657</v>
      </c>
      <c r="L247" s="2">
        <f t="shared" si="27"/>
        <v>1648.7613456120482</v>
      </c>
    </row>
    <row r="248" spans="1:12" s="1" customFormat="1" ht="15.4" customHeight="1" x14ac:dyDescent="0.15">
      <c r="A248" s="73" t="s">
        <v>238</v>
      </c>
      <c r="B248" s="16">
        <v>5286</v>
      </c>
      <c r="C248" s="16">
        <f t="shared" si="23"/>
        <v>1321.5</v>
      </c>
      <c r="D248" s="2">
        <v>1.25</v>
      </c>
      <c r="E248" s="21">
        <f t="shared" si="28"/>
        <v>6607.5</v>
      </c>
      <c r="F248" s="17">
        <v>0</v>
      </c>
      <c r="G248" s="22">
        <f t="shared" si="24"/>
        <v>0</v>
      </c>
      <c r="H248" s="23">
        <f t="shared" si="25"/>
        <v>6607.5</v>
      </c>
      <c r="I248" s="23">
        <v>4</v>
      </c>
      <c r="J248" s="23">
        <f t="shared" si="26"/>
        <v>0</v>
      </c>
      <c r="K248" s="22">
        <f t="shared" si="22"/>
        <v>0</v>
      </c>
      <c r="L248" s="2">
        <f t="shared" si="27"/>
        <v>0</v>
      </c>
    </row>
    <row r="249" spans="1:12" s="1" customFormat="1" ht="15.4" customHeight="1" x14ac:dyDescent="0.15">
      <c r="A249" s="73" t="s">
        <v>239</v>
      </c>
      <c r="B249" s="16">
        <v>4210</v>
      </c>
      <c r="C249" s="16">
        <f t="shared" si="23"/>
        <v>1052.5</v>
      </c>
      <c r="D249" s="2">
        <v>1.25</v>
      </c>
      <c r="E249" s="21">
        <f t="shared" si="28"/>
        <v>5262.5</v>
      </c>
      <c r="F249" s="17">
        <v>1.25</v>
      </c>
      <c r="G249" s="22">
        <f t="shared" si="24"/>
        <v>5262.5</v>
      </c>
      <c r="H249" s="23">
        <f t="shared" si="25"/>
        <v>0</v>
      </c>
      <c r="I249" s="23">
        <v>4</v>
      </c>
      <c r="J249" s="23">
        <f t="shared" si="26"/>
        <v>1</v>
      </c>
      <c r="K249" s="22">
        <f t="shared" si="22"/>
        <v>2.3003297462323657</v>
      </c>
      <c r="L249" s="2">
        <f t="shared" si="27"/>
        <v>2421.0970579095651</v>
      </c>
    </row>
    <row r="250" spans="1:12" s="1" customFormat="1" ht="15.4" customHeight="1" x14ac:dyDescent="0.15">
      <c r="A250" s="73" t="s">
        <v>240</v>
      </c>
      <c r="B250" s="16">
        <v>692</v>
      </c>
      <c r="C250" s="16">
        <f t="shared" si="23"/>
        <v>173</v>
      </c>
      <c r="D250" s="2">
        <v>1.25</v>
      </c>
      <c r="E250" s="21">
        <f t="shared" si="28"/>
        <v>865</v>
      </c>
      <c r="F250" s="17">
        <v>1.25</v>
      </c>
      <c r="G250" s="22">
        <f t="shared" si="24"/>
        <v>865</v>
      </c>
      <c r="H250" s="23">
        <f t="shared" si="25"/>
        <v>0</v>
      </c>
      <c r="I250" s="23">
        <v>4</v>
      </c>
      <c r="J250" s="23">
        <f t="shared" si="26"/>
        <v>1</v>
      </c>
      <c r="K250" s="22">
        <f t="shared" si="22"/>
        <v>2.3003297462323657</v>
      </c>
      <c r="L250" s="2">
        <f t="shared" si="27"/>
        <v>397.95704609819927</v>
      </c>
    </row>
    <row r="251" spans="1:12" s="1" customFormat="1" ht="15.4" customHeight="1" x14ac:dyDescent="0.15">
      <c r="A251" s="73" t="s">
        <v>241</v>
      </c>
      <c r="B251" s="16">
        <v>2624</v>
      </c>
      <c r="C251" s="16">
        <f t="shared" si="23"/>
        <v>656</v>
      </c>
      <c r="D251" s="2">
        <v>1.25</v>
      </c>
      <c r="E251" s="21">
        <f t="shared" si="28"/>
        <v>3280</v>
      </c>
      <c r="F251" s="17">
        <v>1.25</v>
      </c>
      <c r="G251" s="22">
        <f t="shared" si="24"/>
        <v>3280</v>
      </c>
      <c r="H251" s="23">
        <f t="shared" si="25"/>
        <v>0</v>
      </c>
      <c r="I251" s="23">
        <v>4</v>
      </c>
      <c r="J251" s="23">
        <f t="shared" si="26"/>
        <v>1</v>
      </c>
      <c r="K251" s="22">
        <f t="shared" si="22"/>
        <v>2.3003297462323657</v>
      </c>
      <c r="L251" s="2">
        <f t="shared" si="27"/>
        <v>1509.016313528432</v>
      </c>
    </row>
    <row r="252" spans="1:12" s="1" customFormat="1" ht="15.4" customHeight="1" x14ac:dyDescent="0.15">
      <c r="A252" s="73" t="s">
        <v>242</v>
      </c>
      <c r="B252" s="61">
        <v>6492</v>
      </c>
      <c r="C252" s="16">
        <f t="shared" si="23"/>
        <v>1623</v>
      </c>
      <c r="D252" s="2">
        <v>1.25</v>
      </c>
      <c r="E252" s="21">
        <f t="shared" si="28"/>
        <v>8115</v>
      </c>
      <c r="F252" s="17">
        <v>0</v>
      </c>
      <c r="G252" s="22">
        <f t="shared" si="24"/>
        <v>0</v>
      </c>
      <c r="H252" s="23">
        <f t="shared" si="25"/>
        <v>8115</v>
      </c>
      <c r="I252" s="23">
        <v>4</v>
      </c>
      <c r="J252" s="23">
        <f t="shared" si="26"/>
        <v>0</v>
      </c>
      <c r="K252" s="22">
        <f t="shared" si="22"/>
        <v>0</v>
      </c>
      <c r="L252" s="2">
        <f t="shared" si="27"/>
        <v>0</v>
      </c>
    </row>
    <row r="253" spans="1:12" s="1" customFormat="1" ht="15.4" customHeight="1" x14ac:dyDescent="0.15">
      <c r="A253" s="73" t="s">
        <v>307</v>
      </c>
      <c r="B253" s="16">
        <v>5437</v>
      </c>
      <c r="C253" s="16">
        <f t="shared" si="23"/>
        <v>1359.25</v>
      </c>
      <c r="D253" s="2">
        <v>1.25</v>
      </c>
      <c r="E253" s="21">
        <f t="shared" si="28"/>
        <v>6796.25</v>
      </c>
      <c r="F253" s="17">
        <v>1.25</v>
      </c>
      <c r="G253" s="22">
        <f t="shared" si="24"/>
        <v>6796.25</v>
      </c>
      <c r="H253" s="23">
        <f t="shared" si="25"/>
        <v>0</v>
      </c>
      <c r="I253" s="23">
        <v>4</v>
      </c>
      <c r="J253" s="23">
        <f t="shared" si="26"/>
        <v>1</v>
      </c>
      <c r="K253" s="22">
        <f t="shared" si="22"/>
        <v>2.3003297462323657</v>
      </c>
      <c r="L253" s="2">
        <f t="shared" si="27"/>
        <v>3126.7232075663433</v>
      </c>
    </row>
    <row r="254" spans="1:12" s="1" customFormat="1" ht="15.4" customHeight="1" x14ac:dyDescent="0.15">
      <c r="A254" s="73" t="s">
        <v>243</v>
      </c>
      <c r="B254" s="16">
        <v>3534</v>
      </c>
      <c r="C254" s="16">
        <f t="shared" si="23"/>
        <v>883.5</v>
      </c>
      <c r="D254" s="2">
        <v>1.25</v>
      </c>
      <c r="E254" s="21">
        <f t="shared" si="28"/>
        <v>4417.5</v>
      </c>
      <c r="F254" s="17">
        <v>1.25</v>
      </c>
      <c r="G254" s="22">
        <f t="shared" si="24"/>
        <v>4417.5</v>
      </c>
      <c r="H254" s="23">
        <f t="shared" si="25"/>
        <v>0</v>
      </c>
      <c r="I254" s="23">
        <v>4</v>
      </c>
      <c r="J254" s="23">
        <f t="shared" si="26"/>
        <v>1</v>
      </c>
      <c r="K254" s="22">
        <f t="shared" si="22"/>
        <v>2.3003297462323657</v>
      </c>
      <c r="L254" s="2">
        <f t="shared" si="27"/>
        <v>2032.3413307962951</v>
      </c>
    </row>
    <row r="255" spans="1:12" s="1" customFormat="1" ht="15.4" customHeight="1" x14ac:dyDescent="0.15">
      <c r="A255" s="73" t="s">
        <v>244</v>
      </c>
      <c r="B255" s="61">
        <v>5502</v>
      </c>
      <c r="C255" s="16">
        <f t="shared" si="23"/>
        <v>1375.5</v>
      </c>
      <c r="D255" s="2">
        <v>1.25</v>
      </c>
      <c r="E255" s="21">
        <f t="shared" si="28"/>
        <v>6877.5</v>
      </c>
      <c r="F255" s="17">
        <v>1.25</v>
      </c>
      <c r="G255" s="22">
        <f t="shared" si="24"/>
        <v>6877.5</v>
      </c>
      <c r="H255" s="23">
        <f t="shared" si="25"/>
        <v>0</v>
      </c>
      <c r="I255" s="23">
        <v>4</v>
      </c>
      <c r="J255" s="23">
        <f t="shared" si="26"/>
        <v>1</v>
      </c>
      <c r="K255" s="22">
        <f t="shared" si="22"/>
        <v>2.3003297462323657</v>
      </c>
      <c r="L255" s="2">
        <f t="shared" si="27"/>
        <v>3164.1035659426193</v>
      </c>
    </row>
    <row r="256" spans="1:12" s="1" customFormat="1" ht="15.4" customHeight="1" x14ac:dyDescent="0.15">
      <c r="A256" s="73" t="s">
        <v>245</v>
      </c>
      <c r="B256" s="16">
        <v>795</v>
      </c>
      <c r="C256" s="16">
        <f t="shared" si="23"/>
        <v>198.75</v>
      </c>
      <c r="D256" s="2">
        <v>1.25</v>
      </c>
      <c r="E256" s="21">
        <f t="shared" si="28"/>
        <v>993.75</v>
      </c>
      <c r="F256" s="17">
        <v>1.25</v>
      </c>
      <c r="G256" s="22">
        <f t="shared" si="24"/>
        <v>993.75</v>
      </c>
      <c r="H256" s="23">
        <f t="shared" si="25"/>
        <v>0</v>
      </c>
      <c r="I256" s="23">
        <v>4</v>
      </c>
      <c r="J256" s="23">
        <f t="shared" si="26"/>
        <v>1</v>
      </c>
      <c r="K256" s="22">
        <f t="shared" si="22"/>
        <v>2.3003297462323657</v>
      </c>
      <c r="L256" s="2">
        <f t="shared" si="27"/>
        <v>457.19053706368271</v>
      </c>
    </row>
    <row r="257" spans="1:12" s="1" customFormat="1" ht="15.4" customHeight="1" x14ac:dyDescent="0.15">
      <c r="A257" s="73" t="s">
        <v>246</v>
      </c>
      <c r="B257" s="16">
        <v>2550</v>
      </c>
      <c r="C257" s="16">
        <f t="shared" si="23"/>
        <v>637.5</v>
      </c>
      <c r="D257" s="2">
        <v>1.25</v>
      </c>
      <c r="E257" s="21">
        <f t="shared" si="28"/>
        <v>3187.5</v>
      </c>
      <c r="F257" s="17">
        <v>1.25</v>
      </c>
      <c r="G257" s="22">
        <f t="shared" si="24"/>
        <v>3187.5</v>
      </c>
      <c r="H257" s="23">
        <f t="shared" si="25"/>
        <v>0</v>
      </c>
      <c r="I257" s="23">
        <v>4</v>
      </c>
      <c r="J257" s="23">
        <f t="shared" si="26"/>
        <v>1</v>
      </c>
      <c r="K257" s="22">
        <f t="shared" si="22"/>
        <v>2.3003297462323657</v>
      </c>
      <c r="L257" s="2">
        <f t="shared" si="27"/>
        <v>1466.4602132231332</v>
      </c>
    </row>
    <row r="258" spans="1:12" s="1" customFormat="1" ht="15.4" customHeight="1" x14ac:dyDescent="0.15">
      <c r="A258" s="73" t="s">
        <v>247</v>
      </c>
      <c r="B258" s="16">
        <v>1876</v>
      </c>
      <c r="C258" s="16">
        <f t="shared" si="23"/>
        <v>469</v>
      </c>
      <c r="D258" s="2">
        <v>1.25</v>
      </c>
      <c r="E258" s="21">
        <f t="shared" si="28"/>
        <v>2345</v>
      </c>
      <c r="F258" s="17">
        <v>0</v>
      </c>
      <c r="G258" s="22">
        <f t="shared" si="24"/>
        <v>0</v>
      </c>
      <c r="H258" s="23">
        <f t="shared" si="25"/>
        <v>2345</v>
      </c>
      <c r="I258" s="23">
        <v>4</v>
      </c>
      <c r="J258" s="23">
        <f t="shared" si="26"/>
        <v>0</v>
      </c>
      <c r="K258" s="22">
        <f t="shared" si="22"/>
        <v>0</v>
      </c>
      <c r="L258" s="2">
        <f t="shared" si="27"/>
        <v>0</v>
      </c>
    </row>
    <row r="259" spans="1:12" s="1" customFormat="1" ht="15.4" customHeight="1" x14ac:dyDescent="0.15">
      <c r="A259" s="73" t="s">
        <v>248</v>
      </c>
      <c r="B259" s="16">
        <v>2480</v>
      </c>
      <c r="C259" s="16">
        <f t="shared" si="23"/>
        <v>620</v>
      </c>
      <c r="D259" s="2">
        <v>1.25</v>
      </c>
      <c r="E259" s="21">
        <f t="shared" si="28"/>
        <v>3100</v>
      </c>
      <c r="F259" s="17">
        <v>0</v>
      </c>
      <c r="G259" s="22">
        <f t="shared" si="24"/>
        <v>0</v>
      </c>
      <c r="H259" s="23">
        <f t="shared" si="25"/>
        <v>3100</v>
      </c>
      <c r="I259" s="23">
        <v>4</v>
      </c>
      <c r="J259" s="23">
        <f t="shared" si="26"/>
        <v>0</v>
      </c>
      <c r="K259" s="22">
        <f t="shared" ref="K259:K289" si="29">J259*$H$294</f>
        <v>0</v>
      </c>
      <c r="L259" s="2">
        <f t="shared" si="27"/>
        <v>0</v>
      </c>
    </row>
    <row r="260" spans="1:12" s="1" customFormat="1" ht="15.4" customHeight="1" x14ac:dyDescent="0.15">
      <c r="A260" s="73" t="s">
        <v>249</v>
      </c>
      <c r="B260" s="16">
        <v>5724</v>
      </c>
      <c r="C260" s="16">
        <f t="shared" ref="C260:C289" si="30">B260/I260</f>
        <v>1431</v>
      </c>
      <c r="D260" s="2">
        <v>1.25</v>
      </c>
      <c r="E260" s="21">
        <f t="shared" si="28"/>
        <v>7155</v>
      </c>
      <c r="F260" s="17">
        <v>1.25</v>
      </c>
      <c r="G260" s="22">
        <f t="shared" ref="G260:G289" si="31">B260*F260</f>
        <v>7155</v>
      </c>
      <c r="H260" s="23">
        <f t="shared" ref="H260:H289" si="32">E260-G260</f>
        <v>0</v>
      </c>
      <c r="I260" s="23">
        <v>4</v>
      </c>
      <c r="J260" s="23">
        <f t="shared" ref="J260:J289" si="33">F260/1.25</f>
        <v>1</v>
      </c>
      <c r="K260" s="22">
        <f t="shared" si="29"/>
        <v>2.3003297462323657</v>
      </c>
      <c r="L260" s="2">
        <f t="shared" ref="L260:L288" si="34">K260*C260</f>
        <v>3291.7718668585153</v>
      </c>
    </row>
    <row r="261" spans="1:12" s="1" customFormat="1" ht="15.4" customHeight="1" x14ac:dyDescent="0.15">
      <c r="A261" s="73" t="s">
        <v>250</v>
      </c>
      <c r="B261" s="16">
        <v>7699</v>
      </c>
      <c r="C261" s="16">
        <f t="shared" si="30"/>
        <v>1924.75</v>
      </c>
      <c r="D261" s="2">
        <v>1.25</v>
      </c>
      <c r="E261" s="21">
        <f t="shared" si="28"/>
        <v>9623.75</v>
      </c>
      <c r="F261" s="17">
        <v>1.25</v>
      </c>
      <c r="G261" s="22">
        <f t="shared" si="31"/>
        <v>9623.75</v>
      </c>
      <c r="H261" s="23">
        <f t="shared" si="32"/>
        <v>0</v>
      </c>
      <c r="I261" s="23">
        <v>4</v>
      </c>
      <c r="J261" s="23">
        <f t="shared" si="33"/>
        <v>1</v>
      </c>
      <c r="K261" s="22">
        <f t="shared" si="29"/>
        <v>2.3003297462323657</v>
      </c>
      <c r="L261" s="2">
        <f t="shared" si="34"/>
        <v>4427.559679060746</v>
      </c>
    </row>
    <row r="262" spans="1:12" s="1" customFormat="1" ht="15.4" customHeight="1" x14ac:dyDescent="0.15">
      <c r="A262" s="73" t="s">
        <v>251</v>
      </c>
      <c r="B262" s="16">
        <v>2080</v>
      </c>
      <c r="C262" s="16">
        <f t="shared" si="30"/>
        <v>520</v>
      </c>
      <c r="D262" s="2">
        <v>1.25</v>
      </c>
      <c r="E262" s="21">
        <f t="shared" si="28"/>
        <v>2600</v>
      </c>
      <c r="F262" s="17">
        <v>1.25</v>
      </c>
      <c r="G262" s="22">
        <f t="shared" si="31"/>
        <v>2600</v>
      </c>
      <c r="H262" s="23">
        <f t="shared" si="32"/>
        <v>0</v>
      </c>
      <c r="I262" s="23">
        <v>4</v>
      </c>
      <c r="J262" s="23">
        <f t="shared" si="33"/>
        <v>1</v>
      </c>
      <c r="K262" s="22">
        <f t="shared" si="29"/>
        <v>2.3003297462323657</v>
      </c>
      <c r="L262" s="2">
        <f t="shared" si="34"/>
        <v>1196.1714680408302</v>
      </c>
    </row>
    <row r="263" spans="1:12" s="1" customFormat="1" ht="15.4" customHeight="1" x14ac:dyDescent="0.15">
      <c r="A263" s="73" t="s">
        <v>252</v>
      </c>
      <c r="B263" s="16">
        <v>885</v>
      </c>
      <c r="C263" s="16">
        <f t="shared" si="30"/>
        <v>221.25</v>
      </c>
      <c r="D263" s="2">
        <v>1.25</v>
      </c>
      <c r="E263" s="21">
        <f t="shared" si="28"/>
        <v>1106.25</v>
      </c>
      <c r="F263" s="17">
        <v>1.25</v>
      </c>
      <c r="G263" s="22">
        <f t="shared" si="31"/>
        <v>1106.25</v>
      </c>
      <c r="H263" s="23">
        <f t="shared" si="32"/>
        <v>0</v>
      </c>
      <c r="I263" s="23">
        <v>4</v>
      </c>
      <c r="J263" s="23">
        <f t="shared" si="33"/>
        <v>1</v>
      </c>
      <c r="K263" s="22">
        <f t="shared" si="29"/>
        <v>2.3003297462323657</v>
      </c>
      <c r="L263" s="2">
        <f t="shared" si="34"/>
        <v>508.94795635391091</v>
      </c>
    </row>
    <row r="264" spans="1:12" s="1" customFormat="1" ht="15.4" customHeight="1" x14ac:dyDescent="0.15">
      <c r="A264" s="73" t="s">
        <v>253</v>
      </c>
      <c r="B264" s="16">
        <v>4107</v>
      </c>
      <c r="C264" s="16">
        <f t="shared" si="30"/>
        <v>1026.75</v>
      </c>
      <c r="D264" s="2">
        <v>1.25</v>
      </c>
      <c r="E264" s="21">
        <f t="shared" si="28"/>
        <v>5133.75</v>
      </c>
      <c r="F264" s="17">
        <v>0</v>
      </c>
      <c r="G264" s="22">
        <f t="shared" si="31"/>
        <v>0</v>
      </c>
      <c r="H264" s="23">
        <f t="shared" si="32"/>
        <v>5133.75</v>
      </c>
      <c r="I264" s="23">
        <v>4</v>
      </c>
      <c r="J264" s="23">
        <f t="shared" si="33"/>
        <v>0</v>
      </c>
      <c r="K264" s="22">
        <f t="shared" si="29"/>
        <v>0</v>
      </c>
      <c r="L264" s="2">
        <f t="shared" si="34"/>
        <v>0</v>
      </c>
    </row>
    <row r="265" spans="1:12" s="1" customFormat="1" ht="15.4" customHeight="1" x14ac:dyDescent="0.15">
      <c r="A265" s="73" t="s">
        <v>254</v>
      </c>
      <c r="B265" s="16">
        <v>2748</v>
      </c>
      <c r="C265" s="16">
        <f t="shared" si="30"/>
        <v>687</v>
      </c>
      <c r="D265" s="2">
        <v>1.25</v>
      </c>
      <c r="E265" s="21">
        <f t="shared" si="28"/>
        <v>3435</v>
      </c>
      <c r="F265" s="17">
        <v>0</v>
      </c>
      <c r="G265" s="22">
        <f t="shared" si="31"/>
        <v>0</v>
      </c>
      <c r="H265" s="23">
        <f t="shared" si="32"/>
        <v>3435</v>
      </c>
      <c r="I265" s="23">
        <v>4</v>
      </c>
      <c r="J265" s="23">
        <f t="shared" si="33"/>
        <v>0</v>
      </c>
      <c r="K265" s="22">
        <f t="shared" si="29"/>
        <v>0</v>
      </c>
      <c r="L265" s="2">
        <f t="shared" si="34"/>
        <v>0</v>
      </c>
    </row>
    <row r="266" spans="1:12" s="1" customFormat="1" ht="15.4" customHeight="1" x14ac:dyDescent="0.15">
      <c r="A266" s="73" t="s">
        <v>255</v>
      </c>
      <c r="B266" s="16">
        <v>3834</v>
      </c>
      <c r="C266" s="16">
        <f t="shared" si="30"/>
        <v>958.5</v>
      </c>
      <c r="D266" s="2">
        <v>1.25</v>
      </c>
      <c r="E266" s="21">
        <f t="shared" si="28"/>
        <v>4792.5</v>
      </c>
      <c r="F266" s="17">
        <v>1.25</v>
      </c>
      <c r="G266" s="22">
        <f t="shared" si="31"/>
        <v>4792.5</v>
      </c>
      <c r="H266" s="23">
        <f t="shared" si="32"/>
        <v>0</v>
      </c>
      <c r="I266" s="23">
        <v>4</v>
      </c>
      <c r="J266" s="23">
        <f t="shared" si="33"/>
        <v>1</v>
      </c>
      <c r="K266" s="22">
        <f t="shared" si="29"/>
        <v>2.3003297462323657</v>
      </c>
      <c r="L266" s="2">
        <f t="shared" si="34"/>
        <v>2204.8660617637224</v>
      </c>
    </row>
    <row r="267" spans="1:12" s="1" customFormat="1" ht="15.4" customHeight="1" x14ac:dyDescent="0.15">
      <c r="A267" s="73" t="s">
        <v>256</v>
      </c>
      <c r="B267" s="16">
        <v>3143</v>
      </c>
      <c r="C267" s="16">
        <f t="shared" si="30"/>
        <v>785.75</v>
      </c>
      <c r="D267" s="2">
        <v>1.25</v>
      </c>
      <c r="E267" s="21">
        <f t="shared" si="28"/>
        <v>3928.75</v>
      </c>
      <c r="F267" s="17">
        <v>0</v>
      </c>
      <c r="G267" s="22">
        <f t="shared" si="31"/>
        <v>0</v>
      </c>
      <c r="H267" s="23">
        <f t="shared" si="32"/>
        <v>3928.75</v>
      </c>
      <c r="I267" s="23">
        <v>4</v>
      </c>
      <c r="J267" s="23">
        <f t="shared" si="33"/>
        <v>0</v>
      </c>
      <c r="K267" s="22">
        <f t="shared" si="29"/>
        <v>0</v>
      </c>
      <c r="L267" s="2">
        <f t="shared" si="34"/>
        <v>0</v>
      </c>
    </row>
    <row r="268" spans="1:12" s="1" customFormat="1" ht="15.4" customHeight="1" x14ac:dyDescent="0.15">
      <c r="A268" s="73" t="s">
        <v>257</v>
      </c>
      <c r="B268" s="16">
        <v>4467</v>
      </c>
      <c r="C268" s="16">
        <f t="shared" si="30"/>
        <v>1116.75</v>
      </c>
      <c r="D268" s="2">
        <v>1.25</v>
      </c>
      <c r="E268" s="21">
        <f t="shared" si="28"/>
        <v>5583.75</v>
      </c>
      <c r="F268" s="17">
        <v>1.25</v>
      </c>
      <c r="G268" s="22">
        <f t="shared" si="31"/>
        <v>5583.75</v>
      </c>
      <c r="H268" s="23">
        <f t="shared" si="32"/>
        <v>0</v>
      </c>
      <c r="I268" s="23">
        <v>4</v>
      </c>
      <c r="J268" s="23">
        <f t="shared" si="33"/>
        <v>1</v>
      </c>
      <c r="K268" s="22">
        <f t="shared" si="29"/>
        <v>2.3003297462323657</v>
      </c>
      <c r="L268" s="2">
        <f t="shared" si="34"/>
        <v>2568.8932441049947</v>
      </c>
    </row>
    <row r="269" spans="1:12" s="1" customFormat="1" ht="15.4" customHeight="1" x14ac:dyDescent="0.15">
      <c r="A269" s="73" t="s">
        <v>258</v>
      </c>
      <c r="B269" s="16">
        <v>4252</v>
      </c>
      <c r="C269" s="16">
        <f t="shared" si="30"/>
        <v>1063</v>
      </c>
      <c r="D269" s="2">
        <v>1.25</v>
      </c>
      <c r="E269" s="21">
        <f t="shared" ref="E269:E289" si="35">B269*D269</f>
        <v>5315</v>
      </c>
      <c r="F269" s="17">
        <v>0</v>
      </c>
      <c r="G269" s="22">
        <f t="shared" si="31"/>
        <v>0</v>
      </c>
      <c r="H269" s="23">
        <f t="shared" si="32"/>
        <v>5315</v>
      </c>
      <c r="I269" s="23">
        <v>4</v>
      </c>
      <c r="J269" s="23">
        <f t="shared" si="33"/>
        <v>0</v>
      </c>
      <c r="K269" s="22">
        <f t="shared" si="29"/>
        <v>0</v>
      </c>
      <c r="L269" s="2">
        <f t="shared" si="34"/>
        <v>0</v>
      </c>
    </row>
    <row r="270" spans="1:12" s="1" customFormat="1" ht="15.4" customHeight="1" x14ac:dyDescent="0.15">
      <c r="A270" s="73" t="s">
        <v>259</v>
      </c>
      <c r="B270" s="16">
        <v>2157</v>
      </c>
      <c r="C270" s="16">
        <f t="shared" si="30"/>
        <v>539.25</v>
      </c>
      <c r="D270" s="2">
        <v>1.25</v>
      </c>
      <c r="E270" s="21">
        <f t="shared" si="35"/>
        <v>2696.25</v>
      </c>
      <c r="F270" s="17">
        <v>1.25</v>
      </c>
      <c r="G270" s="22">
        <f t="shared" si="31"/>
        <v>2696.25</v>
      </c>
      <c r="H270" s="23">
        <f t="shared" si="32"/>
        <v>0</v>
      </c>
      <c r="I270" s="23">
        <v>4</v>
      </c>
      <c r="J270" s="23">
        <f t="shared" si="33"/>
        <v>1</v>
      </c>
      <c r="K270" s="22">
        <f t="shared" si="29"/>
        <v>2.3003297462323657</v>
      </c>
      <c r="L270" s="2">
        <f t="shared" si="34"/>
        <v>1240.4528156558033</v>
      </c>
    </row>
    <row r="271" spans="1:12" s="1" customFormat="1" ht="15.4" customHeight="1" x14ac:dyDescent="0.15">
      <c r="A271" s="73" t="s">
        <v>260</v>
      </c>
      <c r="B271" s="16">
        <v>1534</v>
      </c>
      <c r="C271" s="16">
        <f t="shared" si="30"/>
        <v>383.5</v>
      </c>
      <c r="D271" s="2">
        <v>1.25</v>
      </c>
      <c r="E271" s="21">
        <f t="shared" si="35"/>
        <v>1917.5</v>
      </c>
      <c r="F271" s="17">
        <v>1.25</v>
      </c>
      <c r="G271" s="22">
        <f t="shared" si="31"/>
        <v>1917.5</v>
      </c>
      <c r="H271" s="23">
        <f t="shared" si="32"/>
        <v>0</v>
      </c>
      <c r="I271" s="23">
        <v>4</v>
      </c>
      <c r="J271" s="23">
        <f t="shared" si="33"/>
        <v>1</v>
      </c>
      <c r="K271" s="22">
        <f t="shared" si="29"/>
        <v>2.3003297462323657</v>
      </c>
      <c r="L271" s="2">
        <f t="shared" si="34"/>
        <v>882.17645768011221</v>
      </c>
    </row>
    <row r="272" spans="1:12" s="1" customFormat="1" ht="15.4" customHeight="1" x14ac:dyDescent="0.15">
      <c r="A272" s="73" t="s">
        <v>261</v>
      </c>
      <c r="B272" s="16">
        <v>3634</v>
      </c>
      <c r="C272" s="16">
        <f t="shared" si="30"/>
        <v>908.5</v>
      </c>
      <c r="D272" s="2">
        <v>1.25</v>
      </c>
      <c r="E272" s="21">
        <f t="shared" si="35"/>
        <v>4542.5</v>
      </c>
      <c r="F272" s="17">
        <v>0</v>
      </c>
      <c r="G272" s="22">
        <f t="shared" si="31"/>
        <v>0</v>
      </c>
      <c r="H272" s="23">
        <f t="shared" si="32"/>
        <v>4542.5</v>
      </c>
      <c r="I272" s="23">
        <v>4</v>
      </c>
      <c r="J272" s="23">
        <f t="shared" si="33"/>
        <v>0</v>
      </c>
      <c r="K272" s="22">
        <f t="shared" si="29"/>
        <v>0</v>
      </c>
      <c r="L272" s="2">
        <f>K272*C272</f>
        <v>0</v>
      </c>
    </row>
    <row r="273" spans="1:12" s="1" customFormat="1" ht="15.4" customHeight="1" x14ac:dyDescent="0.15">
      <c r="A273" s="73" t="s">
        <v>262</v>
      </c>
      <c r="B273" s="16">
        <v>2931</v>
      </c>
      <c r="C273" s="16">
        <f t="shared" si="30"/>
        <v>732.75</v>
      </c>
      <c r="D273" s="2">
        <v>1.25</v>
      </c>
      <c r="E273" s="21">
        <f t="shared" si="35"/>
        <v>3663.75</v>
      </c>
      <c r="F273" s="17">
        <v>1.25</v>
      </c>
      <c r="G273" s="22">
        <f t="shared" si="31"/>
        <v>3663.75</v>
      </c>
      <c r="H273" s="23">
        <f t="shared" si="32"/>
        <v>0</v>
      </c>
      <c r="I273" s="23">
        <v>4</v>
      </c>
      <c r="J273" s="23">
        <f t="shared" si="33"/>
        <v>1</v>
      </c>
      <c r="K273" s="22">
        <f t="shared" si="29"/>
        <v>2.3003297462323657</v>
      </c>
      <c r="L273" s="2">
        <f t="shared" si="34"/>
        <v>1685.566621551766</v>
      </c>
    </row>
    <row r="274" spans="1:12" s="1" customFormat="1" ht="15.4" customHeight="1" x14ac:dyDescent="0.15">
      <c r="A274" s="73" t="s">
        <v>263</v>
      </c>
      <c r="B274" s="16">
        <v>1518</v>
      </c>
      <c r="C274" s="16">
        <f t="shared" si="30"/>
        <v>379.5</v>
      </c>
      <c r="D274" s="2">
        <v>1.25</v>
      </c>
      <c r="E274" s="21">
        <f t="shared" si="35"/>
        <v>1897.5</v>
      </c>
      <c r="F274" s="17">
        <v>0</v>
      </c>
      <c r="G274" s="22">
        <f t="shared" si="31"/>
        <v>0</v>
      </c>
      <c r="H274" s="23">
        <f t="shared" si="32"/>
        <v>1897.5</v>
      </c>
      <c r="I274" s="23">
        <v>4</v>
      </c>
      <c r="J274" s="23">
        <f t="shared" si="33"/>
        <v>0</v>
      </c>
      <c r="K274" s="22">
        <f t="shared" si="29"/>
        <v>0</v>
      </c>
      <c r="L274" s="2">
        <f t="shared" si="34"/>
        <v>0</v>
      </c>
    </row>
    <row r="275" spans="1:12" s="1" customFormat="1" ht="15.4" customHeight="1" x14ac:dyDescent="0.15">
      <c r="A275" s="73" t="s">
        <v>264</v>
      </c>
      <c r="B275" s="16">
        <v>5760</v>
      </c>
      <c r="C275" s="16">
        <f t="shared" si="30"/>
        <v>1440</v>
      </c>
      <c r="D275" s="2">
        <v>1.25</v>
      </c>
      <c r="E275" s="21">
        <f t="shared" si="35"/>
        <v>7200</v>
      </c>
      <c r="F275" s="17">
        <v>1.25</v>
      </c>
      <c r="G275" s="22">
        <f t="shared" si="31"/>
        <v>7200</v>
      </c>
      <c r="H275" s="23">
        <f t="shared" si="32"/>
        <v>0</v>
      </c>
      <c r="I275" s="23">
        <v>4</v>
      </c>
      <c r="J275" s="23">
        <f t="shared" si="33"/>
        <v>1</v>
      </c>
      <c r="K275" s="22">
        <f t="shared" si="29"/>
        <v>2.3003297462323657</v>
      </c>
      <c r="L275" s="2">
        <f t="shared" si="34"/>
        <v>3312.4748345746066</v>
      </c>
    </row>
    <row r="276" spans="1:12" s="1" customFormat="1" ht="15.4" customHeight="1" x14ac:dyDescent="0.15">
      <c r="A276" s="73" t="s">
        <v>313</v>
      </c>
      <c r="B276" s="16">
        <v>0</v>
      </c>
      <c r="C276" s="16">
        <f t="shared" si="30"/>
        <v>0</v>
      </c>
      <c r="D276" s="2">
        <v>1.25</v>
      </c>
      <c r="E276" s="21">
        <f t="shared" si="35"/>
        <v>0</v>
      </c>
      <c r="F276" s="17">
        <v>0</v>
      </c>
      <c r="G276" s="22">
        <f t="shared" si="31"/>
        <v>0</v>
      </c>
      <c r="H276" s="23">
        <f t="shared" si="32"/>
        <v>0</v>
      </c>
      <c r="I276" s="23">
        <v>4</v>
      </c>
      <c r="J276" s="23">
        <f t="shared" si="33"/>
        <v>0</v>
      </c>
      <c r="K276" s="22">
        <f t="shared" si="29"/>
        <v>0</v>
      </c>
      <c r="L276" s="2">
        <f t="shared" si="34"/>
        <v>0</v>
      </c>
    </row>
    <row r="277" spans="1:12" s="1" customFormat="1" ht="15.4" customHeight="1" x14ac:dyDescent="0.15">
      <c r="A277" s="73" t="s">
        <v>265</v>
      </c>
      <c r="B277" s="16">
        <v>5538</v>
      </c>
      <c r="C277" s="16">
        <f t="shared" si="30"/>
        <v>1384.5</v>
      </c>
      <c r="D277" s="2">
        <v>1.25</v>
      </c>
      <c r="E277" s="21">
        <f t="shared" si="35"/>
        <v>6922.5</v>
      </c>
      <c r="F277" s="17">
        <v>1.25</v>
      </c>
      <c r="G277" s="22">
        <f t="shared" si="31"/>
        <v>6922.5</v>
      </c>
      <c r="H277" s="23">
        <f t="shared" si="32"/>
        <v>0</v>
      </c>
      <c r="I277" s="23">
        <v>4</v>
      </c>
      <c r="J277" s="23">
        <f t="shared" si="33"/>
        <v>1</v>
      </c>
      <c r="K277" s="22">
        <f t="shared" si="29"/>
        <v>2.3003297462323657</v>
      </c>
      <c r="L277" s="2">
        <f t="shared" si="34"/>
        <v>3184.8065336587106</v>
      </c>
    </row>
    <row r="278" spans="1:12" s="1" customFormat="1" ht="15.4" customHeight="1" x14ac:dyDescent="0.15">
      <c r="A278" s="73" t="s">
        <v>266</v>
      </c>
      <c r="B278" s="16">
        <v>4128</v>
      </c>
      <c r="C278" s="16">
        <f t="shared" si="30"/>
        <v>1032</v>
      </c>
      <c r="D278" s="2">
        <v>1.25</v>
      </c>
      <c r="E278" s="21">
        <f t="shared" si="35"/>
        <v>5160</v>
      </c>
      <c r="F278" s="17">
        <v>1.25</v>
      </c>
      <c r="G278" s="22">
        <f t="shared" si="31"/>
        <v>5160</v>
      </c>
      <c r="H278" s="23">
        <f t="shared" si="32"/>
        <v>0</v>
      </c>
      <c r="I278" s="23">
        <v>4</v>
      </c>
      <c r="J278" s="23">
        <f t="shared" si="33"/>
        <v>1</v>
      </c>
      <c r="K278" s="22">
        <f t="shared" si="29"/>
        <v>2.3003297462323657</v>
      </c>
      <c r="L278" s="2">
        <f t="shared" si="34"/>
        <v>2373.9402981118014</v>
      </c>
    </row>
    <row r="279" spans="1:12" s="1" customFormat="1" ht="15.4" customHeight="1" x14ac:dyDescent="0.15">
      <c r="A279" s="73" t="s">
        <v>267</v>
      </c>
      <c r="B279" s="16">
        <v>2032</v>
      </c>
      <c r="C279" s="16">
        <f t="shared" si="30"/>
        <v>508</v>
      </c>
      <c r="D279" s="2">
        <v>1.25</v>
      </c>
      <c r="E279" s="21">
        <f t="shared" si="35"/>
        <v>2540</v>
      </c>
      <c r="F279" s="17">
        <v>1.25</v>
      </c>
      <c r="G279" s="22">
        <f t="shared" si="31"/>
        <v>2540</v>
      </c>
      <c r="H279" s="23">
        <f t="shared" si="32"/>
        <v>0</v>
      </c>
      <c r="I279" s="23">
        <v>4</v>
      </c>
      <c r="J279" s="23">
        <f t="shared" si="33"/>
        <v>1</v>
      </c>
      <c r="K279" s="22">
        <f t="shared" si="29"/>
        <v>2.3003297462323657</v>
      </c>
      <c r="L279" s="2">
        <f t="shared" si="34"/>
        <v>1168.5675110860418</v>
      </c>
    </row>
    <row r="280" spans="1:12" s="1" customFormat="1" ht="15.4" customHeight="1" x14ac:dyDescent="0.15">
      <c r="A280" s="73" t="s">
        <v>268</v>
      </c>
      <c r="B280" s="16">
        <v>5095</v>
      </c>
      <c r="C280" s="16">
        <f t="shared" si="30"/>
        <v>1273.75</v>
      </c>
      <c r="D280" s="2">
        <v>1.25</v>
      </c>
      <c r="E280" s="21">
        <f t="shared" si="35"/>
        <v>6368.75</v>
      </c>
      <c r="F280" s="17">
        <v>1.25</v>
      </c>
      <c r="G280" s="22">
        <f t="shared" si="31"/>
        <v>6368.75</v>
      </c>
      <c r="H280" s="23">
        <f t="shared" si="32"/>
        <v>0</v>
      </c>
      <c r="I280" s="23">
        <v>4</v>
      </c>
      <c r="J280" s="23">
        <f t="shared" si="33"/>
        <v>1</v>
      </c>
      <c r="K280" s="22">
        <f t="shared" si="29"/>
        <v>2.3003297462323657</v>
      </c>
      <c r="L280" s="2">
        <f t="shared" si="34"/>
        <v>2930.0450142634759</v>
      </c>
    </row>
    <row r="281" spans="1:12" s="1" customFormat="1" ht="15.4" customHeight="1" x14ac:dyDescent="0.15">
      <c r="A281" s="73" t="s">
        <v>269</v>
      </c>
      <c r="B281" s="16">
        <v>2717</v>
      </c>
      <c r="C281" s="16">
        <f t="shared" si="30"/>
        <v>679.25</v>
      </c>
      <c r="D281" s="2">
        <v>1.25</v>
      </c>
      <c r="E281" s="21">
        <f t="shared" si="35"/>
        <v>3396.25</v>
      </c>
      <c r="F281" s="17">
        <v>1.25</v>
      </c>
      <c r="G281" s="22">
        <f t="shared" si="31"/>
        <v>3396.25</v>
      </c>
      <c r="H281" s="23">
        <f t="shared" si="32"/>
        <v>0</v>
      </c>
      <c r="I281" s="23">
        <v>4</v>
      </c>
      <c r="J281" s="23">
        <f t="shared" si="33"/>
        <v>1</v>
      </c>
      <c r="K281" s="22">
        <f t="shared" si="29"/>
        <v>2.3003297462323657</v>
      </c>
      <c r="L281" s="2">
        <f t="shared" si="34"/>
        <v>1562.4989801283343</v>
      </c>
    </row>
    <row r="282" spans="1:12" s="1" customFormat="1" ht="15.4" customHeight="1" x14ac:dyDescent="0.15">
      <c r="A282" s="73" t="s">
        <v>308</v>
      </c>
      <c r="B282" s="16">
        <v>1911</v>
      </c>
      <c r="C282" s="16">
        <f t="shared" si="30"/>
        <v>477.75</v>
      </c>
      <c r="D282" s="2">
        <v>1.25</v>
      </c>
      <c r="E282" s="21">
        <f t="shared" si="35"/>
        <v>2388.75</v>
      </c>
      <c r="F282" s="17">
        <v>0</v>
      </c>
      <c r="G282" s="22">
        <f t="shared" si="31"/>
        <v>0</v>
      </c>
      <c r="H282" s="23">
        <f t="shared" si="32"/>
        <v>2388.75</v>
      </c>
      <c r="I282" s="23">
        <v>4</v>
      </c>
      <c r="J282" s="23">
        <f t="shared" si="33"/>
        <v>0</v>
      </c>
      <c r="K282" s="22">
        <f t="shared" si="29"/>
        <v>0</v>
      </c>
      <c r="L282" s="2">
        <f t="shared" si="34"/>
        <v>0</v>
      </c>
    </row>
    <row r="283" spans="1:12" s="1" customFormat="1" ht="15.4" customHeight="1" x14ac:dyDescent="0.15">
      <c r="A283" s="73" t="s">
        <v>270</v>
      </c>
      <c r="B283" s="16">
        <v>4261</v>
      </c>
      <c r="C283" s="16">
        <f t="shared" si="30"/>
        <v>1065.25</v>
      </c>
      <c r="D283" s="2">
        <v>1.25</v>
      </c>
      <c r="E283" s="21">
        <f t="shared" si="35"/>
        <v>5326.25</v>
      </c>
      <c r="F283" s="17">
        <v>1.25</v>
      </c>
      <c r="G283" s="22">
        <f t="shared" si="31"/>
        <v>5326.25</v>
      </c>
      <c r="H283" s="23">
        <f t="shared" si="32"/>
        <v>0</v>
      </c>
      <c r="I283" s="23">
        <v>4</v>
      </c>
      <c r="J283" s="23">
        <f t="shared" si="33"/>
        <v>1</v>
      </c>
      <c r="K283" s="22">
        <f t="shared" si="29"/>
        <v>2.3003297462323657</v>
      </c>
      <c r="L283" s="2">
        <f t="shared" si="34"/>
        <v>2450.4262621740277</v>
      </c>
    </row>
    <row r="284" spans="1:12" s="1" customFormat="1" ht="15.4" customHeight="1" x14ac:dyDescent="0.15">
      <c r="A284" s="73" t="s">
        <v>271</v>
      </c>
      <c r="B284" s="16">
        <v>2177</v>
      </c>
      <c r="C284" s="16">
        <f t="shared" si="30"/>
        <v>544.25</v>
      </c>
      <c r="D284" s="2">
        <v>1.25</v>
      </c>
      <c r="E284" s="21">
        <f t="shared" si="35"/>
        <v>2721.25</v>
      </c>
      <c r="F284" s="17">
        <v>0</v>
      </c>
      <c r="G284" s="22">
        <f t="shared" si="31"/>
        <v>0</v>
      </c>
      <c r="H284" s="23">
        <f t="shared" si="32"/>
        <v>2721.25</v>
      </c>
      <c r="I284" s="23">
        <v>4</v>
      </c>
      <c r="J284" s="23">
        <f t="shared" si="33"/>
        <v>0</v>
      </c>
      <c r="K284" s="22">
        <f t="shared" si="29"/>
        <v>0</v>
      </c>
      <c r="L284" s="2">
        <f t="shared" si="34"/>
        <v>0</v>
      </c>
    </row>
    <row r="285" spans="1:12" s="1" customFormat="1" ht="15.4" customHeight="1" x14ac:dyDescent="0.15">
      <c r="A285" s="73" t="s">
        <v>309</v>
      </c>
      <c r="B285" s="16">
        <v>3155</v>
      </c>
      <c r="C285" s="16">
        <f t="shared" si="30"/>
        <v>788.75</v>
      </c>
      <c r="D285" s="2">
        <v>1.25</v>
      </c>
      <c r="E285" s="21">
        <f t="shared" si="35"/>
        <v>3943.75</v>
      </c>
      <c r="F285" s="17">
        <v>1.25</v>
      </c>
      <c r="G285" s="22">
        <f t="shared" si="31"/>
        <v>3943.75</v>
      </c>
      <c r="H285" s="23">
        <f t="shared" si="32"/>
        <v>0</v>
      </c>
      <c r="I285" s="23">
        <v>4</v>
      </c>
      <c r="J285" s="23">
        <f t="shared" si="33"/>
        <v>1</v>
      </c>
      <c r="K285" s="22">
        <f t="shared" si="29"/>
        <v>2.3003297462323657</v>
      </c>
      <c r="L285" s="2">
        <f t="shared" si="34"/>
        <v>1814.3850873407785</v>
      </c>
    </row>
    <row r="286" spans="1:12" s="1" customFormat="1" ht="15.4" customHeight="1" x14ac:dyDescent="0.15">
      <c r="A286" s="73" t="s">
        <v>272</v>
      </c>
      <c r="B286" s="16">
        <v>2404</v>
      </c>
      <c r="C286" s="16">
        <f t="shared" si="30"/>
        <v>601</v>
      </c>
      <c r="D286" s="2">
        <v>1.25</v>
      </c>
      <c r="E286" s="21">
        <f t="shared" si="35"/>
        <v>3005</v>
      </c>
      <c r="F286" s="17">
        <v>1.25</v>
      </c>
      <c r="G286" s="22">
        <f t="shared" si="31"/>
        <v>3005</v>
      </c>
      <c r="H286" s="23">
        <f t="shared" si="32"/>
        <v>0</v>
      </c>
      <c r="I286" s="23">
        <v>4</v>
      </c>
      <c r="J286" s="23">
        <f t="shared" si="33"/>
        <v>1</v>
      </c>
      <c r="K286" s="22">
        <f t="shared" si="29"/>
        <v>2.3003297462323657</v>
      </c>
      <c r="L286" s="2">
        <f t="shared" si="34"/>
        <v>1382.4981774856519</v>
      </c>
    </row>
    <row r="287" spans="1:12" s="1" customFormat="1" ht="15.4" customHeight="1" x14ac:dyDescent="0.15">
      <c r="A287" s="73" t="s">
        <v>273</v>
      </c>
      <c r="B287" s="16">
        <v>2876</v>
      </c>
      <c r="C287" s="16">
        <f t="shared" si="30"/>
        <v>719</v>
      </c>
      <c r="D287" s="2">
        <v>1.25</v>
      </c>
      <c r="E287" s="21">
        <f t="shared" si="35"/>
        <v>3595</v>
      </c>
      <c r="F287" s="17">
        <v>0</v>
      </c>
      <c r="G287" s="22">
        <f t="shared" si="31"/>
        <v>0</v>
      </c>
      <c r="H287" s="23">
        <f t="shared" si="32"/>
        <v>3595</v>
      </c>
      <c r="I287" s="23">
        <v>4</v>
      </c>
      <c r="J287" s="24">
        <f t="shared" si="33"/>
        <v>0</v>
      </c>
      <c r="K287" s="25">
        <f t="shared" si="29"/>
        <v>0</v>
      </c>
      <c r="L287" s="2">
        <f t="shared" si="34"/>
        <v>0</v>
      </c>
    </row>
    <row r="288" spans="1:12" s="1" customFormat="1" ht="15.4" customHeight="1" x14ac:dyDescent="0.15">
      <c r="A288" s="73" t="s">
        <v>274</v>
      </c>
      <c r="B288" s="16">
        <v>4008</v>
      </c>
      <c r="C288" s="16">
        <f t="shared" si="30"/>
        <v>1002</v>
      </c>
      <c r="D288" s="2">
        <v>1.25</v>
      </c>
      <c r="E288" s="21">
        <f t="shared" si="35"/>
        <v>5010</v>
      </c>
      <c r="F288" s="17">
        <v>0</v>
      </c>
      <c r="G288" s="22">
        <f t="shared" si="31"/>
        <v>0</v>
      </c>
      <c r="H288" s="23">
        <f t="shared" si="32"/>
        <v>5010</v>
      </c>
      <c r="I288" s="23">
        <v>4</v>
      </c>
      <c r="J288" s="24">
        <f t="shared" si="33"/>
        <v>0</v>
      </c>
      <c r="K288" s="25">
        <f t="shared" si="29"/>
        <v>0</v>
      </c>
      <c r="L288" s="2">
        <f t="shared" si="34"/>
        <v>0</v>
      </c>
    </row>
    <row r="289" spans="1:12" s="1" customFormat="1" ht="15.4" customHeight="1" x14ac:dyDescent="0.15">
      <c r="A289" s="73" t="s">
        <v>310</v>
      </c>
      <c r="B289" s="16">
        <v>411</v>
      </c>
      <c r="C289" s="16">
        <f t="shared" si="30"/>
        <v>102.75</v>
      </c>
      <c r="D289" s="2">
        <v>1.25</v>
      </c>
      <c r="E289" s="21">
        <f t="shared" si="35"/>
        <v>513.75</v>
      </c>
      <c r="F289" s="17">
        <v>1.25</v>
      </c>
      <c r="G289" s="22">
        <f t="shared" si="31"/>
        <v>513.75</v>
      </c>
      <c r="H289" s="29">
        <f t="shared" si="32"/>
        <v>0</v>
      </c>
      <c r="I289" s="23">
        <v>4</v>
      </c>
      <c r="J289" s="36">
        <f t="shared" si="33"/>
        <v>1</v>
      </c>
      <c r="K289" s="35">
        <f t="shared" si="29"/>
        <v>2.3003297462323657</v>
      </c>
      <c r="L289" s="2">
        <f>K289*C289</f>
        <v>236.35888142537559</v>
      </c>
    </row>
    <row r="290" spans="1:12" s="1" customFormat="1" ht="15.4" customHeight="1" x14ac:dyDescent="0.15">
      <c r="A290" s="67"/>
      <c r="B290" s="9">
        <f>SUM(B3:B289)</f>
        <v>991395</v>
      </c>
      <c r="C290" s="46">
        <f>SUM(C3:C289)</f>
        <v>247848.75</v>
      </c>
      <c r="D290" s="39"/>
      <c r="E290" s="65">
        <f>SUM(E3:E289)</f>
        <v>1239243.75</v>
      </c>
      <c r="G290" s="66">
        <f>SUM(G3:G289)</f>
        <v>848758.75</v>
      </c>
      <c r="H290" s="72">
        <f>SUM(H3:H289)</f>
        <v>390485</v>
      </c>
      <c r="I290" s="42"/>
      <c r="J290" s="43"/>
      <c r="K290" s="44"/>
      <c r="L290" s="72">
        <f>SUM(L3:L289)</f>
        <v>390485.00000000012</v>
      </c>
    </row>
    <row r="291" spans="1:12" s="1" customFormat="1" ht="15.4" customHeight="1" x14ac:dyDescent="0.15">
      <c r="A291" s="45"/>
      <c r="B291" s="46"/>
      <c r="C291" s="47"/>
      <c r="D291" s="39"/>
      <c r="E291" s="48"/>
      <c r="G291" s="48"/>
      <c r="H291" s="42"/>
      <c r="I291" s="42"/>
      <c r="J291" s="43"/>
      <c r="K291" s="44"/>
      <c r="L291" s="42"/>
    </row>
    <row r="292" spans="1:12" s="1" customFormat="1" ht="28.7" customHeight="1" x14ac:dyDescent="0.15">
      <c r="A292" s="49" t="s">
        <v>284</v>
      </c>
      <c r="B292" s="46">
        <v>169751.75</v>
      </c>
      <c r="C292" s="47"/>
      <c r="G292" s="51" t="s">
        <v>285</v>
      </c>
      <c r="H292" s="42">
        <f>E290-G290</f>
        <v>390485</v>
      </c>
      <c r="I292" s="42"/>
      <c r="J292" s="43"/>
      <c r="K292" s="44"/>
      <c r="L292" s="52"/>
    </row>
    <row r="293" spans="1:12" x14ac:dyDescent="0.2">
      <c r="A293" s="51"/>
      <c r="G293" s="53" t="s">
        <v>290</v>
      </c>
      <c r="H293" s="54">
        <f>H292/B292</f>
        <v>2.3003297462323657</v>
      </c>
      <c r="I293" s="54"/>
      <c r="J293" s="43"/>
      <c r="K293" s="44"/>
      <c r="L293" s="52"/>
    </row>
    <row r="294" spans="1:12" x14ac:dyDescent="0.2">
      <c r="G294" s="53" t="s">
        <v>286</v>
      </c>
      <c r="H294" s="54">
        <f>H292/'[3]Prorated Days'!F290</f>
        <v>2.3003297462323657</v>
      </c>
      <c r="I294" s="54"/>
    </row>
  </sheetData>
  <sheetProtection algorithmName="SHA-512" hashValue="jUr069Dzw7ZhwnBRExeY0JTF1rMrxShc3FM3htpCgyQh6Y5TDEEoiIUXRtRL9RpgWx0OkrMKPPdS+zNSeZO/Ag==" saltValue="k0/2s0dHmMiZr+sijqnfN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DC70-A138-4DDC-BD2A-532BCA5B6693}">
  <dimension ref="A1:F293"/>
  <sheetViews>
    <sheetView zoomScaleNormal="100" workbookViewId="0">
      <pane ySplit="2" topLeftCell="A262" activePane="bottomLeft" state="frozen"/>
      <selection pane="bottomLeft" activeCell="F264" sqref="F264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24" customHeight="1" x14ac:dyDescent="0.25">
      <c r="A1" s="70" t="s">
        <v>316</v>
      </c>
      <c r="B1" s="70"/>
      <c r="C1" s="70"/>
      <c r="D1" s="70"/>
      <c r="E1" s="70"/>
      <c r="F1" s="70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280</v>
      </c>
      <c r="D2" s="3" t="s">
        <v>281</v>
      </c>
      <c r="E2" s="3" t="s">
        <v>275</v>
      </c>
      <c r="F2" s="3" t="s">
        <v>287</v>
      </c>
    </row>
    <row r="3" spans="1:6" s="1" customFormat="1" ht="15.4" customHeight="1" x14ac:dyDescent="0.15">
      <c r="A3" s="19" t="s">
        <v>9</v>
      </c>
      <c r="B3" s="16">
        <v>368</v>
      </c>
      <c r="C3" s="23">
        <v>4</v>
      </c>
      <c r="D3" s="59">
        <v>1</v>
      </c>
      <c r="E3" s="23">
        <f t="shared" ref="E3:E66" si="0">B3/C3</f>
        <v>92</v>
      </c>
      <c r="F3" s="23">
        <f>D3*E3</f>
        <v>92</v>
      </c>
    </row>
    <row r="4" spans="1:6" s="1" customFormat="1" ht="15.4" customHeight="1" x14ac:dyDescent="0.15">
      <c r="A4" s="19" t="s">
        <v>10</v>
      </c>
      <c r="B4" s="16">
        <v>3370</v>
      </c>
      <c r="C4" s="23">
        <v>4</v>
      </c>
      <c r="D4" s="59">
        <v>0</v>
      </c>
      <c r="E4" s="23">
        <f t="shared" si="0"/>
        <v>842.5</v>
      </c>
      <c r="F4" s="23">
        <f t="shared" ref="F4:F67" si="1">D4*E4</f>
        <v>0</v>
      </c>
    </row>
    <row r="5" spans="1:6" s="1" customFormat="1" ht="15.4" customHeight="1" x14ac:dyDescent="0.15">
      <c r="A5" s="19" t="s">
        <v>11</v>
      </c>
      <c r="B5" s="16">
        <v>7568</v>
      </c>
      <c r="C5" s="23">
        <v>4</v>
      </c>
      <c r="D5" s="59">
        <v>0</v>
      </c>
      <c r="E5" s="23">
        <f t="shared" si="0"/>
        <v>1892</v>
      </c>
      <c r="F5" s="23">
        <f t="shared" si="1"/>
        <v>0</v>
      </c>
    </row>
    <row r="6" spans="1:6" s="1" customFormat="1" ht="15.4" customHeight="1" x14ac:dyDescent="0.15">
      <c r="A6" s="19" t="s">
        <v>12</v>
      </c>
      <c r="B6" s="16">
        <v>5749</v>
      </c>
      <c r="C6" s="23">
        <v>4</v>
      </c>
      <c r="D6" s="59">
        <v>1</v>
      </c>
      <c r="E6" s="23">
        <f t="shared" si="0"/>
        <v>1437.25</v>
      </c>
      <c r="F6" s="23">
        <f t="shared" si="1"/>
        <v>1437.25</v>
      </c>
    </row>
    <row r="7" spans="1:6" s="1" customFormat="1" ht="15.4" customHeight="1" x14ac:dyDescent="0.15">
      <c r="A7" s="19" t="s">
        <v>291</v>
      </c>
      <c r="B7" s="16">
        <v>1743</v>
      </c>
      <c r="C7" s="23">
        <v>4</v>
      </c>
      <c r="D7" s="59">
        <v>1</v>
      </c>
      <c r="E7" s="23">
        <f t="shared" si="0"/>
        <v>435.75</v>
      </c>
      <c r="F7" s="23">
        <f t="shared" si="1"/>
        <v>435.75</v>
      </c>
    </row>
    <row r="8" spans="1:6" s="1" customFormat="1" ht="15.4" customHeight="1" x14ac:dyDescent="0.15">
      <c r="A8" s="19" t="s">
        <v>13</v>
      </c>
      <c r="B8" s="16">
        <v>5420</v>
      </c>
      <c r="C8" s="23">
        <v>4</v>
      </c>
      <c r="D8" s="59">
        <v>1</v>
      </c>
      <c r="E8" s="23">
        <f t="shared" si="0"/>
        <v>1355</v>
      </c>
      <c r="F8" s="23">
        <f t="shared" si="1"/>
        <v>1355</v>
      </c>
    </row>
    <row r="9" spans="1:6" s="1" customFormat="1" ht="15.4" customHeight="1" x14ac:dyDescent="0.15">
      <c r="A9" s="19" t="s">
        <v>14</v>
      </c>
      <c r="B9" s="16">
        <v>4301</v>
      </c>
      <c r="C9" s="23">
        <v>4</v>
      </c>
      <c r="D9" s="59">
        <v>1</v>
      </c>
      <c r="E9" s="23">
        <f t="shared" si="0"/>
        <v>1075.25</v>
      </c>
      <c r="F9" s="23">
        <f t="shared" si="1"/>
        <v>1075.25</v>
      </c>
    </row>
    <row r="10" spans="1:6" s="1" customFormat="1" ht="15.4" customHeight="1" x14ac:dyDescent="0.15">
      <c r="A10" s="19" t="s">
        <v>15</v>
      </c>
      <c r="B10" s="16">
        <v>2787</v>
      </c>
      <c r="C10" s="23">
        <v>4</v>
      </c>
      <c r="D10" s="59">
        <v>0</v>
      </c>
      <c r="E10" s="23">
        <f t="shared" si="0"/>
        <v>696.75</v>
      </c>
      <c r="F10" s="23">
        <f t="shared" si="1"/>
        <v>0</v>
      </c>
    </row>
    <row r="11" spans="1:6" s="1" customFormat="1" ht="15.4" customHeight="1" x14ac:dyDescent="0.15">
      <c r="A11" s="19" t="s">
        <v>292</v>
      </c>
      <c r="B11" s="16">
        <v>1663</v>
      </c>
      <c r="C11" s="23">
        <v>4</v>
      </c>
      <c r="D11" s="59">
        <v>1</v>
      </c>
      <c r="E11" s="23">
        <f t="shared" si="0"/>
        <v>415.75</v>
      </c>
      <c r="F11" s="23">
        <f t="shared" si="1"/>
        <v>415.75</v>
      </c>
    </row>
    <row r="12" spans="1:6" s="1" customFormat="1" ht="15.4" customHeight="1" x14ac:dyDescent="0.15">
      <c r="A12" s="19" t="s">
        <v>16</v>
      </c>
      <c r="B12" s="16">
        <v>3780</v>
      </c>
      <c r="C12" s="23">
        <v>4</v>
      </c>
      <c r="D12" s="59">
        <v>0</v>
      </c>
      <c r="E12" s="23">
        <f t="shared" si="0"/>
        <v>945</v>
      </c>
      <c r="F12" s="23">
        <f t="shared" si="1"/>
        <v>0</v>
      </c>
    </row>
    <row r="13" spans="1:6" s="1" customFormat="1" ht="15.4" customHeight="1" x14ac:dyDescent="0.15">
      <c r="A13" s="19" t="s">
        <v>17</v>
      </c>
      <c r="B13" s="16">
        <v>2710</v>
      </c>
      <c r="C13" s="23">
        <v>4</v>
      </c>
      <c r="D13" s="59">
        <v>1</v>
      </c>
      <c r="E13" s="23">
        <f t="shared" si="0"/>
        <v>677.5</v>
      </c>
      <c r="F13" s="23">
        <f t="shared" si="1"/>
        <v>677.5</v>
      </c>
    </row>
    <row r="14" spans="1:6" s="1" customFormat="1" ht="15.4" customHeight="1" x14ac:dyDescent="0.15">
      <c r="A14" s="19" t="s">
        <v>18</v>
      </c>
      <c r="B14" s="16">
        <v>4267</v>
      </c>
      <c r="C14" s="23">
        <v>4</v>
      </c>
      <c r="D14" s="59">
        <v>1</v>
      </c>
      <c r="E14" s="23">
        <f t="shared" si="0"/>
        <v>1066.75</v>
      </c>
      <c r="F14" s="23">
        <f t="shared" si="1"/>
        <v>1066.75</v>
      </c>
    </row>
    <row r="15" spans="1:6" s="1" customFormat="1" ht="15.4" customHeight="1" x14ac:dyDescent="0.15">
      <c r="A15" s="60" t="s">
        <v>19</v>
      </c>
      <c r="B15" s="61">
        <v>2668</v>
      </c>
      <c r="C15" s="23">
        <v>4</v>
      </c>
      <c r="D15" s="59">
        <v>0</v>
      </c>
      <c r="E15" s="23">
        <f t="shared" si="0"/>
        <v>667</v>
      </c>
      <c r="F15" s="23">
        <f t="shared" si="1"/>
        <v>0</v>
      </c>
    </row>
    <row r="16" spans="1:6" s="1" customFormat="1" ht="15.4" customHeight="1" x14ac:dyDescent="0.15">
      <c r="A16" s="19" t="s">
        <v>20</v>
      </c>
      <c r="B16" s="16">
        <v>3324</v>
      </c>
      <c r="C16" s="23">
        <v>4</v>
      </c>
      <c r="D16" s="59">
        <v>1</v>
      </c>
      <c r="E16" s="23">
        <f t="shared" si="0"/>
        <v>831</v>
      </c>
      <c r="F16" s="23">
        <f t="shared" si="1"/>
        <v>831</v>
      </c>
    </row>
    <row r="17" spans="1:6" s="1" customFormat="1" ht="15.4" customHeight="1" x14ac:dyDescent="0.15">
      <c r="A17" s="19" t="s">
        <v>21</v>
      </c>
      <c r="B17" s="16">
        <v>3029</v>
      </c>
      <c r="C17" s="23">
        <v>4</v>
      </c>
      <c r="D17" s="59">
        <v>1</v>
      </c>
      <c r="E17" s="23">
        <f t="shared" si="0"/>
        <v>757.25</v>
      </c>
      <c r="F17" s="23">
        <f t="shared" si="1"/>
        <v>757.25</v>
      </c>
    </row>
    <row r="18" spans="1:6" s="1" customFormat="1" ht="15.4" customHeight="1" x14ac:dyDescent="0.15">
      <c r="A18" s="19" t="s">
        <v>22</v>
      </c>
      <c r="B18" s="16">
        <v>2733</v>
      </c>
      <c r="C18" s="23">
        <v>4</v>
      </c>
      <c r="D18" s="59">
        <v>1</v>
      </c>
      <c r="E18" s="23">
        <f t="shared" si="0"/>
        <v>683.25</v>
      </c>
      <c r="F18" s="23">
        <f t="shared" si="1"/>
        <v>683.25</v>
      </c>
    </row>
    <row r="19" spans="1:6" s="1" customFormat="1" ht="15.4" customHeight="1" x14ac:dyDescent="0.15">
      <c r="A19" s="19" t="s">
        <v>23</v>
      </c>
      <c r="B19" s="16">
        <v>2142</v>
      </c>
      <c r="C19" s="23">
        <v>4</v>
      </c>
      <c r="D19" s="59">
        <v>0</v>
      </c>
      <c r="E19" s="23">
        <f t="shared" si="0"/>
        <v>535.5</v>
      </c>
      <c r="F19" s="23">
        <f t="shared" si="1"/>
        <v>0</v>
      </c>
    </row>
    <row r="20" spans="1:6" s="1" customFormat="1" ht="15.4" customHeight="1" x14ac:dyDescent="0.15">
      <c r="A20" s="19" t="s">
        <v>24</v>
      </c>
      <c r="B20" s="16">
        <v>3806</v>
      </c>
      <c r="C20" s="23">
        <v>4</v>
      </c>
      <c r="D20" s="59">
        <v>0</v>
      </c>
      <c r="E20" s="23">
        <f t="shared" si="0"/>
        <v>951.5</v>
      </c>
      <c r="F20" s="23">
        <f t="shared" si="1"/>
        <v>0</v>
      </c>
    </row>
    <row r="21" spans="1:6" s="1" customFormat="1" ht="15.4" customHeight="1" x14ac:dyDescent="0.15">
      <c r="A21" s="19" t="s">
        <v>25</v>
      </c>
      <c r="B21" s="16">
        <v>2215</v>
      </c>
      <c r="C21" s="23">
        <v>4</v>
      </c>
      <c r="D21" s="59">
        <v>1</v>
      </c>
      <c r="E21" s="23">
        <f t="shared" si="0"/>
        <v>553.75</v>
      </c>
      <c r="F21" s="23">
        <f t="shared" si="1"/>
        <v>553.75</v>
      </c>
    </row>
    <row r="22" spans="1:6" s="1" customFormat="1" ht="15.4" customHeight="1" x14ac:dyDescent="0.15">
      <c r="A22" s="19" t="s">
        <v>26</v>
      </c>
      <c r="B22" s="16">
        <v>2196</v>
      </c>
      <c r="C22" s="23">
        <v>4</v>
      </c>
      <c r="D22" s="59">
        <v>0</v>
      </c>
      <c r="E22" s="23">
        <f t="shared" si="0"/>
        <v>549</v>
      </c>
      <c r="F22" s="23">
        <f t="shared" si="1"/>
        <v>0</v>
      </c>
    </row>
    <row r="23" spans="1:6" s="1" customFormat="1" ht="15.4" customHeight="1" x14ac:dyDescent="0.15">
      <c r="A23" s="19" t="s">
        <v>27</v>
      </c>
      <c r="B23" s="16">
        <v>1934</v>
      </c>
      <c r="C23" s="23">
        <v>4</v>
      </c>
      <c r="D23" s="59">
        <v>0</v>
      </c>
      <c r="E23" s="23">
        <f t="shared" si="0"/>
        <v>483.5</v>
      </c>
      <c r="F23" s="23">
        <f>D23*E23</f>
        <v>0</v>
      </c>
    </row>
    <row r="24" spans="1:6" s="1" customFormat="1" ht="15.4" customHeight="1" x14ac:dyDescent="0.15">
      <c r="A24" s="19" t="s">
        <v>28</v>
      </c>
      <c r="B24" s="16">
        <v>2650</v>
      </c>
      <c r="C24" s="23">
        <v>4</v>
      </c>
      <c r="D24" s="59">
        <v>1</v>
      </c>
      <c r="E24" s="23">
        <f t="shared" si="0"/>
        <v>662.5</v>
      </c>
      <c r="F24" s="23">
        <f t="shared" si="1"/>
        <v>662.5</v>
      </c>
    </row>
    <row r="25" spans="1:6" s="1" customFormat="1" ht="15.4" customHeight="1" x14ac:dyDescent="0.15">
      <c r="A25" s="19" t="s">
        <v>293</v>
      </c>
      <c r="B25" s="16">
        <v>3014</v>
      </c>
      <c r="C25" s="23">
        <v>4</v>
      </c>
      <c r="D25" s="59">
        <v>1</v>
      </c>
      <c r="E25" s="23">
        <f t="shared" si="0"/>
        <v>753.5</v>
      </c>
      <c r="F25" s="23">
        <f t="shared" si="1"/>
        <v>753.5</v>
      </c>
    </row>
    <row r="26" spans="1:6" s="1" customFormat="1" ht="15.4" customHeight="1" x14ac:dyDescent="0.15">
      <c r="A26" s="19" t="s">
        <v>29</v>
      </c>
      <c r="B26" s="16">
        <v>4056</v>
      </c>
      <c r="C26" s="23">
        <v>4</v>
      </c>
      <c r="D26" s="59">
        <v>0</v>
      </c>
      <c r="E26" s="23">
        <f t="shared" si="0"/>
        <v>1014</v>
      </c>
      <c r="F26" s="23">
        <f t="shared" si="1"/>
        <v>0</v>
      </c>
    </row>
    <row r="27" spans="1:6" s="1" customFormat="1" ht="15.4" customHeight="1" x14ac:dyDescent="0.15">
      <c r="A27" s="19" t="s">
        <v>30</v>
      </c>
      <c r="B27" s="16">
        <v>2598</v>
      </c>
      <c r="C27" s="23">
        <v>4</v>
      </c>
      <c r="D27" s="59">
        <v>0</v>
      </c>
      <c r="E27" s="23">
        <f t="shared" si="0"/>
        <v>649.5</v>
      </c>
      <c r="F27" s="23">
        <f t="shared" si="1"/>
        <v>0</v>
      </c>
    </row>
    <row r="28" spans="1:6" s="1" customFormat="1" ht="15.4" customHeight="1" x14ac:dyDescent="0.15">
      <c r="A28" s="19" t="s">
        <v>31</v>
      </c>
      <c r="B28" s="16">
        <v>2134</v>
      </c>
      <c r="C28" s="23">
        <v>4</v>
      </c>
      <c r="D28" s="59">
        <v>1</v>
      </c>
      <c r="E28" s="23">
        <f t="shared" si="0"/>
        <v>533.5</v>
      </c>
      <c r="F28" s="23">
        <f t="shared" si="1"/>
        <v>533.5</v>
      </c>
    </row>
    <row r="29" spans="1:6" s="1" customFormat="1" ht="15.4" customHeight="1" x14ac:dyDescent="0.15">
      <c r="A29" s="19" t="s">
        <v>32</v>
      </c>
      <c r="B29" s="16">
        <v>2480</v>
      </c>
      <c r="C29" s="23">
        <v>4</v>
      </c>
      <c r="D29" s="59">
        <v>0</v>
      </c>
      <c r="E29" s="23">
        <f t="shared" si="0"/>
        <v>620</v>
      </c>
      <c r="F29" s="23">
        <f t="shared" si="1"/>
        <v>0</v>
      </c>
    </row>
    <row r="30" spans="1:6" s="1" customFormat="1" ht="15.4" customHeight="1" x14ac:dyDescent="0.15">
      <c r="A30" s="19" t="s">
        <v>33</v>
      </c>
      <c r="B30" s="16">
        <v>5266</v>
      </c>
      <c r="C30" s="23">
        <v>4</v>
      </c>
      <c r="D30" s="59">
        <v>1</v>
      </c>
      <c r="E30" s="23">
        <f t="shared" si="0"/>
        <v>1316.5</v>
      </c>
      <c r="F30" s="23">
        <f t="shared" si="1"/>
        <v>1316.5</v>
      </c>
    </row>
    <row r="31" spans="1:6" s="1" customFormat="1" ht="15.4" customHeight="1" x14ac:dyDescent="0.15">
      <c r="A31" s="19" t="s">
        <v>34</v>
      </c>
      <c r="B31" s="16">
        <v>5723</v>
      </c>
      <c r="C31" s="23">
        <v>4</v>
      </c>
      <c r="D31" s="59">
        <v>1</v>
      </c>
      <c r="E31" s="23">
        <f t="shared" si="0"/>
        <v>1430.75</v>
      </c>
      <c r="F31" s="23">
        <f t="shared" si="1"/>
        <v>1430.75</v>
      </c>
    </row>
    <row r="32" spans="1:6" s="1" customFormat="1" ht="15.4" customHeight="1" x14ac:dyDescent="0.15">
      <c r="A32" s="19" t="s">
        <v>35</v>
      </c>
      <c r="B32" s="16">
        <v>5940</v>
      </c>
      <c r="C32" s="23">
        <v>4</v>
      </c>
      <c r="D32" s="59">
        <v>0</v>
      </c>
      <c r="E32" s="23">
        <f t="shared" si="0"/>
        <v>1485</v>
      </c>
      <c r="F32" s="23">
        <f t="shared" si="1"/>
        <v>0</v>
      </c>
    </row>
    <row r="33" spans="1:6" s="1" customFormat="1" ht="15.4" customHeight="1" x14ac:dyDescent="0.15">
      <c r="A33" s="19" t="s">
        <v>36</v>
      </c>
      <c r="B33" s="16">
        <v>3673</v>
      </c>
      <c r="C33" s="23">
        <v>4</v>
      </c>
      <c r="D33" s="59">
        <v>1</v>
      </c>
      <c r="E33" s="23">
        <f t="shared" si="0"/>
        <v>918.25</v>
      </c>
      <c r="F33" s="23">
        <f t="shared" si="1"/>
        <v>918.25</v>
      </c>
    </row>
    <row r="34" spans="1:6" s="1" customFormat="1" ht="15.4" customHeight="1" x14ac:dyDescent="0.15">
      <c r="A34" s="19" t="s">
        <v>37</v>
      </c>
      <c r="B34" s="16">
        <v>5057</v>
      </c>
      <c r="C34" s="23">
        <v>4</v>
      </c>
      <c r="D34" s="59">
        <v>1</v>
      </c>
      <c r="E34" s="23">
        <f t="shared" si="0"/>
        <v>1264.25</v>
      </c>
      <c r="F34" s="23">
        <f t="shared" si="1"/>
        <v>1264.25</v>
      </c>
    </row>
    <row r="35" spans="1:6" s="1" customFormat="1" ht="15.4" customHeight="1" x14ac:dyDescent="0.15">
      <c r="A35" s="19" t="s">
        <v>38</v>
      </c>
      <c r="B35" s="16">
        <v>3936</v>
      </c>
      <c r="C35" s="23">
        <v>4</v>
      </c>
      <c r="D35" s="59">
        <v>0</v>
      </c>
      <c r="E35" s="23">
        <f t="shared" si="0"/>
        <v>984</v>
      </c>
      <c r="F35" s="23">
        <f t="shared" si="1"/>
        <v>0</v>
      </c>
    </row>
    <row r="36" spans="1:6" s="1" customFormat="1" ht="15.4" customHeight="1" x14ac:dyDescent="0.15">
      <c r="A36" s="60" t="s">
        <v>39</v>
      </c>
      <c r="B36" s="61">
        <v>3507</v>
      </c>
      <c r="C36" s="23">
        <v>4</v>
      </c>
      <c r="D36" s="59">
        <v>1</v>
      </c>
      <c r="E36" s="23">
        <f t="shared" si="0"/>
        <v>876.75</v>
      </c>
      <c r="F36" s="23">
        <f t="shared" si="1"/>
        <v>876.75</v>
      </c>
    </row>
    <row r="37" spans="1:6" s="1" customFormat="1" ht="15.4" customHeight="1" x14ac:dyDescent="0.15">
      <c r="A37" s="19" t="s">
        <v>40</v>
      </c>
      <c r="B37" s="16">
        <v>2831</v>
      </c>
      <c r="C37" s="23">
        <v>4</v>
      </c>
      <c r="D37" s="59">
        <v>0</v>
      </c>
      <c r="E37" s="23">
        <f t="shared" si="0"/>
        <v>707.75</v>
      </c>
      <c r="F37" s="23">
        <f t="shared" si="1"/>
        <v>0</v>
      </c>
    </row>
    <row r="38" spans="1:6" s="1" customFormat="1" ht="15.4" customHeight="1" x14ac:dyDescent="0.15">
      <c r="A38" s="19" t="s">
        <v>41</v>
      </c>
      <c r="B38" s="16">
        <v>2929</v>
      </c>
      <c r="C38" s="23">
        <v>4</v>
      </c>
      <c r="D38" s="59">
        <v>1</v>
      </c>
      <c r="E38" s="23">
        <f t="shared" si="0"/>
        <v>732.25</v>
      </c>
      <c r="F38" s="23">
        <f t="shared" si="1"/>
        <v>732.25</v>
      </c>
    </row>
    <row r="39" spans="1:6" s="1" customFormat="1" ht="15.4" customHeight="1" x14ac:dyDescent="0.15">
      <c r="A39" s="19" t="s">
        <v>42</v>
      </c>
      <c r="B39" s="16">
        <v>4719</v>
      </c>
      <c r="C39" s="23">
        <v>4</v>
      </c>
      <c r="D39" s="59">
        <v>0</v>
      </c>
      <c r="E39" s="23">
        <f t="shared" si="0"/>
        <v>1179.75</v>
      </c>
      <c r="F39" s="23">
        <f t="shared" si="1"/>
        <v>0</v>
      </c>
    </row>
    <row r="40" spans="1:6" s="1" customFormat="1" ht="15.4" customHeight="1" x14ac:dyDescent="0.15">
      <c r="A40" s="19" t="s">
        <v>43</v>
      </c>
      <c r="B40" s="16">
        <v>4153</v>
      </c>
      <c r="C40" s="23">
        <v>4</v>
      </c>
      <c r="D40" s="59">
        <v>1</v>
      </c>
      <c r="E40" s="23">
        <f t="shared" si="0"/>
        <v>1038.25</v>
      </c>
      <c r="F40" s="23">
        <f t="shared" si="1"/>
        <v>1038.25</v>
      </c>
    </row>
    <row r="41" spans="1:6" s="1" customFormat="1" ht="15.4" customHeight="1" x14ac:dyDescent="0.15">
      <c r="A41" s="19" t="s">
        <v>44</v>
      </c>
      <c r="B41" s="16">
        <v>2402</v>
      </c>
      <c r="C41" s="23">
        <v>4</v>
      </c>
      <c r="D41" s="59">
        <v>0</v>
      </c>
      <c r="E41" s="23">
        <f t="shared" si="0"/>
        <v>600.5</v>
      </c>
      <c r="F41" s="23">
        <f t="shared" si="1"/>
        <v>0</v>
      </c>
    </row>
    <row r="42" spans="1:6" s="1" customFormat="1" ht="15.4" customHeight="1" x14ac:dyDescent="0.15">
      <c r="A42" s="19" t="s">
        <v>45</v>
      </c>
      <c r="B42" s="16">
        <v>4151</v>
      </c>
      <c r="C42" s="23">
        <v>4</v>
      </c>
      <c r="D42" s="59">
        <v>1</v>
      </c>
      <c r="E42" s="23">
        <f t="shared" si="0"/>
        <v>1037.75</v>
      </c>
      <c r="F42" s="23">
        <f t="shared" si="1"/>
        <v>1037.75</v>
      </c>
    </row>
    <row r="43" spans="1:6" s="1" customFormat="1" ht="15.4" customHeight="1" x14ac:dyDescent="0.15">
      <c r="A43" s="19" t="s">
        <v>46</v>
      </c>
      <c r="B43" s="16">
        <v>4501</v>
      </c>
      <c r="C43" s="23">
        <v>4</v>
      </c>
      <c r="D43" s="59">
        <v>1</v>
      </c>
      <c r="E43" s="23">
        <f t="shared" si="0"/>
        <v>1125.25</v>
      </c>
      <c r="F43" s="23">
        <f t="shared" si="1"/>
        <v>1125.25</v>
      </c>
    </row>
    <row r="44" spans="1:6" s="1" customFormat="1" ht="15.4" customHeight="1" x14ac:dyDescent="0.15">
      <c r="A44" s="19" t="s">
        <v>47</v>
      </c>
      <c r="B44" s="16">
        <v>4142</v>
      </c>
      <c r="C44" s="23">
        <v>4</v>
      </c>
      <c r="D44" s="59">
        <v>1</v>
      </c>
      <c r="E44" s="23">
        <f t="shared" si="0"/>
        <v>1035.5</v>
      </c>
      <c r="F44" s="23">
        <f t="shared" si="1"/>
        <v>1035.5</v>
      </c>
    </row>
    <row r="45" spans="1:6" s="1" customFormat="1" ht="15.4" customHeight="1" x14ac:dyDescent="0.15">
      <c r="A45" s="19" t="s">
        <v>48</v>
      </c>
      <c r="B45" s="16">
        <v>2295</v>
      </c>
      <c r="C45" s="23">
        <v>4</v>
      </c>
      <c r="D45" s="59">
        <v>1</v>
      </c>
      <c r="E45" s="23">
        <f t="shared" si="0"/>
        <v>573.75</v>
      </c>
      <c r="F45" s="23">
        <f t="shared" si="1"/>
        <v>573.75</v>
      </c>
    </row>
    <row r="46" spans="1:6" s="1" customFormat="1" ht="15.4" customHeight="1" x14ac:dyDescent="0.15">
      <c r="A46" s="19" t="s">
        <v>49</v>
      </c>
      <c r="B46" s="16">
        <v>2044</v>
      </c>
      <c r="C46" s="23">
        <v>4</v>
      </c>
      <c r="D46" s="59">
        <v>1</v>
      </c>
      <c r="E46" s="23">
        <f t="shared" si="0"/>
        <v>511</v>
      </c>
      <c r="F46" s="23">
        <f t="shared" si="1"/>
        <v>511</v>
      </c>
    </row>
    <row r="47" spans="1:6" s="1" customFormat="1" ht="15.4" customHeight="1" x14ac:dyDescent="0.15">
      <c r="A47" s="19" t="s">
        <v>50</v>
      </c>
      <c r="B47" s="16">
        <v>4518</v>
      </c>
      <c r="C47" s="23">
        <v>4</v>
      </c>
      <c r="D47" s="59">
        <v>1</v>
      </c>
      <c r="E47" s="23">
        <f t="shared" si="0"/>
        <v>1129.5</v>
      </c>
      <c r="F47" s="23">
        <f t="shared" si="1"/>
        <v>1129.5</v>
      </c>
    </row>
    <row r="48" spans="1:6" s="1" customFormat="1" ht="15.4" customHeight="1" x14ac:dyDescent="0.15">
      <c r="A48" s="19" t="s">
        <v>51</v>
      </c>
      <c r="B48" s="16">
        <v>1835</v>
      </c>
      <c r="C48" s="23">
        <v>4</v>
      </c>
      <c r="D48" s="59">
        <v>1</v>
      </c>
      <c r="E48" s="23">
        <f t="shared" si="0"/>
        <v>458.75</v>
      </c>
      <c r="F48" s="23">
        <f>D48*E48</f>
        <v>458.75</v>
      </c>
    </row>
    <row r="49" spans="1:6" s="1" customFormat="1" ht="15.4" customHeight="1" x14ac:dyDescent="0.15">
      <c r="A49" s="19" t="s">
        <v>52</v>
      </c>
      <c r="B49" s="16">
        <v>1716</v>
      </c>
      <c r="C49" s="23">
        <v>4</v>
      </c>
      <c r="D49" s="59">
        <v>1</v>
      </c>
      <c r="E49" s="23">
        <f t="shared" si="0"/>
        <v>429</v>
      </c>
      <c r="F49" s="23">
        <f t="shared" si="1"/>
        <v>429</v>
      </c>
    </row>
    <row r="50" spans="1:6" s="1" customFormat="1" ht="15.4" customHeight="1" x14ac:dyDescent="0.15">
      <c r="A50" s="19" t="s">
        <v>53</v>
      </c>
      <c r="B50" s="16">
        <v>4948</v>
      </c>
      <c r="C50" s="23">
        <v>4</v>
      </c>
      <c r="D50" s="59">
        <v>1</v>
      </c>
      <c r="E50" s="23">
        <f t="shared" si="0"/>
        <v>1237</v>
      </c>
      <c r="F50" s="23">
        <f t="shared" si="1"/>
        <v>1237</v>
      </c>
    </row>
    <row r="51" spans="1:6" s="1" customFormat="1" ht="15.4" customHeight="1" x14ac:dyDescent="0.15">
      <c r="A51" s="19" t="s">
        <v>54</v>
      </c>
      <c r="B51" s="16">
        <v>2678</v>
      </c>
      <c r="C51" s="23">
        <v>4</v>
      </c>
      <c r="D51" s="59">
        <v>0</v>
      </c>
      <c r="E51" s="23">
        <f t="shared" si="0"/>
        <v>669.5</v>
      </c>
      <c r="F51" s="23">
        <f t="shared" si="1"/>
        <v>0</v>
      </c>
    </row>
    <row r="52" spans="1:6" s="1" customFormat="1" ht="15.4" customHeight="1" x14ac:dyDescent="0.15">
      <c r="A52" s="19" t="s">
        <v>55</v>
      </c>
      <c r="B52" s="16">
        <v>4353</v>
      </c>
      <c r="C52" s="23">
        <v>4</v>
      </c>
      <c r="D52" s="59">
        <v>1</v>
      </c>
      <c r="E52" s="23">
        <f t="shared" si="0"/>
        <v>1088.25</v>
      </c>
      <c r="F52" s="23">
        <f t="shared" si="1"/>
        <v>1088.25</v>
      </c>
    </row>
    <row r="53" spans="1:6" s="1" customFormat="1" ht="15.4" customHeight="1" x14ac:dyDescent="0.15">
      <c r="A53" s="19" t="s">
        <v>56</v>
      </c>
      <c r="B53" s="16">
        <v>4607</v>
      </c>
      <c r="C53" s="23">
        <v>4</v>
      </c>
      <c r="D53" s="59">
        <v>0</v>
      </c>
      <c r="E53" s="23">
        <f t="shared" si="0"/>
        <v>1151.75</v>
      </c>
      <c r="F53" s="23">
        <f t="shared" si="1"/>
        <v>0</v>
      </c>
    </row>
    <row r="54" spans="1:6" s="1" customFormat="1" ht="15.4" customHeight="1" x14ac:dyDescent="0.15">
      <c r="A54" s="19" t="s">
        <v>57</v>
      </c>
      <c r="B54" s="16">
        <v>3236</v>
      </c>
      <c r="C54" s="23">
        <v>4</v>
      </c>
      <c r="D54" s="59">
        <v>1</v>
      </c>
      <c r="E54" s="23">
        <f t="shared" si="0"/>
        <v>809</v>
      </c>
      <c r="F54" s="23">
        <f t="shared" si="1"/>
        <v>809</v>
      </c>
    </row>
    <row r="55" spans="1:6" s="1" customFormat="1" ht="15.4" customHeight="1" x14ac:dyDescent="0.15">
      <c r="A55" s="60" t="s">
        <v>58</v>
      </c>
      <c r="B55" s="61">
        <v>2843</v>
      </c>
      <c r="C55" s="23">
        <v>4</v>
      </c>
      <c r="D55" s="59">
        <v>0</v>
      </c>
      <c r="E55" s="23">
        <f t="shared" si="0"/>
        <v>710.75</v>
      </c>
      <c r="F55" s="23">
        <f t="shared" si="1"/>
        <v>0</v>
      </c>
    </row>
    <row r="56" spans="1:6" s="1" customFormat="1" ht="15.4" customHeight="1" x14ac:dyDescent="0.15">
      <c r="A56" s="19" t="s">
        <v>59</v>
      </c>
      <c r="B56" s="16">
        <v>2819</v>
      </c>
      <c r="C56" s="23">
        <v>4</v>
      </c>
      <c r="D56" s="59">
        <v>0</v>
      </c>
      <c r="E56" s="23">
        <f t="shared" si="0"/>
        <v>704.75</v>
      </c>
      <c r="F56" s="23">
        <f t="shared" si="1"/>
        <v>0</v>
      </c>
    </row>
    <row r="57" spans="1:6" s="1" customFormat="1" ht="15.4" customHeight="1" x14ac:dyDescent="0.15">
      <c r="A57" s="19" t="s">
        <v>60</v>
      </c>
      <c r="B57" s="16">
        <v>4642</v>
      </c>
      <c r="C57" s="23">
        <v>4</v>
      </c>
      <c r="D57" s="59">
        <v>1</v>
      </c>
      <c r="E57" s="23">
        <f t="shared" si="0"/>
        <v>1160.5</v>
      </c>
      <c r="F57" s="23">
        <f t="shared" si="1"/>
        <v>1160.5</v>
      </c>
    </row>
    <row r="58" spans="1:6" s="1" customFormat="1" ht="15.4" customHeight="1" x14ac:dyDescent="0.15">
      <c r="A58" s="19" t="s">
        <v>61</v>
      </c>
      <c r="B58" s="16">
        <v>4555</v>
      </c>
      <c r="C58" s="23">
        <v>4</v>
      </c>
      <c r="D58" s="59">
        <v>1</v>
      </c>
      <c r="E58" s="23">
        <f t="shared" si="0"/>
        <v>1138.75</v>
      </c>
      <c r="F58" s="23">
        <f t="shared" si="1"/>
        <v>1138.75</v>
      </c>
    </row>
    <row r="59" spans="1:6" s="1" customFormat="1" ht="15.4" customHeight="1" x14ac:dyDescent="0.15">
      <c r="A59" s="19" t="s">
        <v>62</v>
      </c>
      <c r="B59" s="16">
        <v>3601</v>
      </c>
      <c r="C59" s="23">
        <v>4</v>
      </c>
      <c r="D59" s="59">
        <v>1</v>
      </c>
      <c r="E59" s="23">
        <f t="shared" si="0"/>
        <v>900.25</v>
      </c>
      <c r="F59" s="23">
        <f t="shared" si="1"/>
        <v>900.25</v>
      </c>
    </row>
    <row r="60" spans="1:6" s="1" customFormat="1" ht="15.4" customHeight="1" x14ac:dyDescent="0.15">
      <c r="A60" s="19" t="s">
        <v>63</v>
      </c>
      <c r="B60" s="16">
        <v>3139</v>
      </c>
      <c r="C60" s="23">
        <v>4</v>
      </c>
      <c r="D60" s="59">
        <v>1</v>
      </c>
      <c r="E60" s="23">
        <f t="shared" si="0"/>
        <v>784.75</v>
      </c>
      <c r="F60" s="23">
        <f t="shared" si="1"/>
        <v>784.75</v>
      </c>
    </row>
    <row r="61" spans="1:6" s="1" customFormat="1" ht="15.4" customHeight="1" x14ac:dyDescent="0.15">
      <c r="A61" s="19" t="s">
        <v>64</v>
      </c>
      <c r="B61" s="16">
        <v>2150</v>
      </c>
      <c r="C61" s="23">
        <v>4</v>
      </c>
      <c r="D61" s="59">
        <v>1</v>
      </c>
      <c r="E61" s="23">
        <f t="shared" si="0"/>
        <v>537.5</v>
      </c>
      <c r="F61" s="23">
        <f t="shared" si="1"/>
        <v>537.5</v>
      </c>
    </row>
    <row r="62" spans="1:6" s="1" customFormat="1" ht="15.4" customHeight="1" x14ac:dyDescent="0.15">
      <c r="A62" s="19" t="s">
        <v>65</v>
      </c>
      <c r="B62" s="16">
        <v>2729</v>
      </c>
      <c r="C62" s="23">
        <v>4</v>
      </c>
      <c r="D62" s="59">
        <v>1</v>
      </c>
      <c r="E62" s="23">
        <f t="shared" si="0"/>
        <v>682.25</v>
      </c>
      <c r="F62" s="23">
        <f t="shared" si="1"/>
        <v>682.25</v>
      </c>
    </row>
    <row r="63" spans="1:6" s="1" customFormat="1" ht="15.4" customHeight="1" x14ac:dyDescent="0.15">
      <c r="A63" s="19" t="s">
        <v>66</v>
      </c>
      <c r="B63" s="16">
        <v>3155</v>
      </c>
      <c r="C63" s="23">
        <v>4</v>
      </c>
      <c r="D63" s="59">
        <v>1</v>
      </c>
      <c r="E63" s="23">
        <f t="shared" si="0"/>
        <v>788.75</v>
      </c>
      <c r="F63" s="23">
        <f t="shared" si="1"/>
        <v>788.75</v>
      </c>
    </row>
    <row r="64" spans="1:6" s="1" customFormat="1" ht="15.4" customHeight="1" x14ac:dyDescent="0.15">
      <c r="A64" s="19" t="s">
        <v>67</v>
      </c>
      <c r="B64" s="16">
        <v>3142</v>
      </c>
      <c r="C64" s="23">
        <v>4</v>
      </c>
      <c r="D64" s="59">
        <v>1</v>
      </c>
      <c r="E64" s="23">
        <f t="shared" si="0"/>
        <v>785.5</v>
      </c>
      <c r="F64" s="23">
        <f t="shared" si="1"/>
        <v>785.5</v>
      </c>
    </row>
    <row r="65" spans="1:6" s="1" customFormat="1" ht="15.4" customHeight="1" x14ac:dyDescent="0.15">
      <c r="A65" s="19" t="s">
        <v>294</v>
      </c>
      <c r="B65" s="16">
        <v>3451</v>
      </c>
      <c r="C65" s="23">
        <v>4</v>
      </c>
      <c r="D65" s="59">
        <v>0</v>
      </c>
      <c r="E65" s="23">
        <f t="shared" si="0"/>
        <v>862.75</v>
      </c>
      <c r="F65" s="23">
        <f t="shared" si="1"/>
        <v>0</v>
      </c>
    </row>
    <row r="66" spans="1:6" s="1" customFormat="1" ht="15.4" customHeight="1" x14ac:dyDescent="0.15">
      <c r="A66" s="19" t="s">
        <v>68</v>
      </c>
      <c r="B66" s="16">
        <v>3553</v>
      </c>
      <c r="C66" s="23">
        <v>4</v>
      </c>
      <c r="D66" s="59">
        <v>1</v>
      </c>
      <c r="E66" s="23">
        <f t="shared" si="0"/>
        <v>888.25</v>
      </c>
      <c r="F66" s="23">
        <f t="shared" si="1"/>
        <v>888.25</v>
      </c>
    </row>
    <row r="67" spans="1:6" s="1" customFormat="1" ht="15.4" customHeight="1" x14ac:dyDescent="0.15">
      <c r="A67" s="19" t="s">
        <v>69</v>
      </c>
      <c r="B67" s="16">
        <v>5653</v>
      </c>
      <c r="C67" s="23">
        <v>4</v>
      </c>
      <c r="D67" s="59">
        <v>0</v>
      </c>
      <c r="E67" s="23">
        <f t="shared" ref="E67:E130" si="2">B67/C67</f>
        <v>1413.25</v>
      </c>
      <c r="F67" s="23">
        <f t="shared" si="1"/>
        <v>0</v>
      </c>
    </row>
    <row r="68" spans="1:6" s="1" customFormat="1" ht="15.4" customHeight="1" x14ac:dyDescent="0.15">
      <c r="A68" s="19" t="s">
        <v>70</v>
      </c>
      <c r="B68" s="16">
        <v>3673</v>
      </c>
      <c r="C68" s="23">
        <v>4</v>
      </c>
      <c r="D68" s="59">
        <v>1</v>
      </c>
      <c r="E68" s="23">
        <f t="shared" si="2"/>
        <v>918.25</v>
      </c>
      <c r="F68" s="23">
        <f t="shared" ref="F68:F131" si="3">D68*E68</f>
        <v>918.25</v>
      </c>
    </row>
    <row r="69" spans="1:6" s="1" customFormat="1" ht="15.4" customHeight="1" x14ac:dyDescent="0.15">
      <c r="A69" s="19" t="s">
        <v>71</v>
      </c>
      <c r="B69" s="16">
        <v>8260</v>
      </c>
      <c r="C69" s="23">
        <v>4</v>
      </c>
      <c r="D69" s="59">
        <v>1</v>
      </c>
      <c r="E69" s="23">
        <f t="shared" si="2"/>
        <v>2065</v>
      </c>
      <c r="F69" s="23">
        <f t="shared" si="3"/>
        <v>2065</v>
      </c>
    </row>
    <row r="70" spans="1:6" s="1" customFormat="1" ht="15.4" customHeight="1" x14ac:dyDescent="0.15">
      <c r="A70" s="19" t="s">
        <v>72</v>
      </c>
      <c r="B70" s="16">
        <v>3258</v>
      </c>
      <c r="C70" s="23">
        <v>4</v>
      </c>
      <c r="D70" s="59">
        <v>1</v>
      </c>
      <c r="E70" s="23">
        <f t="shared" si="2"/>
        <v>814.5</v>
      </c>
      <c r="F70" s="23">
        <f t="shared" si="3"/>
        <v>814.5</v>
      </c>
    </row>
    <row r="71" spans="1:6" s="1" customFormat="1" ht="15.4" customHeight="1" x14ac:dyDescent="0.15">
      <c r="A71" s="19" t="s">
        <v>73</v>
      </c>
      <c r="B71" s="16">
        <v>1918</v>
      </c>
      <c r="C71" s="23">
        <v>4</v>
      </c>
      <c r="D71" s="59">
        <v>1</v>
      </c>
      <c r="E71" s="23">
        <f t="shared" si="2"/>
        <v>479.5</v>
      </c>
      <c r="F71" s="23">
        <f t="shared" si="3"/>
        <v>479.5</v>
      </c>
    </row>
    <row r="72" spans="1:6" s="1" customFormat="1" ht="15.4" customHeight="1" x14ac:dyDescent="0.15">
      <c r="A72" s="19" t="s">
        <v>74</v>
      </c>
      <c r="B72" s="16">
        <v>3340</v>
      </c>
      <c r="C72" s="23">
        <v>4</v>
      </c>
      <c r="D72" s="59">
        <v>0</v>
      </c>
      <c r="E72" s="23">
        <f t="shared" si="2"/>
        <v>835</v>
      </c>
      <c r="F72" s="23">
        <f t="shared" si="3"/>
        <v>0</v>
      </c>
    </row>
    <row r="73" spans="1:6" s="1" customFormat="1" ht="15.4" customHeight="1" x14ac:dyDescent="0.15">
      <c r="A73" s="19" t="s">
        <v>75</v>
      </c>
      <c r="B73" s="16">
        <v>2504</v>
      </c>
      <c r="C73" s="23">
        <v>4</v>
      </c>
      <c r="D73" s="59">
        <v>1</v>
      </c>
      <c r="E73" s="23">
        <f t="shared" si="2"/>
        <v>626</v>
      </c>
      <c r="F73" s="23">
        <f t="shared" si="3"/>
        <v>626</v>
      </c>
    </row>
    <row r="74" spans="1:6" s="1" customFormat="1" ht="15.4" customHeight="1" x14ac:dyDescent="0.15">
      <c r="A74" s="19" t="s">
        <v>76</v>
      </c>
      <c r="B74" s="16">
        <v>5334</v>
      </c>
      <c r="C74" s="23">
        <v>4</v>
      </c>
      <c r="D74" s="59">
        <v>0</v>
      </c>
      <c r="E74" s="23">
        <f t="shared" si="2"/>
        <v>1333.5</v>
      </c>
      <c r="F74" s="23">
        <f t="shared" si="3"/>
        <v>0</v>
      </c>
    </row>
    <row r="75" spans="1:6" s="1" customFormat="1" ht="15.4" customHeight="1" x14ac:dyDescent="0.15">
      <c r="A75" s="19" t="s">
        <v>77</v>
      </c>
      <c r="B75" s="16">
        <v>2859</v>
      </c>
      <c r="C75" s="23">
        <v>4</v>
      </c>
      <c r="D75" s="59">
        <v>0</v>
      </c>
      <c r="E75" s="23">
        <f t="shared" si="2"/>
        <v>714.75</v>
      </c>
      <c r="F75" s="23">
        <f t="shared" si="3"/>
        <v>0</v>
      </c>
    </row>
    <row r="76" spans="1:6" s="1" customFormat="1" ht="15.4" customHeight="1" x14ac:dyDescent="0.15">
      <c r="A76" s="19" t="s">
        <v>78</v>
      </c>
      <c r="B76" s="16">
        <v>2420</v>
      </c>
      <c r="C76" s="23">
        <v>4</v>
      </c>
      <c r="D76" s="59">
        <v>1</v>
      </c>
      <c r="E76" s="23">
        <f t="shared" si="2"/>
        <v>605</v>
      </c>
      <c r="F76" s="23">
        <f t="shared" si="3"/>
        <v>605</v>
      </c>
    </row>
    <row r="77" spans="1:6" s="1" customFormat="1" ht="15.4" customHeight="1" x14ac:dyDescent="0.15">
      <c r="A77" s="19" t="s">
        <v>79</v>
      </c>
      <c r="B77" s="16">
        <v>2602</v>
      </c>
      <c r="C77" s="23">
        <v>4</v>
      </c>
      <c r="D77" s="59">
        <v>1</v>
      </c>
      <c r="E77" s="23">
        <f t="shared" si="2"/>
        <v>650.5</v>
      </c>
      <c r="F77" s="23">
        <f t="shared" si="3"/>
        <v>650.5</v>
      </c>
    </row>
    <row r="78" spans="1:6" s="1" customFormat="1" ht="15.4" customHeight="1" x14ac:dyDescent="0.15">
      <c r="A78" s="19" t="s">
        <v>80</v>
      </c>
      <c r="B78" s="16">
        <v>3462</v>
      </c>
      <c r="C78" s="23">
        <v>4</v>
      </c>
      <c r="D78" s="59">
        <v>1</v>
      </c>
      <c r="E78" s="23">
        <f t="shared" si="2"/>
        <v>865.5</v>
      </c>
      <c r="F78" s="23">
        <f t="shared" si="3"/>
        <v>865.5</v>
      </c>
    </row>
    <row r="79" spans="1:6" s="1" customFormat="1" ht="15.4" customHeight="1" x14ac:dyDescent="0.15">
      <c r="A79" s="19" t="s">
        <v>81</v>
      </c>
      <c r="B79" s="16">
        <v>3294</v>
      </c>
      <c r="C79" s="23">
        <v>4</v>
      </c>
      <c r="D79" s="59">
        <v>1</v>
      </c>
      <c r="E79" s="23">
        <f t="shared" si="2"/>
        <v>823.5</v>
      </c>
      <c r="F79" s="23">
        <f t="shared" si="3"/>
        <v>823.5</v>
      </c>
    </row>
    <row r="80" spans="1:6" s="1" customFormat="1" ht="15.4" customHeight="1" x14ac:dyDescent="0.15">
      <c r="A80" s="19" t="s">
        <v>82</v>
      </c>
      <c r="B80" s="16">
        <v>5783</v>
      </c>
      <c r="C80" s="23">
        <v>4</v>
      </c>
      <c r="D80" s="59">
        <v>0</v>
      </c>
      <c r="E80" s="23">
        <f t="shared" si="2"/>
        <v>1445.75</v>
      </c>
      <c r="F80" s="23">
        <f t="shared" si="3"/>
        <v>0</v>
      </c>
    </row>
    <row r="81" spans="1:6" s="1" customFormat="1" ht="15.4" customHeight="1" x14ac:dyDescent="0.15">
      <c r="A81" s="19" t="s">
        <v>83</v>
      </c>
      <c r="B81" s="16">
        <v>2454</v>
      </c>
      <c r="C81" s="23">
        <v>4</v>
      </c>
      <c r="D81" s="59">
        <v>1</v>
      </c>
      <c r="E81" s="23">
        <f t="shared" si="2"/>
        <v>613.5</v>
      </c>
      <c r="F81" s="23">
        <f t="shared" si="3"/>
        <v>613.5</v>
      </c>
    </row>
    <row r="82" spans="1:6" s="1" customFormat="1" ht="15.4" customHeight="1" x14ac:dyDescent="0.15">
      <c r="A82" s="19" t="s">
        <v>84</v>
      </c>
      <c r="B82" s="16">
        <v>3271</v>
      </c>
      <c r="C82" s="23">
        <v>4</v>
      </c>
      <c r="D82" s="59">
        <v>1</v>
      </c>
      <c r="E82" s="23">
        <f t="shared" si="2"/>
        <v>817.75</v>
      </c>
      <c r="F82" s="23">
        <f t="shared" si="3"/>
        <v>817.75</v>
      </c>
    </row>
    <row r="83" spans="1:6" s="1" customFormat="1" ht="15.4" customHeight="1" x14ac:dyDescent="0.15">
      <c r="A83" s="19" t="s">
        <v>85</v>
      </c>
      <c r="B83" s="16">
        <v>3877</v>
      </c>
      <c r="C83" s="23">
        <v>4</v>
      </c>
      <c r="D83" s="59">
        <v>1</v>
      </c>
      <c r="E83" s="23">
        <f t="shared" si="2"/>
        <v>969.25</v>
      </c>
      <c r="F83" s="23">
        <f t="shared" si="3"/>
        <v>969.25</v>
      </c>
    </row>
    <row r="84" spans="1:6" s="1" customFormat="1" ht="15.4" customHeight="1" x14ac:dyDescent="0.15">
      <c r="A84" s="19" t="s">
        <v>295</v>
      </c>
      <c r="B84" s="16">
        <v>4124</v>
      </c>
      <c r="C84" s="23">
        <v>4</v>
      </c>
      <c r="D84" s="59">
        <v>0</v>
      </c>
      <c r="E84" s="23">
        <f t="shared" si="2"/>
        <v>1031</v>
      </c>
      <c r="F84" s="23">
        <f t="shared" si="3"/>
        <v>0</v>
      </c>
    </row>
    <row r="85" spans="1:6" s="1" customFormat="1" ht="15.4" customHeight="1" x14ac:dyDescent="0.15">
      <c r="A85" s="19" t="s">
        <v>86</v>
      </c>
      <c r="B85" s="16">
        <v>4631</v>
      </c>
      <c r="C85" s="23">
        <v>4</v>
      </c>
      <c r="D85" s="59">
        <v>1</v>
      </c>
      <c r="E85" s="23">
        <f t="shared" si="2"/>
        <v>1157.75</v>
      </c>
      <c r="F85" s="23">
        <f t="shared" si="3"/>
        <v>1157.75</v>
      </c>
    </row>
    <row r="86" spans="1:6" s="1" customFormat="1" ht="15.4" customHeight="1" x14ac:dyDescent="0.15">
      <c r="A86" s="19" t="s">
        <v>87</v>
      </c>
      <c r="B86" s="16">
        <v>2957</v>
      </c>
      <c r="C86" s="23">
        <v>4</v>
      </c>
      <c r="D86" s="59">
        <v>1</v>
      </c>
      <c r="E86" s="23">
        <f t="shared" si="2"/>
        <v>739.25</v>
      </c>
      <c r="F86" s="23">
        <f t="shared" si="3"/>
        <v>739.25</v>
      </c>
    </row>
    <row r="87" spans="1:6" s="1" customFormat="1" ht="15.4" customHeight="1" x14ac:dyDescent="0.15">
      <c r="A87" s="19" t="s">
        <v>88</v>
      </c>
      <c r="B87" s="16">
        <v>1373</v>
      </c>
      <c r="C87" s="23">
        <v>4</v>
      </c>
      <c r="D87" s="59">
        <v>1</v>
      </c>
      <c r="E87" s="23">
        <f t="shared" si="2"/>
        <v>343.25</v>
      </c>
      <c r="F87" s="23">
        <f t="shared" si="3"/>
        <v>343.25</v>
      </c>
    </row>
    <row r="88" spans="1:6" s="1" customFormat="1" ht="15.4" customHeight="1" x14ac:dyDescent="0.15">
      <c r="A88" s="19" t="s">
        <v>89</v>
      </c>
      <c r="B88" s="16">
        <v>6665</v>
      </c>
      <c r="C88" s="23">
        <v>4</v>
      </c>
      <c r="D88" s="59">
        <v>1</v>
      </c>
      <c r="E88" s="23">
        <f t="shared" si="2"/>
        <v>1666.25</v>
      </c>
      <c r="F88" s="23">
        <f t="shared" si="3"/>
        <v>1666.25</v>
      </c>
    </row>
    <row r="89" spans="1:6" s="1" customFormat="1" ht="15.4" customHeight="1" x14ac:dyDescent="0.15">
      <c r="A89" s="19" t="s">
        <v>90</v>
      </c>
      <c r="B89" s="16">
        <v>3269</v>
      </c>
      <c r="C89" s="23">
        <v>4</v>
      </c>
      <c r="D89" s="59">
        <v>0</v>
      </c>
      <c r="E89" s="23">
        <f t="shared" si="2"/>
        <v>817.25</v>
      </c>
      <c r="F89" s="23">
        <f t="shared" si="3"/>
        <v>0</v>
      </c>
    </row>
    <row r="90" spans="1:6" s="1" customFormat="1" ht="15.4" customHeight="1" x14ac:dyDescent="0.15">
      <c r="A90" s="19" t="s">
        <v>91</v>
      </c>
      <c r="B90" s="16">
        <v>2817</v>
      </c>
      <c r="C90" s="23">
        <v>4</v>
      </c>
      <c r="D90" s="59">
        <v>1</v>
      </c>
      <c r="E90" s="23">
        <f t="shared" si="2"/>
        <v>704.25</v>
      </c>
      <c r="F90" s="23">
        <f t="shared" si="3"/>
        <v>704.25</v>
      </c>
    </row>
    <row r="91" spans="1:6" s="1" customFormat="1" ht="15.4" customHeight="1" x14ac:dyDescent="0.15">
      <c r="A91" s="19" t="s">
        <v>296</v>
      </c>
      <c r="B91" s="16">
        <v>1807</v>
      </c>
      <c r="C91" s="23">
        <v>4</v>
      </c>
      <c r="D91" s="59">
        <v>0</v>
      </c>
      <c r="E91" s="23">
        <f t="shared" si="2"/>
        <v>451.75</v>
      </c>
      <c r="F91" s="23">
        <f t="shared" si="3"/>
        <v>0</v>
      </c>
    </row>
    <row r="92" spans="1:6" s="1" customFormat="1" ht="15.4" customHeight="1" x14ac:dyDescent="0.15">
      <c r="A92" s="19" t="s">
        <v>92</v>
      </c>
      <c r="B92" s="16">
        <v>6077</v>
      </c>
      <c r="C92" s="23">
        <v>4</v>
      </c>
      <c r="D92" s="59">
        <v>1</v>
      </c>
      <c r="E92" s="23">
        <f t="shared" si="2"/>
        <v>1519.25</v>
      </c>
      <c r="F92" s="23">
        <f t="shared" si="3"/>
        <v>1519.25</v>
      </c>
    </row>
    <row r="93" spans="1:6" s="1" customFormat="1" ht="15.4" customHeight="1" x14ac:dyDescent="0.15">
      <c r="A93" s="19" t="s">
        <v>93</v>
      </c>
      <c r="B93" s="16">
        <v>4053</v>
      </c>
      <c r="C93" s="23">
        <v>4</v>
      </c>
      <c r="D93" s="59">
        <v>1</v>
      </c>
      <c r="E93" s="23">
        <f t="shared" si="2"/>
        <v>1013.25</v>
      </c>
      <c r="F93" s="23">
        <f t="shared" si="3"/>
        <v>1013.25</v>
      </c>
    </row>
    <row r="94" spans="1:6" s="1" customFormat="1" ht="15.4" customHeight="1" x14ac:dyDescent="0.15">
      <c r="A94" s="19" t="s">
        <v>94</v>
      </c>
      <c r="B94" s="16">
        <v>2934</v>
      </c>
      <c r="C94" s="23">
        <v>4</v>
      </c>
      <c r="D94" s="59">
        <v>1</v>
      </c>
      <c r="E94" s="23">
        <f t="shared" si="2"/>
        <v>733.5</v>
      </c>
      <c r="F94" s="23">
        <f t="shared" si="3"/>
        <v>733.5</v>
      </c>
    </row>
    <row r="95" spans="1:6" s="1" customFormat="1" ht="15.4" customHeight="1" x14ac:dyDescent="0.15">
      <c r="A95" s="19" t="s">
        <v>95</v>
      </c>
      <c r="B95" s="16">
        <v>6341</v>
      </c>
      <c r="C95" s="23">
        <v>4</v>
      </c>
      <c r="D95" s="59">
        <v>0</v>
      </c>
      <c r="E95" s="23">
        <f t="shared" si="2"/>
        <v>1585.25</v>
      </c>
      <c r="F95" s="23">
        <f t="shared" si="3"/>
        <v>0</v>
      </c>
    </row>
    <row r="96" spans="1:6" s="1" customFormat="1" ht="15.4" customHeight="1" x14ac:dyDescent="0.15">
      <c r="A96" s="60" t="s">
        <v>297</v>
      </c>
      <c r="B96" s="61">
        <v>3546</v>
      </c>
      <c r="C96" s="23">
        <v>4</v>
      </c>
      <c r="D96" s="59">
        <v>1</v>
      </c>
      <c r="E96" s="23">
        <f t="shared" si="2"/>
        <v>886.5</v>
      </c>
      <c r="F96" s="23">
        <f t="shared" si="3"/>
        <v>886.5</v>
      </c>
    </row>
    <row r="97" spans="1:6" s="1" customFormat="1" ht="15.4" customHeight="1" x14ac:dyDescent="0.15">
      <c r="A97" s="19" t="s">
        <v>96</v>
      </c>
      <c r="B97" s="16">
        <v>3340</v>
      </c>
      <c r="C97" s="23">
        <v>4</v>
      </c>
      <c r="D97" s="59">
        <v>1</v>
      </c>
      <c r="E97" s="23">
        <f t="shared" si="2"/>
        <v>835</v>
      </c>
      <c r="F97" s="23">
        <f t="shared" si="3"/>
        <v>835</v>
      </c>
    </row>
    <row r="98" spans="1:6" s="1" customFormat="1" ht="15.4" customHeight="1" x14ac:dyDescent="0.15">
      <c r="A98" s="60" t="s">
        <v>97</v>
      </c>
      <c r="B98" s="61">
        <v>5377</v>
      </c>
      <c r="C98" s="23">
        <v>4</v>
      </c>
      <c r="D98" s="59">
        <v>1</v>
      </c>
      <c r="E98" s="23">
        <f t="shared" si="2"/>
        <v>1344.25</v>
      </c>
      <c r="F98" s="23">
        <f t="shared" si="3"/>
        <v>1344.25</v>
      </c>
    </row>
    <row r="99" spans="1:6" s="1" customFormat="1" ht="15.4" customHeight="1" x14ac:dyDescent="0.15">
      <c r="A99" s="19" t="s">
        <v>98</v>
      </c>
      <c r="B99" s="16">
        <v>2784</v>
      </c>
      <c r="C99" s="23">
        <v>4</v>
      </c>
      <c r="D99" s="59">
        <v>0</v>
      </c>
      <c r="E99" s="23">
        <f t="shared" si="2"/>
        <v>696</v>
      </c>
      <c r="F99" s="23">
        <f t="shared" si="3"/>
        <v>0</v>
      </c>
    </row>
    <row r="100" spans="1:6" s="1" customFormat="1" ht="15.4" customHeight="1" x14ac:dyDescent="0.15">
      <c r="A100" s="19" t="s">
        <v>99</v>
      </c>
      <c r="B100" s="16">
        <v>4115</v>
      </c>
      <c r="C100" s="23">
        <v>4</v>
      </c>
      <c r="D100" s="59">
        <v>1</v>
      </c>
      <c r="E100" s="23">
        <f t="shared" si="2"/>
        <v>1028.75</v>
      </c>
      <c r="F100" s="23">
        <f t="shared" si="3"/>
        <v>1028.75</v>
      </c>
    </row>
    <row r="101" spans="1:6" s="1" customFormat="1" ht="15.4" customHeight="1" x14ac:dyDescent="0.15">
      <c r="A101" s="19" t="s">
        <v>100</v>
      </c>
      <c r="B101" s="16">
        <v>727</v>
      </c>
      <c r="C101" s="23">
        <v>4</v>
      </c>
      <c r="D101" s="59">
        <v>1</v>
      </c>
      <c r="E101" s="23">
        <f t="shared" si="2"/>
        <v>181.75</v>
      </c>
      <c r="F101" s="23">
        <f t="shared" si="3"/>
        <v>181.75</v>
      </c>
    </row>
    <row r="102" spans="1:6" s="1" customFormat="1" ht="15.4" customHeight="1" x14ac:dyDescent="0.15">
      <c r="A102" s="19" t="s">
        <v>101</v>
      </c>
      <c r="B102" s="16">
        <v>6654</v>
      </c>
      <c r="C102" s="23">
        <v>4</v>
      </c>
      <c r="D102" s="59">
        <v>1</v>
      </c>
      <c r="E102" s="23">
        <f t="shared" si="2"/>
        <v>1663.5</v>
      </c>
      <c r="F102" s="23">
        <f t="shared" si="3"/>
        <v>1663.5</v>
      </c>
    </row>
    <row r="103" spans="1:6" s="1" customFormat="1" ht="15.4" customHeight="1" x14ac:dyDescent="0.15">
      <c r="A103" s="19" t="s">
        <v>102</v>
      </c>
      <c r="B103" s="16">
        <v>2965</v>
      </c>
      <c r="C103" s="23">
        <v>4</v>
      </c>
      <c r="D103" s="59">
        <v>0</v>
      </c>
      <c r="E103" s="23">
        <f t="shared" si="2"/>
        <v>741.25</v>
      </c>
      <c r="F103" s="23">
        <f t="shared" si="3"/>
        <v>0</v>
      </c>
    </row>
    <row r="104" spans="1:6" s="1" customFormat="1" ht="15.4" customHeight="1" x14ac:dyDescent="0.15">
      <c r="A104" s="19" t="s">
        <v>103</v>
      </c>
      <c r="B104" s="16">
        <v>2915</v>
      </c>
      <c r="C104" s="23">
        <v>4</v>
      </c>
      <c r="D104" s="59">
        <v>0</v>
      </c>
      <c r="E104" s="23">
        <f t="shared" si="2"/>
        <v>728.75</v>
      </c>
      <c r="F104" s="23">
        <f t="shared" si="3"/>
        <v>0</v>
      </c>
    </row>
    <row r="105" spans="1:6" s="1" customFormat="1" ht="15.4" customHeight="1" x14ac:dyDescent="0.15">
      <c r="A105" s="19" t="s">
        <v>104</v>
      </c>
      <c r="B105" s="16">
        <v>4625</v>
      </c>
      <c r="C105" s="23">
        <v>4</v>
      </c>
      <c r="D105" s="59">
        <v>1</v>
      </c>
      <c r="E105" s="23">
        <f t="shared" si="2"/>
        <v>1156.25</v>
      </c>
      <c r="F105" s="23">
        <f t="shared" si="3"/>
        <v>1156.25</v>
      </c>
    </row>
    <row r="106" spans="1:6" s="1" customFormat="1" ht="15.4" customHeight="1" x14ac:dyDescent="0.15">
      <c r="A106" s="19" t="s">
        <v>105</v>
      </c>
      <c r="B106" s="16">
        <v>5209</v>
      </c>
      <c r="C106" s="23">
        <v>4</v>
      </c>
      <c r="D106" s="59">
        <v>0</v>
      </c>
      <c r="E106" s="23">
        <f t="shared" si="2"/>
        <v>1302.25</v>
      </c>
      <c r="F106" s="23">
        <f t="shared" si="3"/>
        <v>0</v>
      </c>
    </row>
    <row r="107" spans="1:6" s="1" customFormat="1" ht="15.4" customHeight="1" x14ac:dyDescent="0.15">
      <c r="A107" s="19" t="s">
        <v>106</v>
      </c>
      <c r="B107" s="16">
        <v>5465</v>
      </c>
      <c r="C107" s="23">
        <v>4</v>
      </c>
      <c r="D107" s="59">
        <v>1</v>
      </c>
      <c r="E107" s="23">
        <f t="shared" si="2"/>
        <v>1366.25</v>
      </c>
      <c r="F107" s="23">
        <f t="shared" si="3"/>
        <v>1366.25</v>
      </c>
    </row>
    <row r="108" spans="1:6" s="1" customFormat="1" ht="15.4" customHeight="1" x14ac:dyDescent="0.15">
      <c r="A108" s="19" t="s">
        <v>107</v>
      </c>
      <c r="B108" s="16">
        <v>4382</v>
      </c>
      <c r="C108" s="23">
        <v>4</v>
      </c>
      <c r="D108" s="59">
        <v>1</v>
      </c>
      <c r="E108" s="23">
        <f t="shared" si="2"/>
        <v>1095.5</v>
      </c>
      <c r="F108" s="23">
        <f t="shared" si="3"/>
        <v>1095.5</v>
      </c>
    </row>
    <row r="109" spans="1:6" s="1" customFormat="1" ht="15.4" customHeight="1" x14ac:dyDescent="0.15">
      <c r="A109" s="19" t="s">
        <v>108</v>
      </c>
      <c r="B109" s="16">
        <v>4310</v>
      </c>
      <c r="C109" s="23">
        <v>4</v>
      </c>
      <c r="D109" s="59">
        <v>1</v>
      </c>
      <c r="E109" s="23">
        <f t="shared" si="2"/>
        <v>1077.5</v>
      </c>
      <c r="F109" s="23">
        <f t="shared" si="3"/>
        <v>1077.5</v>
      </c>
    </row>
    <row r="110" spans="1:6" s="1" customFormat="1" ht="15.4" customHeight="1" x14ac:dyDescent="0.15">
      <c r="A110" s="19" t="s">
        <v>109</v>
      </c>
      <c r="B110" s="16">
        <v>7844</v>
      </c>
      <c r="C110" s="23">
        <v>4</v>
      </c>
      <c r="D110" s="59">
        <v>1</v>
      </c>
      <c r="E110" s="23">
        <f t="shared" si="2"/>
        <v>1961</v>
      </c>
      <c r="F110" s="23">
        <f t="shared" si="3"/>
        <v>1961</v>
      </c>
    </row>
    <row r="111" spans="1:6" s="1" customFormat="1" ht="15.4" customHeight="1" x14ac:dyDescent="0.15">
      <c r="A111" s="19" t="s">
        <v>110</v>
      </c>
      <c r="B111" s="16">
        <v>4338</v>
      </c>
      <c r="C111" s="23">
        <v>4</v>
      </c>
      <c r="D111" s="59">
        <v>1</v>
      </c>
      <c r="E111" s="23">
        <f t="shared" si="2"/>
        <v>1084.5</v>
      </c>
      <c r="F111" s="23">
        <f t="shared" si="3"/>
        <v>1084.5</v>
      </c>
    </row>
    <row r="112" spans="1:6" s="1" customFormat="1" ht="15.4" customHeight="1" x14ac:dyDescent="0.15">
      <c r="A112" s="19" t="s">
        <v>111</v>
      </c>
      <c r="B112" s="16">
        <v>4020</v>
      </c>
      <c r="C112" s="23">
        <v>4</v>
      </c>
      <c r="D112" s="59">
        <v>1</v>
      </c>
      <c r="E112" s="23">
        <f t="shared" si="2"/>
        <v>1005</v>
      </c>
      <c r="F112" s="23">
        <f t="shared" si="3"/>
        <v>1005</v>
      </c>
    </row>
    <row r="113" spans="1:6" s="1" customFormat="1" ht="15.4" customHeight="1" x14ac:dyDescent="0.15">
      <c r="A113" s="19" t="s">
        <v>112</v>
      </c>
      <c r="B113" s="16">
        <v>2528</v>
      </c>
      <c r="C113" s="23">
        <v>4</v>
      </c>
      <c r="D113" s="59">
        <v>1</v>
      </c>
      <c r="E113" s="23">
        <f t="shared" si="2"/>
        <v>632</v>
      </c>
      <c r="F113" s="23">
        <f t="shared" si="3"/>
        <v>632</v>
      </c>
    </row>
    <row r="114" spans="1:6" s="1" customFormat="1" ht="15.4" customHeight="1" x14ac:dyDescent="0.15">
      <c r="A114" s="19" t="s">
        <v>113</v>
      </c>
      <c r="B114" s="16">
        <v>4253</v>
      </c>
      <c r="C114" s="23">
        <v>4</v>
      </c>
      <c r="D114" s="59">
        <v>0</v>
      </c>
      <c r="E114" s="23">
        <f t="shared" si="2"/>
        <v>1063.25</v>
      </c>
      <c r="F114" s="23">
        <f t="shared" si="3"/>
        <v>0</v>
      </c>
    </row>
    <row r="115" spans="1:6" s="1" customFormat="1" ht="15.4" customHeight="1" x14ac:dyDescent="0.15">
      <c r="A115" s="19" t="s">
        <v>114</v>
      </c>
      <c r="B115" s="16">
        <v>5622</v>
      </c>
      <c r="C115" s="23">
        <v>4</v>
      </c>
      <c r="D115" s="59">
        <v>0</v>
      </c>
      <c r="E115" s="23">
        <f t="shared" si="2"/>
        <v>1405.5</v>
      </c>
      <c r="F115" s="23">
        <f t="shared" si="3"/>
        <v>0</v>
      </c>
    </row>
    <row r="116" spans="1:6" s="1" customFormat="1" ht="15.4" customHeight="1" x14ac:dyDescent="0.15">
      <c r="A116" s="19" t="s">
        <v>115</v>
      </c>
      <c r="B116" s="16">
        <v>4575</v>
      </c>
      <c r="C116" s="23">
        <v>4</v>
      </c>
      <c r="D116" s="59">
        <v>0</v>
      </c>
      <c r="E116" s="23">
        <f t="shared" si="2"/>
        <v>1143.75</v>
      </c>
      <c r="F116" s="23">
        <f t="shared" si="3"/>
        <v>0</v>
      </c>
    </row>
    <row r="117" spans="1:6" s="1" customFormat="1" ht="15.4" customHeight="1" x14ac:dyDescent="0.15">
      <c r="A117" s="19" t="s">
        <v>116</v>
      </c>
      <c r="B117" s="16">
        <v>2784</v>
      </c>
      <c r="C117" s="23">
        <v>4</v>
      </c>
      <c r="D117" s="59">
        <v>1</v>
      </c>
      <c r="E117" s="23">
        <f t="shared" si="2"/>
        <v>696</v>
      </c>
      <c r="F117" s="23">
        <f t="shared" si="3"/>
        <v>696</v>
      </c>
    </row>
    <row r="118" spans="1:6" s="1" customFormat="1" ht="15.4" customHeight="1" x14ac:dyDescent="0.15">
      <c r="A118" s="19" t="s">
        <v>117</v>
      </c>
      <c r="B118" s="16">
        <v>2054</v>
      </c>
      <c r="C118" s="23">
        <v>4</v>
      </c>
      <c r="D118" s="59">
        <v>1</v>
      </c>
      <c r="E118" s="23">
        <f t="shared" si="2"/>
        <v>513.5</v>
      </c>
      <c r="F118" s="23">
        <f t="shared" si="3"/>
        <v>513.5</v>
      </c>
    </row>
    <row r="119" spans="1:6" s="1" customFormat="1" ht="15.4" customHeight="1" x14ac:dyDescent="0.15">
      <c r="A119" s="19" t="s">
        <v>118</v>
      </c>
      <c r="B119" s="16">
        <v>4433</v>
      </c>
      <c r="C119" s="23">
        <v>4</v>
      </c>
      <c r="D119" s="59">
        <v>1</v>
      </c>
      <c r="E119" s="23">
        <f t="shared" si="2"/>
        <v>1108.25</v>
      </c>
      <c r="F119" s="23">
        <f t="shared" si="3"/>
        <v>1108.25</v>
      </c>
    </row>
    <row r="120" spans="1:6" s="1" customFormat="1" ht="15.4" customHeight="1" x14ac:dyDescent="0.15">
      <c r="A120" s="19" t="s">
        <v>119</v>
      </c>
      <c r="B120" s="16">
        <v>2992</v>
      </c>
      <c r="C120" s="23">
        <v>4</v>
      </c>
      <c r="D120" s="59">
        <v>0</v>
      </c>
      <c r="E120" s="23">
        <f t="shared" si="2"/>
        <v>748</v>
      </c>
      <c r="F120" s="23">
        <f t="shared" si="3"/>
        <v>0</v>
      </c>
    </row>
    <row r="121" spans="1:6" s="1" customFormat="1" ht="15.4" customHeight="1" x14ac:dyDescent="0.15">
      <c r="A121" s="19" t="s">
        <v>120</v>
      </c>
      <c r="B121" s="16">
        <v>2953</v>
      </c>
      <c r="C121" s="23">
        <v>4</v>
      </c>
      <c r="D121" s="59">
        <v>0</v>
      </c>
      <c r="E121" s="23">
        <f t="shared" si="2"/>
        <v>738.25</v>
      </c>
      <c r="F121" s="23">
        <f t="shared" si="3"/>
        <v>0</v>
      </c>
    </row>
    <row r="122" spans="1:6" s="1" customFormat="1" ht="15.4" customHeight="1" x14ac:dyDescent="0.15">
      <c r="A122" s="19" t="s">
        <v>121</v>
      </c>
      <c r="B122" s="16">
        <v>4726</v>
      </c>
      <c r="C122" s="23">
        <v>4</v>
      </c>
      <c r="D122" s="59">
        <v>1</v>
      </c>
      <c r="E122" s="23">
        <f t="shared" si="2"/>
        <v>1181.5</v>
      </c>
      <c r="F122" s="23">
        <f t="shared" si="3"/>
        <v>1181.5</v>
      </c>
    </row>
    <row r="123" spans="1:6" s="1" customFormat="1" ht="15.4" customHeight="1" x14ac:dyDescent="0.15">
      <c r="A123" s="19" t="s">
        <v>122</v>
      </c>
      <c r="B123" s="16">
        <v>3335</v>
      </c>
      <c r="C123" s="23">
        <v>4</v>
      </c>
      <c r="D123" s="59">
        <v>1</v>
      </c>
      <c r="E123" s="23">
        <f t="shared" si="2"/>
        <v>833.75</v>
      </c>
      <c r="F123" s="23">
        <f t="shared" si="3"/>
        <v>833.75</v>
      </c>
    </row>
    <row r="124" spans="1:6" s="1" customFormat="1" ht="15.4" customHeight="1" x14ac:dyDescent="0.15">
      <c r="A124" s="19" t="s">
        <v>123</v>
      </c>
      <c r="B124" s="16">
        <v>1302</v>
      </c>
      <c r="C124" s="23">
        <v>4</v>
      </c>
      <c r="D124" s="59">
        <v>1</v>
      </c>
      <c r="E124" s="23">
        <f t="shared" si="2"/>
        <v>325.5</v>
      </c>
      <c r="F124" s="23">
        <f t="shared" si="3"/>
        <v>325.5</v>
      </c>
    </row>
    <row r="125" spans="1:6" s="1" customFormat="1" ht="15.4" customHeight="1" x14ac:dyDescent="0.15">
      <c r="A125" s="19" t="s">
        <v>124</v>
      </c>
      <c r="B125" s="16">
        <v>928</v>
      </c>
      <c r="C125" s="23">
        <v>4</v>
      </c>
      <c r="D125" s="59">
        <v>1</v>
      </c>
      <c r="E125" s="23">
        <f t="shared" si="2"/>
        <v>232</v>
      </c>
      <c r="F125" s="23">
        <f t="shared" si="3"/>
        <v>232</v>
      </c>
    </row>
    <row r="126" spans="1:6" s="1" customFormat="1" ht="15.4" customHeight="1" x14ac:dyDescent="0.15">
      <c r="A126" s="19" t="s">
        <v>125</v>
      </c>
      <c r="B126" s="16">
        <v>2236</v>
      </c>
      <c r="C126" s="23">
        <v>4</v>
      </c>
      <c r="D126" s="59">
        <v>1</v>
      </c>
      <c r="E126" s="23">
        <f t="shared" si="2"/>
        <v>559</v>
      </c>
      <c r="F126" s="23">
        <f t="shared" si="3"/>
        <v>559</v>
      </c>
    </row>
    <row r="127" spans="1:6" s="1" customFormat="1" ht="15.4" customHeight="1" x14ac:dyDescent="0.15">
      <c r="A127" s="19" t="s">
        <v>126</v>
      </c>
      <c r="B127" s="16">
        <v>4640</v>
      </c>
      <c r="C127" s="23">
        <v>4</v>
      </c>
      <c r="D127" s="59">
        <v>1</v>
      </c>
      <c r="E127" s="23">
        <f t="shared" si="2"/>
        <v>1160</v>
      </c>
      <c r="F127" s="23">
        <f t="shared" si="3"/>
        <v>1160</v>
      </c>
    </row>
    <row r="128" spans="1:6" s="1" customFormat="1" ht="15.4" customHeight="1" x14ac:dyDescent="0.15">
      <c r="A128" s="19" t="s">
        <v>127</v>
      </c>
      <c r="B128" s="16">
        <v>4667</v>
      </c>
      <c r="C128" s="23">
        <v>4</v>
      </c>
      <c r="D128" s="59">
        <v>1</v>
      </c>
      <c r="E128" s="23">
        <f t="shared" si="2"/>
        <v>1166.75</v>
      </c>
      <c r="F128" s="23">
        <f t="shared" si="3"/>
        <v>1166.75</v>
      </c>
    </row>
    <row r="129" spans="1:6" s="1" customFormat="1" ht="15.4" customHeight="1" x14ac:dyDescent="0.15">
      <c r="A129" s="19" t="s">
        <v>128</v>
      </c>
      <c r="B129" s="16">
        <v>3241</v>
      </c>
      <c r="C129" s="23">
        <v>4</v>
      </c>
      <c r="D129" s="59">
        <v>0</v>
      </c>
      <c r="E129" s="23">
        <f t="shared" si="2"/>
        <v>810.25</v>
      </c>
      <c r="F129" s="23">
        <f t="shared" si="3"/>
        <v>0</v>
      </c>
    </row>
    <row r="130" spans="1:6" s="1" customFormat="1" ht="15.4" customHeight="1" x14ac:dyDescent="0.15">
      <c r="A130" s="19" t="s">
        <v>298</v>
      </c>
      <c r="B130" s="16">
        <v>4733</v>
      </c>
      <c r="C130" s="23">
        <v>4</v>
      </c>
      <c r="D130" s="59">
        <v>1</v>
      </c>
      <c r="E130" s="23">
        <f t="shared" si="2"/>
        <v>1183.25</v>
      </c>
      <c r="F130" s="23">
        <f t="shared" si="3"/>
        <v>1183.25</v>
      </c>
    </row>
    <row r="131" spans="1:6" s="1" customFormat="1" ht="15.4" customHeight="1" x14ac:dyDescent="0.15">
      <c r="A131" s="19" t="s">
        <v>129</v>
      </c>
      <c r="B131" s="16">
        <v>3777</v>
      </c>
      <c r="C131" s="23">
        <v>4</v>
      </c>
      <c r="D131" s="59">
        <v>0</v>
      </c>
      <c r="E131" s="23">
        <f t="shared" ref="E131:E194" si="4">B131/C131</f>
        <v>944.25</v>
      </c>
      <c r="F131" s="23">
        <f t="shared" si="3"/>
        <v>0</v>
      </c>
    </row>
    <row r="132" spans="1:6" s="1" customFormat="1" ht="15.4" customHeight="1" x14ac:dyDescent="0.15">
      <c r="A132" s="19" t="s">
        <v>130</v>
      </c>
      <c r="B132" s="16">
        <v>3794</v>
      </c>
      <c r="C132" s="23">
        <v>4</v>
      </c>
      <c r="D132" s="59">
        <v>1</v>
      </c>
      <c r="E132" s="23">
        <f t="shared" si="4"/>
        <v>948.5</v>
      </c>
      <c r="F132" s="23">
        <f t="shared" ref="F132:F195" si="5">D132*E132</f>
        <v>948.5</v>
      </c>
    </row>
    <row r="133" spans="1:6" s="1" customFormat="1" ht="15.4" customHeight="1" x14ac:dyDescent="0.15">
      <c r="A133" s="19" t="s">
        <v>299</v>
      </c>
      <c r="B133" s="16">
        <v>2592</v>
      </c>
      <c r="C133" s="23">
        <v>4</v>
      </c>
      <c r="D133" s="59">
        <v>0</v>
      </c>
      <c r="E133" s="23">
        <f t="shared" si="4"/>
        <v>648</v>
      </c>
      <c r="F133" s="23">
        <f t="shared" si="5"/>
        <v>0</v>
      </c>
    </row>
    <row r="134" spans="1:6" s="1" customFormat="1" ht="15.4" customHeight="1" x14ac:dyDescent="0.15">
      <c r="A134" s="19" t="s">
        <v>300</v>
      </c>
      <c r="B134" s="16">
        <v>3672</v>
      </c>
      <c r="C134" s="23">
        <v>4</v>
      </c>
      <c r="D134" s="59">
        <v>1</v>
      </c>
      <c r="E134" s="23">
        <f t="shared" si="4"/>
        <v>918</v>
      </c>
      <c r="F134" s="23">
        <f t="shared" si="5"/>
        <v>918</v>
      </c>
    </row>
    <row r="135" spans="1:6" s="1" customFormat="1" ht="15.4" customHeight="1" x14ac:dyDescent="0.15">
      <c r="A135" s="19" t="s">
        <v>131</v>
      </c>
      <c r="B135" s="16">
        <v>3123</v>
      </c>
      <c r="C135" s="23">
        <v>4</v>
      </c>
      <c r="D135" s="59">
        <v>1</v>
      </c>
      <c r="E135" s="23">
        <f t="shared" si="4"/>
        <v>780.75</v>
      </c>
      <c r="F135" s="23">
        <f t="shared" si="5"/>
        <v>780.75</v>
      </c>
    </row>
    <row r="136" spans="1:6" s="1" customFormat="1" ht="15.4" customHeight="1" x14ac:dyDescent="0.15">
      <c r="A136" s="19" t="s">
        <v>132</v>
      </c>
      <c r="B136" s="16">
        <v>2049</v>
      </c>
      <c r="C136" s="23">
        <v>4</v>
      </c>
      <c r="D136" s="59">
        <v>1</v>
      </c>
      <c r="E136" s="23">
        <f t="shared" si="4"/>
        <v>512.25</v>
      </c>
      <c r="F136" s="23">
        <f t="shared" si="5"/>
        <v>512.25</v>
      </c>
    </row>
    <row r="137" spans="1:6" s="1" customFormat="1" ht="15.4" customHeight="1" x14ac:dyDescent="0.15">
      <c r="A137" s="19" t="s">
        <v>133</v>
      </c>
      <c r="B137" s="16">
        <v>5971</v>
      </c>
      <c r="C137" s="23">
        <v>4</v>
      </c>
      <c r="D137" s="59">
        <v>1</v>
      </c>
      <c r="E137" s="23">
        <f t="shared" si="4"/>
        <v>1492.75</v>
      </c>
      <c r="F137" s="23">
        <f t="shared" si="5"/>
        <v>1492.75</v>
      </c>
    </row>
    <row r="138" spans="1:6" s="1" customFormat="1" ht="15.4" customHeight="1" x14ac:dyDescent="0.15">
      <c r="A138" s="19" t="s">
        <v>134</v>
      </c>
      <c r="B138" s="16">
        <v>2001</v>
      </c>
      <c r="C138" s="23">
        <v>4</v>
      </c>
      <c r="D138" s="59">
        <v>1</v>
      </c>
      <c r="E138" s="23">
        <f t="shared" si="4"/>
        <v>500.25</v>
      </c>
      <c r="F138" s="23">
        <f t="shared" si="5"/>
        <v>500.25</v>
      </c>
    </row>
    <row r="139" spans="1:6" s="1" customFormat="1" ht="15.4" customHeight="1" x14ac:dyDescent="0.15">
      <c r="A139" s="19" t="s">
        <v>135</v>
      </c>
      <c r="B139" s="16">
        <v>3779</v>
      </c>
      <c r="C139" s="23">
        <v>4</v>
      </c>
      <c r="D139" s="59">
        <v>1</v>
      </c>
      <c r="E139" s="23">
        <f t="shared" si="4"/>
        <v>944.75</v>
      </c>
      <c r="F139" s="23">
        <f t="shared" si="5"/>
        <v>944.75</v>
      </c>
    </row>
    <row r="140" spans="1:6" s="1" customFormat="1" ht="15.4" customHeight="1" x14ac:dyDescent="0.15">
      <c r="A140" s="19" t="s">
        <v>136</v>
      </c>
      <c r="B140" s="16">
        <v>2696</v>
      </c>
      <c r="C140" s="23">
        <v>4</v>
      </c>
      <c r="D140" s="59">
        <v>1</v>
      </c>
      <c r="E140" s="23">
        <f t="shared" si="4"/>
        <v>674</v>
      </c>
      <c r="F140" s="23">
        <f t="shared" si="5"/>
        <v>674</v>
      </c>
    </row>
    <row r="141" spans="1:6" s="1" customFormat="1" ht="15.4" customHeight="1" x14ac:dyDescent="0.15">
      <c r="A141" s="19" t="s">
        <v>137</v>
      </c>
      <c r="B141" s="16">
        <v>1949</v>
      </c>
      <c r="C141" s="23">
        <v>4</v>
      </c>
      <c r="D141" s="59">
        <v>1</v>
      </c>
      <c r="E141" s="23">
        <f t="shared" si="4"/>
        <v>487.25</v>
      </c>
      <c r="F141" s="23">
        <f t="shared" si="5"/>
        <v>487.25</v>
      </c>
    </row>
    <row r="142" spans="1:6" s="1" customFormat="1" ht="15.4" customHeight="1" x14ac:dyDescent="0.15">
      <c r="A142" s="19" t="s">
        <v>138</v>
      </c>
      <c r="B142" s="16">
        <v>2471</v>
      </c>
      <c r="C142" s="23">
        <v>4</v>
      </c>
      <c r="D142" s="59">
        <v>1</v>
      </c>
      <c r="E142" s="23">
        <f t="shared" si="4"/>
        <v>617.75</v>
      </c>
      <c r="F142" s="23">
        <f t="shared" si="5"/>
        <v>617.75</v>
      </c>
    </row>
    <row r="143" spans="1:6" s="1" customFormat="1" ht="15.4" customHeight="1" x14ac:dyDescent="0.15">
      <c r="A143" s="19" t="s">
        <v>139</v>
      </c>
      <c r="B143" s="16">
        <v>2456</v>
      </c>
      <c r="C143" s="23">
        <v>4</v>
      </c>
      <c r="D143" s="59">
        <v>1</v>
      </c>
      <c r="E143" s="23">
        <f t="shared" si="4"/>
        <v>614</v>
      </c>
      <c r="F143" s="23">
        <f t="shared" si="5"/>
        <v>614</v>
      </c>
    </row>
    <row r="144" spans="1:6" s="1" customFormat="1" ht="15.4" customHeight="1" x14ac:dyDescent="0.15">
      <c r="A144" s="19" t="s">
        <v>301</v>
      </c>
      <c r="B144" s="16">
        <v>4460</v>
      </c>
      <c r="C144" s="23">
        <v>4</v>
      </c>
      <c r="D144" s="59">
        <v>1</v>
      </c>
      <c r="E144" s="23">
        <f t="shared" si="4"/>
        <v>1115</v>
      </c>
      <c r="F144" s="23">
        <f t="shared" si="5"/>
        <v>1115</v>
      </c>
    </row>
    <row r="145" spans="1:6" s="1" customFormat="1" ht="15.4" customHeight="1" x14ac:dyDescent="0.15">
      <c r="A145" s="60" t="s">
        <v>140</v>
      </c>
      <c r="B145" s="61">
        <v>3270</v>
      </c>
      <c r="C145" s="23">
        <v>4</v>
      </c>
      <c r="D145" s="59">
        <v>1</v>
      </c>
      <c r="E145" s="23">
        <f t="shared" si="4"/>
        <v>817.5</v>
      </c>
      <c r="F145" s="23">
        <f t="shared" si="5"/>
        <v>817.5</v>
      </c>
    </row>
    <row r="146" spans="1:6" s="1" customFormat="1" ht="15.4" customHeight="1" x14ac:dyDescent="0.15">
      <c r="A146" s="19" t="s">
        <v>141</v>
      </c>
      <c r="B146" s="16">
        <v>1050</v>
      </c>
      <c r="C146" s="23">
        <v>4</v>
      </c>
      <c r="D146" s="59">
        <v>0</v>
      </c>
      <c r="E146" s="23">
        <f t="shared" si="4"/>
        <v>262.5</v>
      </c>
      <c r="F146" s="23">
        <f t="shared" si="5"/>
        <v>0</v>
      </c>
    </row>
    <row r="147" spans="1:6" s="1" customFormat="1" ht="15.4" customHeight="1" x14ac:dyDescent="0.15">
      <c r="A147" s="19" t="s">
        <v>142</v>
      </c>
      <c r="B147" s="16">
        <v>2658</v>
      </c>
      <c r="C147" s="23">
        <v>4</v>
      </c>
      <c r="D147" s="59">
        <v>1</v>
      </c>
      <c r="E147" s="23">
        <f t="shared" si="4"/>
        <v>664.5</v>
      </c>
      <c r="F147" s="23">
        <f t="shared" si="5"/>
        <v>664.5</v>
      </c>
    </row>
    <row r="148" spans="1:6" s="1" customFormat="1" ht="15.4" customHeight="1" x14ac:dyDescent="0.15">
      <c r="A148" s="19" t="s">
        <v>143</v>
      </c>
      <c r="B148" s="16">
        <v>5313</v>
      </c>
      <c r="C148" s="23">
        <v>4</v>
      </c>
      <c r="D148" s="59">
        <v>1</v>
      </c>
      <c r="E148" s="23">
        <f t="shared" si="4"/>
        <v>1328.25</v>
      </c>
      <c r="F148" s="23">
        <f t="shared" si="5"/>
        <v>1328.25</v>
      </c>
    </row>
    <row r="149" spans="1:6" s="1" customFormat="1" ht="15.4" customHeight="1" x14ac:dyDescent="0.15">
      <c r="A149" s="19" t="s">
        <v>144</v>
      </c>
      <c r="B149" s="16">
        <v>2585</v>
      </c>
      <c r="C149" s="23">
        <v>4</v>
      </c>
      <c r="D149" s="59">
        <v>0</v>
      </c>
      <c r="E149" s="23">
        <f t="shared" si="4"/>
        <v>646.25</v>
      </c>
      <c r="F149" s="23">
        <f t="shared" si="5"/>
        <v>0</v>
      </c>
    </row>
    <row r="150" spans="1:6" s="1" customFormat="1" ht="15.4" customHeight="1" x14ac:dyDescent="0.15">
      <c r="A150" s="19" t="s">
        <v>145</v>
      </c>
      <c r="B150" s="16">
        <v>2020</v>
      </c>
      <c r="C150" s="23">
        <v>4</v>
      </c>
      <c r="D150" s="59">
        <v>0</v>
      </c>
      <c r="E150" s="23">
        <f t="shared" si="4"/>
        <v>505</v>
      </c>
      <c r="F150" s="23">
        <f t="shared" si="5"/>
        <v>0</v>
      </c>
    </row>
    <row r="151" spans="1:6" s="1" customFormat="1" ht="15.4" customHeight="1" x14ac:dyDescent="0.15">
      <c r="A151" s="19" t="s">
        <v>146</v>
      </c>
      <c r="B151" s="16">
        <v>4698</v>
      </c>
      <c r="C151" s="23">
        <v>4</v>
      </c>
      <c r="D151" s="59">
        <v>0</v>
      </c>
      <c r="E151" s="23">
        <f t="shared" si="4"/>
        <v>1174.5</v>
      </c>
      <c r="F151" s="23">
        <f t="shared" si="5"/>
        <v>0</v>
      </c>
    </row>
    <row r="152" spans="1:6" s="1" customFormat="1" ht="15.4" customHeight="1" x14ac:dyDescent="0.15">
      <c r="A152" s="19" t="s">
        <v>147</v>
      </c>
      <c r="B152" s="16">
        <v>1895</v>
      </c>
      <c r="C152" s="23">
        <v>4</v>
      </c>
      <c r="D152" s="59">
        <v>0</v>
      </c>
      <c r="E152" s="23">
        <f t="shared" si="4"/>
        <v>473.75</v>
      </c>
      <c r="F152" s="23">
        <f t="shared" si="5"/>
        <v>0</v>
      </c>
    </row>
    <row r="153" spans="1:6" s="1" customFormat="1" ht="15.4" customHeight="1" x14ac:dyDescent="0.15">
      <c r="A153" s="19" t="s">
        <v>148</v>
      </c>
      <c r="B153" s="16">
        <v>2644</v>
      </c>
      <c r="C153" s="23">
        <v>4</v>
      </c>
      <c r="D153" s="59">
        <v>1</v>
      </c>
      <c r="E153" s="23">
        <f t="shared" si="4"/>
        <v>661</v>
      </c>
      <c r="F153" s="23">
        <f t="shared" si="5"/>
        <v>661</v>
      </c>
    </row>
    <row r="154" spans="1:6" s="1" customFormat="1" ht="15.4" customHeight="1" x14ac:dyDescent="0.15">
      <c r="A154" s="19" t="s">
        <v>149</v>
      </c>
      <c r="B154" s="16">
        <v>2360</v>
      </c>
      <c r="C154" s="23">
        <v>4</v>
      </c>
      <c r="D154" s="59">
        <v>1</v>
      </c>
      <c r="E154" s="23">
        <f t="shared" si="4"/>
        <v>590</v>
      </c>
      <c r="F154" s="23">
        <f t="shared" si="5"/>
        <v>590</v>
      </c>
    </row>
    <row r="155" spans="1:6" s="1" customFormat="1" ht="15.4" customHeight="1" x14ac:dyDescent="0.15">
      <c r="A155" s="19" t="s">
        <v>302</v>
      </c>
      <c r="B155" s="16">
        <v>4990</v>
      </c>
      <c r="C155" s="23">
        <v>4</v>
      </c>
      <c r="D155" s="59">
        <v>1</v>
      </c>
      <c r="E155" s="23">
        <f t="shared" si="4"/>
        <v>1247.5</v>
      </c>
      <c r="F155" s="23">
        <f t="shared" si="5"/>
        <v>1247.5</v>
      </c>
    </row>
    <row r="156" spans="1:6" s="1" customFormat="1" ht="15.4" customHeight="1" x14ac:dyDescent="0.15">
      <c r="A156" s="19" t="s">
        <v>150</v>
      </c>
      <c r="B156" s="16">
        <v>2983</v>
      </c>
      <c r="C156" s="23">
        <v>4</v>
      </c>
      <c r="D156" s="59">
        <v>1</v>
      </c>
      <c r="E156" s="23">
        <f t="shared" si="4"/>
        <v>745.75</v>
      </c>
      <c r="F156" s="23">
        <f t="shared" si="5"/>
        <v>745.75</v>
      </c>
    </row>
    <row r="157" spans="1:6" s="1" customFormat="1" ht="15.4" customHeight="1" x14ac:dyDescent="0.15">
      <c r="A157" s="19" t="s">
        <v>151</v>
      </c>
      <c r="B157" s="16">
        <v>1867</v>
      </c>
      <c r="C157" s="23">
        <v>4</v>
      </c>
      <c r="D157" s="59">
        <v>0</v>
      </c>
      <c r="E157" s="23">
        <f t="shared" si="4"/>
        <v>466.75</v>
      </c>
      <c r="F157" s="23">
        <f t="shared" si="5"/>
        <v>0</v>
      </c>
    </row>
    <row r="158" spans="1:6" s="1" customFormat="1" ht="15.4" customHeight="1" x14ac:dyDescent="0.15">
      <c r="A158" s="19" t="s">
        <v>152</v>
      </c>
      <c r="B158" s="16">
        <v>8726</v>
      </c>
      <c r="C158" s="23">
        <v>4</v>
      </c>
      <c r="D158" s="59">
        <v>1</v>
      </c>
      <c r="E158" s="23">
        <f t="shared" si="4"/>
        <v>2181.5</v>
      </c>
      <c r="F158" s="23">
        <f t="shared" si="5"/>
        <v>2181.5</v>
      </c>
    </row>
    <row r="159" spans="1:6" s="1" customFormat="1" ht="15.4" customHeight="1" x14ac:dyDescent="0.15">
      <c r="A159" s="19" t="s">
        <v>153</v>
      </c>
      <c r="B159" s="16">
        <v>2272</v>
      </c>
      <c r="C159" s="23">
        <v>4</v>
      </c>
      <c r="D159" s="59">
        <v>1</v>
      </c>
      <c r="E159" s="23">
        <f t="shared" si="4"/>
        <v>568</v>
      </c>
      <c r="F159" s="23">
        <f t="shared" si="5"/>
        <v>568</v>
      </c>
    </row>
    <row r="160" spans="1:6" s="1" customFormat="1" ht="15.4" customHeight="1" x14ac:dyDescent="0.15">
      <c r="A160" s="19" t="s">
        <v>154</v>
      </c>
      <c r="B160" s="16">
        <v>2826</v>
      </c>
      <c r="C160" s="23">
        <v>4</v>
      </c>
      <c r="D160" s="59">
        <v>1</v>
      </c>
      <c r="E160" s="23">
        <f t="shared" si="4"/>
        <v>706.5</v>
      </c>
      <c r="F160" s="23">
        <f t="shared" si="5"/>
        <v>706.5</v>
      </c>
    </row>
    <row r="161" spans="1:6" s="1" customFormat="1" ht="15.4" customHeight="1" x14ac:dyDescent="0.15">
      <c r="A161" s="19" t="s">
        <v>155</v>
      </c>
      <c r="B161" s="16">
        <v>3238</v>
      </c>
      <c r="C161" s="23">
        <v>4</v>
      </c>
      <c r="D161" s="59">
        <v>0</v>
      </c>
      <c r="E161" s="23">
        <f t="shared" si="4"/>
        <v>809.5</v>
      </c>
      <c r="F161" s="23">
        <f t="shared" si="5"/>
        <v>0</v>
      </c>
    </row>
    <row r="162" spans="1:6" s="1" customFormat="1" ht="15.4" customHeight="1" x14ac:dyDescent="0.15">
      <c r="A162" s="19" t="s">
        <v>156</v>
      </c>
      <c r="B162" s="16">
        <v>5406</v>
      </c>
      <c r="C162" s="23">
        <v>4</v>
      </c>
      <c r="D162" s="59">
        <v>0</v>
      </c>
      <c r="E162" s="23">
        <f t="shared" si="4"/>
        <v>1351.5</v>
      </c>
      <c r="F162" s="23">
        <f t="shared" si="5"/>
        <v>0</v>
      </c>
    </row>
    <row r="163" spans="1:6" s="1" customFormat="1" ht="15.4" customHeight="1" x14ac:dyDescent="0.15">
      <c r="A163" s="19" t="s">
        <v>157</v>
      </c>
      <c r="B163" s="16">
        <v>2080</v>
      </c>
      <c r="C163" s="23">
        <v>4</v>
      </c>
      <c r="D163" s="59">
        <v>1</v>
      </c>
      <c r="E163" s="23">
        <f t="shared" si="4"/>
        <v>520</v>
      </c>
      <c r="F163" s="23">
        <f t="shared" si="5"/>
        <v>520</v>
      </c>
    </row>
    <row r="164" spans="1:6" s="1" customFormat="1" ht="15.4" customHeight="1" x14ac:dyDescent="0.15">
      <c r="A164" s="19" t="s">
        <v>158</v>
      </c>
      <c r="B164" s="16">
        <v>7100</v>
      </c>
      <c r="C164" s="23">
        <v>4</v>
      </c>
      <c r="D164" s="59">
        <v>1</v>
      </c>
      <c r="E164" s="23">
        <f t="shared" si="4"/>
        <v>1775</v>
      </c>
      <c r="F164" s="23">
        <f t="shared" si="5"/>
        <v>1775</v>
      </c>
    </row>
    <row r="165" spans="1:6" s="1" customFormat="1" ht="15.4" customHeight="1" x14ac:dyDescent="0.15">
      <c r="A165" s="19" t="s">
        <v>159</v>
      </c>
      <c r="B165" s="16">
        <v>4429</v>
      </c>
      <c r="C165" s="23">
        <v>4</v>
      </c>
      <c r="D165" s="59">
        <v>1</v>
      </c>
      <c r="E165" s="23">
        <f t="shared" si="4"/>
        <v>1107.25</v>
      </c>
      <c r="F165" s="23">
        <f t="shared" si="5"/>
        <v>1107.25</v>
      </c>
    </row>
    <row r="166" spans="1:6" s="1" customFormat="1" ht="15.4" customHeight="1" x14ac:dyDescent="0.15">
      <c r="A166" s="19" t="s">
        <v>160</v>
      </c>
      <c r="B166" s="16">
        <v>1575</v>
      </c>
      <c r="C166" s="23">
        <v>4</v>
      </c>
      <c r="D166" s="59">
        <v>0</v>
      </c>
      <c r="E166" s="23">
        <f t="shared" si="4"/>
        <v>393.75</v>
      </c>
      <c r="F166" s="23">
        <f t="shared" si="5"/>
        <v>0</v>
      </c>
    </row>
    <row r="167" spans="1:6" s="1" customFormat="1" ht="15.4" customHeight="1" x14ac:dyDescent="0.15">
      <c r="A167" s="19" t="s">
        <v>161</v>
      </c>
      <c r="B167" s="16">
        <v>2584</v>
      </c>
      <c r="C167" s="23">
        <v>4</v>
      </c>
      <c r="D167" s="59">
        <v>1</v>
      </c>
      <c r="E167" s="23">
        <f t="shared" si="4"/>
        <v>646</v>
      </c>
      <c r="F167" s="23">
        <f t="shared" si="5"/>
        <v>646</v>
      </c>
    </row>
    <row r="168" spans="1:6" s="1" customFormat="1" ht="15.4" customHeight="1" x14ac:dyDescent="0.15">
      <c r="A168" s="19" t="s">
        <v>162</v>
      </c>
      <c r="B168" s="16">
        <v>2978</v>
      </c>
      <c r="C168" s="23">
        <v>4</v>
      </c>
      <c r="D168" s="59">
        <v>0</v>
      </c>
      <c r="E168" s="23">
        <f t="shared" si="4"/>
        <v>744.5</v>
      </c>
      <c r="F168" s="23">
        <f t="shared" si="5"/>
        <v>0</v>
      </c>
    </row>
    <row r="169" spans="1:6" s="1" customFormat="1" ht="15.4" customHeight="1" x14ac:dyDescent="0.15">
      <c r="A169" s="19" t="s">
        <v>163</v>
      </c>
      <c r="B169" s="16">
        <v>1419</v>
      </c>
      <c r="C169" s="23">
        <v>4</v>
      </c>
      <c r="D169" s="59">
        <v>0</v>
      </c>
      <c r="E169" s="23">
        <f t="shared" si="4"/>
        <v>354.75</v>
      </c>
      <c r="F169" s="23">
        <f t="shared" si="5"/>
        <v>0</v>
      </c>
    </row>
    <row r="170" spans="1:6" s="1" customFormat="1" ht="15.4" customHeight="1" x14ac:dyDescent="0.15">
      <c r="A170" s="19" t="s">
        <v>164</v>
      </c>
      <c r="B170" s="16">
        <v>4019</v>
      </c>
      <c r="C170" s="23">
        <v>4</v>
      </c>
      <c r="D170" s="59">
        <v>1</v>
      </c>
      <c r="E170" s="23">
        <f t="shared" si="4"/>
        <v>1004.75</v>
      </c>
      <c r="F170" s="23">
        <f t="shared" si="5"/>
        <v>1004.75</v>
      </c>
    </row>
    <row r="171" spans="1:6" s="1" customFormat="1" ht="15.4" customHeight="1" x14ac:dyDescent="0.15">
      <c r="A171" s="19" t="s">
        <v>165</v>
      </c>
      <c r="B171" s="16">
        <v>2163</v>
      </c>
      <c r="C171" s="23">
        <v>4</v>
      </c>
      <c r="D171" s="59">
        <v>1</v>
      </c>
      <c r="E171" s="23">
        <f t="shared" si="4"/>
        <v>540.75</v>
      </c>
      <c r="F171" s="23">
        <f t="shared" si="5"/>
        <v>540.75</v>
      </c>
    </row>
    <row r="172" spans="1:6" s="1" customFormat="1" ht="15.4" customHeight="1" x14ac:dyDescent="0.15">
      <c r="A172" s="19" t="s">
        <v>166</v>
      </c>
      <c r="B172" s="16">
        <v>3965</v>
      </c>
      <c r="C172" s="23">
        <v>4</v>
      </c>
      <c r="D172" s="59">
        <v>0</v>
      </c>
      <c r="E172" s="23">
        <f t="shared" si="4"/>
        <v>991.25</v>
      </c>
      <c r="F172" s="23">
        <f t="shared" si="5"/>
        <v>0</v>
      </c>
    </row>
    <row r="173" spans="1:6" s="1" customFormat="1" ht="15.4" customHeight="1" x14ac:dyDescent="0.15">
      <c r="A173" s="19" t="s">
        <v>167</v>
      </c>
      <c r="B173" s="16">
        <v>2623</v>
      </c>
      <c r="C173" s="23">
        <v>4</v>
      </c>
      <c r="D173" s="59">
        <v>1</v>
      </c>
      <c r="E173" s="23">
        <f t="shared" si="4"/>
        <v>655.75</v>
      </c>
      <c r="F173" s="23">
        <f t="shared" si="5"/>
        <v>655.75</v>
      </c>
    </row>
    <row r="174" spans="1:6" s="1" customFormat="1" ht="15.4" customHeight="1" x14ac:dyDescent="0.15">
      <c r="A174" s="19" t="s">
        <v>168</v>
      </c>
      <c r="B174" s="16">
        <v>3626</v>
      </c>
      <c r="C174" s="23">
        <v>4</v>
      </c>
      <c r="D174" s="59">
        <v>1</v>
      </c>
      <c r="E174" s="23">
        <f t="shared" si="4"/>
        <v>906.5</v>
      </c>
      <c r="F174" s="23">
        <f t="shared" si="5"/>
        <v>906.5</v>
      </c>
    </row>
    <row r="175" spans="1:6" s="1" customFormat="1" ht="15.4" customHeight="1" x14ac:dyDescent="0.15">
      <c r="A175" s="19" t="s">
        <v>169</v>
      </c>
      <c r="B175" s="16">
        <v>2132</v>
      </c>
      <c r="C175" s="23">
        <v>4</v>
      </c>
      <c r="D175" s="59">
        <v>1</v>
      </c>
      <c r="E175" s="23">
        <f t="shared" si="4"/>
        <v>533</v>
      </c>
      <c r="F175" s="23">
        <f t="shared" si="5"/>
        <v>533</v>
      </c>
    </row>
    <row r="176" spans="1:6" s="1" customFormat="1" ht="15.4" customHeight="1" x14ac:dyDescent="0.15">
      <c r="A176" s="60" t="s">
        <v>170</v>
      </c>
      <c r="B176" s="61">
        <v>5613</v>
      </c>
      <c r="C176" s="23">
        <v>4</v>
      </c>
      <c r="D176" s="59">
        <v>1</v>
      </c>
      <c r="E176" s="23">
        <f t="shared" si="4"/>
        <v>1403.25</v>
      </c>
      <c r="F176" s="23">
        <f t="shared" si="5"/>
        <v>1403.25</v>
      </c>
    </row>
    <row r="177" spans="1:6" s="1" customFormat="1" ht="15.4" customHeight="1" x14ac:dyDescent="0.15">
      <c r="A177" s="19" t="s">
        <v>171</v>
      </c>
      <c r="B177" s="16">
        <v>1573</v>
      </c>
      <c r="C177" s="23">
        <v>4</v>
      </c>
      <c r="D177" s="59">
        <v>1</v>
      </c>
      <c r="E177" s="23">
        <f t="shared" si="4"/>
        <v>393.25</v>
      </c>
      <c r="F177" s="23">
        <f t="shared" si="5"/>
        <v>393.25</v>
      </c>
    </row>
    <row r="178" spans="1:6" s="1" customFormat="1" ht="15.4" customHeight="1" x14ac:dyDescent="0.15">
      <c r="A178" s="19" t="s">
        <v>172</v>
      </c>
      <c r="B178" s="16">
        <v>2924</v>
      </c>
      <c r="C178" s="23">
        <v>4</v>
      </c>
      <c r="D178" s="59">
        <v>0</v>
      </c>
      <c r="E178" s="23">
        <f t="shared" si="4"/>
        <v>731</v>
      </c>
      <c r="F178" s="23">
        <f t="shared" si="5"/>
        <v>0</v>
      </c>
    </row>
    <row r="179" spans="1:6" s="1" customFormat="1" ht="15.4" customHeight="1" x14ac:dyDescent="0.15">
      <c r="A179" s="19" t="s">
        <v>173</v>
      </c>
      <c r="B179" s="16">
        <v>2241</v>
      </c>
      <c r="C179" s="23">
        <v>4</v>
      </c>
      <c r="D179" s="59">
        <v>1</v>
      </c>
      <c r="E179" s="23">
        <f t="shared" si="4"/>
        <v>560.25</v>
      </c>
      <c r="F179" s="23">
        <f t="shared" si="5"/>
        <v>560.25</v>
      </c>
    </row>
    <row r="180" spans="1:6" s="1" customFormat="1" ht="15.4" customHeight="1" x14ac:dyDescent="0.15">
      <c r="A180" s="19" t="s">
        <v>174</v>
      </c>
      <c r="B180" s="16">
        <v>5868</v>
      </c>
      <c r="C180" s="23">
        <v>4</v>
      </c>
      <c r="D180" s="59">
        <v>1</v>
      </c>
      <c r="E180" s="23">
        <f t="shared" si="4"/>
        <v>1467</v>
      </c>
      <c r="F180" s="23">
        <f t="shared" si="5"/>
        <v>1467</v>
      </c>
    </row>
    <row r="181" spans="1:6" s="1" customFormat="1" ht="15.4" customHeight="1" x14ac:dyDescent="0.15">
      <c r="A181" s="19" t="s">
        <v>175</v>
      </c>
      <c r="B181" s="16">
        <v>2243</v>
      </c>
      <c r="C181" s="23">
        <v>4</v>
      </c>
      <c r="D181" s="59">
        <v>0</v>
      </c>
      <c r="E181" s="23">
        <f t="shared" si="4"/>
        <v>560.75</v>
      </c>
      <c r="F181" s="23">
        <f t="shared" si="5"/>
        <v>0</v>
      </c>
    </row>
    <row r="182" spans="1:6" s="1" customFormat="1" ht="15.4" customHeight="1" x14ac:dyDescent="0.15">
      <c r="A182" s="19" t="s">
        <v>176</v>
      </c>
      <c r="B182" s="16">
        <v>1565</v>
      </c>
      <c r="C182" s="23">
        <v>4</v>
      </c>
      <c r="D182" s="59">
        <v>0</v>
      </c>
      <c r="E182" s="23">
        <f t="shared" si="4"/>
        <v>391.25</v>
      </c>
      <c r="F182" s="23">
        <f t="shared" si="5"/>
        <v>0</v>
      </c>
    </row>
    <row r="183" spans="1:6" s="1" customFormat="1" ht="15.4" customHeight="1" x14ac:dyDescent="0.15">
      <c r="A183" s="19" t="s">
        <v>177</v>
      </c>
      <c r="B183" s="16">
        <v>4169</v>
      </c>
      <c r="C183" s="23">
        <v>4</v>
      </c>
      <c r="D183" s="59">
        <v>1</v>
      </c>
      <c r="E183" s="23">
        <f t="shared" si="4"/>
        <v>1042.25</v>
      </c>
      <c r="F183" s="23">
        <f t="shared" si="5"/>
        <v>1042.25</v>
      </c>
    </row>
    <row r="184" spans="1:6" s="1" customFormat="1" ht="15.4" customHeight="1" x14ac:dyDescent="0.15">
      <c r="A184" s="19" t="s">
        <v>178</v>
      </c>
      <c r="B184" s="16">
        <v>2107</v>
      </c>
      <c r="C184" s="23">
        <v>4</v>
      </c>
      <c r="D184" s="59">
        <v>0</v>
      </c>
      <c r="E184" s="23">
        <f t="shared" si="4"/>
        <v>526.75</v>
      </c>
      <c r="F184" s="23">
        <f t="shared" si="5"/>
        <v>0</v>
      </c>
    </row>
    <row r="185" spans="1:6" s="1" customFormat="1" ht="15.4" customHeight="1" x14ac:dyDescent="0.15">
      <c r="A185" s="60" t="s">
        <v>179</v>
      </c>
      <c r="B185" s="61">
        <v>6572</v>
      </c>
      <c r="C185" s="23">
        <v>4</v>
      </c>
      <c r="D185" s="59">
        <v>1</v>
      </c>
      <c r="E185" s="23">
        <f t="shared" si="4"/>
        <v>1643</v>
      </c>
      <c r="F185" s="23">
        <f t="shared" si="5"/>
        <v>1643</v>
      </c>
    </row>
    <row r="186" spans="1:6" s="1" customFormat="1" ht="15.4" customHeight="1" x14ac:dyDescent="0.15">
      <c r="A186" s="60" t="s">
        <v>180</v>
      </c>
      <c r="B186" s="61">
        <v>3822</v>
      </c>
      <c r="C186" s="23">
        <v>4</v>
      </c>
      <c r="D186" s="59">
        <v>0</v>
      </c>
      <c r="E186" s="23">
        <f t="shared" si="4"/>
        <v>955.5</v>
      </c>
      <c r="F186" s="23">
        <f t="shared" si="5"/>
        <v>0</v>
      </c>
    </row>
    <row r="187" spans="1:6" s="1" customFormat="1" ht="15.4" customHeight="1" x14ac:dyDescent="0.15">
      <c r="A187" s="19" t="s">
        <v>181</v>
      </c>
      <c r="B187" s="16">
        <v>3816</v>
      </c>
      <c r="C187" s="23">
        <v>4</v>
      </c>
      <c r="D187" s="59">
        <v>0</v>
      </c>
      <c r="E187" s="23">
        <f t="shared" si="4"/>
        <v>954</v>
      </c>
      <c r="F187" s="23">
        <f t="shared" si="5"/>
        <v>0</v>
      </c>
    </row>
    <row r="188" spans="1:6" s="1" customFormat="1" ht="15.4" customHeight="1" x14ac:dyDescent="0.15">
      <c r="A188" s="19" t="s">
        <v>182</v>
      </c>
      <c r="B188" s="16">
        <v>904</v>
      </c>
      <c r="C188" s="23">
        <v>4</v>
      </c>
      <c r="D188" s="59">
        <v>0</v>
      </c>
      <c r="E188" s="23">
        <f t="shared" si="4"/>
        <v>226</v>
      </c>
      <c r="F188" s="23">
        <f t="shared" si="5"/>
        <v>0</v>
      </c>
    </row>
    <row r="189" spans="1:6" s="1" customFormat="1" ht="15.4" customHeight="1" x14ac:dyDescent="0.15">
      <c r="A189" s="19" t="s">
        <v>183</v>
      </c>
      <c r="B189" s="16">
        <v>1747</v>
      </c>
      <c r="C189" s="23">
        <v>4</v>
      </c>
      <c r="D189" s="59">
        <v>1</v>
      </c>
      <c r="E189" s="23">
        <f t="shared" si="4"/>
        <v>436.75</v>
      </c>
      <c r="F189" s="23">
        <f t="shared" si="5"/>
        <v>436.75</v>
      </c>
    </row>
    <row r="190" spans="1:6" s="1" customFormat="1" ht="15.4" customHeight="1" x14ac:dyDescent="0.15">
      <c r="A190" s="19" t="s">
        <v>303</v>
      </c>
      <c r="B190" s="16">
        <v>3175</v>
      </c>
      <c r="C190" s="23">
        <v>4</v>
      </c>
      <c r="D190" s="59">
        <v>1</v>
      </c>
      <c r="E190" s="23">
        <f t="shared" si="4"/>
        <v>793.75</v>
      </c>
      <c r="F190" s="23">
        <f t="shared" si="5"/>
        <v>793.75</v>
      </c>
    </row>
    <row r="191" spans="1:6" s="1" customFormat="1" ht="15.4" customHeight="1" x14ac:dyDescent="0.15">
      <c r="A191" s="19" t="s">
        <v>184</v>
      </c>
      <c r="B191" s="16">
        <v>912</v>
      </c>
      <c r="C191" s="23">
        <v>4</v>
      </c>
      <c r="D191" s="59">
        <v>1</v>
      </c>
      <c r="E191" s="23">
        <f t="shared" si="4"/>
        <v>228</v>
      </c>
      <c r="F191" s="23">
        <f t="shared" si="5"/>
        <v>228</v>
      </c>
    </row>
    <row r="192" spans="1:6" s="1" customFormat="1" ht="15.4" customHeight="1" x14ac:dyDescent="0.15">
      <c r="A192" s="19" t="s">
        <v>185</v>
      </c>
      <c r="B192" s="16">
        <v>1826</v>
      </c>
      <c r="C192" s="23">
        <v>4</v>
      </c>
      <c r="D192" s="59">
        <v>1</v>
      </c>
      <c r="E192" s="23">
        <f t="shared" si="4"/>
        <v>456.5</v>
      </c>
      <c r="F192" s="23">
        <f t="shared" si="5"/>
        <v>456.5</v>
      </c>
    </row>
    <row r="193" spans="1:6" s="1" customFormat="1" ht="15.4" customHeight="1" x14ac:dyDescent="0.15">
      <c r="A193" s="19" t="s">
        <v>186</v>
      </c>
      <c r="B193" s="16">
        <v>3285</v>
      </c>
      <c r="C193" s="23">
        <v>4</v>
      </c>
      <c r="D193" s="59">
        <v>0</v>
      </c>
      <c r="E193" s="23">
        <f t="shared" si="4"/>
        <v>821.25</v>
      </c>
      <c r="F193" s="23">
        <f t="shared" si="5"/>
        <v>0</v>
      </c>
    </row>
    <row r="194" spans="1:6" s="1" customFormat="1" ht="15.4" customHeight="1" x14ac:dyDescent="0.15">
      <c r="A194" s="19" t="s">
        <v>187</v>
      </c>
      <c r="B194" s="16">
        <v>4782</v>
      </c>
      <c r="C194" s="23">
        <v>4</v>
      </c>
      <c r="D194" s="59">
        <v>1</v>
      </c>
      <c r="E194" s="23">
        <f t="shared" si="4"/>
        <v>1195.5</v>
      </c>
      <c r="F194" s="23">
        <f t="shared" si="5"/>
        <v>1195.5</v>
      </c>
    </row>
    <row r="195" spans="1:6" s="1" customFormat="1" ht="15.4" customHeight="1" x14ac:dyDescent="0.15">
      <c r="A195" s="19" t="s">
        <v>188</v>
      </c>
      <c r="B195" s="16">
        <v>3922</v>
      </c>
      <c r="C195" s="23">
        <v>4</v>
      </c>
      <c r="D195" s="59">
        <v>0</v>
      </c>
      <c r="E195" s="23">
        <f t="shared" ref="E195:E258" si="6">B195/C195</f>
        <v>980.5</v>
      </c>
      <c r="F195" s="23">
        <f t="shared" si="5"/>
        <v>0</v>
      </c>
    </row>
    <row r="196" spans="1:6" s="1" customFormat="1" ht="15.4" customHeight="1" x14ac:dyDescent="0.15">
      <c r="A196" s="19" t="s">
        <v>189</v>
      </c>
      <c r="B196" s="16">
        <v>4763</v>
      </c>
      <c r="C196" s="23">
        <v>4</v>
      </c>
      <c r="D196" s="59">
        <v>1</v>
      </c>
      <c r="E196" s="23">
        <f t="shared" si="6"/>
        <v>1190.75</v>
      </c>
      <c r="F196" s="23">
        <f t="shared" ref="F196:F259" si="7">D196*E196</f>
        <v>1190.75</v>
      </c>
    </row>
    <row r="197" spans="1:6" s="1" customFormat="1" ht="15.4" customHeight="1" x14ac:dyDescent="0.15">
      <c r="A197" s="19" t="s">
        <v>190</v>
      </c>
      <c r="B197" s="16">
        <v>2387</v>
      </c>
      <c r="C197" s="23">
        <v>4</v>
      </c>
      <c r="D197" s="59">
        <v>0</v>
      </c>
      <c r="E197" s="23">
        <f t="shared" si="6"/>
        <v>596.75</v>
      </c>
      <c r="F197" s="23">
        <f t="shared" si="7"/>
        <v>0</v>
      </c>
    </row>
    <row r="198" spans="1:6" s="1" customFormat="1" ht="15.4" customHeight="1" x14ac:dyDescent="0.15">
      <c r="A198" s="19" t="s">
        <v>191</v>
      </c>
      <c r="B198" s="16">
        <v>3025</v>
      </c>
      <c r="C198" s="23">
        <v>4</v>
      </c>
      <c r="D198" s="59">
        <v>1</v>
      </c>
      <c r="E198" s="23">
        <f t="shared" si="6"/>
        <v>756.25</v>
      </c>
      <c r="F198" s="23">
        <f t="shared" si="7"/>
        <v>756.25</v>
      </c>
    </row>
    <row r="199" spans="1:6" s="1" customFormat="1" ht="15.4" customHeight="1" x14ac:dyDescent="0.15">
      <c r="A199" s="19" t="s">
        <v>192</v>
      </c>
      <c r="B199" s="16">
        <v>4970</v>
      </c>
      <c r="C199" s="23">
        <v>4</v>
      </c>
      <c r="D199" s="59">
        <v>0</v>
      </c>
      <c r="E199" s="23">
        <f t="shared" si="6"/>
        <v>1242.5</v>
      </c>
      <c r="F199" s="23">
        <f t="shared" si="7"/>
        <v>0</v>
      </c>
    </row>
    <row r="200" spans="1:6" s="1" customFormat="1" ht="15.4" customHeight="1" x14ac:dyDescent="0.15">
      <c r="A200" s="19" t="s">
        <v>193</v>
      </c>
      <c r="B200" s="16">
        <v>1340</v>
      </c>
      <c r="C200" s="23">
        <v>4</v>
      </c>
      <c r="D200" s="59">
        <v>1</v>
      </c>
      <c r="E200" s="23">
        <f t="shared" si="6"/>
        <v>335</v>
      </c>
      <c r="F200" s="23">
        <f t="shared" si="7"/>
        <v>335</v>
      </c>
    </row>
    <row r="201" spans="1:6" s="1" customFormat="1" ht="15.4" customHeight="1" x14ac:dyDescent="0.15">
      <c r="A201" s="19" t="s">
        <v>194</v>
      </c>
      <c r="B201" s="16">
        <v>5145</v>
      </c>
      <c r="C201" s="23">
        <v>4</v>
      </c>
      <c r="D201" s="59">
        <v>1</v>
      </c>
      <c r="E201" s="23">
        <f t="shared" si="6"/>
        <v>1286.25</v>
      </c>
      <c r="F201" s="23">
        <f t="shared" si="7"/>
        <v>1286.25</v>
      </c>
    </row>
    <row r="202" spans="1:6" s="1" customFormat="1" ht="15.4" customHeight="1" x14ac:dyDescent="0.15">
      <c r="A202" s="19" t="s">
        <v>195</v>
      </c>
      <c r="B202" s="16">
        <v>2556</v>
      </c>
      <c r="C202" s="23">
        <v>4</v>
      </c>
      <c r="D202" s="59">
        <v>1</v>
      </c>
      <c r="E202" s="23">
        <f t="shared" si="6"/>
        <v>639</v>
      </c>
      <c r="F202" s="23">
        <f t="shared" si="7"/>
        <v>639</v>
      </c>
    </row>
    <row r="203" spans="1:6" s="1" customFormat="1" ht="15.4" customHeight="1" x14ac:dyDescent="0.15">
      <c r="A203" s="19" t="s">
        <v>196</v>
      </c>
      <c r="B203" s="16">
        <v>2687</v>
      </c>
      <c r="C203" s="23">
        <v>4</v>
      </c>
      <c r="D203" s="59">
        <v>0</v>
      </c>
      <c r="E203" s="23">
        <f t="shared" si="6"/>
        <v>671.75</v>
      </c>
      <c r="F203" s="23">
        <f t="shared" si="7"/>
        <v>0</v>
      </c>
    </row>
    <row r="204" spans="1:6" s="1" customFormat="1" ht="15.4" customHeight="1" x14ac:dyDescent="0.15">
      <c r="A204" s="60" t="s">
        <v>197</v>
      </c>
      <c r="B204" s="61">
        <v>7304</v>
      </c>
      <c r="C204" s="23">
        <v>4</v>
      </c>
      <c r="D204" s="59">
        <v>1</v>
      </c>
      <c r="E204" s="23">
        <f t="shared" si="6"/>
        <v>1826</v>
      </c>
      <c r="F204" s="23">
        <f t="shared" si="7"/>
        <v>1826</v>
      </c>
    </row>
    <row r="205" spans="1:6" s="1" customFormat="1" ht="15.4" customHeight="1" x14ac:dyDescent="0.15">
      <c r="A205" s="19" t="s">
        <v>304</v>
      </c>
      <c r="B205" s="16">
        <v>5320</v>
      </c>
      <c r="C205" s="23">
        <v>4</v>
      </c>
      <c r="D205" s="59">
        <v>1</v>
      </c>
      <c r="E205" s="23">
        <f t="shared" si="6"/>
        <v>1330</v>
      </c>
      <c r="F205" s="23">
        <f t="shared" si="7"/>
        <v>1330</v>
      </c>
    </row>
    <row r="206" spans="1:6" s="1" customFormat="1" ht="15.4" customHeight="1" x14ac:dyDescent="0.15">
      <c r="A206" s="19" t="s">
        <v>198</v>
      </c>
      <c r="B206" s="16">
        <v>2771</v>
      </c>
      <c r="C206" s="23">
        <v>4</v>
      </c>
      <c r="D206" s="59">
        <v>0</v>
      </c>
      <c r="E206" s="23">
        <f t="shared" si="6"/>
        <v>692.75</v>
      </c>
      <c r="F206" s="23">
        <f t="shared" si="7"/>
        <v>0</v>
      </c>
    </row>
    <row r="207" spans="1:6" s="1" customFormat="1" ht="15.4" customHeight="1" x14ac:dyDescent="0.15">
      <c r="A207" s="19" t="s">
        <v>199</v>
      </c>
      <c r="B207" s="16">
        <v>4105</v>
      </c>
      <c r="C207" s="23">
        <v>4</v>
      </c>
      <c r="D207" s="59">
        <v>1</v>
      </c>
      <c r="E207" s="23">
        <f t="shared" si="6"/>
        <v>1026.25</v>
      </c>
      <c r="F207" s="23">
        <f t="shared" si="7"/>
        <v>1026.25</v>
      </c>
    </row>
    <row r="208" spans="1:6" s="1" customFormat="1" ht="15.4" customHeight="1" x14ac:dyDescent="0.15">
      <c r="A208" s="19" t="s">
        <v>200</v>
      </c>
      <c r="B208" s="16">
        <v>2575</v>
      </c>
      <c r="C208" s="23">
        <v>4</v>
      </c>
      <c r="D208" s="59">
        <v>1</v>
      </c>
      <c r="E208" s="23">
        <f t="shared" si="6"/>
        <v>643.75</v>
      </c>
      <c r="F208" s="23">
        <f t="shared" si="7"/>
        <v>643.75</v>
      </c>
    </row>
    <row r="209" spans="1:6" s="1" customFormat="1" ht="15.4" customHeight="1" x14ac:dyDescent="0.15">
      <c r="A209" s="19" t="s">
        <v>201</v>
      </c>
      <c r="B209" s="16">
        <v>3602</v>
      </c>
      <c r="C209" s="23">
        <v>4</v>
      </c>
      <c r="D209" s="59">
        <v>1</v>
      </c>
      <c r="E209" s="23">
        <f t="shared" si="6"/>
        <v>900.5</v>
      </c>
      <c r="F209" s="23">
        <f t="shared" si="7"/>
        <v>900.5</v>
      </c>
    </row>
    <row r="210" spans="1:6" s="1" customFormat="1" ht="15.4" customHeight="1" x14ac:dyDescent="0.15">
      <c r="A210" s="19" t="s">
        <v>202</v>
      </c>
      <c r="B210" s="16">
        <v>867</v>
      </c>
      <c r="C210" s="23">
        <v>4</v>
      </c>
      <c r="D210" s="59">
        <v>1</v>
      </c>
      <c r="E210" s="23">
        <f t="shared" si="6"/>
        <v>216.75</v>
      </c>
      <c r="F210" s="23">
        <f t="shared" si="7"/>
        <v>216.75</v>
      </c>
    </row>
    <row r="211" spans="1:6" s="1" customFormat="1" ht="15.4" customHeight="1" x14ac:dyDescent="0.15">
      <c r="A211" s="19" t="s">
        <v>203</v>
      </c>
      <c r="B211" s="16">
        <v>5729</v>
      </c>
      <c r="C211" s="23">
        <v>4</v>
      </c>
      <c r="D211" s="59">
        <v>1</v>
      </c>
      <c r="E211" s="23">
        <f t="shared" si="6"/>
        <v>1432.25</v>
      </c>
      <c r="F211" s="23">
        <f t="shared" si="7"/>
        <v>1432.25</v>
      </c>
    </row>
    <row r="212" spans="1:6" s="1" customFormat="1" ht="15.4" customHeight="1" x14ac:dyDescent="0.15">
      <c r="A212" s="19" t="s">
        <v>204</v>
      </c>
      <c r="B212" s="16">
        <v>3531</v>
      </c>
      <c r="C212" s="23">
        <v>4</v>
      </c>
      <c r="D212" s="59">
        <v>0</v>
      </c>
      <c r="E212" s="23">
        <f t="shared" si="6"/>
        <v>882.75</v>
      </c>
      <c r="F212" s="23">
        <f t="shared" si="7"/>
        <v>0</v>
      </c>
    </row>
    <row r="213" spans="1:6" s="1" customFormat="1" ht="15.4" customHeight="1" x14ac:dyDescent="0.15">
      <c r="A213" s="19" t="s">
        <v>205</v>
      </c>
      <c r="B213" s="16">
        <v>4140</v>
      </c>
      <c r="C213" s="23">
        <v>4</v>
      </c>
      <c r="D213" s="59">
        <v>0</v>
      </c>
      <c r="E213" s="23">
        <f t="shared" si="6"/>
        <v>1035</v>
      </c>
      <c r="F213" s="23">
        <f t="shared" si="7"/>
        <v>0</v>
      </c>
    </row>
    <row r="214" spans="1:6" s="1" customFormat="1" ht="15.4" customHeight="1" x14ac:dyDescent="0.15">
      <c r="A214" s="19" t="s">
        <v>206</v>
      </c>
      <c r="B214" s="16">
        <v>2015</v>
      </c>
      <c r="C214" s="23">
        <v>4</v>
      </c>
      <c r="D214" s="59">
        <v>1</v>
      </c>
      <c r="E214" s="23">
        <f t="shared" si="6"/>
        <v>503.75</v>
      </c>
      <c r="F214" s="23">
        <f t="shared" si="7"/>
        <v>503.75</v>
      </c>
    </row>
    <row r="215" spans="1:6" s="1" customFormat="1" ht="15.4" customHeight="1" x14ac:dyDescent="0.15">
      <c r="A215" s="19" t="s">
        <v>207</v>
      </c>
      <c r="B215" s="16">
        <v>4042</v>
      </c>
      <c r="C215" s="23">
        <v>4</v>
      </c>
      <c r="D215" s="59">
        <v>1</v>
      </c>
      <c r="E215" s="23">
        <f t="shared" si="6"/>
        <v>1010.5</v>
      </c>
      <c r="F215" s="23">
        <f t="shared" si="7"/>
        <v>1010.5</v>
      </c>
    </row>
    <row r="216" spans="1:6" s="1" customFormat="1" ht="15.4" customHeight="1" x14ac:dyDescent="0.15">
      <c r="A216" s="19" t="s">
        <v>208</v>
      </c>
      <c r="B216" s="16">
        <v>5072</v>
      </c>
      <c r="C216" s="23">
        <v>4</v>
      </c>
      <c r="D216" s="59">
        <v>1</v>
      </c>
      <c r="E216" s="23">
        <f t="shared" si="6"/>
        <v>1268</v>
      </c>
      <c r="F216" s="23">
        <f t="shared" si="7"/>
        <v>1268</v>
      </c>
    </row>
    <row r="217" spans="1:6" s="1" customFormat="1" ht="15.4" customHeight="1" x14ac:dyDescent="0.15">
      <c r="A217" s="19" t="s">
        <v>209</v>
      </c>
      <c r="B217" s="16">
        <v>2725</v>
      </c>
      <c r="C217" s="23">
        <v>4</v>
      </c>
      <c r="D217" s="59">
        <v>1</v>
      </c>
      <c r="E217" s="23">
        <f t="shared" si="6"/>
        <v>681.25</v>
      </c>
      <c r="F217" s="23">
        <f t="shared" si="7"/>
        <v>681.25</v>
      </c>
    </row>
    <row r="218" spans="1:6" s="1" customFormat="1" ht="15.4" customHeight="1" x14ac:dyDescent="0.15">
      <c r="A218" s="19" t="s">
        <v>210</v>
      </c>
      <c r="B218" s="16">
        <v>14</v>
      </c>
      <c r="C218" s="23">
        <v>4</v>
      </c>
      <c r="D218" s="59">
        <v>0</v>
      </c>
      <c r="E218" s="23">
        <f t="shared" si="6"/>
        <v>3.5</v>
      </c>
      <c r="F218" s="23">
        <f t="shared" si="7"/>
        <v>0</v>
      </c>
    </row>
    <row r="219" spans="1:6" s="1" customFormat="1" ht="15.4" customHeight="1" x14ac:dyDescent="0.15">
      <c r="A219" s="19" t="s">
        <v>211</v>
      </c>
      <c r="B219" s="16">
        <v>2637</v>
      </c>
      <c r="C219" s="23">
        <v>4</v>
      </c>
      <c r="D219" s="59">
        <v>1</v>
      </c>
      <c r="E219" s="23">
        <f t="shared" si="6"/>
        <v>659.25</v>
      </c>
      <c r="F219" s="23">
        <f t="shared" si="7"/>
        <v>659.25</v>
      </c>
    </row>
    <row r="220" spans="1:6" s="1" customFormat="1" ht="15.4" customHeight="1" x14ac:dyDescent="0.15">
      <c r="A220" s="19" t="s">
        <v>212</v>
      </c>
      <c r="B220" s="16">
        <v>3415</v>
      </c>
      <c r="C220" s="23">
        <v>4</v>
      </c>
      <c r="D220" s="59">
        <v>0</v>
      </c>
      <c r="E220" s="23">
        <f t="shared" si="6"/>
        <v>853.75</v>
      </c>
      <c r="F220" s="23">
        <f t="shared" si="7"/>
        <v>0</v>
      </c>
    </row>
    <row r="221" spans="1:6" s="1" customFormat="1" ht="15.4" customHeight="1" x14ac:dyDescent="0.15">
      <c r="A221" s="19" t="s">
        <v>213</v>
      </c>
      <c r="B221" s="16">
        <v>1659</v>
      </c>
      <c r="C221" s="23">
        <v>4</v>
      </c>
      <c r="D221" s="59">
        <v>0</v>
      </c>
      <c r="E221" s="23">
        <f t="shared" si="6"/>
        <v>414.75</v>
      </c>
      <c r="F221" s="23">
        <f t="shared" si="7"/>
        <v>0</v>
      </c>
    </row>
    <row r="222" spans="1:6" s="1" customFormat="1" ht="15.4" customHeight="1" x14ac:dyDescent="0.15">
      <c r="A222" s="19" t="s">
        <v>214</v>
      </c>
      <c r="B222" s="16">
        <v>2607</v>
      </c>
      <c r="C222" s="23">
        <v>4</v>
      </c>
      <c r="D222" s="59">
        <v>0</v>
      </c>
      <c r="E222" s="23">
        <f t="shared" si="6"/>
        <v>651.75</v>
      </c>
      <c r="F222" s="23">
        <f t="shared" si="7"/>
        <v>0</v>
      </c>
    </row>
    <row r="223" spans="1:6" s="1" customFormat="1" ht="15.4" customHeight="1" x14ac:dyDescent="0.15">
      <c r="A223" s="19" t="s">
        <v>215</v>
      </c>
      <c r="B223" s="16">
        <v>1804</v>
      </c>
      <c r="C223" s="23">
        <v>4</v>
      </c>
      <c r="D223" s="59">
        <v>1</v>
      </c>
      <c r="E223" s="23">
        <f t="shared" si="6"/>
        <v>451</v>
      </c>
      <c r="F223" s="23">
        <f t="shared" si="7"/>
        <v>451</v>
      </c>
    </row>
    <row r="224" spans="1:6" s="1" customFormat="1" ht="15.4" customHeight="1" x14ac:dyDescent="0.15">
      <c r="A224" s="19" t="s">
        <v>216</v>
      </c>
      <c r="B224" s="16">
        <v>3622</v>
      </c>
      <c r="C224" s="23">
        <v>4</v>
      </c>
      <c r="D224" s="59">
        <v>1</v>
      </c>
      <c r="E224" s="23">
        <f t="shared" si="6"/>
        <v>905.5</v>
      </c>
      <c r="F224" s="23">
        <f t="shared" si="7"/>
        <v>905.5</v>
      </c>
    </row>
    <row r="225" spans="1:6" s="1" customFormat="1" ht="15.4" customHeight="1" x14ac:dyDescent="0.15">
      <c r="A225" s="19" t="s">
        <v>217</v>
      </c>
      <c r="B225" s="16">
        <v>5098</v>
      </c>
      <c r="C225" s="23">
        <v>4</v>
      </c>
      <c r="D225" s="59">
        <v>1</v>
      </c>
      <c r="E225" s="23">
        <f t="shared" si="6"/>
        <v>1274.5</v>
      </c>
      <c r="F225" s="23">
        <f t="shared" si="7"/>
        <v>1274.5</v>
      </c>
    </row>
    <row r="226" spans="1:6" s="1" customFormat="1" ht="15.4" customHeight="1" x14ac:dyDescent="0.15">
      <c r="A226" s="19" t="s">
        <v>218</v>
      </c>
      <c r="B226" s="16">
        <v>4606</v>
      </c>
      <c r="C226" s="23">
        <v>4</v>
      </c>
      <c r="D226" s="59">
        <v>1</v>
      </c>
      <c r="E226" s="23">
        <f t="shared" si="6"/>
        <v>1151.5</v>
      </c>
      <c r="F226" s="23">
        <f t="shared" si="7"/>
        <v>1151.5</v>
      </c>
    </row>
    <row r="227" spans="1:6" s="1" customFormat="1" ht="15.4" customHeight="1" x14ac:dyDescent="0.15">
      <c r="A227" s="19" t="s">
        <v>219</v>
      </c>
      <c r="B227" s="16">
        <v>3079</v>
      </c>
      <c r="C227" s="23">
        <v>4</v>
      </c>
      <c r="D227" s="59">
        <v>1</v>
      </c>
      <c r="E227" s="23">
        <f t="shared" si="6"/>
        <v>769.75</v>
      </c>
      <c r="F227" s="23">
        <f t="shared" si="7"/>
        <v>769.75</v>
      </c>
    </row>
    <row r="228" spans="1:6" s="1" customFormat="1" ht="15.4" customHeight="1" x14ac:dyDescent="0.15">
      <c r="A228" s="19" t="s">
        <v>220</v>
      </c>
      <c r="B228" s="16">
        <v>2246</v>
      </c>
      <c r="C228" s="23">
        <v>4</v>
      </c>
      <c r="D228" s="59">
        <v>0</v>
      </c>
      <c r="E228" s="23">
        <f t="shared" si="6"/>
        <v>561.5</v>
      </c>
      <c r="F228" s="23">
        <f t="shared" si="7"/>
        <v>0</v>
      </c>
    </row>
    <row r="229" spans="1:6" s="1" customFormat="1" ht="15.4" customHeight="1" x14ac:dyDescent="0.15">
      <c r="A229" s="19" t="s">
        <v>221</v>
      </c>
      <c r="B229" s="16">
        <v>2603</v>
      </c>
      <c r="C229" s="23">
        <v>4</v>
      </c>
      <c r="D229" s="59">
        <v>0</v>
      </c>
      <c r="E229" s="23">
        <f t="shared" si="6"/>
        <v>650.75</v>
      </c>
      <c r="F229" s="23">
        <f t="shared" si="7"/>
        <v>0</v>
      </c>
    </row>
    <row r="230" spans="1:6" s="1" customFormat="1" ht="15.4" customHeight="1" x14ac:dyDescent="0.15">
      <c r="A230" s="19" t="s">
        <v>222</v>
      </c>
      <c r="B230" s="16">
        <v>2433</v>
      </c>
      <c r="C230" s="23">
        <v>4</v>
      </c>
      <c r="D230" s="59">
        <v>0</v>
      </c>
      <c r="E230" s="23">
        <f t="shared" si="6"/>
        <v>608.25</v>
      </c>
      <c r="F230" s="23">
        <f t="shared" si="7"/>
        <v>0</v>
      </c>
    </row>
    <row r="231" spans="1:6" s="1" customFormat="1" ht="15.4" customHeight="1" x14ac:dyDescent="0.15">
      <c r="A231" s="19" t="s">
        <v>223</v>
      </c>
      <c r="B231" s="16">
        <v>2897</v>
      </c>
      <c r="C231" s="23">
        <v>4</v>
      </c>
      <c r="D231" s="59">
        <v>1</v>
      </c>
      <c r="E231" s="23">
        <f t="shared" si="6"/>
        <v>724.25</v>
      </c>
      <c r="F231" s="23">
        <f t="shared" si="7"/>
        <v>724.25</v>
      </c>
    </row>
    <row r="232" spans="1:6" s="1" customFormat="1" ht="15.4" customHeight="1" x14ac:dyDescent="0.15">
      <c r="A232" s="19" t="s">
        <v>224</v>
      </c>
      <c r="B232" s="16">
        <v>4251</v>
      </c>
      <c r="C232" s="23">
        <v>4</v>
      </c>
      <c r="D232" s="59">
        <v>0</v>
      </c>
      <c r="E232" s="23">
        <f t="shared" si="6"/>
        <v>1062.75</v>
      </c>
      <c r="F232" s="23">
        <f t="shared" si="7"/>
        <v>0</v>
      </c>
    </row>
    <row r="233" spans="1:6" s="1" customFormat="1" ht="15.4" customHeight="1" x14ac:dyDescent="0.15">
      <c r="A233" s="19" t="s">
        <v>225</v>
      </c>
      <c r="B233" s="16">
        <v>2191</v>
      </c>
      <c r="C233" s="23">
        <v>4</v>
      </c>
      <c r="D233" s="59">
        <v>1</v>
      </c>
      <c r="E233" s="23">
        <f t="shared" si="6"/>
        <v>547.75</v>
      </c>
      <c r="F233" s="23">
        <f t="shared" si="7"/>
        <v>547.75</v>
      </c>
    </row>
    <row r="234" spans="1:6" s="1" customFormat="1" ht="15.4" customHeight="1" x14ac:dyDescent="0.15">
      <c r="A234" s="19" t="s">
        <v>226</v>
      </c>
      <c r="B234" s="16">
        <v>2034</v>
      </c>
      <c r="C234" s="23">
        <v>4</v>
      </c>
      <c r="D234" s="59">
        <v>1</v>
      </c>
      <c r="E234" s="23">
        <f t="shared" si="6"/>
        <v>508.5</v>
      </c>
      <c r="F234" s="23">
        <f t="shared" si="7"/>
        <v>508.5</v>
      </c>
    </row>
    <row r="235" spans="1:6" s="1" customFormat="1" ht="15.4" customHeight="1" x14ac:dyDescent="0.15">
      <c r="A235" s="19" t="s">
        <v>227</v>
      </c>
      <c r="B235" s="16">
        <v>12344</v>
      </c>
      <c r="C235" s="23">
        <v>4</v>
      </c>
      <c r="D235" s="59">
        <v>1</v>
      </c>
      <c r="E235" s="23">
        <f t="shared" si="6"/>
        <v>3086</v>
      </c>
      <c r="F235" s="23">
        <f t="shared" si="7"/>
        <v>3086</v>
      </c>
    </row>
    <row r="236" spans="1:6" s="1" customFormat="1" ht="15.4" customHeight="1" x14ac:dyDescent="0.15">
      <c r="A236" s="19" t="s">
        <v>228</v>
      </c>
      <c r="B236" s="16">
        <v>3326</v>
      </c>
      <c r="C236" s="23">
        <v>4</v>
      </c>
      <c r="D236" s="59">
        <v>0</v>
      </c>
      <c r="E236" s="23">
        <f t="shared" si="6"/>
        <v>831.5</v>
      </c>
      <c r="F236" s="23">
        <f t="shared" si="7"/>
        <v>0</v>
      </c>
    </row>
    <row r="237" spans="1:6" s="1" customFormat="1" ht="15.4" customHeight="1" x14ac:dyDescent="0.15">
      <c r="A237" s="19" t="s">
        <v>305</v>
      </c>
      <c r="B237" s="16">
        <v>5436</v>
      </c>
      <c r="C237" s="23">
        <v>4</v>
      </c>
      <c r="D237" s="59">
        <v>1</v>
      </c>
      <c r="E237" s="23">
        <f t="shared" si="6"/>
        <v>1359</v>
      </c>
      <c r="F237" s="23">
        <f t="shared" si="7"/>
        <v>1359</v>
      </c>
    </row>
    <row r="238" spans="1:6" s="1" customFormat="1" ht="15.4" customHeight="1" x14ac:dyDescent="0.15">
      <c r="A238" s="19" t="s">
        <v>229</v>
      </c>
      <c r="B238" s="16">
        <v>3582</v>
      </c>
      <c r="C238" s="23">
        <v>4</v>
      </c>
      <c r="D238" s="59">
        <v>1</v>
      </c>
      <c r="E238" s="23">
        <f t="shared" si="6"/>
        <v>895.5</v>
      </c>
      <c r="F238" s="23">
        <f t="shared" si="7"/>
        <v>895.5</v>
      </c>
    </row>
    <row r="239" spans="1:6" s="1" customFormat="1" ht="15.4" customHeight="1" x14ac:dyDescent="0.15">
      <c r="A239" s="19" t="s">
        <v>230</v>
      </c>
      <c r="B239" s="16">
        <v>4368</v>
      </c>
      <c r="C239" s="23">
        <v>4</v>
      </c>
      <c r="D239" s="59">
        <v>0</v>
      </c>
      <c r="E239" s="23">
        <f t="shared" si="6"/>
        <v>1092</v>
      </c>
      <c r="F239" s="23">
        <f t="shared" si="7"/>
        <v>0</v>
      </c>
    </row>
    <row r="240" spans="1:6" s="1" customFormat="1" ht="15.4" customHeight="1" x14ac:dyDescent="0.15">
      <c r="A240" s="19" t="s">
        <v>231</v>
      </c>
      <c r="B240" s="16">
        <v>1824</v>
      </c>
      <c r="C240" s="23">
        <v>4</v>
      </c>
      <c r="D240" s="59">
        <v>0</v>
      </c>
      <c r="E240" s="23">
        <f t="shared" si="6"/>
        <v>456</v>
      </c>
      <c r="F240" s="23">
        <f t="shared" si="7"/>
        <v>0</v>
      </c>
    </row>
    <row r="241" spans="1:6" s="1" customFormat="1" ht="15.4" customHeight="1" x14ac:dyDescent="0.15">
      <c r="A241" s="19" t="s">
        <v>232</v>
      </c>
      <c r="B241" s="16">
        <v>2558</v>
      </c>
      <c r="C241" s="23">
        <v>4</v>
      </c>
      <c r="D241" s="59">
        <v>1</v>
      </c>
      <c r="E241" s="23">
        <f t="shared" si="6"/>
        <v>639.5</v>
      </c>
      <c r="F241" s="23">
        <f t="shared" si="7"/>
        <v>639.5</v>
      </c>
    </row>
    <row r="242" spans="1:6" s="1" customFormat="1" ht="15.4" customHeight="1" x14ac:dyDescent="0.15">
      <c r="A242" s="19" t="s">
        <v>233</v>
      </c>
      <c r="B242" s="16">
        <v>1361</v>
      </c>
      <c r="C242" s="23">
        <v>4</v>
      </c>
      <c r="D242" s="59">
        <v>1</v>
      </c>
      <c r="E242" s="23">
        <f t="shared" si="6"/>
        <v>340.25</v>
      </c>
      <c r="F242" s="23">
        <f t="shared" si="7"/>
        <v>340.25</v>
      </c>
    </row>
    <row r="243" spans="1:6" s="1" customFormat="1" ht="15.4" customHeight="1" x14ac:dyDescent="0.15">
      <c r="A243" s="19" t="s">
        <v>234</v>
      </c>
      <c r="B243" s="16">
        <v>2246</v>
      </c>
      <c r="C243" s="23">
        <v>4</v>
      </c>
      <c r="D243" s="59">
        <v>1</v>
      </c>
      <c r="E243" s="23">
        <f t="shared" si="6"/>
        <v>561.5</v>
      </c>
      <c r="F243" s="23">
        <f t="shared" si="7"/>
        <v>561.5</v>
      </c>
    </row>
    <row r="244" spans="1:6" s="1" customFormat="1" ht="15.4" customHeight="1" x14ac:dyDescent="0.15">
      <c r="A244" s="19" t="s">
        <v>235</v>
      </c>
      <c r="B244" s="16">
        <v>4653</v>
      </c>
      <c r="C244" s="23">
        <v>4</v>
      </c>
      <c r="D244" s="59">
        <v>1</v>
      </c>
      <c r="E244" s="23">
        <f t="shared" si="6"/>
        <v>1163.25</v>
      </c>
      <c r="F244" s="23">
        <f t="shared" si="7"/>
        <v>1163.25</v>
      </c>
    </row>
    <row r="245" spans="1:6" s="1" customFormat="1" ht="15.4" customHeight="1" x14ac:dyDescent="0.15">
      <c r="A245" s="19" t="s">
        <v>236</v>
      </c>
      <c r="B245" s="16">
        <v>4312</v>
      </c>
      <c r="C245" s="23">
        <v>4</v>
      </c>
      <c r="D245" s="59">
        <v>1</v>
      </c>
      <c r="E245" s="23">
        <f t="shared" si="6"/>
        <v>1078</v>
      </c>
      <c r="F245" s="23">
        <f t="shared" si="7"/>
        <v>1078</v>
      </c>
    </row>
    <row r="246" spans="1:6" s="1" customFormat="1" ht="15.4" customHeight="1" x14ac:dyDescent="0.15">
      <c r="A246" s="19" t="s">
        <v>306</v>
      </c>
      <c r="B246" s="16">
        <v>1365</v>
      </c>
      <c r="C246" s="23">
        <v>4</v>
      </c>
      <c r="D246" s="59">
        <v>0</v>
      </c>
      <c r="E246" s="23">
        <f t="shared" si="6"/>
        <v>341.25</v>
      </c>
      <c r="F246" s="23">
        <f t="shared" si="7"/>
        <v>0</v>
      </c>
    </row>
    <row r="247" spans="1:6" s="1" customFormat="1" ht="15.4" customHeight="1" x14ac:dyDescent="0.15">
      <c r="A247" s="19" t="s">
        <v>237</v>
      </c>
      <c r="B247" s="16">
        <v>2867</v>
      </c>
      <c r="C247" s="23">
        <v>4</v>
      </c>
      <c r="D247" s="59">
        <v>1</v>
      </c>
      <c r="E247" s="23">
        <f t="shared" si="6"/>
        <v>716.75</v>
      </c>
      <c r="F247" s="23">
        <f t="shared" si="7"/>
        <v>716.75</v>
      </c>
    </row>
    <row r="248" spans="1:6" s="1" customFormat="1" ht="15.4" customHeight="1" x14ac:dyDescent="0.15">
      <c r="A248" s="19" t="s">
        <v>238</v>
      </c>
      <c r="B248" s="16">
        <v>5286</v>
      </c>
      <c r="C248" s="23">
        <v>4</v>
      </c>
      <c r="D248" s="59">
        <v>0</v>
      </c>
      <c r="E248" s="23">
        <f t="shared" si="6"/>
        <v>1321.5</v>
      </c>
      <c r="F248" s="23">
        <f t="shared" si="7"/>
        <v>0</v>
      </c>
    </row>
    <row r="249" spans="1:6" s="1" customFormat="1" ht="15.4" customHeight="1" x14ac:dyDescent="0.15">
      <c r="A249" s="19" t="s">
        <v>239</v>
      </c>
      <c r="B249" s="16">
        <v>4210</v>
      </c>
      <c r="C249" s="23">
        <v>4</v>
      </c>
      <c r="D249" s="59">
        <v>1</v>
      </c>
      <c r="E249" s="23">
        <f t="shared" si="6"/>
        <v>1052.5</v>
      </c>
      <c r="F249" s="23">
        <f t="shared" si="7"/>
        <v>1052.5</v>
      </c>
    </row>
    <row r="250" spans="1:6" s="1" customFormat="1" ht="15.4" customHeight="1" x14ac:dyDescent="0.15">
      <c r="A250" s="19" t="s">
        <v>240</v>
      </c>
      <c r="B250" s="16">
        <v>692</v>
      </c>
      <c r="C250" s="23">
        <v>4</v>
      </c>
      <c r="D250" s="59">
        <v>1</v>
      </c>
      <c r="E250" s="23">
        <f t="shared" si="6"/>
        <v>173</v>
      </c>
      <c r="F250" s="23">
        <f t="shared" si="7"/>
        <v>173</v>
      </c>
    </row>
    <row r="251" spans="1:6" s="1" customFormat="1" ht="15.4" customHeight="1" x14ac:dyDescent="0.15">
      <c r="A251" s="19" t="s">
        <v>241</v>
      </c>
      <c r="B251" s="16">
        <v>2624</v>
      </c>
      <c r="C251" s="23">
        <v>4</v>
      </c>
      <c r="D251" s="59">
        <v>1</v>
      </c>
      <c r="E251" s="23">
        <f t="shared" si="6"/>
        <v>656</v>
      </c>
      <c r="F251" s="23">
        <f t="shared" si="7"/>
        <v>656</v>
      </c>
    </row>
    <row r="252" spans="1:6" s="1" customFormat="1" ht="15.4" customHeight="1" x14ac:dyDescent="0.15">
      <c r="A252" s="60" t="s">
        <v>242</v>
      </c>
      <c r="B252" s="61">
        <v>6492</v>
      </c>
      <c r="C252" s="23">
        <v>4</v>
      </c>
      <c r="D252" s="59">
        <v>0</v>
      </c>
      <c r="E252" s="23">
        <f t="shared" si="6"/>
        <v>1623</v>
      </c>
      <c r="F252" s="23">
        <f t="shared" si="7"/>
        <v>0</v>
      </c>
    </row>
    <row r="253" spans="1:6" s="1" customFormat="1" ht="15.4" customHeight="1" x14ac:dyDescent="0.15">
      <c r="A253" s="19" t="s">
        <v>307</v>
      </c>
      <c r="B253" s="16">
        <v>5437</v>
      </c>
      <c r="C253" s="23">
        <v>4</v>
      </c>
      <c r="D253" s="59">
        <v>1</v>
      </c>
      <c r="E253" s="23">
        <f t="shared" si="6"/>
        <v>1359.25</v>
      </c>
      <c r="F253" s="23">
        <f t="shared" si="7"/>
        <v>1359.25</v>
      </c>
    </row>
    <row r="254" spans="1:6" s="1" customFormat="1" ht="15.4" customHeight="1" x14ac:dyDescent="0.15">
      <c r="A254" s="19" t="s">
        <v>243</v>
      </c>
      <c r="B254" s="16">
        <v>3534</v>
      </c>
      <c r="C254" s="23">
        <v>4</v>
      </c>
      <c r="D254" s="59">
        <v>1</v>
      </c>
      <c r="E254" s="23">
        <f t="shared" si="6"/>
        <v>883.5</v>
      </c>
      <c r="F254" s="23">
        <f t="shared" si="7"/>
        <v>883.5</v>
      </c>
    </row>
    <row r="255" spans="1:6" s="1" customFormat="1" ht="15.4" customHeight="1" x14ac:dyDescent="0.15">
      <c r="A255" s="60" t="s">
        <v>244</v>
      </c>
      <c r="B255" s="61">
        <v>5502</v>
      </c>
      <c r="C255" s="23">
        <v>4</v>
      </c>
      <c r="D255" s="59">
        <v>1</v>
      </c>
      <c r="E255" s="23">
        <f t="shared" si="6"/>
        <v>1375.5</v>
      </c>
      <c r="F255" s="23">
        <f t="shared" si="7"/>
        <v>1375.5</v>
      </c>
    </row>
    <row r="256" spans="1:6" s="1" customFormat="1" ht="15.4" customHeight="1" x14ac:dyDescent="0.15">
      <c r="A256" s="19" t="s">
        <v>245</v>
      </c>
      <c r="B256" s="16">
        <v>795</v>
      </c>
      <c r="C256" s="23">
        <v>4</v>
      </c>
      <c r="D256" s="59">
        <v>1</v>
      </c>
      <c r="E256" s="23">
        <f t="shared" si="6"/>
        <v>198.75</v>
      </c>
      <c r="F256" s="23">
        <f t="shared" si="7"/>
        <v>198.75</v>
      </c>
    </row>
    <row r="257" spans="1:6" s="1" customFormat="1" ht="15.4" customHeight="1" x14ac:dyDescent="0.15">
      <c r="A257" s="19" t="s">
        <v>246</v>
      </c>
      <c r="B257" s="16">
        <v>2550</v>
      </c>
      <c r="C257" s="23">
        <v>4</v>
      </c>
      <c r="D257" s="59">
        <v>1</v>
      </c>
      <c r="E257" s="23">
        <f t="shared" si="6"/>
        <v>637.5</v>
      </c>
      <c r="F257" s="23">
        <f t="shared" si="7"/>
        <v>637.5</v>
      </c>
    </row>
    <row r="258" spans="1:6" s="1" customFormat="1" ht="15.4" customHeight="1" x14ac:dyDescent="0.15">
      <c r="A258" s="19" t="s">
        <v>247</v>
      </c>
      <c r="B258" s="16">
        <v>1876</v>
      </c>
      <c r="C258" s="23">
        <v>4</v>
      </c>
      <c r="D258" s="59">
        <v>0</v>
      </c>
      <c r="E258" s="23">
        <f t="shared" si="6"/>
        <v>469</v>
      </c>
      <c r="F258" s="23">
        <f t="shared" si="7"/>
        <v>0</v>
      </c>
    </row>
    <row r="259" spans="1:6" s="1" customFormat="1" ht="15.4" customHeight="1" x14ac:dyDescent="0.15">
      <c r="A259" s="19" t="s">
        <v>248</v>
      </c>
      <c r="B259" s="16">
        <v>2480</v>
      </c>
      <c r="C259" s="23">
        <v>4</v>
      </c>
      <c r="D259" s="59">
        <v>0</v>
      </c>
      <c r="E259" s="23">
        <f t="shared" ref="E259:E289" si="8">B259/C259</f>
        <v>620</v>
      </c>
      <c r="F259" s="23">
        <f t="shared" si="7"/>
        <v>0</v>
      </c>
    </row>
    <row r="260" spans="1:6" s="1" customFormat="1" ht="15.4" customHeight="1" x14ac:dyDescent="0.15">
      <c r="A260" s="19" t="s">
        <v>249</v>
      </c>
      <c r="B260" s="16">
        <v>5724</v>
      </c>
      <c r="C260" s="23">
        <v>4</v>
      </c>
      <c r="D260" s="59">
        <v>1</v>
      </c>
      <c r="E260" s="23">
        <f t="shared" si="8"/>
        <v>1431</v>
      </c>
      <c r="F260" s="23">
        <f t="shared" ref="F260:F289" si="9">D260*E260</f>
        <v>1431</v>
      </c>
    </row>
    <row r="261" spans="1:6" s="1" customFormat="1" ht="15.4" customHeight="1" x14ac:dyDescent="0.15">
      <c r="A261" s="19" t="s">
        <v>250</v>
      </c>
      <c r="B261" s="16">
        <v>7699</v>
      </c>
      <c r="C261" s="23">
        <v>4</v>
      </c>
      <c r="D261" s="59">
        <v>1</v>
      </c>
      <c r="E261" s="23">
        <f t="shared" si="8"/>
        <v>1924.75</v>
      </c>
      <c r="F261" s="23">
        <f t="shared" si="9"/>
        <v>1924.75</v>
      </c>
    </row>
    <row r="262" spans="1:6" s="1" customFormat="1" ht="15.4" customHeight="1" x14ac:dyDescent="0.15">
      <c r="A262" s="19" t="s">
        <v>251</v>
      </c>
      <c r="B262" s="16">
        <v>2080</v>
      </c>
      <c r="C262" s="23">
        <v>4</v>
      </c>
      <c r="D262" s="59">
        <v>1</v>
      </c>
      <c r="E262" s="23">
        <f t="shared" si="8"/>
        <v>520</v>
      </c>
      <c r="F262" s="23">
        <f t="shared" si="9"/>
        <v>520</v>
      </c>
    </row>
    <row r="263" spans="1:6" s="1" customFormat="1" ht="15.4" customHeight="1" x14ac:dyDescent="0.15">
      <c r="A263" s="19" t="s">
        <v>252</v>
      </c>
      <c r="B263" s="16">
        <v>885</v>
      </c>
      <c r="C263" s="23">
        <v>4</v>
      </c>
      <c r="D263" s="59">
        <v>1</v>
      </c>
      <c r="E263" s="23">
        <f t="shared" si="8"/>
        <v>221.25</v>
      </c>
      <c r="F263" s="23">
        <f t="shared" si="9"/>
        <v>221.25</v>
      </c>
    </row>
    <row r="264" spans="1:6" s="1" customFormat="1" ht="15.4" customHeight="1" x14ac:dyDescent="0.15">
      <c r="A264" s="19" t="s">
        <v>253</v>
      </c>
      <c r="B264" s="16">
        <v>4107</v>
      </c>
      <c r="C264" s="23">
        <v>4</v>
      </c>
      <c r="D264" s="59">
        <v>0</v>
      </c>
      <c r="E264" s="23">
        <f t="shared" si="8"/>
        <v>1026.75</v>
      </c>
      <c r="F264" s="23">
        <f t="shared" si="9"/>
        <v>0</v>
      </c>
    </row>
    <row r="265" spans="1:6" s="1" customFormat="1" ht="15.4" customHeight="1" x14ac:dyDescent="0.15">
      <c r="A265" s="19" t="s">
        <v>254</v>
      </c>
      <c r="B265" s="16">
        <v>2748</v>
      </c>
      <c r="C265" s="23">
        <v>4</v>
      </c>
      <c r="D265" s="59">
        <v>0</v>
      </c>
      <c r="E265" s="23">
        <f t="shared" si="8"/>
        <v>687</v>
      </c>
      <c r="F265" s="23">
        <f t="shared" si="9"/>
        <v>0</v>
      </c>
    </row>
    <row r="266" spans="1:6" s="1" customFormat="1" ht="15.4" customHeight="1" x14ac:dyDescent="0.15">
      <c r="A266" s="19" t="s">
        <v>255</v>
      </c>
      <c r="B266" s="16">
        <v>3834</v>
      </c>
      <c r="C266" s="23">
        <v>4</v>
      </c>
      <c r="D266" s="59">
        <v>1</v>
      </c>
      <c r="E266" s="23">
        <f t="shared" si="8"/>
        <v>958.5</v>
      </c>
      <c r="F266" s="23">
        <f t="shared" si="9"/>
        <v>958.5</v>
      </c>
    </row>
    <row r="267" spans="1:6" s="1" customFormat="1" ht="15.4" customHeight="1" x14ac:dyDescent="0.15">
      <c r="A267" s="19" t="s">
        <v>256</v>
      </c>
      <c r="B267" s="16">
        <v>3143</v>
      </c>
      <c r="C267" s="23">
        <v>4</v>
      </c>
      <c r="D267" s="59">
        <v>0</v>
      </c>
      <c r="E267" s="23">
        <f t="shared" si="8"/>
        <v>785.75</v>
      </c>
      <c r="F267" s="23">
        <f t="shared" si="9"/>
        <v>0</v>
      </c>
    </row>
    <row r="268" spans="1:6" s="1" customFormat="1" ht="15.4" customHeight="1" x14ac:dyDescent="0.15">
      <c r="A268" s="19" t="s">
        <v>257</v>
      </c>
      <c r="B268" s="16">
        <v>4467</v>
      </c>
      <c r="C268" s="23">
        <v>4</v>
      </c>
      <c r="D268" s="59">
        <v>1</v>
      </c>
      <c r="E268" s="23">
        <f t="shared" si="8"/>
        <v>1116.75</v>
      </c>
      <c r="F268" s="23">
        <f t="shared" si="9"/>
        <v>1116.75</v>
      </c>
    </row>
    <row r="269" spans="1:6" s="1" customFormat="1" ht="15.4" customHeight="1" x14ac:dyDescent="0.15">
      <c r="A269" s="19" t="s">
        <v>258</v>
      </c>
      <c r="B269" s="16">
        <v>4252</v>
      </c>
      <c r="C269" s="23">
        <v>4</v>
      </c>
      <c r="D269" s="59">
        <v>0</v>
      </c>
      <c r="E269" s="23">
        <f t="shared" si="8"/>
        <v>1063</v>
      </c>
      <c r="F269" s="23">
        <f t="shared" si="9"/>
        <v>0</v>
      </c>
    </row>
    <row r="270" spans="1:6" s="1" customFormat="1" ht="15.4" customHeight="1" x14ac:dyDescent="0.15">
      <c r="A270" s="19" t="s">
        <v>259</v>
      </c>
      <c r="B270" s="16">
        <v>2157</v>
      </c>
      <c r="C270" s="23">
        <v>4</v>
      </c>
      <c r="D270" s="59">
        <v>1</v>
      </c>
      <c r="E270" s="23">
        <f t="shared" si="8"/>
        <v>539.25</v>
      </c>
      <c r="F270" s="23">
        <f t="shared" si="9"/>
        <v>539.25</v>
      </c>
    </row>
    <row r="271" spans="1:6" s="1" customFormat="1" ht="15.4" customHeight="1" x14ac:dyDescent="0.15">
      <c r="A271" s="19" t="s">
        <v>260</v>
      </c>
      <c r="B271" s="16">
        <v>1534</v>
      </c>
      <c r="C271" s="23">
        <v>4</v>
      </c>
      <c r="D271" s="59">
        <v>1</v>
      </c>
      <c r="E271" s="23">
        <f t="shared" si="8"/>
        <v>383.5</v>
      </c>
      <c r="F271" s="23">
        <f t="shared" si="9"/>
        <v>383.5</v>
      </c>
    </row>
    <row r="272" spans="1:6" s="1" customFormat="1" ht="15.4" customHeight="1" x14ac:dyDescent="0.15">
      <c r="A272" s="19" t="s">
        <v>261</v>
      </c>
      <c r="B272" s="16">
        <v>3634</v>
      </c>
      <c r="C272" s="23">
        <v>4</v>
      </c>
      <c r="D272" s="59">
        <v>0</v>
      </c>
      <c r="E272" s="23">
        <f t="shared" si="8"/>
        <v>908.5</v>
      </c>
      <c r="F272" s="23">
        <f t="shared" si="9"/>
        <v>0</v>
      </c>
    </row>
    <row r="273" spans="1:6" s="1" customFormat="1" ht="15.4" customHeight="1" x14ac:dyDescent="0.15">
      <c r="A273" s="19" t="s">
        <v>262</v>
      </c>
      <c r="B273" s="16">
        <v>2931</v>
      </c>
      <c r="C273" s="23">
        <v>4</v>
      </c>
      <c r="D273" s="59">
        <v>1</v>
      </c>
      <c r="E273" s="23">
        <f t="shared" si="8"/>
        <v>732.75</v>
      </c>
      <c r="F273" s="23">
        <f t="shared" si="9"/>
        <v>732.75</v>
      </c>
    </row>
    <row r="274" spans="1:6" s="1" customFormat="1" ht="15.4" customHeight="1" x14ac:dyDescent="0.15">
      <c r="A274" s="19" t="s">
        <v>263</v>
      </c>
      <c r="B274" s="16">
        <v>1518</v>
      </c>
      <c r="C274" s="23">
        <v>4</v>
      </c>
      <c r="D274" s="59">
        <v>0</v>
      </c>
      <c r="E274" s="23">
        <f t="shared" si="8"/>
        <v>379.5</v>
      </c>
      <c r="F274" s="23">
        <f t="shared" si="9"/>
        <v>0</v>
      </c>
    </row>
    <row r="275" spans="1:6" s="1" customFormat="1" ht="15.4" customHeight="1" x14ac:dyDescent="0.15">
      <c r="A275" s="19" t="s">
        <v>264</v>
      </c>
      <c r="B275" s="16">
        <v>5760</v>
      </c>
      <c r="C275" s="23">
        <v>4</v>
      </c>
      <c r="D275" s="59">
        <v>1</v>
      </c>
      <c r="E275" s="23">
        <f t="shared" si="8"/>
        <v>1440</v>
      </c>
      <c r="F275" s="23">
        <f t="shared" si="9"/>
        <v>1440</v>
      </c>
    </row>
    <row r="276" spans="1:6" s="1" customFormat="1" ht="15.4" customHeight="1" x14ac:dyDescent="0.15">
      <c r="A276" s="19" t="s">
        <v>313</v>
      </c>
      <c r="B276" s="16">
        <v>0</v>
      </c>
      <c r="C276" s="23">
        <v>4</v>
      </c>
      <c r="D276" s="59">
        <v>0</v>
      </c>
      <c r="E276" s="23">
        <f t="shared" si="8"/>
        <v>0</v>
      </c>
      <c r="F276" s="23">
        <f t="shared" si="9"/>
        <v>0</v>
      </c>
    </row>
    <row r="277" spans="1:6" s="1" customFormat="1" ht="15.4" customHeight="1" x14ac:dyDescent="0.15">
      <c r="A277" s="19" t="s">
        <v>265</v>
      </c>
      <c r="B277" s="16">
        <v>5538</v>
      </c>
      <c r="C277" s="23">
        <v>4</v>
      </c>
      <c r="D277" s="59">
        <v>1</v>
      </c>
      <c r="E277" s="23">
        <f t="shared" si="8"/>
        <v>1384.5</v>
      </c>
      <c r="F277" s="23">
        <f t="shared" si="9"/>
        <v>1384.5</v>
      </c>
    </row>
    <row r="278" spans="1:6" s="1" customFormat="1" ht="15.4" customHeight="1" x14ac:dyDescent="0.15">
      <c r="A278" s="19" t="s">
        <v>266</v>
      </c>
      <c r="B278" s="16">
        <v>4128</v>
      </c>
      <c r="C278" s="23">
        <v>4</v>
      </c>
      <c r="D278" s="59">
        <v>1</v>
      </c>
      <c r="E278" s="23">
        <f t="shared" si="8"/>
        <v>1032</v>
      </c>
      <c r="F278" s="23">
        <f t="shared" si="9"/>
        <v>1032</v>
      </c>
    </row>
    <row r="279" spans="1:6" s="1" customFormat="1" ht="15.4" customHeight="1" x14ac:dyDescent="0.15">
      <c r="A279" s="19" t="s">
        <v>267</v>
      </c>
      <c r="B279" s="16">
        <v>2032</v>
      </c>
      <c r="C279" s="23">
        <v>4</v>
      </c>
      <c r="D279" s="59">
        <v>1</v>
      </c>
      <c r="E279" s="23">
        <f t="shared" si="8"/>
        <v>508</v>
      </c>
      <c r="F279" s="23">
        <f t="shared" si="9"/>
        <v>508</v>
      </c>
    </row>
    <row r="280" spans="1:6" s="1" customFormat="1" ht="15.4" customHeight="1" x14ac:dyDescent="0.15">
      <c r="A280" s="19" t="s">
        <v>268</v>
      </c>
      <c r="B280" s="16">
        <v>5095</v>
      </c>
      <c r="C280" s="23">
        <v>4</v>
      </c>
      <c r="D280" s="59">
        <v>1</v>
      </c>
      <c r="E280" s="23">
        <f t="shared" si="8"/>
        <v>1273.75</v>
      </c>
      <c r="F280" s="23">
        <f t="shared" si="9"/>
        <v>1273.75</v>
      </c>
    </row>
    <row r="281" spans="1:6" s="1" customFormat="1" ht="15.4" customHeight="1" x14ac:dyDescent="0.15">
      <c r="A281" s="19" t="s">
        <v>269</v>
      </c>
      <c r="B281" s="16">
        <v>2717</v>
      </c>
      <c r="C281" s="23">
        <v>4</v>
      </c>
      <c r="D281" s="59">
        <v>1</v>
      </c>
      <c r="E281" s="23">
        <f t="shared" si="8"/>
        <v>679.25</v>
      </c>
      <c r="F281" s="23">
        <f t="shared" si="9"/>
        <v>679.25</v>
      </c>
    </row>
    <row r="282" spans="1:6" s="1" customFormat="1" ht="15.4" customHeight="1" x14ac:dyDescent="0.15">
      <c r="A282" s="19" t="s">
        <v>308</v>
      </c>
      <c r="B282" s="16">
        <v>1911</v>
      </c>
      <c r="C282" s="23">
        <v>4</v>
      </c>
      <c r="D282" s="59">
        <v>0</v>
      </c>
      <c r="E282" s="23">
        <f t="shared" si="8"/>
        <v>477.75</v>
      </c>
      <c r="F282" s="23">
        <f t="shared" si="9"/>
        <v>0</v>
      </c>
    </row>
    <row r="283" spans="1:6" s="1" customFormat="1" ht="15.4" customHeight="1" x14ac:dyDescent="0.15">
      <c r="A283" s="19" t="s">
        <v>270</v>
      </c>
      <c r="B283" s="16">
        <v>4261</v>
      </c>
      <c r="C283" s="23">
        <v>4</v>
      </c>
      <c r="D283" s="59">
        <v>1</v>
      </c>
      <c r="E283" s="23">
        <f t="shared" si="8"/>
        <v>1065.25</v>
      </c>
      <c r="F283" s="23">
        <f t="shared" si="9"/>
        <v>1065.25</v>
      </c>
    </row>
    <row r="284" spans="1:6" s="1" customFormat="1" ht="15.4" customHeight="1" x14ac:dyDescent="0.15">
      <c r="A284" s="19" t="s">
        <v>271</v>
      </c>
      <c r="B284" s="16">
        <v>2177</v>
      </c>
      <c r="C284" s="23">
        <v>4</v>
      </c>
      <c r="D284" s="59">
        <v>0</v>
      </c>
      <c r="E284" s="23">
        <f t="shared" si="8"/>
        <v>544.25</v>
      </c>
      <c r="F284" s="23">
        <f t="shared" si="9"/>
        <v>0</v>
      </c>
    </row>
    <row r="285" spans="1:6" s="1" customFormat="1" ht="15.4" customHeight="1" x14ac:dyDescent="0.15">
      <c r="A285" s="19" t="s">
        <v>309</v>
      </c>
      <c r="B285" s="16">
        <v>3155</v>
      </c>
      <c r="C285" s="23">
        <v>4</v>
      </c>
      <c r="D285" s="59">
        <v>1</v>
      </c>
      <c r="E285" s="23">
        <f t="shared" si="8"/>
        <v>788.75</v>
      </c>
      <c r="F285" s="23">
        <f t="shared" si="9"/>
        <v>788.75</v>
      </c>
    </row>
    <row r="286" spans="1:6" s="1" customFormat="1" ht="15.4" customHeight="1" x14ac:dyDescent="0.15">
      <c r="A286" s="19" t="s">
        <v>272</v>
      </c>
      <c r="B286" s="16">
        <v>2404</v>
      </c>
      <c r="C286" s="23">
        <v>4</v>
      </c>
      <c r="D286" s="59">
        <v>1</v>
      </c>
      <c r="E286" s="23">
        <f t="shared" si="8"/>
        <v>601</v>
      </c>
      <c r="F286" s="23">
        <f t="shared" si="9"/>
        <v>601</v>
      </c>
    </row>
    <row r="287" spans="1:6" s="1" customFormat="1" ht="15.4" customHeight="1" x14ac:dyDescent="0.15">
      <c r="A287" s="19" t="s">
        <v>273</v>
      </c>
      <c r="B287" s="16">
        <v>2876</v>
      </c>
      <c r="C287" s="23">
        <v>4</v>
      </c>
      <c r="D287" s="59">
        <v>0</v>
      </c>
      <c r="E287" s="23">
        <f t="shared" si="8"/>
        <v>719</v>
      </c>
      <c r="F287" s="23">
        <f>D287*E287</f>
        <v>0</v>
      </c>
    </row>
    <row r="288" spans="1:6" s="1" customFormat="1" ht="15.4" customHeight="1" x14ac:dyDescent="0.15">
      <c r="A288" s="19" t="s">
        <v>274</v>
      </c>
      <c r="B288" s="16">
        <v>4008</v>
      </c>
      <c r="C288" s="24">
        <v>4</v>
      </c>
      <c r="D288" s="59">
        <v>0</v>
      </c>
      <c r="E288" s="23">
        <f t="shared" si="8"/>
        <v>1002</v>
      </c>
      <c r="F288" s="23">
        <f t="shared" si="9"/>
        <v>0</v>
      </c>
    </row>
    <row r="289" spans="1:6" s="1" customFormat="1" ht="15.4" customHeight="1" x14ac:dyDescent="0.15">
      <c r="A289" s="19" t="s">
        <v>310</v>
      </c>
      <c r="B289" s="16">
        <v>411</v>
      </c>
      <c r="C289" s="36">
        <v>4</v>
      </c>
      <c r="D289" s="59">
        <v>1</v>
      </c>
      <c r="E289" s="57">
        <f t="shared" si="8"/>
        <v>102.75</v>
      </c>
      <c r="F289" s="23">
        <f t="shared" si="9"/>
        <v>102.75</v>
      </c>
    </row>
    <row r="290" spans="1:6" s="1" customFormat="1" ht="15.4" customHeight="1" x14ac:dyDescent="0.15">
      <c r="A290" s="64"/>
      <c r="B290" s="9">
        <f>SUM(B3:B289)</f>
        <v>991395</v>
      </c>
      <c r="C290" s="43"/>
      <c r="D290" s="43"/>
      <c r="E290" s="42"/>
      <c r="F290" s="50">
        <f>SUM(F3:F289)</f>
        <v>169751.75</v>
      </c>
    </row>
    <row r="291" spans="1:6" s="1" customFormat="1" ht="28.7" customHeight="1" x14ac:dyDescent="0.15">
      <c r="C291" s="43"/>
      <c r="D291" s="43"/>
      <c r="F291" s="43"/>
    </row>
    <row r="292" spans="1:6" x14ac:dyDescent="0.2">
      <c r="C292" s="43"/>
      <c r="D292" s="43"/>
      <c r="F292" s="43"/>
    </row>
    <row r="293" spans="1:6" x14ac:dyDescent="0.2">
      <c r="C293" s="43"/>
      <c r="F293" s="43"/>
    </row>
  </sheetData>
  <sheetProtection algorithmName="SHA-512" hashValue="UHgAN2Oxef4LyjFyxZTS8Mge1HH9cenWD4ky3I+7bkCHtHdysNUev2KQvr32tqe2S9lhGLeH5geY7KuM0pBgvA==" saltValue="m1od+an36ULDGeirZHTDPA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4CE09-27A4-4D81-B0FC-B50912FDABC3}">
  <dimension ref="A1:L294"/>
  <sheetViews>
    <sheetView workbookViewId="0">
      <pane ySplit="2" topLeftCell="A3" activePane="bottomLeft" state="frozen"/>
      <selection pane="bottomLeft" activeCell="L6" sqref="L6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8.85546875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7.25" customHeight="1" x14ac:dyDescent="0.25">
      <c r="A1" s="70" t="s">
        <v>317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288</v>
      </c>
      <c r="D2" s="3" t="s">
        <v>276</v>
      </c>
      <c r="E2" s="3" t="s">
        <v>289</v>
      </c>
      <c r="F2" s="3" t="s">
        <v>278</v>
      </c>
      <c r="G2" s="3" t="s">
        <v>8</v>
      </c>
      <c r="H2" s="3" t="s">
        <v>279</v>
      </c>
      <c r="I2" s="3" t="s">
        <v>280</v>
      </c>
      <c r="J2" s="3" t="s">
        <v>281</v>
      </c>
      <c r="K2" s="3" t="s">
        <v>282</v>
      </c>
      <c r="L2" s="3" t="s">
        <v>283</v>
      </c>
    </row>
    <row r="3" spans="1:12" s="1" customFormat="1" ht="15.4" customHeight="1" x14ac:dyDescent="0.15">
      <c r="A3" s="73" t="s">
        <v>9</v>
      </c>
      <c r="B3" s="16">
        <v>368</v>
      </c>
      <c r="C3" s="16">
        <f>B3/I3</f>
        <v>92</v>
      </c>
      <c r="D3" s="2">
        <v>1.25</v>
      </c>
      <c r="E3" s="21">
        <f>B3*D3</f>
        <v>460</v>
      </c>
      <c r="F3" s="17">
        <v>0</v>
      </c>
      <c r="G3" s="22">
        <f>B3*F3</f>
        <v>0</v>
      </c>
      <c r="H3" s="23">
        <f>E3-G3</f>
        <v>460</v>
      </c>
      <c r="I3" s="23">
        <v>4</v>
      </c>
      <c r="J3" s="23">
        <f>F3/1.25</f>
        <v>0</v>
      </c>
      <c r="K3" s="22">
        <f t="shared" ref="K3:K66" si="0">J3*$H$294</f>
        <v>0</v>
      </c>
      <c r="L3" s="2">
        <f>K3*C3</f>
        <v>0</v>
      </c>
    </row>
    <row r="4" spans="1:12" s="1" customFormat="1" ht="15.4" customHeight="1" x14ac:dyDescent="0.15">
      <c r="A4" s="73" t="s">
        <v>10</v>
      </c>
      <c r="B4" s="16">
        <v>3370</v>
      </c>
      <c r="C4" s="16">
        <f t="shared" ref="C4:C67" si="1">B4/I4</f>
        <v>842.5</v>
      </c>
      <c r="D4" s="2">
        <v>1.25</v>
      </c>
      <c r="E4" s="21">
        <f t="shared" ref="E4:E67" si="2">B4*D4</f>
        <v>4212.5</v>
      </c>
      <c r="F4" s="17">
        <v>1.25</v>
      </c>
      <c r="G4" s="22">
        <f t="shared" ref="G4:G67" si="3">B4*F4</f>
        <v>4212.5</v>
      </c>
      <c r="H4" s="23">
        <f t="shared" ref="H4:H67" si="4">E4-G4</f>
        <v>0</v>
      </c>
      <c r="I4" s="23">
        <v>4</v>
      </c>
      <c r="J4" s="23">
        <f t="shared" ref="J4:J67" si="5">F4/1.25</f>
        <v>1</v>
      </c>
      <c r="K4" s="22">
        <f t="shared" si="0"/>
        <v>2.2279445966576601</v>
      </c>
      <c r="L4" s="2">
        <f t="shared" ref="L4:L67" si="6">K4*C4</f>
        <v>1877.0433226840787</v>
      </c>
    </row>
    <row r="5" spans="1:12" s="1" customFormat="1" ht="15.4" customHeight="1" x14ac:dyDescent="0.15">
      <c r="A5" s="73" t="s">
        <v>11</v>
      </c>
      <c r="B5" s="16">
        <v>7568</v>
      </c>
      <c r="C5" s="16">
        <f t="shared" si="1"/>
        <v>1892</v>
      </c>
      <c r="D5" s="2">
        <v>1.25</v>
      </c>
      <c r="E5" s="21">
        <f t="shared" si="2"/>
        <v>9460</v>
      </c>
      <c r="F5" s="17">
        <v>1.25</v>
      </c>
      <c r="G5" s="22">
        <f t="shared" si="3"/>
        <v>9460</v>
      </c>
      <c r="H5" s="23">
        <f t="shared" si="4"/>
        <v>0</v>
      </c>
      <c r="I5" s="23">
        <v>4</v>
      </c>
      <c r="J5" s="23">
        <f t="shared" si="5"/>
        <v>1</v>
      </c>
      <c r="K5" s="22">
        <f t="shared" si="0"/>
        <v>2.2279445966576601</v>
      </c>
      <c r="L5" s="2">
        <f t="shared" si="6"/>
        <v>4215.2711768762929</v>
      </c>
    </row>
    <row r="6" spans="1:12" s="1" customFormat="1" ht="15.4" customHeight="1" x14ac:dyDescent="0.15">
      <c r="A6" s="73" t="s">
        <v>12</v>
      </c>
      <c r="B6" s="16">
        <v>5749</v>
      </c>
      <c r="C6" s="16">
        <f t="shared" si="1"/>
        <v>1437.25</v>
      </c>
      <c r="D6" s="2">
        <v>1.25</v>
      </c>
      <c r="E6" s="21">
        <f t="shared" si="2"/>
        <v>7186.25</v>
      </c>
      <c r="F6" s="17">
        <v>1.25</v>
      </c>
      <c r="G6" s="22">
        <f t="shared" si="3"/>
        <v>7186.25</v>
      </c>
      <c r="H6" s="23">
        <f t="shared" si="4"/>
        <v>0</v>
      </c>
      <c r="I6" s="23">
        <v>4</v>
      </c>
      <c r="J6" s="23">
        <f t="shared" si="5"/>
        <v>1</v>
      </c>
      <c r="K6" s="22">
        <f t="shared" si="0"/>
        <v>2.2279445966576601</v>
      </c>
      <c r="L6" s="2">
        <f t="shared" si="6"/>
        <v>3202.113371546222</v>
      </c>
    </row>
    <row r="7" spans="1:12" s="1" customFormat="1" ht="15.4" customHeight="1" x14ac:dyDescent="0.15">
      <c r="A7" s="73" t="s">
        <v>291</v>
      </c>
      <c r="B7" s="16">
        <v>1743</v>
      </c>
      <c r="C7" s="16">
        <f t="shared" si="1"/>
        <v>435.75</v>
      </c>
      <c r="D7" s="2">
        <v>1.25</v>
      </c>
      <c r="E7" s="21">
        <f t="shared" si="2"/>
        <v>2178.75</v>
      </c>
      <c r="F7" s="17">
        <v>1.25</v>
      </c>
      <c r="G7" s="22">
        <f t="shared" si="3"/>
        <v>2178.75</v>
      </c>
      <c r="H7" s="23">
        <f t="shared" si="4"/>
        <v>0</v>
      </c>
      <c r="I7" s="23">
        <v>4</v>
      </c>
      <c r="J7" s="23">
        <f t="shared" si="5"/>
        <v>1</v>
      </c>
      <c r="K7" s="22">
        <f t="shared" si="0"/>
        <v>2.2279445966576601</v>
      </c>
      <c r="L7" s="2">
        <f t="shared" si="6"/>
        <v>970.82685799357535</v>
      </c>
    </row>
    <row r="8" spans="1:12" s="1" customFormat="1" ht="15.4" customHeight="1" x14ac:dyDescent="0.15">
      <c r="A8" s="73" t="s">
        <v>13</v>
      </c>
      <c r="B8" s="16">
        <v>5420</v>
      </c>
      <c r="C8" s="16">
        <f t="shared" si="1"/>
        <v>1355</v>
      </c>
      <c r="D8" s="2">
        <v>1.25</v>
      </c>
      <c r="E8" s="21">
        <f t="shared" si="2"/>
        <v>6775</v>
      </c>
      <c r="F8" s="17">
        <v>1.25</v>
      </c>
      <c r="G8" s="22">
        <f t="shared" si="3"/>
        <v>6775</v>
      </c>
      <c r="H8" s="23">
        <f t="shared" si="4"/>
        <v>0</v>
      </c>
      <c r="I8" s="23">
        <v>4</v>
      </c>
      <c r="J8" s="23">
        <f t="shared" si="5"/>
        <v>1</v>
      </c>
      <c r="K8" s="22">
        <f t="shared" si="0"/>
        <v>2.2279445966576601</v>
      </c>
      <c r="L8" s="2">
        <f t="shared" si="6"/>
        <v>3018.8649284711296</v>
      </c>
    </row>
    <row r="9" spans="1:12" s="1" customFormat="1" ht="15.4" customHeight="1" x14ac:dyDescent="0.15">
      <c r="A9" s="73" t="s">
        <v>14</v>
      </c>
      <c r="B9" s="16">
        <v>4301</v>
      </c>
      <c r="C9" s="16">
        <f t="shared" si="1"/>
        <v>1075.25</v>
      </c>
      <c r="D9" s="2">
        <v>1.25</v>
      </c>
      <c r="E9" s="21">
        <f t="shared" si="2"/>
        <v>5376.25</v>
      </c>
      <c r="F9" s="17">
        <v>0</v>
      </c>
      <c r="G9" s="22">
        <f t="shared" si="3"/>
        <v>0</v>
      </c>
      <c r="H9" s="23">
        <f t="shared" si="4"/>
        <v>5376.25</v>
      </c>
      <c r="I9" s="23">
        <v>4</v>
      </c>
      <c r="J9" s="23">
        <f t="shared" si="5"/>
        <v>0</v>
      </c>
      <c r="K9" s="22">
        <f t="shared" si="0"/>
        <v>0</v>
      </c>
      <c r="L9" s="2">
        <f t="shared" si="6"/>
        <v>0</v>
      </c>
    </row>
    <row r="10" spans="1:12" s="1" customFormat="1" ht="15.4" customHeight="1" x14ac:dyDescent="0.15">
      <c r="A10" s="73" t="s">
        <v>15</v>
      </c>
      <c r="B10" s="16">
        <v>2787</v>
      </c>
      <c r="C10" s="16">
        <f t="shared" si="1"/>
        <v>696.75</v>
      </c>
      <c r="D10" s="2">
        <v>1.25</v>
      </c>
      <c r="E10" s="21">
        <f t="shared" si="2"/>
        <v>3483.75</v>
      </c>
      <c r="F10" s="17">
        <v>1.25</v>
      </c>
      <c r="G10" s="22">
        <f t="shared" si="3"/>
        <v>3483.75</v>
      </c>
      <c r="H10" s="23">
        <f t="shared" si="4"/>
        <v>0</v>
      </c>
      <c r="I10" s="23">
        <v>4</v>
      </c>
      <c r="J10" s="23">
        <f t="shared" si="5"/>
        <v>1</v>
      </c>
      <c r="K10" s="22">
        <f t="shared" si="0"/>
        <v>2.2279445966576601</v>
      </c>
      <c r="L10" s="2">
        <f t="shared" si="6"/>
        <v>1552.3203977212247</v>
      </c>
    </row>
    <row r="11" spans="1:12" s="1" customFormat="1" ht="15.4" customHeight="1" x14ac:dyDescent="0.15">
      <c r="A11" s="73" t="s">
        <v>292</v>
      </c>
      <c r="B11" s="16">
        <v>1663</v>
      </c>
      <c r="C11" s="16">
        <f t="shared" si="1"/>
        <v>415.75</v>
      </c>
      <c r="D11" s="2">
        <v>1.25</v>
      </c>
      <c r="E11" s="21">
        <f t="shared" si="2"/>
        <v>2078.75</v>
      </c>
      <c r="F11" s="17">
        <v>1.25</v>
      </c>
      <c r="G11" s="22">
        <f t="shared" si="3"/>
        <v>2078.75</v>
      </c>
      <c r="H11" s="23">
        <f t="shared" si="4"/>
        <v>0</v>
      </c>
      <c r="I11" s="23">
        <v>4</v>
      </c>
      <c r="J11" s="23">
        <f t="shared" si="5"/>
        <v>1</v>
      </c>
      <c r="K11" s="22">
        <f t="shared" si="0"/>
        <v>2.2279445966576601</v>
      </c>
      <c r="L11" s="2">
        <f t="shared" si="6"/>
        <v>926.26796606042217</v>
      </c>
    </row>
    <row r="12" spans="1:12" s="1" customFormat="1" ht="15.4" customHeight="1" x14ac:dyDescent="0.15">
      <c r="A12" s="73" t="s">
        <v>16</v>
      </c>
      <c r="B12" s="16">
        <v>3780</v>
      </c>
      <c r="C12" s="16">
        <f t="shared" si="1"/>
        <v>945</v>
      </c>
      <c r="D12" s="2">
        <v>1.25</v>
      </c>
      <c r="E12" s="21">
        <f t="shared" si="2"/>
        <v>4725</v>
      </c>
      <c r="F12" s="17">
        <v>1.25</v>
      </c>
      <c r="G12" s="22">
        <f t="shared" si="3"/>
        <v>4725</v>
      </c>
      <c r="H12" s="23">
        <f t="shared" si="4"/>
        <v>0</v>
      </c>
      <c r="I12" s="23">
        <v>4</v>
      </c>
      <c r="J12" s="23">
        <f t="shared" si="5"/>
        <v>1</v>
      </c>
      <c r="K12" s="22">
        <f t="shared" si="0"/>
        <v>2.2279445966576601</v>
      </c>
      <c r="L12" s="2">
        <f t="shared" si="6"/>
        <v>2105.4076438414886</v>
      </c>
    </row>
    <row r="13" spans="1:12" s="1" customFormat="1" ht="15.4" customHeight="1" x14ac:dyDescent="0.15">
      <c r="A13" s="73" t="s">
        <v>17</v>
      </c>
      <c r="B13" s="16">
        <v>2710</v>
      </c>
      <c r="C13" s="16">
        <f t="shared" si="1"/>
        <v>677.5</v>
      </c>
      <c r="D13" s="2">
        <v>1.25</v>
      </c>
      <c r="E13" s="21">
        <f t="shared" si="2"/>
        <v>3387.5</v>
      </c>
      <c r="F13" s="17">
        <v>0</v>
      </c>
      <c r="G13" s="22">
        <f t="shared" si="3"/>
        <v>0</v>
      </c>
      <c r="H13" s="23">
        <f t="shared" si="4"/>
        <v>3387.5</v>
      </c>
      <c r="I13" s="23">
        <v>4</v>
      </c>
      <c r="J13" s="23">
        <f t="shared" si="5"/>
        <v>0</v>
      </c>
      <c r="K13" s="22">
        <f t="shared" si="0"/>
        <v>0</v>
      </c>
      <c r="L13" s="2">
        <f t="shared" si="6"/>
        <v>0</v>
      </c>
    </row>
    <row r="14" spans="1:12" s="1" customFormat="1" ht="15.4" customHeight="1" x14ac:dyDescent="0.15">
      <c r="A14" s="73" t="s">
        <v>18</v>
      </c>
      <c r="B14" s="16">
        <v>4267</v>
      </c>
      <c r="C14" s="16">
        <f t="shared" si="1"/>
        <v>1066.75</v>
      </c>
      <c r="D14" s="2">
        <v>1.25</v>
      </c>
      <c r="E14" s="21">
        <f t="shared" si="2"/>
        <v>5333.75</v>
      </c>
      <c r="F14" s="17">
        <v>0</v>
      </c>
      <c r="G14" s="22">
        <f t="shared" si="3"/>
        <v>0</v>
      </c>
      <c r="H14" s="23">
        <f t="shared" si="4"/>
        <v>5333.75</v>
      </c>
      <c r="I14" s="23">
        <v>4</v>
      </c>
      <c r="J14" s="23">
        <f t="shared" si="5"/>
        <v>0</v>
      </c>
      <c r="K14" s="22">
        <f t="shared" si="0"/>
        <v>0</v>
      </c>
      <c r="L14" s="2">
        <f t="shared" si="6"/>
        <v>0</v>
      </c>
    </row>
    <row r="15" spans="1:12" s="1" customFormat="1" ht="15.4" customHeight="1" x14ac:dyDescent="0.15">
      <c r="A15" s="73" t="s">
        <v>19</v>
      </c>
      <c r="B15" s="61">
        <v>2668</v>
      </c>
      <c r="C15" s="16">
        <f t="shared" si="1"/>
        <v>667</v>
      </c>
      <c r="D15" s="2">
        <v>1.25</v>
      </c>
      <c r="E15" s="21">
        <f t="shared" si="2"/>
        <v>3335</v>
      </c>
      <c r="F15" s="17">
        <v>1.25</v>
      </c>
      <c r="G15" s="22">
        <f t="shared" si="3"/>
        <v>3335</v>
      </c>
      <c r="H15" s="23">
        <f t="shared" si="4"/>
        <v>0</v>
      </c>
      <c r="I15" s="23">
        <v>4</v>
      </c>
      <c r="J15" s="23">
        <f t="shared" si="5"/>
        <v>1</v>
      </c>
      <c r="K15" s="22">
        <f t="shared" si="0"/>
        <v>2.2279445966576601</v>
      </c>
      <c r="L15" s="2">
        <f t="shared" si="6"/>
        <v>1486.0390459706593</v>
      </c>
    </row>
    <row r="16" spans="1:12" s="1" customFormat="1" ht="15.4" customHeight="1" x14ac:dyDescent="0.15">
      <c r="A16" s="73" t="s">
        <v>20</v>
      </c>
      <c r="B16" s="16">
        <v>3324</v>
      </c>
      <c r="C16" s="16">
        <f t="shared" si="1"/>
        <v>831</v>
      </c>
      <c r="D16" s="2">
        <v>1.25</v>
      </c>
      <c r="E16" s="21">
        <f t="shared" si="2"/>
        <v>4155</v>
      </c>
      <c r="F16" s="17">
        <v>1.25</v>
      </c>
      <c r="G16" s="22">
        <f t="shared" si="3"/>
        <v>4155</v>
      </c>
      <c r="H16" s="23">
        <f t="shared" si="4"/>
        <v>0</v>
      </c>
      <c r="I16" s="23">
        <v>4</v>
      </c>
      <c r="J16" s="23">
        <f t="shared" si="5"/>
        <v>1</v>
      </c>
      <c r="K16" s="22">
        <f t="shared" si="0"/>
        <v>2.2279445966576601</v>
      </c>
      <c r="L16" s="2">
        <f t="shared" si="6"/>
        <v>1851.4219598225156</v>
      </c>
    </row>
    <row r="17" spans="1:12" s="1" customFormat="1" ht="15.4" customHeight="1" x14ac:dyDescent="0.15">
      <c r="A17" s="73" t="s">
        <v>21</v>
      </c>
      <c r="B17" s="16">
        <v>3029</v>
      </c>
      <c r="C17" s="16">
        <f t="shared" si="1"/>
        <v>757.25</v>
      </c>
      <c r="D17" s="2">
        <v>1.25</v>
      </c>
      <c r="E17" s="21">
        <f t="shared" si="2"/>
        <v>3786.25</v>
      </c>
      <c r="F17" s="17">
        <v>0</v>
      </c>
      <c r="G17" s="22">
        <f t="shared" si="3"/>
        <v>0</v>
      </c>
      <c r="H17" s="23">
        <f t="shared" si="4"/>
        <v>3786.25</v>
      </c>
      <c r="I17" s="23">
        <v>4</v>
      </c>
      <c r="J17" s="23">
        <f t="shared" si="5"/>
        <v>0</v>
      </c>
      <c r="K17" s="22">
        <f t="shared" si="0"/>
        <v>0</v>
      </c>
      <c r="L17" s="2">
        <f t="shared" si="6"/>
        <v>0</v>
      </c>
    </row>
    <row r="18" spans="1:12" s="1" customFormat="1" ht="15.4" customHeight="1" x14ac:dyDescent="0.15">
      <c r="A18" s="73" t="s">
        <v>22</v>
      </c>
      <c r="B18" s="16">
        <v>2733</v>
      </c>
      <c r="C18" s="16">
        <f t="shared" si="1"/>
        <v>683.25</v>
      </c>
      <c r="D18" s="2">
        <v>1.25</v>
      </c>
      <c r="E18" s="21">
        <f t="shared" si="2"/>
        <v>3416.25</v>
      </c>
      <c r="F18" s="17">
        <v>0</v>
      </c>
      <c r="G18" s="22">
        <f t="shared" si="3"/>
        <v>0</v>
      </c>
      <c r="H18" s="23">
        <f t="shared" si="4"/>
        <v>3416.25</v>
      </c>
      <c r="I18" s="23">
        <v>4</v>
      </c>
      <c r="J18" s="23">
        <f t="shared" si="5"/>
        <v>0</v>
      </c>
      <c r="K18" s="22">
        <f t="shared" si="0"/>
        <v>0</v>
      </c>
      <c r="L18" s="2">
        <f t="shared" si="6"/>
        <v>0</v>
      </c>
    </row>
    <row r="19" spans="1:12" s="1" customFormat="1" ht="15.4" customHeight="1" x14ac:dyDescent="0.15">
      <c r="A19" s="73" t="s">
        <v>23</v>
      </c>
      <c r="B19" s="16">
        <v>2142</v>
      </c>
      <c r="C19" s="16">
        <f t="shared" si="1"/>
        <v>535.5</v>
      </c>
      <c r="D19" s="2">
        <v>1.25</v>
      </c>
      <c r="E19" s="21">
        <f t="shared" si="2"/>
        <v>2677.5</v>
      </c>
      <c r="F19" s="17">
        <v>0</v>
      </c>
      <c r="G19" s="22">
        <f t="shared" si="3"/>
        <v>0</v>
      </c>
      <c r="H19" s="23">
        <f t="shared" si="4"/>
        <v>2677.5</v>
      </c>
      <c r="I19" s="23">
        <v>4</v>
      </c>
      <c r="J19" s="23">
        <f t="shared" si="5"/>
        <v>0</v>
      </c>
      <c r="K19" s="22">
        <f t="shared" si="0"/>
        <v>0</v>
      </c>
      <c r="L19" s="2">
        <f t="shared" si="6"/>
        <v>0</v>
      </c>
    </row>
    <row r="20" spans="1:12" s="1" customFormat="1" ht="15.4" customHeight="1" x14ac:dyDescent="0.15">
      <c r="A20" s="73" t="s">
        <v>24</v>
      </c>
      <c r="B20" s="16">
        <v>3806</v>
      </c>
      <c r="C20" s="16">
        <f t="shared" si="1"/>
        <v>951.5</v>
      </c>
      <c r="D20" s="2">
        <v>1.25</v>
      </c>
      <c r="E20" s="21">
        <f t="shared" si="2"/>
        <v>4757.5</v>
      </c>
      <c r="F20" s="17">
        <v>0</v>
      </c>
      <c r="G20" s="22">
        <f t="shared" si="3"/>
        <v>0</v>
      </c>
      <c r="H20" s="23">
        <f t="shared" si="4"/>
        <v>4757.5</v>
      </c>
      <c r="I20" s="23">
        <v>4</v>
      </c>
      <c r="J20" s="23">
        <f t="shared" si="5"/>
        <v>0</v>
      </c>
      <c r="K20" s="22">
        <f t="shared" si="0"/>
        <v>0</v>
      </c>
      <c r="L20" s="2">
        <f t="shared" si="6"/>
        <v>0</v>
      </c>
    </row>
    <row r="21" spans="1:12" s="1" customFormat="1" ht="15.4" customHeight="1" x14ac:dyDescent="0.15">
      <c r="A21" s="73" t="s">
        <v>25</v>
      </c>
      <c r="B21" s="16">
        <v>2215</v>
      </c>
      <c r="C21" s="16">
        <f t="shared" si="1"/>
        <v>553.75</v>
      </c>
      <c r="D21" s="2">
        <v>1.25</v>
      </c>
      <c r="E21" s="21">
        <f t="shared" si="2"/>
        <v>2768.75</v>
      </c>
      <c r="F21" s="17">
        <v>1.25</v>
      </c>
      <c r="G21" s="22">
        <f t="shared" si="3"/>
        <v>2768.75</v>
      </c>
      <c r="H21" s="23">
        <f t="shared" si="4"/>
        <v>0</v>
      </c>
      <c r="I21" s="23">
        <v>4</v>
      </c>
      <c r="J21" s="23">
        <f t="shared" si="5"/>
        <v>1</v>
      </c>
      <c r="K21" s="22">
        <f t="shared" si="0"/>
        <v>2.2279445966576601</v>
      </c>
      <c r="L21" s="2">
        <f t="shared" si="6"/>
        <v>1233.7243203991793</v>
      </c>
    </row>
    <row r="22" spans="1:12" s="1" customFormat="1" ht="15.4" customHeight="1" x14ac:dyDescent="0.15">
      <c r="A22" s="73" t="s">
        <v>26</v>
      </c>
      <c r="B22" s="16">
        <v>2196</v>
      </c>
      <c r="C22" s="16">
        <f t="shared" si="1"/>
        <v>549</v>
      </c>
      <c r="D22" s="2">
        <v>1.25</v>
      </c>
      <c r="E22" s="21">
        <f t="shared" si="2"/>
        <v>2745</v>
      </c>
      <c r="F22" s="17">
        <v>0</v>
      </c>
      <c r="G22" s="22">
        <f t="shared" si="3"/>
        <v>0</v>
      </c>
      <c r="H22" s="23">
        <f t="shared" si="4"/>
        <v>2745</v>
      </c>
      <c r="I22" s="23">
        <v>4</v>
      </c>
      <c r="J22" s="23">
        <f t="shared" si="5"/>
        <v>0</v>
      </c>
      <c r="K22" s="22">
        <f t="shared" si="0"/>
        <v>0</v>
      </c>
      <c r="L22" s="2">
        <f t="shared" si="6"/>
        <v>0</v>
      </c>
    </row>
    <row r="23" spans="1:12" s="1" customFormat="1" ht="15.4" customHeight="1" x14ac:dyDescent="0.15">
      <c r="A23" s="73" t="s">
        <v>27</v>
      </c>
      <c r="B23" s="16">
        <v>1934</v>
      </c>
      <c r="C23" s="16">
        <f t="shared" si="1"/>
        <v>483.5</v>
      </c>
      <c r="D23" s="2">
        <v>1.25</v>
      </c>
      <c r="E23" s="21">
        <f t="shared" si="2"/>
        <v>2417.5</v>
      </c>
      <c r="F23" s="17">
        <v>0</v>
      </c>
      <c r="G23" s="22">
        <f t="shared" si="3"/>
        <v>0</v>
      </c>
      <c r="H23" s="23">
        <f t="shared" si="4"/>
        <v>2417.5</v>
      </c>
      <c r="I23" s="23">
        <v>4</v>
      </c>
      <c r="J23" s="23">
        <f t="shared" si="5"/>
        <v>0</v>
      </c>
      <c r="K23" s="22">
        <f t="shared" si="0"/>
        <v>0</v>
      </c>
      <c r="L23" s="2">
        <f t="shared" si="6"/>
        <v>0</v>
      </c>
    </row>
    <row r="24" spans="1:12" s="1" customFormat="1" ht="15.4" customHeight="1" x14ac:dyDescent="0.15">
      <c r="A24" s="73" t="s">
        <v>28</v>
      </c>
      <c r="B24" s="16">
        <v>2650</v>
      </c>
      <c r="C24" s="16">
        <f t="shared" si="1"/>
        <v>662.5</v>
      </c>
      <c r="D24" s="2">
        <v>1.25</v>
      </c>
      <c r="E24" s="21">
        <f t="shared" si="2"/>
        <v>3312.5</v>
      </c>
      <c r="F24" s="17">
        <v>1.25</v>
      </c>
      <c r="G24" s="22">
        <f t="shared" si="3"/>
        <v>3312.5</v>
      </c>
      <c r="H24" s="23">
        <f t="shared" si="4"/>
        <v>0</v>
      </c>
      <c r="I24" s="23">
        <v>4</v>
      </c>
      <c r="J24" s="23">
        <f t="shared" si="5"/>
        <v>1</v>
      </c>
      <c r="K24" s="22">
        <f t="shared" si="0"/>
        <v>2.2279445966576601</v>
      </c>
      <c r="L24" s="2">
        <f t="shared" si="6"/>
        <v>1476.0132952856998</v>
      </c>
    </row>
    <row r="25" spans="1:12" s="1" customFormat="1" ht="15.4" customHeight="1" x14ac:dyDescent="0.15">
      <c r="A25" s="73" t="s">
        <v>293</v>
      </c>
      <c r="B25" s="16">
        <v>3014</v>
      </c>
      <c r="C25" s="16">
        <f t="shared" si="1"/>
        <v>753.5</v>
      </c>
      <c r="D25" s="2">
        <v>1.25</v>
      </c>
      <c r="E25" s="21">
        <f t="shared" si="2"/>
        <v>3767.5</v>
      </c>
      <c r="F25" s="17">
        <v>0</v>
      </c>
      <c r="G25" s="22">
        <f t="shared" si="3"/>
        <v>0</v>
      </c>
      <c r="H25" s="23">
        <f t="shared" si="4"/>
        <v>3767.5</v>
      </c>
      <c r="I25" s="23">
        <v>4</v>
      </c>
      <c r="J25" s="23">
        <f t="shared" si="5"/>
        <v>0</v>
      </c>
      <c r="K25" s="22">
        <f t="shared" si="0"/>
        <v>0</v>
      </c>
      <c r="L25" s="2">
        <f t="shared" si="6"/>
        <v>0</v>
      </c>
    </row>
    <row r="26" spans="1:12" s="1" customFormat="1" ht="15.4" customHeight="1" x14ac:dyDescent="0.15">
      <c r="A26" s="73" t="s">
        <v>29</v>
      </c>
      <c r="B26" s="16">
        <v>4056</v>
      </c>
      <c r="C26" s="16">
        <f t="shared" si="1"/>
        <v>1014</v>
      </c>
      <c r="D26" s="2">
        <v>1.25</v>
      </c>
      <c r="E26" s="21">
        <f t="shared" si="2"/>
        <v>5070</v>
      </c>
      <c r="F26" s="17">
        <v>0</v>
      </c>
      <c r="G26" s="22">
        <f t="shared" si="3"/>
        <v>0</v>
      </c>
      <c r="H26" s="23">
        <f t="shared" si="4"/>
        <v>5070</v>
      </c>
      <c r="I26" s="23">
        <v>4</v>
      </c>
      <c r="J26" s="23">
        <f t="shared" si="5"/>
        <v>0</v>
      </c>
      <c r="K26" s="22">
        <f t="shared" si="0"/>
        <v>0</v>
      </c>
      <c r="L26" s="2">
        <f t="shared" si="6"/>
        <v>0</v>
      </c>
    </row>
    <row r="27" spans="1:12" s="1" customFormat="1" ht="15.4" customHeight="1" x14ac:dyDescent="0.15">
      <c r="A27" s="73" t="s">
        <v>30</v>
      </c>
      <c r="B27" s="16">
        <v>2598</v>
      </c>
      <c r="C27" s="16">
        <f t="shared" si="1"/>
        <v>649.5</v>
      </c>
      <c r="D27" s="2">
        <v>1.25</v>
      </c>
      <c r="E27" s="21">
        <f t="shared" si="2"/>
        <v>3247.5</v>
      </c>
      <c r="F27" s="17">
        <v>1.25</v>
      </c>
      <c r="G27" s="22">
        <f t="shared" si="3"/>
        <v>3247.5</v>
      </c>
      <c r="H27" s="23">
        <f t="shared" si="4"/>
        <v>0</v>
      </c>
      <c r="I27" s="23">
        <v>4</v>
      </c>
      <c r="J27" s="23">
        <f t="shared" si="5"/>
        <v>1</v>
      </c>
      <c r="K27" s="22">
        <f t="shared" si="0"/>
        <v>2.2279445966576601</v>
      </c>
      <c r="L27" s="2">
        <f t="shared" si="6"/>
        <v>1447.0500155291502</v>
      </c>
    </row>
    <row r="28" spans="1:12" s="1" customFormat="1" ht="15.4" customHeight="1" x14ac:dyDescent="0.15">
      <c r="A28" s="73" t="s">
        <v>31</v>
      </c>
      <c r="B28" s="16">
        <v>2134</v>
      </c>
      <c r="C28" s="16">
        <f t="shared" si="1"/>
        <v>533.5</v>
      </c>
      <c r="D28" s="2">
        <v>1.25</v>
      </c>
      <c r="E28" s="21">
        <f t="shared" si="2"/>
        <v>2667.5</v>
      </c>
      <c r="F28" s="17">
        <v>1.25</v>
      </c>
      <c r="G28" s="22">
        <f t="shared" si="3"/>
        <v>2667.5</v>
      </c>
      <c r="H28" s="23">
        <f t="shared" si="4"/>
        <v>0</v>
      </c>
      <c r="I28" s="23">
        <v>4</v>
      </c>
      <c r="J28" s="23">
        <f t="shared" si="5"/>
        <v>1</v>
      </c>
      <c r="K28" s="22">
        <f t="shared" si="0"/>
        <v>2.2279445966576601</v>
      </c>
      <c r="L28" s="2">
        <f t="shared" si="6"/>
        <v>1188.6084423168616</v>
      </c>
    </row>
    <row r="29" spans="1:12" s="1" customFormat="1" ht="15.4" customHeight="1" x14ac:dyDescent="0.15">
      <c r="A29" s="73" t="s">
        <v>32</v>
      </c>
      <c r="B29" s="16">
        <v>2480</v>
      </c>
      <c r="C29" s="16">
        <f t="shared" si="1"/>
        <v>620</v>
      </c>
      <c r="D29" s="2">
        <v>1.25</v>
      </c>
      <c r="E29" s="21">
        <f t="shared" si="2"/>
        <v>3100</v>
      </c>
      <c r="F29" s="17">
        <v>1.25</v>
      </c>
      <c r="G29" s="22">
        <f t="shared" si="3"/>
        <v>3100</v>
      </c>
      <c r="H29" s="23">
        <f t="shared" si="4"/>
        <v>0</v>
      </c>
      <c r="I29" s="23">
        <v>4</v>
      </c>
      <c r="J29" s="23">
        <f t="shared" si="5"/>
        <v>1</v>
      </c>
      <c r="K29" s="22">
        <f t="shared" si="0"/>
        <v>2.2279445966576601</v>
      </c>
      <c r="L29" s="2">
        <f t="shared" si="6"/>
        <v>1381.3256499277493</v>
      </c>
    </row>
    <row r="30" spans="1:12" s="1" customFormat="1" ht="15.4" customHeight="1" x14ac:dyDescent="0.15">
      <c r="A30" s="73" t="s">
        <v>33</v>
      </c>
      <c r="B30" s="16">
        <v>5266</v>
      </c>
      <c r="C30" s="16">
        <f t="shared" si="1"/>
        <v>1316.5</v>
      </c>
      <c r="D30" s="2">
        <v>1.25</v>
      </c>
      <c r="E30" s="21">
        <f t="shared" si="2"/>
        <v>6582.5</v>
      </c>
      <c r="F30" s="17">
        <v>1.25</v>
      </c>
      <c r="G30" s="22">
        <f t="shared" si="3"/>
        <v>6582.5</v>
      </c>
      <c r="H30" s="23">
        <f t="shared" si="4"/>
        <v>0</v>
      </c>
      <c r="I30" s="23">
        <v>4</v>
      </c>
      <c r="J30" s="23">
        <f t="shared" si="5"/>
        <v>1</v>
      </c>
      <c r="K30" s="22">
        <f t="shared" si="0"/>
        <v>2.2279445966576601</v>
      </c>
      <c r="L30" s="2">
        <f t="shared" si="6"/>
        <v>2933.0890614998093</v>
      </c>
    </row>
    <row r="31" spans="1:12" s="1" customFormat="1" ht="15.4" customHeight="1" x14ac:dyDescent="0.15">
      <c r="A31" s="73" t="s">
        <v>34</v>
      </c>
      <c r="B31" s="16">
        <v>5723</v>
      </c>
      <c r="C31" s="16">
        <f t="shared" si="1"/>
        <v>1430.75</v>
      </c>
      <c r="D31" s="2">
        <v>1.25</v>
      </c>
      <c r="E31" s="21">
        <f t="shared" si="2"/>
        <v>7153.75</v>
      </c>
      <c r="F31" s="17">
        <v>1.25</v>
      </c>
      <c r="G31" s="22">
        <f t="shared" si="3"/>
        <v>7153.75</v>
      </c>
      <c r="H31" s="23">
        <f t="shared" si="4"/>
        <v>0</v>
      </c>
      <c r="I31" s="23">
        <v>4</v>
      </c>
      <c r="J31" s="23">
        <f t="shared" si="5"/>
        <v>1</v>
      </c>
      <c r="K31" s="22">
        <f t="shared" si="0"/>
        <v>2.2279445966576601</v>
      </c>
      <c r="L31" s="2">
        <f t="shared" si="6"/>
        <v>3187.631731667947</v>
      </c>
    </row>
    <row r="32" spans="1:12" s="1" customFormat="1" ht="15.4" customHeight="1" x14ac:dyDescent="0.15">
      <c r="A32" s="73" t="s">
        <v>35</v>
      </c>
      <c r="B32" s="16">
        <v>5940</v>
      </c>
      <c r="C32" s="16">
        <f t="shared" si="1"/>
        <v>1485</v>
      </c>
      <c r="D32" s="2">
        <v>1.25</v>
      </c>
      <c r="E32" s="21">
        <f t="shared" si="2"/>
        <v>7425</v>
      </c>
      <c r="F32" s="17">
        <v>1.25</v>
      </c>
      <c r="G32" s="22">
        <f t="shared" si="3"/>
        <v>7425</v>
      </c>
      <c r="H32" s="23">
        <f t="shared" si="4"/>
        <v>0</v>
      </c>
      <c r="I32" s="23">
        <v>4</v>
      </c>
      <c r="J32" s="23">
        <f t="shared" si="5"/>
        <v>1</v>
      </c>
      <c r="K32" s="22">
        <f t="shared" si="0"/>
        <v>2.2279445966576601</v>
      </c>
      <c r="L32" s="2">
        <f t="shared" si="6"/>
        <v>3308.4977260366254</v>
      </c>
    </row>
    <row r="33" spans="1:12" s="1" customFormat="1" ht="15.4" customHeight="1" x14ac:dyDescent="0.15">
      <c r="A33" s="73" t="s">
        <v>36</v>
      </c>
      <c r="B33" s="16">
        <v>3673</v>
      </c>
      <c r="C33" s="16">
        <f t="shared" si="1"/>
        <v>918.25</v>
      </c>
      <c r="D33" s="2">
        <v>1.25</v>
      </c>
      <c r="E33" s="21">
        <f t="shared" si="2"/>
        <v>4591.25</v>
      </c>
      <c r="F33" s="17">
        <v>1.25</v>
      </c>
      <c r="G33" s="22">
        <f t="shared" si="3"/>
        <v>4591.25</v>
      </c>
      <c r="H33" s="23">
        <f t="shared" si="4"/>
        <v>0</v>
      </c>
      <c r="I33" s="23">
        <v>4</v>
      </c>
      <c r="J33" s="23">
        <f t="shared" si="5"/>
        <v>1</v>
      </c>
      <c r="K33" s="22">
        <f t="shared" si="0"/>
        <v>2.2279445966576601</v>
      </c>
      <c r="L33" s="2">
        <f t="shared" si="6"/>
        <v>2045.8101258808963</v>
      </c>
    </row>
    <row r="34" spans="1:12" s="1" customFormat="1" ht="15.4" customHeight="1" x14ac:dyDescent="0.15">
      <c r="A34" s="73" t="s">
        <v>37</v>
      </c>
      <c r="B34" s="16">
        <v>5057</v>
      </c>
      <c r="C34" s="16">
        <f t="shared" si="1"/>
        <v>1264.25</v>
      </c>
      <c r="D34" s="2">
        <v>1.25</v>
      </c>
      <c r="E34" s="21">
        <f t="shared" si="2"/>
        <v>6321.25</v>
      </c>
      <c r="F34" s="17">
        <v>1.25</v>
      </c>
      <c r="G34" s="22">
        <f t="shared" si="3"/>
        <v>6321.25</v>
      </c>
      <c r="H34" s="23">
        <f t="shared" si="4"/>
        <v>0</v>
      </c>
      <c r="I34" s="23">
        <v>4</v>
      </c>
      <c r="J34" s="23">
        <f t="shared" si="5"/>
        <v>1</v>
      </c>
      <c r="K34" s="22">
        <f t="shared" si="0"/>
        <v>2.2279445966576601</v>
      </c>
      <c r="L34" s="2">
        <f t="shared" si="6"/>
        <v>2816.678956324447</v>
      </c>
    </row>
    <row r="35" spans="1:12" s="1" customFormat="1" ht="15.4" customHeight="1" x14ac:dyDescent="0.15">
      <c r="A35" s="73" t="s">
        <v>38</v>
      </c>
      <c r="B35" s="16">
        <v>3936</v>
      </c>
      <c r="C35" s="16">
        <f t="shared" si="1"/>
        <v>984</v>
      </c>
      <c r="D35" s="2">
        <v>1.25</v>
      </c>
      <c r="E35" s="21">
        <f t="shared" si="2"/>
        <v>4920</v>
      </c>
      <c r="F35" s="17">
        <v>0</v>
      </c>
      <c r="G35" s="22">
        <f t="shared" si="3"/>
        <v>0</v>
      </c>
      <c r="H35" s="23">
        <f t="shared" si="4"/>
        <v>4920</v>
      </c>
      <c r="I35" s="23">
        <v>4</v>
      </c>
      <c r="J35" s="23">
        <f t="shared" si="5"/>
        <v>0</v>
      </c>
      <c r="K35" s="22">
        <f t="shared" si="0"/>
        <v>0</v>
      </c>
      <c r="L35" s="2">
        <f t="shared" si="6"/>
        <v>0</v>
      </c>
    </row>
    <row r="36" spans="1:12" s="1" customFormat="1" ht="15.4" customHeight="1" x14ac:dyDescent="0.15">
      <c r="A36" s="73" t="s">
        <v>39</v>
      </c>
      <c r="B36" s="61">
        <v>3507</v>
      </c>
      <c r="C36" s="16">
        <f t="shared" si="1"/>
        <v>876.75</v>
      </c>
      <c r="D36" s="2">
        <v>1.25</v>
      </c>
      <c r="E36" s="21">
        <f t="shared" si="2"/>
        <v>4383.75</v>
      </c>
      <c r="F36" s="17">
        <v>1.25</v>
      </c>
      <c r="G36" s="22">
        <f t="shared" si="3"/>
        <v>4383.75</v>
      </c>
      <c r="H36" s="23">
        <f t="shared" si="4"/>
        <v>0</v>
      </c>
      <c r="I36" s="23">
        <v>4</v>
      </c>
      <c r="J36" s="23">
        <f t="shared" si="5"/>
        <v>1</v>
      </c>
      <c r="K36" s="22">
        <f t="shared" si="0"/>
        <v>2.2279445966576601</v>
      </c>
      <c r="L36" s="2">
        <f t="shared" si="6"/>
        <v>1953.3504251196034</v>
      </c>
    </row>
    <row r="37" spans="1:12" s="1" customFormat="1" ht="15.4" customHeight="1" x14ac:dyDescent="0.15">
      <c r="A37" s="73" t="s">
        <v>40</v>
      </c>
      <c r="B37" s="16">
        <v>2831</v>
      </c>
      <c r="C37" s="16">
        <f t="shared" si="1"/>
        <v>707.75</v>
      </c>
      <c r="D37" s="2">
        <v>1.25</v>
      </c>
      <c r="E37" s="21">
        <f t="shared" si="2"/>
        <v>3538.75</v>
      </c>
      <c r="F37" s="17">
        <v>0</v>
      </c>
      <c r="G37" s="22">
        <f t="shared" si="3"/>
        <v>0</v>
      </c>
      <c r="H37" s="23">
        <f t="shared" si="4"/>
        <v>3538.75</v>
      </c>
      <c r="I37" s="23">
        <v>4</v>
      </c>
      <c r="J37" s="23">
        <f t="shared" si="5"/>
        <v>0</v>
      </c>
      <c r="K37" s="22">
        <f t="shared" si="0"/>
        <v>0</v>
      </c>
      <c r="L37" s="2">
        <f t="shared" si="6"/>
        <v>0</v>
      </c>
    </row>
    <row r="38" spans="1:12" s="1" customFormat="1" ht="15.4" customHeight="1" x14ac:dyDescent="0.15">
      <c r="A38" s="73" t="s">
        <v>41</v>
      </c>
      <c r="B38" s="16">
        <v>2929</v>
      </c>
      <c r="C38" s="16">
        <f t="shared" si="1"/>
        <v>732.25</v>
      </c>
      <c r="D38" s="2">
        <v>1.25</v>
      </c>
      <c r="E38" s="21">
        <f t="shared" si="2"/>
        <v>3661.25</v>
      </c>
      <c r="F38" s="17">
        <v>0</v>
      </c>
      <c r="G38" s="22">
        <f t="shared" si="3"/>
        <v>0</v>
      </c>
      <c r="H38" s="23">
        <f t="shared" si="4"/>
        <v>3661.25</v>
      </c>
      <c r="I38" s="23">
        <v>4</v>
      </c>
      <c r="J38" s="23">
        <f t="shared" si="5"/>
        <v>0</v>
      </c>
      <c r="K38" s="22">
        <f t="shared" si="0"/>
        <v>0</v>
      </c>
      <c r="L38" s="2">
        <f t="shared" si="6"/>
        <v>0</v>
      </c>
    </row>
    <row r="39" spans="1:12" s="1" customFormat="1" ht="15.4" customHeight="1" x14ac:dyDescent="0.15">
      <c r="A39" s="73" t="s">
        <v>42</v>
      </c>
      <c r="B39" s="16">
        <v>4719</v>
      </c>
      <c r="C39" s="16">
        <f t="shared" si="1"/>
        <v>1179.75</v>
      </c>
      <c r="D39" s="2">
        <v>1.25</v>
      </c>
      <c r="E39" s="21">
        <f t="shared" si="2"/>
        <v>5898.75</v>
      </c>
      <c r="F39" s="17">
        <v>0</v>
      </c>
      <c r="G39" s="22">
        <f t="shared" si="3"/>
        <v>0</v>
      </c>
      <c r="H39" s="23">
        <f t="shared" si="4"/>
        <v>5898.75</v>
      </c>
      <c r="I39" s="23">
        <v>4</v>
      </c>
      <c r="J39" s="23">
        <f t="shared" si="5"/>
        <v>0</v>
      </c>
      <c r="K39" s="22">
        <f t="shared" si="0"/>
        <v>0</v>
      </c>
      <c r="L39" s="2">
        <f t="shared" si="6"/>
        <v>0</v>
      </c>
    </row>
    <row r="40" spans="1:12" s="1" customFormat="1" ht="15.4" customHeight="1" x14ac:dyDescent="0.15">
      <c r="A40" s="73" t="s">
        <v>43</v>
      </c>
      <c r="B40" s="16">
        <v>4153</v>
      </c>
      <c r="C40" s="16">
        <f t="shared" si="1"/>
        <v>1038.25</v>
      </c>
      <c r="D40" s="2">
        <v>1.25</v>
      </c>
      <c r="E40" s="21">
        <f t="shared" si="2"/>
        <v>5191.25</v>
      </c>
      <c r="F40" s="17">
        <v>0</v>
      </c>
      <c r="G40" s="22">
        <f t="shared" si="3"/>
        <v>0</v>
      </c>
      <c r="H40" s="23">
        <f t="shared" si="4"/>
        <v>5191.25</v>
      </c>
      <c r="I40" s="23">
        <v>4</v>
      </c>
      <c r="J40" s="23">
        <f t="shared" si="5"/>
        <v>0</v>
      </c>
      <c r="K40" s="22">
        <f t="shared" si="0"/>
        <v>0</v>
      </c>
      <c r="L40" s="2">
        <f t="shared" si="6"/>
        <v>0</v>
      </c>
    </row>
    <row r="41" spans="1:12" s="1" customFormat="1" ht="15.4" customHeight="1" x14ac:dyDescent="0.15">
      <c r="A41" s="73" t="s">
        <v>44</v>
      </c>
      <c r="B41" s="16">
        <v>2402</v>
      </c>
      <c r="C41" s="16">
        <f t="shared" si="1"/>
        <v>600.5</v>
      </c>
      <c r="D41" s="2">
        <v>1.25</v>
      </c>
      <c r="E41" s="21">
        <f t="shared" si="2"/>
        <v>3002.5</v>
      </c>
      <c r="F41" s="17">
        <v>0</v>
      </c>
      <c r="G41" s="22">
        <f t="shared" si="3"/>
        <v>0</v>
      </c>
      <c r="H41" s="23">
        <f t="shared" si="4"/>
        <v>3002.5</v>
      </c>
      <c r="I41" s="23">
        <v>4</v>
      </c>
      <c r="J41" s="23">
        <f t="shared" si="5"/>
        <v>0</v>
      </c>
      <c r="K41" s="22">
        <f t="shared" si="0"/>
        <v>0</v>
      </c>
      <c r="L41" s="2">
        <f t="shared" si="6"/>
        <v>0</v>
      </c>
    </row>
    <row r="42" spans="1:12" s="1" customFormat="1" ht="15.4" customHeight="1" x14ac:dyDescent="0.15">
      <c r="A42" s="73" t="s">
        <v>45</v>
      </c>
      <c r="B42" s="16">
        <v>4151</v>
      </c>
      <c r="C42" s="16">
        <f t="shared" si="1"/>
        <v>1037.75</v>
      </c>
      <c r="D42" s="2">
        <v>1.25</v>
      </c>
      <c r="E42" s="21">
        <f t="shared" si="2"/>
        <v>5188.75</v>
      </c>
      <c r="F42" s="17">
        <v>1.25</v>
      </c>
      <c r="G42" s="22">
        <f t="shared" si="3"/>
        <v>5188.75</v>
      </c>
      <c r="H42" s="23">
        <f t="shared" si="4"/>
        <v>0</v>
      </c>
      <c r="I42" s="23">
        <v>4</v>
      </c>
      <c r="J42" s="23">
        <f t="shared" si="5"/>
        <v>1</v>
      </c>
      <c r="K42" s="22">
        <f t="shared" si="0"/>
        <v>2.2279445966576601</v>
      </c>
      <c r="L42" s="2">
        <f t="shared" si="6"/>
        <v>2312.0495051814869</v>
      </c>
    </row>
    <row r="43" spans="1:12" s="1" customFormat="1" ht="15.4" customHeight="1" x14ac:dyDescent="0.15">
      <c r="A43" s="73" t="s">
        <v>46</v>
      </c>
      <c r="B43" s="16">
        <v>4501</v>
      </c>
      <c r="C43" s="16">
        <f t="shared" si="1"/>
        <v>1125.25</v>
      </c>
      <c r="D43" s="2">
        <v>1.25</v>
      </c>
      <c r="E43" s="21">
        <f t="shared" si="2"/>
        <v>5626.25</v>
      </c>
      <c r="F43" s="17">
        <v>1.25</v>
      </c>
      <c r="G43" s="22">
        <f t="shared" si="3"/>
        <v>5626.25</v>
      </c>
      <c r="H43" s="23">
        <f t="shared" si="4"/>
        <v>0</v>
      </c>
      <c r="I43" s="23">
        <v>4</v>
      </c>
      <c r="J43" s="23">
        <f t="shared" si="5"/>
        <v>1</v>
      </c>
      <c r="K43" s="22">
        <f t="shared" si="0"/>
        <v>2.2279445966576601</v>
      </c>
      <c r="L43" s="2">
        <f t="shared" si="6"/>
        <v>2506.994657389032</v>
      </c>
    </row>
    <row r="44" spans="1:12" s="1" customFormat="1" ht="15.4" customHeight="1" x14ac:dyDescent="0.15">
      <c r="A44" s="73" t="s">
        <v>47</v>
      </c>
      <c r="B44" s="16">
        <v>4142</v>
      </c>
      <c r="C44" s="16">
        <f t="shared" si="1"/>
        <v>1035.5</v>
      </c>
      <c r="D44" s="2">
        <v>1.25</v>
      </c>
      <c r="E44" s="21">
        <f t="shared" si="2"/>
        <v>5177.5</v>
      </c>
      <c r="F44" s="17">
        <v>1.25</v>
      </c>
      <c r="G44" s="22">
        <f t="shared" si="3"/>
        <v>5177.5</v>
      </c>
      <c r="H44" s="23">
        <f t="shared" si="4"/>
        <v>0</v>
      </c>
      <c r="I44" s="23">
        <v>4</v>
      </c>
      <c r="J44" s="23">
        <f t="shared" si="5"/>
        <v>1</v>
      </c>
      <c r="K44" s="22">
        <f t="shared" si="0"/>
        <v>2.2279445966576601</v>
      </c>
      <c r="L44" s="2">
        <f t="shared" si="6"/>
        <v>2307.0366298390072</v>
      </c>
    </row>
    <row r="45" spans="1:12" s="1" customFormat="1" ht="15.4" customHeight="1" x14ac:dyDescent="0.15">
      <c r="A45" s="73" t="s">
        <v>48</v>
      </c>
      <c r="B45" s="16">
        <v>2295</v>
      </c>
      <c r="C45" s="16">
        <f t="shared" si="1"/>
        <v>573.75</v>
      </c>
      <c r="D45" s="2">
        <v>1.25</v>
      </c>
      <c r="E45" s="21">
        <f t="shared" si="2"/>
        <v>2868.75</v>
      </c>
      <c r="F45" s="17">
        <v>1.25</v>
      </c>
      <c r="G45" s="22">
        <f t="shared" si="3"/>
        <v>2868.75</v>
      </c>
      <c r="H45" s="23">
        <f t="shared" si="4"/>
        <v>0</v>
      </c>
      <c r="I45" s="23">
        <v>4</v>
      </c>
      <c r="J45" s="23">
        <f t="shared" si="5"/>
        <v>1</v>
      </c>
      <c r="K45" s="22">
        <f t="shared" si="0"/>
        <v>2.2279445966576601</v>
      </c>
      <c r="L45" s="2">
        <f t="shared" si="6"/>
        <v>1278.2832123323324</v>
      </c>
    </row>
    <row r="46" spans="1:12" s="1" customFormat="1" ht="15.4" customHeight="1" x14ac:dyDescent="0.15">
      <c r="A46" s="73" t="s">
        <v>49</v>
      </c>
      <c r="B46" s="16">
        <v>2044</v>
      </c>
      <c r="C46" s="16">
        <f t="shared" si="1"/>
        <v>511</v>
      </c>
      <c r="D46" s="2">
        <v>1.25</v>
      </c>
      <c r="E46" s="21">
        <f t="shared" si="2"/>
        <v>2555</v>
      </c>
      <c r="F46" s="17">
        <v>0</v>
      </c>
      <c r="G46" s="22">
        <f t="shared" si="3"/>
        <v>0</v>
      </c>
      <c r="H46" s="23">
        <f t="shared" si="4"/>
        <v>2555</v>
      </c>
      <c r="I46" s="23">
        <v>4</v>
      </c>
      <c r="J46" s="23">
        <f t="shared" si="5"/>
        <v>0</v>
      </c>
      <c r="K46" s="22">
        <f t="shared" si="0"/>
        <v>0</v>
      </c>
      <c r="L46" s="2">
        <f t="shared" si="6"/>
        <v>0</v>
      </c>
    </row>
    <row r="47" spans="1:12" s="1" customFormat="1" ht="15.4" customHeight="1" x14ac:dyDescent="0.15">
      <c r="A47" s="73" t="s">
        <v>50</v>
      </c>
      <c r="B47" s="16">
        <v>4518</v>
      </c>
      <c r="C47" s="16">
        <f t="shared" si="1"/>
        <v>1129.5</v>
      </c>
      <c r="D47" s="2">
        <v>1.25</v>
      </c>
      <c r="E47" s="21">
        <f t="shared" si="2"/>
        <v>5647.5</v>
      </c>
      <c r="F47" s="17">
        <v>0</v>
      </c>
      <c r="G47" s="22">
        <f t="shared" si="3"/>
        <v>0</v>
      </c>
      <c r="H47" s="23">
        <f t="shared" si="4"/>
        <v>5647.5</v>
      </c>
      <c r="I47" s="23">
        <v>4</v>
      </c>
      <c r="J47" s="23">
        <f t="shared" si="5"/>
        <v>0</v>
      </c>
      <c r="K47" s="22">
        <f t="shared" si="0"/>
        <v>0</v>
      </c>
      <c r="L47" s="2">
        <f t="shared" si="6"/>
        <v>0</v>
      </c>
    </row>
    <row r="48" spans="1:12" s="1" customFormat="1" ht="15.4" customHeight="1" x14ac:dyDescent="0.15">
      <c r="A48" s="73" t="s">
        <v>51</v>
      </c>
      <c r="B48" s="16">
        <v>1835</v>
      </c>
      <c r="C48" s="16">
        <f t="shared" si="1"/>
        <v>458.75</v>
      </c>
      <c r="D48" s="2">
        <v>1.25</v>
      </c>
      <c r="E48" s="21">
        <f t="shared" si="2"/>
        <v>2293.75</v>
      </c>
      <c r="F48" s="17">
        <v>1.25</v>
      </c>
      <c r="G48" s="22">
        <f t="shared" si="3"/>
        <v>2293.75</v>
      </c>
      <c r="H48" s="23">
        <f t="shared" si="4"/>
        <v>0</v>
      </c>
      <c r="I48" s="23">
        <v>4</v>
      </c>
      <c r="J48" s="23">
        <f t="shared" si="5"/>
        <v>1</v>
      </c>
      <c r="K48" s="22">
        <f t="shared" si="0"/>
        <v>2.2279445966576601</v>
      </c>
      <c r="L48" s="2">
        <f t="shared" si="6"/>
        <v>1022.0695837167016</v>
      </c>
    </row>
    <row r="49" spans="1:12" s="1" customFormat="1" ht="15.4" customHeight="1" x14ac:dyDescent="0.15">
      <c r="A49" s="73" t="s">
        <v>52</v>
      </c>
      <c r="B49" s="16">
        <v>1716</v>
      </c>
      <c r="C49" s="16">
        <f t="shared" si="1"/>
        <v>429</v>
      </c>
      <c r="D49" s="2">
        <v>1.25</v>
      </c>
      <c r="E49" s="21">
        <f t="shared" si="2"/>
        <v>2145</v>
      </c>
      <c r="F49" s="17">
        <v>0</v>
      </c>
      <c r="G49" s="22">
        <f t="shared" si="3"/>
        <v>0</v>
      </c>
      <c r="H49" s="23">
        <f t="shared" si="4"/>
        <v>2145</v>
      </c>
      <c r="I49" s="23">
        <v>4</v>
      </c>
      <c r="J49" s="23">
        <f t="shared" si="5"/>
        <v>0</v>
      </c>
      <c r="K49" s="22">
        <f t="shared" si="0"/>
        <v>0</v>
      </c>
      <c r="L49" s="2">
        <f t="shared" si="6"/>
        <v>0</v>
      </c>
    </row>
    <row r="50" spans="1:12" s="1" customFormat="1" ht="15.4" customHeight="1" x14ac:dyDescent="0.15">
      <c r="A50" s="73" t="s">
        <v>53</v>
      </c>
      <c r="B50" s="16">
        <v>4948</v>
      </c>
      <c r="C50" s="16">
        <f t="shared" si="1"/>
        <v>1237</v>
      </c>
      <c r="D50" s="2">
        <v>1.25</v>
      </c>
      <c r="E50" s="21">
        <f t="shared" si="2"/>
        <v>6185</v>
      </c>
      <c r="F50" s="17">
        <v>0</v>
      </c>
      <c r="G50" s="22">
        <f t="shared" si="3"/>
        <v>0</v>
      </c>
      <c r="H50" s="23">
        <f t="shared" si="4"/>
        <v>6185</v>
      </c>
      <c r="I50" s="23">
        <v>4</v>
      </c>
      <c r="J50" s="23">
        <f t="shared" si="5"/>
        <v>0</v>
      </c>
      <c r="K50" s="22">
        <f t="shared" si="0"/>
        <v>0</v>
      </c>
      <c r="L50" s="2">
        <f t="shared" si="6"/>
        <v>0</v>
      </c>
    </row>
    <row r="51" spans="1:12" s="1" customFormat="1" ht="15.4" customHeight="1" x14ac:dyDescent="0.15">
      <c r="A51" s="73" t="s">
        <v>54</v>
      </c>
      <c r="B51" s="16">
        <v>2678</v>
      </c>
      <c r="C51" s="16">
        <f t="shared" si="1"/>
        <v>669.5</v>
      </c>
      <c r="D51" s="2">
        <v>1.25</v>
      </c>
      <c r="E51" s="21">
        <f t="shared" si="2"/>
        <v>3347.5</v>
      </c>
      <c r="F51" s="17">
        <v>1.25</v>
      </c>
      <c r="G51" s="22">
        <f t="shared" si="3"/>
        <v>3347.5</v>
      </c>
      <c r="H51" s="23">
        <f t="shared" si="4"/>
        <v>0</v>
      </c>
      <c r="I51" s="23">
        <v>4</v>
      </c>
      <c r="J51" s="23">
        <f t="shared" si="5"/>
        <v>1</v>
      </c>
      <c r="K51" s="22">
        <f t="shared" si="0"/>
        <v>2.2279445966576601</v>
      </c>
      <c r="L51" s="2">
        <f t="shared" si="6"/>
        <v>1491.6089074623035</v>
      </c>
    </row>
    <row r="52" spans="1:12" s="1" customFormat="1" ht="15.4" customHeight="1" x14ac:dyDescent="0.15">
      <c r="A52" s="73" t="s">
        <v>55</v>
      </c>
      <c r="B52" s="16">
        <v>4353</v>
      </c>
      <c r="C52" s="16">
        <f t="shared" si="1"/>
        <v>1088.25</v>
      </c>
      <c r="D52" s="2">
        <v>1.25</v>
      </c>
      <c r="E52" s="21">
        <f t="shared" si="2"/>
        <v>5441.25</v>
      </c>
      <c r="F52" s="17">
        <v>1.25</v>
      </c>
      <c r="G52" s="22">
        <f t="shared" si="3"/>
        <v>5441.25</v>
      </c>
      <c r="H52" s="23">
        <f t="shared" si="4"/>
        <v>0</v>
      </c>
      <c r="I52" s="23">
        <v>4</v>
      </c>
      <c r="J52" s="23">
        <f t="shared" si="5"/>
        <v>1</v>
      </c>
      <c r="K52" s="22">
        <f t="shared" si="0"/>
        <v>2.2279445966576601</v>
      </c>
      <c r="L52" s="2">
        <f t="shared" si="6"/>
        <v>2424.5607073126985</v>
      </c>
    </row>
    <row r="53" spans="1:12" s="1" customFormat="1" ht="15.4" customHeight="1" x14ac:dyDescent="0.15">
      <c r="A53" s="73" t="s">
        <v>56</v>
      </c>
      <c r="B53" s="16">
        <v>4607</v>
      </c>
      <c r="C53" s="16">
        <f t="shared" si="1"/>
        <v>1151.75</v>
      </c>
      <c r="D53" s="2">
        <v>1.25</v>
      </c>
      <c r="E53" s="21">
        <f t="shared" si="2"/>
        <v>5758.75</v>
      </c>
      <c r="F53" s="17">
        <v>1.25</v>
      </c>
      <c r="G53" s="22">
        <f t="shared" si="3"/>
        <v>5758.75</v>
      </c>
      <c r="H53" s="23">
        <f t="shared" si="4"/>
        <v>0</v>
      </c>
      <c r="I53" s="23">
        <v>4</v>
      </c>
      <c r="J53" s="23">
        <f t="shared" si="5"/>
        <v>1</v>
      </c>
      <c r="K53" s="22">
        <f t="shared" si="0"/>
        <v>2.2279445966576601</v>
      </c>
      <c r="L53" s="2">
        <f t="shared" si="6"/>
        <v>2566.0351892004601</v>
      </c>
    </row>
    <row r="54" spans="1:12" s="1" customFormat="1" ht="15.4" customHeight="1" x14ac:dyDescent="0.15">
      <c r="A54" s="73" t="s">
        <v>57</v>
      </c>
      <c r="B54" s="16">
        <v>3236</v>
      </c>
      <c r="C54" s="16">
        <f t="shared" si="1"/>
        <v>809</v>
      </c>
      <c r="D54" s="2">
        <v>1.25</v>
      </c>
      <c r="E54" s="21">
        <f t="shared" si="2"/>
        <v>4045</v>
      </c>
      <c r="F54" s="17">
        <v>1.25</v>
      </c>
      <c r="G54" s="22">
        <f t="shared" si="3"/>
        <v>4045</v>
      </c>
      <c r="H54" s="23">
        <f t="shared" si="4"/>
        <v>0</v>
      </c>
      <c r="I54" s="23">
        <v>4</v>
      </c>
      <c r="J54" s="23">
        <f t="shared" si="5"/>
        <v>1</v>
      </c>
      <c r="K54" s="22">
        <f t="shared" si="0"/>
        <v>2.2279445966576601</v>
      </c>
      <c r="L54" s="2">
        <f t="shared" si="6"/>
        <v>1802.4071786960469</v>
      </c>
    </row>
    <row r="55" spans="1:12" s="1" customFormat="1" ht="15.4" customHeight="1" x14ac:dyDescent="0.15">
      <c r="A55" s="73" t="s">
        <v>58</v>
      </c>
      <c r="B55" s="61">
        <v>2843</v>
      </c>
      <c r="C55" s="16">
        <f t="shared" si="1"/>
        <v>710.75</v>
      </c>
      <c r="D55" s="2">
        <v>1.25</v>
      </c>
      <c r="E55" s="21">
        <f t="shared" si="2"/>
        <v>3553.75</v>
      </c>
      <c r="F55" s="17">
        <v>1.25</v>
      </c>
      <c r="G55" s="22">
        <f t="shared" si="3"/>
        <v>3553.75</v>
      </c>
      <c r="H55" s="23">
        <f t="shared" si="4"/>
        <v>0</v>
      </c>
      <c r="I55" s="23">
        <v>4</v>
      </c>
      <c r="J55" s="23">
        <f t="shared" si="5"/>
        <v>1</v>
      </c>
      <c r="K55" s="22">
        <f t="shared" si="0"/>
        <v>2.2279445966576601</v>
      </c>
      <c r="L55" s="2">
        <f t="shared" si="6"/>
        <v>1583.5116220744319</v>
      </c>
    </row>
    <row r="56" spans="1:12" s="1" customFormat="1" ht="15.4" customHeight="1" x14ac:dyDescent="0.15">
      <c r="A56" s="73" t="s">
        <v>59</v>
      </c>
      <c r="B56" s="16">
        <v>2819</v>
      </c>
      <c r="C56" s="16">
        <f t="shared" si="1"/>
        <v>704.75</v>
      </c>
      <c r="D56" s="2">
        <v>1.25</v>
      </c>
      <c r="E56" s="21">
        <f t="shared" si="2"/>
        <v>3523.75</v>
      </c>
      <c r="F56" s="17">
        <v>0</v>
      </c>
      <c r="G56" s="22">
        <f t="shared" si="3"/>
        <v>0</v>
      </c>
      <c r="H56" s="23">
        <f t="shared" si="4"/>
        <v>3523.75</v>
      </c>
      <c r="I56" s="23">
        <v>4</v>
      </c>
      <c r="J56" s="23">
        <f t="shared" si="5"/>
        <v>0</v>
      </c>
      <c r="K56" s="22">
        <f t="shared" si="0"/>
        <v>0</v>
      </c>
      <c r="L56" s="2">
        <f t="shared" si="6"/>
        <v>0</v>
      </c>
    </row>
    <row r="57" spans="1:12" s="1" customFormat="1" ht="15.4" customHeight="1" x14ac:dyDescent="0.15">
      <c r="A57" s="73" t="s">
        <v>60</v>
      </c>
      <c r="B57" s="16">
        <v>4642</v>
      </c>
      <c r="C57" s="16">
        <f t="shared" si="1"/>
        <v>1160.5</v>
      </c>
      <c r="D57" s="2">
        <v>1.25</v>
      </c>
      <c r="E57" s="21">
        <f t="shared" si="2"/>
        <v>5802.5</v>
      </c>
      <c r="F57" s="17">
        <v>1.25</v>
      </c>
      <c r="G57" s="22">
        <f t="shared" si="3"/>
        <v>5802.5</v>
      </c>
      <c r="H57" s="23">
        <f t="shared" si="4"/>
        <v>0</v>
      </c>
      <c r="I57" s="23">
        <v>4</v>
      </c>
      <c r="J57" s="23">
        <f t="shared" si="5"/>
        <v>1</v>
      </c>
      <c r="K57" s="22">
        <f t="shared" si="0"/>
        <v>2.2279445966576601</v>
      </c>
      <c r="L57" s="2">
        <f t="shared" si="6"/>
        <v>2585.5297044212143</v>
      </c>
    </row>
    <row r="58" spans="1:12" s="1" customFormat="1" ht="15.4" customHeight="1" x14ac:dyDescent="0.15">
      <c r="A58" s="73" t="s">
        <v>61</v>
      </c>
      <c r="B58" s="16">
        <v>4555</v>
      </c>
      <c r="C58" s="16">
        <f t="shared" si="1"/>
        <v>1138.75</v>
      </c>
      <c r="D58" s="2">
        <v>1.25</v>
      </c>
      <c r="E58" s="21">
        <f t="shared" si="2"/>
        <v>5693.75</v>
      </c>
      <c r="F58" s="17">
        <v>1.25</v>
      </c>
      <c r="G58" s="22">
        <f t="shared" si="3"/>
        <v>5693.75</v>
      </c>
      <c r="H58" s="23">
        <f t="shared" si="4"/>
        <v>0</v>
      </c>
      <c r="I58" s="23">
        <v>4</v>
      </c>
      <c r="J58" s="23">
        <f t="shared" si="5"/>
        <v>1</v>
      </c>
      <c r="K58" s="22">
        <f t="shared" si="0"/>
        <v>2.2279445966576601</v>
      </c>
      <c r="L58" s="2">
        <f t="shared" si="6"/>
        <v>2537.0719094439105</v>
      </c>
    </row>
    <row r="59" spans="1:12" s="1" customFormat="1" ht="15.4" customHeight="1" x14ac:dyDescent="0.15">
      <c r="A59" s="73" t="s">
        <v>62</v>
      </c>
      <c r="B59" s="16">
        <v>3601</v>
      </c>
      <c r="C59" s="16">
        <f t="shared" si="1"/>
        <v>900.25</v>
      </c>
      <c r="D59" s="2">
        <v>1.25</v>
      </c>
      <c r="E59" s="21">
        <f t="shared" si="2"/>
        <v>4501.25</v>
      </c>
      <c r="F59" s="17">
        <v>1.25</v>
      </c>
      <c r="G59" s="22">
        <f t="shared" si="3"/>
        <v>4501.25</v>
      </c>
      <c r="H59" s="23">
        <f t="shared" si="4"/>
        <v>0</v>
      </c>
      <c r="I59" s="23">
        <v>4</v>
      </c>
      <c r="J59" s="23">
        <f t="shared" si="5"/>
        <v>1</v>
      </c>
      <c r="K59" s="22">
        <f t="shared" si="0"/>
        <v>2.2279445966576601</v>
      </c>
      <c r="L59" s="2">
        <f t="shared" si="6"/>
        <v>2005.7071231410584</v>
      </c>
    </row>
    <row r="60" spans="1:12" s="1" customFormat="1" ht="15.4" customHeight="1" x14ac:dyDescent="0.15">
      <c r="A60" s="73" t="s">
        <v>63</v>
      </c>
      <c r="B60" s="16">
        <v>3139</v>
      </c>
      <c r="C60" s="16">
        <f t="shared" si="1"/>
        <v>784.75</v>
      </c>
      <c r="D60" s="2">
        <v>1.25</v>
      </c>
      <c r="E60" s="21">
        <f t="shared" si="2"/>
        <v>3923.75</v>
      </c>
      <c r="F60" s="17">
        <v>1.25</v>
      </c>
      <c r="G60" s="22">
        <f t="shared" si="3"/>
        <v>3923.75</v>
      </c>
      <c r="H60" s="23">
        <f t="shared" si="4"/>
        <v>0</v>
      </c>
      <c r="I60" s="23">
        <v>4</v>
      </c>
      <c r="J60" s="23">
        <f t="shared" si="5"/>
        <v>1</v>
      </c>
      <c r="K60" s="22">
        <f t="shared" si="0"/>
        <v>2.2279445966576601</v>
      </c>
      <c r="L60" s="2">
        <f t="shared" si="6"/>
        <v>1748.3795222270987</v>
      </c>
    </row>
    <row r="61" spans="1:12" s="1" customFormat="1" ht="15.4" customHeight="1" x14ac:dyDescent="0.15">
      <c r="A61" s="73" t="s">
        <v>64</v>
      </c>
      <c r="B61" s="16">
        <v>2150</v>
      </c>
      <c r="C61" s="16">
        <f t="shared" si="1"/>
        <v>537.5</v>
      </c>
      <c r="D61" s="2">
        <v>1.25</v>
      </c>
      <c r="E61" s="21">
        <f t="shared" si="2"/>
        <v>2687.5</v>
      </c>
      <c r="F61" s="17">
        <v>1.25</v>
      </c>
      <c r="G61" s="22">
        <f t="shared" si="3"/>
        <v>2687.5</v>
      </c>
      <c r="H61" s="23">
        <f t="shared" si="4"/>
        <v>0</v>
      </c>
      <c r="I61" s="23">
        <v>4</v>
      </c>
      <c r="J61" s="23">
        <f t="shared" si="5"/>
        <v>1</v>
      </c>
      <c r="K61" s="22">
        <f t="shared" si="0"/>
        <v>2.2279445966576601</v>
      </c>
      <c r="L61" s="2">
        <f t="shared" si="6"/>
        <v>1197.5202207034922</v>
      </c>
    </row>
    <row r="62" spans="1:12" s="1" customFormat="1" ht="15.4" customHeight="1" x14ac:dyDescent="0.15">
      <c r="A62" s="73" t="s">
        <v>65</v>
      </c>
      <c r="B62" s="16">
        <v>2729</v>
      </c>
      <c r="C62" s="16">
        <f t="shared" si="1"/>
        <v>682.25</v>
      </c>
      <c r="D62" s="2">
        <v>1.25</v>
      </c>
      <c r="E62" s="21">
        <f t="shared" si="2"/>
        <v>3411.25</v>
      </c>
      <c r="F62" s="17">
        <v>0</v>
      </c>
      <c r="G62" s="22">
        <f t="shared" si="3"/>
        <v>0</v>
      </c>
      <c r="H62" s="23">
        <f t="shared" si="4"/>
        <v>3411.25</v>
      </c>
      <c r="I62" s="23">
        <v>4</v>
      </c>
      <c r="J62" s="23">
        <f t="shared" si="5"/>
        <v>0</v>
      </c>
      <c r="K62" s="22">
        <f t="shared" si="0"/>
        <v>0</v>
      </c>
      <c r="L62" s="2">
        <f t="shared" si="6"/>
        <v>0</v>
      </c>
    </row>
    <row r="63" spans="1:12" s="1" customFormat="1" ht="15.4" customHeight="1" x14ac:dyDescent="0.15">
      <c r="A63" s="73" t="s">
        <v>66</v>
      </c>
      <c r="B63" s="16">
        <v>3155</v>
      </c>
      <c r="C63" s="16">
        <f t="shared" si="1"/>
        <v>788.75</v>
      </c>
      <c r="D63" s="2">
        <v>1.25</v>
      </c>
      <c r="E63" s="21">
        <f t="shared" si="2"/>
        <v>3943.75</v>
      </c>
      <c r="F63" s="17">
        <v>1.25</v>
      </c>
      <c r="G63" s="22">
        <f t="shared" si="3"/>
        <v>3943.75</v>
      </c>
      <c r="H63" s="23">
        <f t="shared" si="4"/>
        <v>0</v>
      </c>
      <c r="I63" s="23">
        <v>4</v>
      </c>
      <c r="J63" s="23">
        <f t="shared" si="5"/>
        <v>1</v>
      </c>
      <c r="K63" s="22">
        <f t="shared" si="0"/>
        <v>2.2279445966576601</v>
      </c>
      <c r="L63" s="2">
        <f t="shared" si="6"/>
        <v>1757.2913006137294</v>
      </c>
    </row>
    <row r="64" spans="1:12" s="1" customFormat="1" ht="15.4" customHeight="1" x14ac:dyDescent="0.15">
      <c r="A64" s="73" t="s">
        <v>67</v>
      </c>
      <c r="B64" s="16">
        <v>3142</v>
      </c>
      <c r="C64" s="16">
        <f t="shared" si="1"/>
        <v>785.5</v>
      </c>
      <c r="D64" s="2">
        <v>1.25</v>
      </c>
      <c r="E64" s="21">
        <f t="shared" si="2"/>
        <v>3927.5</v>
      </c>
      <c r="F64" s="17">
        <v>1.25</v>
      </c>
      <c r="G64" s="22">
        <f t="shared" si="3"/>
        <v>3927.5</v>
      </c>
      <c r="H64" s="23">
        <f t="shared" si="4"/>
        <v>0</v>
      </c>
      <c r="I64" s="23">
        <v>4</v>
      </c>
      <c r="J64" s="23">
        <f t="shared" si="5"/>
        <v>1</v>
      </c>
      <c r="K64" s="22">
        <f t="shared" si="0"/>
        <v>2.2279445966576601</v>
      </c>
      <c r="L64" s="2">
        <f t="shared" si="6"/>
        <v>1750.0504806745921</v>
      </c>
    </row>
    <row r="65" spans="1:12" s="1" customFormat="1" ht="15.4" customHeight="1" x14ac:dyDescent="0.15">
      <c r="A65" s="73" t="s">
        <v>294</v>
      </c>
      <c r="B65" s="16">
        <v>3451</v>
      </c>
      <c r="C65" s="16">
        <f t="shared" si="1"/>
        <v>862.75</v>
      </c>
      <c r="D65" s="2">
        <v>1.25</v>
      </c>
      <c r="E65" s="21">
        <f t="shared" si="2"/>
        <v>4313.75</v>
      </c>
      <c r="F65" s="17">
        <v>0</v>
      </c>
      <c r="G65" s="22">
        <f t="shared" si="3"/>
        <v>0</v>
      </c>
      <c r="H65" s="23">
        <f t="shared" si="4"/>
        <v>4313.75</v>
      </c>
      <c r="I65" s="23">
        <v>4</v>
      </c>
      <c r="J65" s="23">
        <f t="shared" si="5"/>
        <v>0</v>
      </c>
      <c r="K65" s="22">
        <f t="shared" si="0"/>
        <v>0</v>
      </c>
      <c r="L65" s="2">
        <f t="shared" si="6"/>
        <v>0</v>
      </c>
    </row>
    <row r="66" spans="1:12" s="1" customFormat="1" ht="15.4" customHeight="1" x14ac:dyDescent="0.15">
      <c r="A66" s="73" t="s">
        <v>68</v>
      </c>
      <c r="B66" s="16">
        <v>3553</v>
      </c>
      <c r="C66" s="16">
        <f t="shared" si="1"/>
        <v>888.25</v>
      </c>
      <c r="D66" s="2">
        <v>1.25</v>
      </c>
      <c r="E66" s="21">
        <f t="shared" si="2"/>
        <v>4441.25</v>
      </c>
      <c r="F66" s="17">
        <v>0</v>
      </c>
      <c r="G66" s="22">
        <f t="shared" si="3"/>
        <v>0</v>
      </c>
      <c r="H66" s="23">
        <f t="shared" si="4"/>
        <v>4441.25</v>
      </c>
      <c r="I66" s="23">
        <v>4</v>
      </c>
      <c r="J66" s="23">
        <f t="shared" si="5"/>
        <v>0</v>
      </c>
      <c r="K66" s="22">
        <f t="shared" si="0"/>
        <v>0</v>
      </c>
      <c r="L66" s="2">
        <f t="shared" si="6"/>
        <v>0</v>
      </c>
    </row>
    <row r="67" spans="1:12" s="1" customFormat="1" ht="15.4" customHeight="1" x14ac:dyDescent="0.15">
      <c r="A67" s="73" t="s">
        <v>69</v>
      </c>
      <c r="B67" s="16">
        <v>5653</v>
      </c>
      <c r="C67" s="16">
        <f t="shared" si="1"/>
        <v>1413.25</v>
      </c>
      <c r="D67" s="2">
        <v>1.25</v>
      </c>
      <c r="E67" s="21">
        <f t="shared" si="2"/>
        <v>7066.25</v>
      </c>
      <c r="F67" s="17">
        <v>0</v>
      </c>
      <c r="G67" s="22">
        <f t="shared" si="3"/>
        <v>0</v>
      </c>
      <c r="H67" s="23">
        <f t="shared" si="4"/>
        <v>7066.25</v>
      </c>
      <c r="I67" s="23">
        <v>4</v>
      </c>
      <c r="J67" s="23">
        <f t="shared" si="5"/>
        <v>0</v>
      </c>
      <c r="K67" s="22">
        <f t="shared" ref="K67:K130" si="7">J67*$H$294</f>
        <v>0</v>
      </c>
      <c r="L67" s="2">
        <f t="shared" si="6"/>
        <v>0</v>
      </c>
    </row>
    <row r="68" spans="1:12" s="1" customFormat="1" ht="15.4" customHeight="1" x14ac:dyDescent="0.15">
      <c r="A68" s="73" t="s">
        <v>70</v>
      </c>
      <c r="B68" s="16">
        <v>3673</v>
      </c>
      <c r="C68" s="16">
        <f t="shared" ref="C68:C131" si="8">B68/I68</f>
        <v>918.25</v>
      </c>
      <c r="D68" s="2">
        <v>1.25</v>
      </c>
      <c r="E68" s="21">
        <f t="shared" ref="E68:E131" si="9">B68*D68</f>
        <v>4591.25</v>
      </c>
      <c r="F68" s="17">
        <v>1.25</v>
      </c>
      <c r="G68" s="22">
        <f t="shared" ref="G68:G131" si="10">B68*F68</f>
        <v>4591.25</v>
      </c>
      <c r="H68" s="23">
        <f t="shared" ref="H68:H131" si="11">E68-G68</f>
        <v>0</v>
      </c>
      <c r="I68" s="23">
        <v>4</v>
      </c>
      <c r="J68" s="23">
        <f t="shared" ref="J68:J131" si="12">F68/1.25</f>
        <v>1</v>
      </c>
      <c r="K68" s="22">
        <f t="shared" si="7"/>
        <v>2.2279445966576601</v>
      </c>
      <c r="L68" s="2">
        <f t="shared" ref="L68:L131" si="13">K68*C68</f>
        <v>2045.8101258808963</v>
      </c>
    </row>
    <row r="69" spans="1:12" s="1" customFormat="1" ht="15.4" customHeight="1" x14ac:dyDescent="0.15">
      <c r="A69" s="73" t="s">
        <v>71</v>
      </c>
      <c r="B69" s="16">
        <v>8260</v>
      </c>
      <c r="C69" s="16">
        <f t="shared" si="8"/>
        <v>2065</v>
      </c>
      <c r="D69" s="2">
        <v>1.25</v>
      </c>
      <c r="E69" s="21">
        <f t="shared" si="9"/>
        <v>10325</v>
      </c>
      <c r="F69" s="17">
        <v>1.25</v>
      </c>
      <c r="G69" s="22">
        <f t="shared" si="10"/>
        <v>10325</v>
      </c>
      <c r="H69" s="23">
        <f t="shared" si="11"/>
        <v>0</v>
      </c>
      <c r="I69" s="23">
        <v>4</v>
      </c>
      <c r="J69" s="23">
        <f t="shared" si="12"/>
        <v>1</v>
      </c>
      <c r="K69" s="22">
        <f t="shared" si="7"/>
        <v>2.2279445966576601</v>
      </c>
      <c r="L69" s="2">
        <f t="shared" si="13"/>
        <v>4600.7055920980683</v>
      </c>
    </row>
    <row r="70" spans="1:12" s="1" customFormat="1" ht="15.4" customHeight="1" x14ac:dyDescent="0.15">
      <c r="A70" s="73" t="s">
        <v>72</v>
      </c>
      <c r="B70" s="16">
        <v>3258</v>
      </c>
      <c r="C70" s="16">
        <f t="shared" si="8"/>
        <v>814.5</v>
      </c>
      <c r="D70" s="2">
        <v>1.25</v>
      </c>
      <c r="E70" s="21">
        <f t="shared" si="9"/>
        <v>4072.5</v>
      </c>
      <c r="F70" s="17">
        <v>0</v>
      </c>
      <c r="G70" s="22">
        <f t="shared" si="10"/>
        <v>0</v>
      </c>
      <c r="H70" s="23">
        <f t="shared" si="11"/>
        <v>4072.5</v>
      </c>
      <c r="I70" s="23">
        <v>4</v>
      </c>
      <c r="J70" s="23">
        <f t="shared" si="12"/>
        <v>0</v>
      </c>
      <c r="K70" s="22">
        <f t="shared" si="7"/>
        <v>0</v>
      </c>
      <c r="L70" s="2">
        <f t="shared" si="13"/>
        <v>0</v>
      </c>
    </row>
    <row r="71" spans="1:12" s="1" customFormat="1" ht="15.4" customHeight="1" x14ac:dyDescent="0.15">
      <c r="A71" s="73" t="s">
        <v>73</v>
      </c>
      <c r="B71" s="16">
        <v>1918</v>
      </c>
      <c r="C71" s="16">
        <f t="shared" si="8"/>
        <v>479.5</v>
      </c>
      <c r="D71" s="2">
        <v>1.25</v>
      </c>
      <c r="E71" s="21">
        <f t="shared" si="9"/>
        <v>2397.5</v>
      </c>
      <c r="F71" s="17">
        <v>1.25</v>
      </c>
      <c r="G71" s="22">
        <f t="shared" si="10"/>
        <v>2397.5</v>
      </c>
      <c r="H71" s="23">
        <f t="shared" si="11"/>
        <v>0</v>
      </c>
      <c r="I71" s="23">
        <v>4</v>
      </c>
      <c r="J71" s="23">
        <f t="shared" si="12"/>
        <v>1</v>
      </c>
      <c r="K71" s="22">
        <f t="shared" si="7"/>
        <v>2.2279445966576601</v>
      </c>
      <c r="L71" s="2">
        <f t="shared" si="13"/>
        <v>1068.299434097348</v>
      </c>
    </row>
    <row r="72" spans="1:12" s="1" customFormat="1" ht="15.4" customHeight="1" x14ac:dyDescent="0.15">
      <c r="A72" s="73" t="s">
        <v>74</v>
      </c>
      <c r="B72" s="16">
        <v>3340</v>
      </c>
      <c r="C72" s="16">
        <f t="shared" si="8"/>
        <v>835</v>
      </c>
      <c r="D72" s="2">
        <v>1.25</v>
      </c>
      <c r="E72" s="21">
        <f t="shared" si="9"/>
        <v>4175</v>
      </c>
      <c r="F72" s="17">
        <v>0</v>
      </c>
      <c r="G72" s="22">
        <f t="shared" si="10"/>
        <v>0</v>
      </c>
      <c r="H72" s="23">
        <f t="shared" si="11"/>
        <v>4175</v>
      </c>
      <c r="I72" s="23">
        <v>4</v>
      </c>
      <c r="J72" s="23">
        <f t="shared" si="12"/>
        <v>0</v>
      </c>
      <c r="K72" s="22">
        <f t="shared" si="7"/>
        <v>0</v>
      </c>
      <c r="L72" s="2">
        <f t="shared" si="13"/>
        <v>0</v>
      </c>
    </row>
    <row r="73" spans="1:12" s="1" customFormat="1" ht="15.4" customHeight="1" x14ac:dyDescent="0.15">
      <c r="A73" s="73" t="s">
        <v>75</v>
      </c>
      <c r="B73" s="16">
        <v>2504</v>
      </c>
      <c r="C73" s="16">
        <f t="shared" si="8"/>
        <v>626</v>
      </c>
      <c r="D73" s="2">
        <v>1.25</v>
      </c>
      <c r="E73" s="21">
        <f t="shared" si="9"/>
        <v>3130</v>
      </c>
      <c r="F73" s="17">
        <v>1.25</v>
      </c>
      <c r="G73" s="22">
        <f t="shared" si="10"/>
        <v>3130</v>
      </c>
      <c r="H73" s="23">
        <f t="shared" si="11"/>
        <v>0</v>
      </c>
      <c r="I73" s="23">
        <v>4</v>
      </c>
      <c r="J73" s="23">
        <f t="shared" si="12"/>
        <v>1</v>
      </c>
      <c r="K73" s="22">
        <f t="shared" si="7"/>
        <v>2.2279445966576601</v>
      </c>
      <c r="L73" s="2">
        <f t="shared" si="13"/>
        <v>1394.6933175076952</v>
      </c>
    </row>
    <row r="74" spans="1:12" s="1" customFormat="1" ht="15.4" customHeight="1" x14ac:dyDescent="0.15">
      <c r="A74" s="73" t="s">
        <v>76</v>
      </c>
      <c r="B74" s="16">
        <v>5334</v>
      </c>
      <c r="C74" s="16">
        <f t="shared" si="8"/>
        <v>1333.5</v>
      </c>
      <c r="D74" s="2">
        <v>1.25</v>
      </c>
      <c r="E74" s="21">
        <f t="shared" si="9"/>
        <v>6667.5</v>
      </c>
      <c r="F74" s="17">
        <v>0</v>
      </c>
      <c r="G74" s="22">
        <f t="shared" si="10"/>
        <v>0</v>
      </c>
      <c r="H74" s="23">
        <f t="shared" si="11"/>
        <v>6667.5</v>
      </c>
      <c r="I74" s="23">
        <v>4</v>
      </c>
      <c r="J74" s="23">
        <f t="shared" si="12"/>
        <v>0</v>
      </c>
      <c r="K74" s="22">
        <f t="shared" si="7"/>
        <v>0</v>
      </c>
      <c r="L74" s="2">
        <f t="shared" si="13"/>
        <v>0</v>
      </c>
    </row>
    <row r="75" spans="1:12" s="1" customFormat="1" ht="15.4" customHeight="1" x14ac:dyDescent="0.15">
      <c r="A75" s="73" t="s">
        <v>77</v>
      </c>
      <c r="B75" s="16">
        <v>2859</v>
      </c>
      <c r="C75" s="16">
        <f t="shared" si="8"/>
        <v>714.75</v>
      </c>
      <c r="D75" s="2">
        <v>1.25</v>
      </c>
      <c r="E75" s="21">
        <f t="shared" si="9"/>
        <v>3573.75</v>
      </c>
      <c r="F75" s="17">
        <v>0</v>
      </c>
      <c r="G75" s="22">
        <f t="shared" si="10"/>
        <v>0</v>
      </c>
      <c r="H75" s="23">
        <f t="shared" si="11"/>
        <v>3573.75</v>
      </c>
      <c r="I75" s="23">
        <v>4</v>
      </c>
      <c r="J75" s="23">
        <f t="shared" si="12"/>
        <v>0</v>
      </c>
      <c r="K75" s="22">
        <f t="shared" si="7"/>
        <v>0</v>
      </c>
      <c r="L75" s="2">
        <f t="shared" si="13"/>
        <v>0</v>
      </c>
    </row>
    <row r="76" spans="1:12" s="1" customFormat="1" ht="15.4" customHeight="1" x14ac:dyDescent="0.15">
      <c r="A76" s="73" t="s">
        <v>78</v>
      </c>
      <c r="B76" s="16">
        <v>2420</v>
      </c>
      <c r="C76" s="16">
        <f t="shared" si="8"/>
        <v>605</v>
      </c>
      <c r="D76" s="2">
        <v>1.25</v>
      </c>
      <c r="E76" s="21">
        <f t="shared" si="9"/>
        <v>3025</v>
      </c>
      <c r="F76" s="17">
        <v>1.25</v>
      </c>
      <c r="G76" s="22">
        <f t="shared" si="10"/>
        <v>3025</v>
      </c>
      <c r="H76" s="23">
        <f t="shared" si="11"/>
        <v>0</v>
      </c>
      <c r="I76" s="23">
        <v>4</v>
      </c>
      <c r="J76" s="23">
        <f t="shared" si="12"/>
        <v>1</v>
      </c>
      <c r="K76" s="22">
        <f t="shared" si="7"/>
        <v>2.2279445966576601</v>
      </c>
      <c r="L76" s="2">
        <f t="shared" si="13"/>
        <v>1347.9064809778843</v>
      </c>
    </row>
    <row r="77" spans="1:12" s="1" customFormat="1" ht="15.4" customHeight="1" x14ac:dyDescent="0.15">
      <c r="A77" s="73" t="s">
        <v>79</v>
      </c>
      <c r="B77" s="16">
        <v>2602</v>
      </c>
      <c r="C77" s="16">
        <f t="shared" si="8"/>
        <v>650.5</v>
      </c>
      <c r="D77" s="2">
        <v>1.25</v>
      </c>
      <c r="E77" s="21">
        <f t="shared" si="9"/>
        <v>3252.5</v>
      </c>
      <c r="F77" s="17">
        <v>1.25</v>
      </c>
      <c r="G77" s="22">
        <f t="shared" si="10"/>
        <v>3252.5</v>
      </c>
      <c r="H77" s="23">
        <f>E77-G77</f>
        <v>0</v>
      </c>
      <c r="I77" s="23">
        <v>4</v>
      </c>
      <c r="J77" s="23">
        <f t="shared" si="12"/>
        <v>1</v>
      </c>
      <c r="K77" s="22">
        <f t="shared" si="7"/>
        <v>2.2279445966576601</v>
      </c>
      <c r="L77" s="2">
        <f t="shared" si="13"/>
        <v>1449.2779601258078</v>
      </c>
    </row>
    <row r="78" spans="1:12" s="1" customFormat="1" ht="15.4" customHeight="1" x14ac:dyDescent="0.15">
      <c r="A78" s="73" t="s">
        <v>80</v>
      </c>
      <c r="B78" s="16">
        <v>3462</v>
      </c>
      <c r="C78" s="16">
        <f t="shared" si="8"/>
        <v>865.5</v>
      </c>
      <c r="D78" s="2">
        <v>1.25</v>
      </c>
      <c r="E78" s="21">
        <f t="shared" si="9"/>
        <v>4327.5</v>
      </c>
      <c r="F78" s="17">
        <v>1.25</v>
      </c>
      <c r="G78" s="22">
        <f t="shared" si="10"/>
        <v>4327.5</v>
      </c>
      <c r="H78" s="23">
        <f t="shared" si="11"/>
        <v>0</v>
      </c>
      <c r="I78" s="23">
        <v>4</v>
      </c>
      <c r="J78" s="23">
        <f t="shared" si="12"/>
        <v>1</v>
      </c>
      <c r="K78" s="22">
        <f t="shared" si="7"/>
        <v>2.2279445966576601</v>
      </c>
      <c r="L78" s="2">
        <f t="shared" si="13"/>
        <v>1928.2860484072048</v>
      </c>
    </row>
    <row r="79" spans="1:12" s="1" customFormat="1" ht="15.4" customHeight="1" x14ac:dyDescent="0.15">
      <c r="A79" s="73" t="s">
        <v>81</v>
      </c>
      <c r="B79" s="16">
        <v>3294</v>
      </c>
      <c r="C79" s="16">
        <f t="shared" si="8"/>
        <v>823.5</v>
      </c>
      <c r="D79" s="2">
        <v>1.25</v>
      </c>
      <c r="E79" s="21">
        <f t="shared" si="9"/>
        <v>4117.5</v>
      </c>
      <c r="F79" s="17">
        <v>1.25</v>
      </c>
      <c r="G79" s="22">
        <f t="shared" si="10"/>
        <v>4117.5</v>
      </c>
      <c r="H79" s="23">
        <f t="shared" si="11"/>
        <v>0</v>
      </c>
      <c r="I79" s="23">
        <v>4</v>
      </c>
      <c r="J79" s="23">
        <f t="shared" si="12"/>
        <v>1</v>
      </c>
      <c r="K79" s="22">
        <f t="shared" si="7"/>
        <v>2.2279445966576601</v>
      </c>
      <c r="L79" s="2">
        <f t="shared" si="13"/>
        <v>1834.712375347583</v>
      </c>
    </row>
    <row r="80" spans="1:12" s="1" customFormat="1" ht="15.4" customHeight="1" x14ac:dyDescent="0.15">
      <c r="A80" s="73" t="s">
        <v>82</v>
      </c>
      <c r="B80" s="16">
        <v>5783</v>
      </c>
      <c r="C80" s="16">
        <f t="shared" si="8"/>
        <v>1445.75</v>
      </c>
      <c r="D80" s="2">
        <v>1.25</v>
      </c>
      <c r="E80" s="21">
        <f t="shared" si="9"/>
        <v>7228.75</v>
      </c>
      <c r="F80" s="17">
        <v>1.25</v>
      </c>
      <c r="G80" s="22">
        <f t="shared" si="10"/>
        <v>7228.75</v>
      </c>
      <c r="H80" s="23">
        <f t="shared" si="11"/>
        <v>0</v>
      </c>
      <c r="I80" s="23">
        <v>4</v>
      </c>
      <c r="J80" s="23">
        <f t="shared" si="12"/>
        <v>1</v>
      </c>
      <c r="K80" s="22">
        <f t="shared" si="7"/>
        <v>2.2279445966576601</v>
      </c>
      <c r="L80" s="2">
        <f t="shared" si="13"/>
        <v>3221.0509006178122</v>
      </c>
    </row>
    <row r="81" spans="1:12" s="1" customFormat="1" ht="15.4" customHeight="1" x14ac:dyDescent="0.15">
      <c r="A81" s="73" t="s">
        <v>83</v>
      </c>
      <c r="B81" s="16">
        <v>2454</v>
      </c>
      <c r="C81" s="16">
        <f t="shared" si="8"/>
        <v>613.5</v>
      </c>
      <c r="D81" s="2">
        <v>1.25</v>
      </c>
      <c r="E81" s="21">
        <f t="shared" si="9"/>
        <v>3067.5</v>
      </c>
      <c r="F81" s="17">
        <v>1.25</v>
      </c>
      <c r="G81" s="22">
        <f t="shared" si="10"/>
        <v>3067.5</v>
      </c>
      <c r="H81" s="23">
        <f t="shared" si="11"/>
        <v>0</v>
      </c>
      <c r="I81" s="23">
        <v>4</v>
      </c>
      <c r="J81" s="23">
        <f t="shared" si="12"/>
        <v>1</v>
      </c>
      <c r="K81" s="22">
        <f t="shared" si="7"/>
        <v>2.2279445966576601</v>
      </c>
      <c r="L81" s="2">
        <f t="shared" si="13"/>
        <v>1366.8440100494745</v>
      </c>
    </row>
    <row r="82" spans="1:12" s="1" customFormat="1" ht="15.4" customHeight="1" x14ac:dyDescent="0.15">
      <c r="A82" s="73" t="s">
        <v>84</v>
      </c>
      <c r="B82" s="16">
        <v>3271</v>
      </c>
      <c r="C82" s="16">
        <f t="shared" si="8"/>
        <v>817.75</v>
      </c>
      <c r="D82" s="2">
        <v>1.25</v>
      </c>
      <c r="E82" s="21">
        <f t="shared" si="9"/>
        <v>4088.75</v>
      </c>
      <c r="F82" s="17">
        <v>0</v>
      </c>
      <c r="G82" s="22">
        <f t="shared" si="10"/>
        <v>0</v>
      </c>
      <c r="H82" s="23">
        <f t="shared" si="11"/>
        <v>4088.75</v>
      </c>
      <c r="I82" s="23">
        <v>4</v>
      </c>
      <c r="J82" s="23">
        <f t="shared" si="12"/>
        <v>0</v>
      </c>
      <c r="K82" s="22">
        <f t="shared" si="7"/>
        <v>0</v>
      </c>
      <c r="L82" s="2">
        <f t="shared" si="13"/>
        <v>0</v>
      </c>
    </row>
    <row r="83" spans="1:12" s="1" customFormat="1" ht="15.4" customHeight="1" x14ac:dyDescent="0.15">
      <c r="A83" s="73" t="s">
        <v>85</v>
      </c>
      <c r="B83" s="16">
        <v>3877</v>
      </c>
      <c r="C83" s="16">
        <f t="shared" si="8"/>
        <v>969.25</v>
      </c>
      <c r="D83" s="2">
        <v>1.25</v>
      </c>
      <c r="E83" s="21">
        <f t="shared" si="9"/>
        <v>4846.25</v>
      </c>
      <c r="F83" s="17">
        <v>1.25</v>
      </c>
      <c r="G83" s="22">
        <f t="shared" si="10"/>
        <v>4846.25</v>
      </c>
      <c r="H83" s="23">
        <f t="shared" si="11"/>
        <v>0</v>
      </c>
      <c r="I83" s="23">
        <v>4</v>
      </c>
      <c r="J83" s="23">
        <f t="shared" si="12"/>
        <v>1</v>
      </c>
      <c r="K83" s="22">
        <f t="shared" si="7"/>
        <v>2.2279445966576601</v>
      </c>
      <c r="L83" s="2">
        <f t="shared" si="13"/>
        <v>2159.435300310437</v>
      </c>
    </row>
    <row r="84" spans="1:12" s="1" customFormat="1" ht="15.4" customHeight="1" x14ac:dyDescent="0.15">
      <c r="A84" s="73" t="s">
        <v>295</v>
      </c>
      <c r="B84" s="16">
        <v>4124</v>
      </c>
      <c r="C84" s="16">
        <f t="shared" si="8"/>
        <v>1031</v>
      </c>
      <c r="D84" s="2">
        <v>1.25</v>
      </c>
      <c r="E84" s="21">
        <f t="shared" si="9"/>
        <v>5155</v>
      </c>
      <c r="F84" s="17">
        <v>0</v>
      </c>
      <c r="G84" s="22">
        <f t="shared" si="10"/>
        <v>0</v>
      </c>
      <c r="H84" s="23">
        <f t="shared" si="11"/>
        <v>5155</v>
      </c>
      <c r="I84" s="23">
        <v>4</v>
      </c>
      <c r="J84" s="23">
        <f t="shared" si="12"/>
        <v>0</v>
      </c>
      <c r="K84" s="22">
        <f t="shared" si="7"/>
        <v>0</v>
      </c>
      <c r="L84" s="2">
        <f t="shared" si="13"/>
        <v>0</v>
      </c>
    </row>
    <row r="85" spans="1:12" s="1" customFormat="1" ht="15.4" customHeight="1" x14ac:dyDescent="0.15">
      <c r="A85" s="73" t="s">
        <v>86</v>
      </c>
      <c r="B85" s="16">
        <v>4631</v>
      </c>
      <c r="C85" s="16">
        <f t="shared" si="8"/>
        <v>1157.75</v>
      </c>
      <c r="D85" s="2">
        <v>1.25</v>
      </c>
      <c r="E85" s="21">
        <f t="shared" si="9"/>
        <v>5788.75</v>
      </c>
      <c r="F85" s="17">
        <v>1.25</v>
      </c>
      <c r="G85" s="22">
        <f t="shared" si="10"/>
        <v>5788.75</v>
      </c>
      <c r="H85" s="23">
        <f t="shared" si="11"/>
        <v>0</v>
      </c>
      <c r="I85" s="23">
        <v>4</v>
      </c>
      <c r="J85" s="23">
        <f t="shared" si="12"/>
        <v>1</v>
      </c>
      <c r="K85" s="22">
        <f t="shared" si="7"/>
        <v>2.2279445966576601</v>
      </c>
      <c r="L85" s="2">
        <f t="shared" si="13"/>
        <v>2579.4028567804062</v>
      </c>
    </row>
    <row r="86" spans="1:12" s="1" customFormat="1" ht="15.4" customHeight="1" x14ac:dyDescent="0.15">
      <c r="A86" s="73" t="s">
        <v>87</v>
      </c>
      <c r="B86" s="16">
        <v>2957</v>
      </c>
      <c r="C86" s="16">
        <f t="shared" si="8"/>
        <v>739.25</v>
      </c>
      <c r="D86" s="2">
        <v>1.25</v>
      </c>
      <c r="E86" s="21">
        <f t="shared" si="9"/>
        <v>3696.25</v>
      </c>
      <c r="F86" s="17">
        <v>1.25</v>
      </c>
      <c r="G86" s="22">
        <f t="shared" si="10"/>
        <v>3696.25</v>
      </c>
      <c r="H86" s="23">
        <f t="shared" si="11"/>
        <v>0</v>
      </c>
      <c r="I86" s="23">
        <v>4</v>
      </c>
      <c r="J86" s="23">
        <f t="shared" si="12"/>
        <v>1</v>
      </c>
      <c r="K86" s="22">
        <f t="shared" si="7"/>
        <v>2.2279445966576601</v>
      </c>
      <c r="L86" s="2">
        <f t="shared" si="13"/>
        <v>1647.0080430791752</v>
      </c>
    </row>
    <row r="87" spans="1:12" s="1" customFormat="1" ht="15.4" customHeight="1" x14ac:dyDescent="0.15">
      <c r="A87" s="73" t="s">
        <v>88</v>
      </c>
      <c r="B87" s="16">
        <v>1373</v>
      </c>
      <c r="C87" s="16">
        <f t="shared" si="8"/>
        <v>343.25</v>
      </c>
      <c r="D87" s="2">
        <v>1.25</v>
      </c>
      <c r="E87" s="21">
        <f t="shared" si="9"/>
        <v>1716.25</v>
      </c>
      <c r="F87" s="17">
        <v>1.25</v>
      </c>
      <c r="G87" s="22">
        <f t="shared" si="10"/>
        <v>1716.25</v>
      </c>
      <c r="H87" s="23">
        <f t="shared" si="11"/>
        <v>0</v>
      </c>
      <c r="I87" s="23">
        <v>4</v>
      </c>
      <c r="J87" s="23">
        <f t="shared" si="12"/>
        <v>1</v>
      </c>
      <c r="K87" s="22">
        <f t="shared" si="7"/>
        <v>2.2279445966576601</v>
      </c>
      <c r="L87" s="2">
        <f t="shared" si="13"/>
        <v>764.74198280274186</v>
      </c>
    </row>
    <row r="88" spans="1:12" s="1" customFormat="1" ht="15.4" customHeight="1" x14ac:dyDescent="0.15">
      <c r="A88" s="73" t="s">
        <v>89</v>
      </c>
      <c r="B88" s="16">
        <v>6665</v>
      </c>
      <c r="C88" s="16">
        <f t="shared" si="8"/>
        <v>1666.25</v>
      </c>
      <c r="D88" s="2">
        <v>1.25</v>
      </c>
      <c r="E88" s="21">
        <f t="shared" si="9"/>
        <v>8331.25</v>
      </c>
      <c r="F88" s="17">
        <v>1.25</v>
      </c>
      <c r="G88" s="22">
        <f t="shared" si="10"/>
        <v>8331.25</v>
      </c>
      <c r="H88" s="23">
        <f t="shared" si="11"/>
        <v>0</v>
      </c>
      <c r="I88" s="23">
        <v>4</v>
      </c>
      <c r="J88" s="23">
        <f t="shared" si="12"/>
        <v>1</v>
      </c>
      <c r="K88" s="22">
        <f t="shared" si="7"/>
        <v>2.2279445966576601</v>
      </c>
      <c r="L88" s="2">
        <f t="shared" si="13"/>
        <v>3712.3126841808262</v>
      </c>
    </row>
    <row r="89" spans="1:12" s="1" customFormat="1" ht="15.4" customHeight="1" x14ac:dyDescent="0.15">
      <c r="A89" s="73" t="s">
        <v>90</v>
      </c>
      <c r="B89" s="16">
        <v>3269</v>
      </c>
      <c r="C89" s="16">
        <f t="shared" si="8"/>
        <v>817.25</v>
      </c>
      <c r="D89" s="2">
        <v>1.25</v>
      </c>
      <c r="E89" s="21">
        <f t="shared" si="9"/>
        <v>4086.25</v>
      </c>
      <c r="F89" s="17">
        <v>1.25</v>
      </c>
      <c r="G89" s="22">
        <f t="shared" si="10"/>
        <v>4086.25</v>
      </c>
      <c r="H89" s="23">
        <f t="shared" si="11"/>
        <v>0</v>
      </c>
      <c r="I89" s="23">
        <v>4</v>
      </c>
      <c r="J89" s="23">
        <f t="shared" si="12"/>
        <v>1</v>
      </c>
      <c r="K89" s="22">
        <f t="shared" si="7"/>
        <v>2.2279445966576601</v>
      </c>
      <c r="L89" s="2">
        <f t="shared" si="13"/>
        <v>1820.7877216184727</v>
      </c>
    </row>
    <row r="90" spans="1:12" s="1" customFormat="1" ht="15.4" customHeight="1" x14ac:dyDescent="0.15">
      <c r="A90" s="73" t="s">
        <v>91</v>
      </c>
      <c r="B90" s="16">
        <v>2817</v>
      </c>
      <c r="C90" s="16">
        <f t="shared" si="8"/>
        <v>704.25</v>
      </c>
      <c r="D90" s="2">
        <v>1.25</v>
      </c>
      <c r="E90" s="21">
        <f t="shared" si="9"/>
        <v>3521.25</v>
      </c>
      <c r="F90" s="17">
        <v>1.25</v>
      </c>
      <c r="G90" s="22">
        <f t="shared" si="10"/>
        <v>3521.25</v>
      </c>
      <c r="H90" s="23">
        <f t="shared" si="11"/>
        <v>0</v>
      </c>
      <c r="I90" s="23">
        <v>4</v>
      </c>
      <c r="J90" s="23">
        <f t="shared" si="12"/>
        <v>1</v>
      </c>
      <c r="K90" s="22">
        <f t="shared" si="7"/>
        <v>2.2279445966576601</v>
      </c>
      <c r="L90" s="2">
        <f t="shared" si="13"/>
        <v>1569.0299821961571</v>
      </c>
    </row>
    <row r="91" spans="1:12" s="1" customFormat="1" ht="15.4" customHeight="1" x14ac:dyDescent="0.15">
      <c r="A91" s="73" t="s">
        <v>296</v>
      </c>
      <c r="B91" s="16">
        <v>1807</v>
      </c>
      <c r="C91" s="16">
        <f t="shared" si="8"/>
        <v>451.75</v>
      </c>
      <c r="D91" s="2">
        <v>1.25</v>
      </c>
      <c r="E91" s="21">
        <f t="shared" si="9"/>
        <v>2258.75</v>
      </c>
      <c r="F91" s="17">
        <v>0</v>
      </c>
      <c r="G91" s="22">
        <f t="shared" si="10"/>
        <v>0</v>
      </c>
      <c r="H91" s="23">
        <f t="shared" si="11"/>
        <v>2258.75</v>
      </c>
      <c r="I91" s="23">
        <v>4</v>
      </c>
      <c r="J91" s="23">
        <f t="shared" si="12"/>
        <v>0</v>
      </c>
      <c r="K91" s="22">
        <f t="shared" si="7"/>
        <v>0</v>
      </c>
      <c r="L91" s="2">
        <f t="shared" si="13"/>
        <v>0</v>
      </c>
    </row>
    <row r="92" spans="1:12" s="1" customFormat="1" ht="15.4" customHeight="1" x14ac:dyDescent="0.15">
      <c r="A92" s="73" t="s">
        <v>92</v>
      </c>
      <c r="B92" s="16">
        <v>6077</v>
      </c>
      <c r="C92" s="16">
        <f t="shared" si="8"/>
        <v>1519.25</v>
      </c>
      <c r="D92" s="2">
        <v>1.25</v>
      </c>
      <c r="E92" s="21">
        <f t="shared" si="9"/>
        <v>7596.25</v>
      </c>
      <c r="F92" s="17">
        <v>1.25</v>
      </c>
      <c r="G92" s="22">
        <f t="shared" si="10"/>
        <v>7596.25</v>
      </c>
      <c r="H92" s="23">
        <f t="shared" si="11"/>
        <v>0</v>
      </c>
      <c r="I92" s="23">
        <v>4</v>
      </c>
      <c r="J92" s="23">
        <f t="shared" si="12"/>
        <v>1</v>
      </c>
      <c r="K92" s="22">
        <f t="shared" si="7"/>
        <v>2.2279445966576601</v>
      </c>
      <c r="L92" s="2">
        <f t="shared" si="13"/>
        <v>3384.8048284721499</v>
      </c>
    </row>
    <row r="93" spans="1:12" s="1" customFormat="1" ht="15.4" customHeight="1" x14ac:dyDescent="0.15">
      <c r="A93" s="73" t="s">
        <v>93</v>
      </c>
      <c r="B93" s="16">
        <v>4053</v>
      </c>
      <c r="C93" s="16">
        <f t="shared" si="8"/>
        <v>1013.25</v>
      </c>
      <c r="D93" s="2">
        <v>1.25</v>
      </c>
      <c r="E93" s="21">
        <f t="shared" si="9"/>
        <v>5066.25</v>
      </c>
      <c r="F93" s="17">
        <v>1.25</v>
      </c>
      <c r="G93" s="22">
        <f t="shared" si="10"/>
        <v>5066.25</v>
      </c>
      <c r="H93" s="23">
        <f t="shared" si="11"/>
        <v>0</v>
      </c>
      <c r="I93" s="23">
        <v>4</v>
      </c>
      <c r="J93" s="23">
        <f t="shared" si="12"/>
        <v>1</v>
      </c>
      <c r="K93" s="22">
        <f t="shared" si="7"/>
        <v>2.2279445966576601</v>
      </c>
      <c r="L93" s="2">
        <f t="shared" si="13"/>
        <v>2257.464862563374</v>
      </c>
    </row>
    <row r="94" spans="1:12" s="1" customFormat="1" ht="15.4" customHeight="1" x14ac:dyDescent="0.15">
      <c r="A94" s="73" t="s">
        <v>94</v>
      </c>
      <c r="B94" s="16">
        <v>2934</v>
      </c>
      <c r="C94" s="16">
        <f t="shared" si="8"/>
        <v>733.5</v>
      </c>
      <c r="D94" s="2">
        <v>1.25</v>
      </c>
      <c r="E94" s="21">
        <f t="shared" si="9"/>
        <v>3667.5</v>
      </c>
      <c r="F94" s="17">
        <v>1.25</v>
      </c>
      <c r="G94" s="22">
        <f t="shared" si="10"/>
        <v>3667.5</v>
      </c>
      <c r="H94" s="23">
        <f t="shared" si="11"/>
        <v>0</v>
      </c>
      <c r="I94" s="23">
        <v>4</v>
      </c>
      <c r="J94" s="23">
        <f t="shared" si="12"/>
        <v>1</v>
      </c>
      <c r="K94" s="22">
        <f t="shared" si="7"/>
        <v>2.2279445966576601</v>
      </c>
      <c r="L94" s="2">
        <f t="shared" si="13"/>
        <v>1634.1973616483938</v>
      </c>
    </row>
    <row r="95" spans="1:12" s="1" customFormat="1" ht="15.4" customHeight="1" x14ac:dyDescent="0.15">
      <c r="A95" s="73" t="s">
        <v>95</v>
      </c>
      <c r="B95" s="16">
        <v>6341</v>
      </c>
      <c r="C95" s="16">
        <f t="shared" si="8"/>
        <v>1585.25</v>
      </c>
      <c r="D95" s="2">
        <v>1.25</v>
      </c>
      <c r="E95" s="21">
        <f t="shared" si="9"/>
        <v>7926.25</v>
      </c>
      <c r="F95" s="17">
        <v>0</v>
      </c>
      <c r="G95" s="22">
        <f t="shared" si="10"/>
        <v>0</v>
      </c>
      <c r="H95" s="23">
        <f t="shared" si="11"/>
        <v>7926.25</v>
      </c>
      <c r="I95" s="23">
        <v>4</v>
      </c>
      <c r="J95" s="23">
        <f t="shared" si="12"/>
        <v>0</v>
      </c>
      <c r="K95" s="22">
        <f t="shared" si="7"/>
        <v>0</v>
      </c>
      <c r="L95" s="2">
        <f t="shared" si="13"/>
        <v>0</v>
      </c>
    </row>
    <row r="96" spans="1:12" s="1" customFormat="1" ht="15.4" customHeight="1" x14ac:dyDescent="0.15">
      <c r="A96" s="73" t="s">
        <v>297</v>
      </c>
      <c r="B96" s="61">
        <v>3546</v>
      </c>
      <c r="C96" s="16">
        <f t="shared" si="8"/>
        <v>886.5</v>
      </c>
      <c r="D96" s="2">
        <v>1.25</v>
      </c>
      <c r="E96" s="21">
        <f t="shared" si="9"/>
        <v>4432.5</v>
      </c>
      <c r="F96" s="17">
        <v>1.25</v>
      </c>
      <c r="G96" s="22">
        <f t="shared" si="10"/>
        <v>4432.5</v>
      </c>
      <c r="H96" s="23">
        <f t="shared" si="11"/>
        <v>0</v>
      </c>
      <c r="I96" s="23">
        <v>4</v>
      </c>
      <c r="J96" s="23">
        <f t="shared" si="12"/>
        <v>1</v>
      </c>
      <c r="K96" s="22">
        <f t="shared" si="7"/>
        <v>2.2279445966576601</v>
      </c>
      <c r="L96" s="2">
        <f t="shared" si="13"/>
        <v>1975.0728849370157</v>
      </c>
    </row>
    <row r="97" spans="1:12" s="1" customFormat="1" ht="15.4" customHeight="1" x14ac:dyDescent="0.15">
      <c r="A97" s="73" t="s">
        <v>96</v>
      </c>
      <c r="B97" s="16">
        <v>3340</v>
      </c>
      <c r="C97" s="16">
        <f t="shared" si="8"/>
        <v>835</v>
      </c>
      <c r="D97" s="2">
        <v>1.25</v>
      </c>
      <c r="E97" s="21">
        <f t="shared" si="9"/>
        <v>4175</v>
      </c>
      <c r="F97" s="17">
        <v>1.25</v>
      </c>
      <c r="G97" s="22">
        <f t="shared" si="10"/>
        <v>4175</v>
      </c>
      <c r="H97" s="23">
        <f t="shared" si="11"/>
        <v>0</v>
      </c>
      <c r="I97" s="23">
        <v>4</v>
      </c>
      <c r="J97" s="23">
        <f t="shared" si="12"/>
        <v>1</v>
      </c>
      <c r="K97" s="22">
        <f t="shared" si="7"/>
        <v>2.2279445966576601</v>
      </c>
      <c r="L97" s="2">
        <f t="shared" si="13"/>
        <v>1860.3337382091461</v>
      </c>
    </row>
    <row r="98" spans="1:12" s="1" customFormat="1" ht="15.4" customHeight="1" x14ac:dyDescent="0.15">
      <c r="A98" s="73" t="s">
        <v>97</v>
      </c>
      <c r="B98" s="61">
        <v>5377</v>
      </c>
      <c r="C98" s="16">
        <f t="shared" si="8"/>
        <v>1344.25</v>
      </c>
      <c r="D98" s="2">
        <v>1.25</v>
      </c>
      <c r="E98" s="21">
        <f t="shared" si="9"/>
        <v>6721.25</v>
      </c>
      <c r="F98" s="17">
        <v>1.25</v>
      </c>
      <c r="G98" s="22">
        <f t="shared" si="10"/>
        <v>6721.25</v>
      </c>
      <c r="H98" s="23">
        <f t="shared" si="11"/>
        <v>0</v>
      </c>
      <c r="I98" s="23">
        <v>4</v>
      </c>
      <c r="J98" s="23">
        <f t="shared" si="12"/>
        <v>1</v>
      </c>
      <c r="K98" s="22">
        <f t="shared" si="7"/>
        <v>2.2279445966576601</v>
      </c>
      <c r="L98" s="2">
        <f t="shared" si="13"/>
        <v>2994.9145240570597</v>
      </c>
    </row>
    <row r="99" spans="1:12" s="1" customFormat="1" ht="15.4" customHeight="1" x14ac:dyDescent="0.15">
      <c r="A99" s="73" t="s">
        <v>98</v>
      </c>
      <c r="B99" s="16">
        <v>2784</v>
      </c>
      <c r="C99" s="16">
        <f t="shared" si="8"/>
        <v>696</v>
      </c>
      <c r="D99" s="2">
        <v>1.25</v>
      </c>
      <c r="E99" s="21">
        <f t="shared" si="9"/>
        <v>3480</v>
      </c>
      <c r="F99" s="17">
        <v>1.25</v>
      </c>
      <c r="G99" s="22">
        <f t="shared" si="10"/>
        <v>3480</v>
      </c>
      <c r="H99" s="23">
        <f t="shared" si="11"/>
        <v>0</v>
      </c>
      <c r="I99" s="23">
        <v>4</v>
      </c>
      <c r="J99" s="23">
        <f t="shared" si="12"/>
        <v>1</v>
      </c>
      <c r="K99" s="22">
        <f t="shared" si="7"/>
        <v>2.2279445966576601</v>
      </c>
      <c r="L99" s="2">
        <f t="shared" si="13"/>
        <v>1550.6494392737313</v>
      </c>
    </row>
    <row r="100" spans="1:12" s="1" customFormat="1" ht="15.4" customHeight="1" x14ac:dyDescent="0.15">
      <c r="A100" s="73" t="s">
        <v>99</v>
      </c>
      <c r="B100" s="16">
        <v>4115</v>
      </c>
      <c r="C100" s="16">
        <f t="shared" si="8"/>
        <v>1028.75</v>
      </c>
      <c r="D100" s="2">
        <v>1.25</v>
      </c>
      <c r="E100" s="21">
        <f t="shared" si="9"/>
        <v>5143.75</v>
      </c>
      <c r="F100" s="17">
        <v>1.25</v>
      </c>
      <c r="G100" s="22">
        <f t="shared" si="10"/>
        <v>5143.75</v>
      </c>
      <c r="H100" s="23">
        <f t="shared" si="11"/>
        <v>0</v>
      </c>
      <c r="I100" s="23">
        <v>4</v>
      </c>
      <c r="J100" s="23">
        <f t="shared" si="12"/>
        <v>1</v>
      </c>
      <c r="K100" s="22">
        <f t="shared" si="7"/>
        <v>2.2279445966576601</v>
      </c>
      <c r="L100" s="2">
        <f t="shared" si="13"/>
        <v>2291.9980038115677</v>
      </c>
    </row>
    <row r="101" spans="1:12" s="1" customFormat="1" ht="15.4" customHeight="1" x14ac:dyDescent="0.15">
      <c r="A101" s="73" t="s">
        <v>100</v>
      </c>
      <c r="B101" s="16">
        <v>727</v>
      </c>
      <c r="C101" s="16">
        <f t="shared" si="8"/>
        <v>181.75</v>
      </c>
      <c r="D101" s="2">
        <v>1.25</v>
      </c>
      <c r="E101" s="21">
        <f t="shared" si="9"/>
        <v>908.75</v>
      </c>
      <c r="F101" s="17">
        <v>0</v>
      </c>
      <c r="G101" s="22">
        <f t="shared" si="10"/>
        <v>0</v>
      </c>
      <c r="H101" s="23">
        <f t="shared" si="11"/>
        <v>908.75</v>
      </c>
      <c r="I101" s="23">
        <v>4</v>
      </c>
      <c r="J101" s="23">
        <f t="shared" si="12"/>
        <v>0</v>
      </c>
      <c r="K101" s="22">
        <f t="shared" si="7"/>
        <v>0</v>
      </c>
      <c r="L101" s="2">
        <f t="shared" si="13"/>
        <v>0</v>
      </c>
    </row>
    <row r="102" spans="1:12" s="1" customFormat="1" ht="15.4" customHeight="1" x14ac:dyDescent="0.15">
      <c r="A102" s="73" t="s">
        <v>101</v>
      </c>
      <c r="B102" s="16">
        <v>6654</v>
      </c>
      <c r="C102" s="16">
        <f t="shared" si="8"/>
        <v>1663.5</v>
      </c>
      <c r="D102" s="2">
        <v>1.25</v>
      </c>
      <c r="E102" s="21">
        <f t="shared" si="9"/>
        <v>8317.5</v>
      </c>
      <c r="F102" s="17">
        <v>1.25</v>
      </c>
      <c r="G102" s="22">
        <f t="shared" si="10"/>
        <v>8317.5</v>
      </c>
      <c r="H102" s="23">
        <f t="shared" si="11"/>
        <v>0</v>
      </c>
      <c r="I102" s="23">
        <v>4</v>
      </c>
      <c r="J102" s="23">
        <f t="shared" si="12"/>
        <v>1</v>
      </c>
      <c r="K102" s="22">
        <f t="shared" si="7"/>
        <v>2.2279445966576601</v>
      </c>
      <c r="L102" s="2">
        <f t="shared" si="13"/>
        <v>3706.1858365400176</v>
      </c>
    </row>
    <row r="103" spans="1:12" s="1" customFormat="1" ht="15.4" customHeight="1" x14ac:dyDescent="0.15">
      <c r="A103" s="73" t="s">
        <v>102</v>
      </c>
      <c r="B103" s="16">
        <v>2965</v>
      </c>
      <c r="C103" s="16">
        <f t="shared" si="8"/>
        <v>741.25</v>
      </c>
      <c r="D103" s="2">
        <v>1.25</v>
      </c>
      <c r="E103" s="21">
        <f t="shared" si="9"/>
        <v>3706.25</v>
      </c>
      <c r="F103" s="17">
        <v>0</v>
      </c>
      <c r="G103" s="22">
        <f t="shared" si="10"/>
        <v>0</v>
      </c>
      <c r="H103" s="23">
        <f t="shared" si="11"/>
        <v>3706.25</v>
      </c>
      <c r="I103" s="23">
        <v>4</v>
      </c>
      <c r="J103" s="23">
        <f t="shared" si="12"/>
        <v>0</v>
      </c>
      <c r="K103" s="22">
        <f t="shared" si="7"/>
        <v>0</v>
      </c>
      <c r="L103" s="2">
        <f t="shared" si="13"/>
        <v>0</v>
      </c>
    </row>
    <row r="104" spans="1:12" s="1" customFormat="1" ht="15.4" customHeight="1" x14ac:dyDescent="0.15">
      <c r="A104" s="73" t="s">
        <v>103</v>
      </c>
      <c r="B104" s="16">
        <v>2915</v>
      </c>
      <c r="C104" s="16">
        <f t="shared" si="8"/>
        <v>728.75</v>
      </c>
      <c r="D104" s="2">
        <v>1.25</v>
      </c>
      <c r="E104" s="21">
        <f t="shared" si="9"/>
        <v>3643.75</v>
      </c>
      <c r="F104" s="17">
        <v>0</v>
      </c>
      <c r="G104" s="22">
        <f t="shared" si="10"/>
        <v>0</v>
      </c>
      <c r="H104" s="23">
        <f t="shared" si="11"/>
        <v>3643.75</v>
      </c>
      <c r="I104" s="23">
        <v>4</v>
      </c>
      <c r="J104" s="23">
        <f t="shared" si="12"/>
        <v>0</v>
      </c>
      <c r="K104" s="22">
        <f t="shared" si="7"/>
        <v>0</v>
      </c>
      <c r="L104" s="2">
        <f t="shared" si="13"/>
        <v>0</v>
      </c>
    </row>
    <row r="105" spans="1:12" s="1" customFormat="1" ht="15.4" customHeight="1" x14ac:dyDescent="0.15">
      <c r="A105" s="73" t="s">
        <v>104</v>
      </c>
      <c r="B105" s="16">
        <v>4625</v>
      </c>
      <c r="C105" s="16">
        <f t="shared" si="8"/>
        <v>1156.25</v>
      </c>
      <c r="D105" s="2">
        <v>1.25</v>
      </c>
      <c r="E105" s="21">
        <f t="shared" si="9"/>
        <v>5781.25</v>
      </c>
      <c r="F105" s="17">
        <v>1.25</v>
      </c>
      <c r="G105" s="22">
        <f t="shared" si="10"/>
        <v>5781.25</v>
      </c>
      <c r="H105" s="23">
        <f t="shared" si="11"/>
        <v>0</v>
      </c>
      <c r="I105" s="23">
        <v>4</v>
      </c>
      <c r="J105" s="23">
        <f t="shared" si="12"/>
        <v>1</v>
      </c>
      <c r="K105" s="22">
        <f t="shared" si="7"/>
        <v>2.2279445966576601</v>
      </c>
      <c r="L105" s="2">
        <f t="shared" si="13"/>
        <v>2576.0609398854194</v>
      </c>
    </row>
    <row r="106" spans="1:12" s="1" customFormat="1" ht="15.4" customHeight="1" x14ac:dyDescent="0.15">
      <c r="A106" s="73" t="s">
        <v>105</v>
      </c>
      <c r="B106" s="16">
        <v>5209</v>
      </c>
      <c r="C106" s="16">
        <f t="shared" si="8"/>
        <v>1302.25</v>
      </c>
      <c r="D106" s="2">
        <v>1.25</v>
      </c>
      <c r="E106" s="21">
        <f t="shared" si="9"/>
        <v>6511.25</v>
      </c>
      <c r="F106" s="17">
        <v>1.25</v>
      </c>
      <c r="G106" s="22">
        <f t="shared" si="10"/>
        <v>6511.25</v>
      </c>
      <c r="H106" s="23">
        <f t="shared" si="11"/>
        <v>0</v>
      </c>
      <c r="I106" s="23">
        <v>4</v>
      </c>
      <c r="J106" s="23">
        <f t="shared" si="12"/>
        <v>1</v>
      </c>
      <c r="K106" s="22">
        <f t="shared" si="7"/>
        <v>2.2279445966576601</v>
      </c>
      <c r="L106" s="2">
        <f t="shared" si="13"/>
        <v>2901.3408509974379</v>
      </c>
    </row>
    <row r="107" spans="1:12" s="1" customFormat="1" ht="15.4" customHeight="1" x14ac:dyDescent="0.15">
      <c r="A107" s="73" t="s">
        <v>106</v>
      </c>
      <c r="B107" s="16">
        <v>5465</v>
      </c>
      <c r="C107" s="16">
        <f t="shared" si="8"/>
        <v>1366.25</v>
      </c>
      <c r="D107" s="2">
        <v>1.25</v>
      </c>
      <c r="E107" s="21">
        <f t="shared" si="9"/>
        <v>6831.25</v>
      </c>
      <c r="F107" s="17">
        <v>0</v>
      </c>
      <c r="G107" s="22">
        <f t="shared" si="10"/>
        <v>0</v>
      </c>
      <c r="H107" s="23">
        <f t="shared" si="11"/>
        <v>6831.25</v>
      </c>
      <c r="I107" s="23">
        <v>4</v>
      </c>
      <c r="J107" s="23">
        <f t="shared" si="12"/>
        <v>0</v>
      </c>
      <c r="K107" s="22">
        <f t="shared" si="7"/>
        <v>0</v>
      </c>
      <c r="L107" s="2">
        <f t="shared" si="13"/>
        <v>0</v>
      </c>
    </row>
    <row r="108" spans="1:12" s="1" customFormat="1" ht="15.4" customHeight="1" x14ac:dyDescent="0.15">
      <c r="A108" s="73" t="s">
        <v>107</v>
      </c>
      <c r="B108" s="16">
        <v>4382</v>
      </c>
      <c r="C108" s="16">
        <f t="shared" si="8"/>
        <v>1095.5</v>
      </c>
      <c r="D108" s="2">
        <v>1.25</v>
      </c>
      <c r="E108" s="21">
        <f t="shared" si="9"/>
        <v>5477.5</v>
      </c>
      <c r="F108" s="17">
        <v>1.25</v>
      </c>
      <c r="G108" s="22">
        <f t="shared" si="10"/>
        <v>5477.5</v>
      </c>
      <c r="H108" s="23">
        <f t="shared" si="11"/>
        <v>0</v>
      </c>
      <c r="I108" s="23">
        <v>4</v>
      </c>
      <c r="J108" s="23">
        <f t="shared" si="12"/>
        <v>1</v>
      </c>
      <c r="K108" s="22">
        <f t="shared" si="7"/>
        <v>2.2279445966576601</v>
      </c>
      <c r="L108" s="2">
        <f t="shared" si="13"/>
        <v>2440.7133056384664</v>
      </c>
    </row>
    <row r="109" spans="1:12" s="1" customFormat="1" ht="15.4" customHeight="1" x14ac:dyDescent="0.15">
      <c r="A109" s="73" t="s">
        <v>108</v>
      </c>
      <c r="B109" s="16">
        <v>4310</v>
      </c>
      <c r="C109" s="16">
        <f t="shared" si="8"/>
        <v>1077.5</v>
      </c>
      <c r="D109" s="2">
        <v>1.25</v>
      </c>
      <c r="E109" s="21">
        <f t="shared" si="9"/>
        <v>5387.5</v>
      </c>
      <c r="F109" s="17">
        <v>0</v>
      </c>
      <c r="G109" s="22">
        <f t="shared" si="10"/>
        <v>0</v>
      </c>
      <c r="H109" s="23">
        <f t="shared" si="11"/>
        <v>5387.5</v>
      </c>
      <c r="I109" s="23">
        <v>4</v>
      </c>
      <c r="J109" s="23">
        <f t="shared" si="12"/>
        <v>0</v>
      </c>
      <c r="K109" s="22">
        <f t="shared" si="7"/>
        <v>0</v>
      </c>
      <c r="L109" s="2">
        <f t="shared" si="13"/>
        <v>0</v>
      </c>
    </row>
    <row r="110" spans="1:12" s="1" customFormat="1" ht="15.4" customHeight="1" x14ac:dyDescent="0.15">
      <c r="A110" s="73" t="s">
        <v>109</v>
      </c>
      <c r="B110" s="16">
        <v>7844</v>
      </c>
      <c r="C110" s="16">
        <f t="shared" si="8"/>
        <v>1961</v>
      </c>
      <c r="D110" s="2">
        <v>1.25</v>
      </c>
      <c r="E110" s="21">
        <f t="shared" si="9"/>
        <v>9805</v>
      </c>
      <c r="F110" s="17">
        <v>1.25</v>
      </c>
      <c r="G110" s="22">
        <f t="shared" si="10"/>
        <v>9805</v>
      </c>
      <c r="H110" s="23">
        <f t="shared" si="11"/>
        <v>0</v>
      </c>
      <c r="I110" s="23">
        <v>4</v>
      </c>
      <c r="J110" s="23">
        <f t="shared" si="12"/>
        <v>1</v>
      </c>
      <c r="K110" s="22">
        <f t="shared" si="7"/>
        <v>2.2279445966576601</v>
      </c>
      <c r="L110" s="2">
        <f t="shared" si="13"/>
        <v>4368.9993540456717</v>
      </c>
    </row>
    <row r="111" spans="1:12" s="1" customFormat="1" ht="15.4" customHeight="1" x14ac:dyDescent="0.15">
      <c r="A111" s="73" t="s">
        <v>110</v>
      </c>
      <c r="B111" s="16">
        <v>4338</v>
      </c>
      <c r="C111" s="16">
        <f t="shared" si="8"/>
        <v>1084.5</v>
      </c>
      <c r="D111" s="2">
        <v>1.25</v>
      </c>
      <c r="E111" s="21">
        <f t="shared" si="9"/>
        <v>5422.5</v>
      </c>
      <c r="F111" s="17">
        <v>0</v>
      </c>
      <c r="G111" s="22">
        <f t="shared" si="10"/>
        <v>0</v>
      </c>
      <c r="H111" s="23">
        <f t="shared" si="11"/>
        <v>5422.5</v>
      </c>
      <c r="I111" s="23">
        <v>4</v>
      </c>
      <c r="J111" s="23">
        <f t="shared" si="12"/>
        <v>0</v>
      </c>
      <c r="K111" s="22">
        <f t="shared" si="7"/>
        <v>0</v>
      </c>
      <c r="L111" s="2">
        <f t="shared" si="13"/>
        <v>0</v>
      </c>
    </row>
    <row r="112" spans="1:12" s="1" customFormat="1" ht="15.4" customHeight="1" x14ac:dyDescent="0.15">
      <c r="A112" s="73" t="s">
        <v>111</v>
      </c>
      <c r="B112" s="16">
        <v>4020</v>
      </c>
      <c r="C112" s="16">
        <f t="shared" si="8"/>
        <v>1005</v>
      </c>
      <c r="D112" s="2">
        <v>1.25</v>
      </c>
      <c r="E112" s="21">
        <f t="shared" si="9"/>
        <v>5025</v>
      </c>
      <c r="F112" s="17">
        <v>1.25</v>
      </c>
      <c r="G112" s="22">
        <f t="shared" si="10"/>
        <v>5025</v>
      </c>
      <c r="H112" s="23">
        <f t="shared" si="11"/>
        <v>0</v>
      </c>
      <c r="I112" s="23">
        <v>4</v>
      </c>
      <c r="J112" s="23">
        <f t="shared" si="12"/>
        <v>1</v>
      </c>
      <c r="K112" s="22">
        <f t="shared" si="7"/>
        <v>2.2279445966576601</v>
      </c>
      <c r="L112" s="2">
        <f t="shared" si="13"/>
        <v>2239.0843196409483</v>
      </c>
    </row>
    <row r="113" spans="1:12" s="1" customFormat="1" ht="15.4" customHeight="1" x14ac:dyDescent="0.15">
      <c r="A113" s="73" t="s">
        <v>112</v>
      </c>
      <c r="B113" s="16">
        <v>2528</v>
      </c>
      <c r="C113" s="16">
        <f t="shared" si="8"/>
        <v>632</v>
      </c>
      <c r="D113" s="2">
        <v>1.25</v>
      </c>
      <c r="E113" s="21">
        <f t="shared" si="9"/>
        <v>3160</v>
      </c>
      <c r="F113" s="17">
        <v>1.25</v>
      </c>
      <c r="G113" s="22">
        <f t="shared" si="10"/>
        <v>3160</v>
      </c>
      <c r="H113" s="23">
        <f t="shared" si="11"/>
        <v>0</v>
      </c>
      <c r="I113" s="23">
        <v>4</v>
      </c>
      <c r="J113" s="23">
        <f t="shared" si="12"/>
        <v>1</v>
      </c>
      <c r="K113" s="22">
        <f t="shared" si="7"/>
        <v>2.2279445966576601</v>
      </c>
      <c r="L113" s="2">
        <f t="shared" si="13"/>
        <v>1408.0609850876413</v>
      </c>
    </row>
    <row r="114" spans="1:12" s="1" customFormat="1" ht="15.4" customHeight="1" x14ac:dyDescent="0.15">
      <c r="A114" s="73" t="s">
        <v>113</v>
      </c>
      <c r="B114" s="16">
        <v>4253</v>
      </c>
      <c r="C114" s="16">
        <f t="shared" si="8"/>
        <v>1063.25</v>
      </c>
      <c r="D114" s="2">
        <v>1.25</v>
      </c>
      <c r="E114" s="21">
        <f t="shared" si="9"/>
        <v>5316.25</v>
      </c>
      <c r="F114" s="17">
        <v>0</v>
      </c>
      <c r="G114" s="22">
        <f t="shared" si="10"/>
        <v>0</v>
      </c>
      <c r="H114" s="23">
        <f t="shared" si="11"/>
        <v>5316.25</v>
      </c>
      <c r="I114" s="23">
        <v>4</v>
      </c>
      <c r="J114" s="23">
        <f t="shared" si="12"/>
        <v>0</v>
      </c>
      <c r="K114" s="22">
        <f t="shared" si="7"/>
        <v>0</v>
      </c>
      <c r="L114" s="2">
        <f t="shared" si="13"/>
        <v>0</v>
      </c>
    </row>
    <row r="115" spans="1:12" s="1" customFormat="1" ht="15.4" customHeight="1" x14ac:dyDescent="0.15">
      <c r="A115" s="73" t="s">
        <v>114</v>
      </c>
      <c r="B115" s="16">
        <v>5622</v>
      </c>
      <c r="C115" s="16">
        <f t="shared" si="8"/>
        <v>1405.5</v>
      </c>
      <c r="D115" s="2">
        <v>1.25</v>
      </c>
      <c r="E115" s="21">
        <f t="shared" si="9"/>
        <v>7027.5</v>
      </c>
      <c r="F115" s="17">
        <v>1.25</v>
      </c>
      <c r="G115" s="22">
        <f t="shared" si="10"/>
        <v>7027.5</v>
      </c>
      <c r="H115" s="23">
        <f t="shared" si="11"/>
        <v>0</v>
      </c>
      <c r="I115" s="23">
        <v>4</v>
      </c>
      <c r="J115" s="23">
        <f t="shared" si="12"/>
        <v>1</v>
      </c>
      <c r="K115" s="22">
        <f t="shared" si="7"/>
        <v>2.2279445966576601</v>
      </c>
      <c r="L115" s="2">
        <f t="shared" si="13"/>
        <v>3131.3761306023412</v>
      </c>
    </row>
    <row r="116" spans="1:12" s="1" customFormat="1" ht="15.4" customHeight="1" x14ac:dyDescent="0.15">
      <c r="A116" s="73" t="s">
        <v>115</v>
      </c>
      <c r="B116" s="16">
        <v>4575</v>
      </c>
      <c r="C116" s="16">
        <f t="shared" si="8"/>
        <v>1143.75</v>
      </c>
      <c r="D116" s="2">
        <v>1.25</v>
      </c>
      <c r="E116" s="21">
        <f t="shared" si="9"/>
        <v>5718.75</v>
      </c>
      <c r="F116" s="17">
        <v>0</v>
      </c>
      <c r="G116" s="22">
        <f t="shared" si="10"/>
        <v>0</v>
      </c>
      <c r="H116" s="23">
        <f t="shared" si="11"/>
        <v>5718.75</v>
      </c>
      <c r="I116" s="23">
        <v>4</v>
      </c>
      <c r="J116" s="23">
        <f t="shared" si="12"/>
        <v>0</v>
      </c>
      <c r="K116" s="22">
        <f t="shared" si="7"/>
        <v>0</v>
      </c>
      <c r="L116" s="2">
        <f t="shared" si="13"/>
        <v>0</v>
      </c>
    </row>
    <row r="117" spans="1:12" s="1" customFormat="1" ht="15.4" customHeight="1" x14ac:dyDescent="0.15">
      <c r="A117" s="73" t="s">
        <v>116</v>
      </c>
      <c r="B117" s="16">
        <v>2784</v>
      </c>
      <c r="C117" s="16">
        <f t="shared" si="8"/>
        <v>696</v>
      </c>
      <c r="D117" s="2">
        <v>1.25</v>
      </c>
      <c r="E117" s="21">
        <f t="shared" si="9"/>
        <v>3480</v>
      </c>
      <c r="F117" s="17">
        <v>1.25</v>
      </c>
      <c r="G117" s="22">
        <f t="shared" si="10"/>
        <v>3480</v>
      </c>
      <c r="H117" s="23">
        <f t="shared" si="11"/>
        <v>0</v>
      </c>
      <c r="I117" s="23">
        <v>4</v>
      </c>
      <c r="J117" s="23">
        <f t="shared" si="12"/>
        <v>1</v>
      </c>
      <c r="K117" s="22">
        <f t="shared" si="7"/>
        <v>2.2279445966576601</v>
      </c>
      <c r="L117" s="2">
        <f t="shared" si="13"/>
        <v>1550.6494392737313</v>
      </c>
    </row>
    <row r="118" spans="1:12" s="1" customFormat="1" ht="15.4" customHeight="1" x14ac:dyDescent="0.15">
      <c r="A118" s="73" t="s">
        <v>117</v>
      </c>
      <c r="B118" s="16">
        <v>2054</v>
      </c>
      <c r="C118" s="16">
        <f t="shared" si="8"/>
        <v>513.5</v>
      </c>
      <c r="D118" s="2">
        <v>1.25</v>
      </c>
      <c r="E118" s="21">
        <f t="shared" si="9"/>
        <v>2567.5</v>
      </c>
      <c r="F118" s="17">
        <v>0</v>
      </c>
      <c r="G118" s="22">
        <f t="shared" si="10"/>
        <v>0</v>
      </c>
      <c r="H118" s="23">
        <f t="shared" si="11"/>
        <v>2567.5</v>
      </c>
      <c r="I118" s="23">
        <v>4</v>
      </c>
      <c r="J118" s="23">
        <f t="shared" si="12"/>
        <v>0</v>
      </c>
      <c r="K118" s="22">
        <f t="shared" si="7"/>
        <v>0</v>
      </c>
      <c r="L118" s="2">
        <f t="shared" si="13"/>
        <v>0</v>
      </c>
    </row>
    <row r="119" spans="1:12" s="1" customFormat="1" ht="15.4" customHeight="1" x14ac:dyDescent="0.15">
      <c r="A119" s="73" t="s">
        <v>118</v>
      </c>
      <c r="B119" s="16">
        <v>4433</v>
      </c>
      <c r="C119" s="16">
        <f t="shared" si="8"/>
        <v>1108.25</v>
      </c>
      <c r="D119" s="2">
        <v>1.25</v>
      </c>
      <c r="E119" s="21">
        <f t="shared" si="9"/>
        <v>5541.25</v>
      </c>
      <c r="F119" s="17">
        <v>1.25</v>
      </c>
      <c r="G119" s="22">
        <f t="shared" si="10"/>
        <v>5541.25</v>
      </c>
      <c r="H119" s="23">
        <f t="shared" si="11"/>
        <v>0</v>
      </c>
      <c r="I119" s="23">
        <v>4</v>
      </c>
      <c r="J119" s="23">
        <f t="shared" si="12"/>
        <v>1</v>
      </c>
      <c r="K119" s="22">
        <f t="shared" si="7"/>
        <v>2.2279445966576601</v>
      </c>
      <c r="L119" s="2">
        <f t="shared" si="13"/>
        <v>2469.119599245852</v>
      </c>
    </row>
    <row r="120" spans="1:12" s="1" customFormat="1" ht="15.4" customHeight="1" x14ac:dyDescent="0.15">
      <c r="A120" s="73" t="s">
        <v>119</v>
      </c>
      <c r="B120" s="16">
        <v>2992</v>
      </c>
      <c r="C120" s="16">
        <f t="shared" si="8"/>
        <v>748</v>
      </c>
      <c r="D120" s="2">
        <v>1.25</v>
      </c>
      <c r="E120" s="21">
        <f t="shared" si="9"/>
        <v>3740</v>
      </c>
      <c r="F120" s="17">
        <v>1.25</v>
      </c>
      <c r="G120" s="22">
        <f t="shared" si="10"/>
        <v>3740</v>
      </c>
      <c r="H120" s="23">
        <f t="shared" si="11"/>
        <v>0</v>
      </c>
      <c r="I120" s="23">
        <v>4</v>
      </c>
      <c r="J120" s="23">
        <f t="shared" si="12"/>
        <v>1</v>
      </c>
      <c r="K120" s="22">
        <f t="shared" si="7"/>
        <v>2.2279445966576601</v>
      </c>
      <c r="L120" s="2">
        <f t="shared" si="13"/>
        <v>1666.5025582999297</v>
      </c>
    </row>
    <row r="121" spans="1:12" s="1" customFormat="1" ht="15.4" customHeight="1" x14ac:dyDescent="0.15">
      <c r="A121" s="73" t="s">
        <v>120</v>
      </c>
      <c r="B121" s="16">
        <v>2953</v>
      </c>
      <c r="C121" s="16">
        <f t="shared" si="8"/>
        <v>738.25</v>
      </c>
      <c r="D121" s="2">
        <v>1.25</v>
      </c>
      <c r="E121" s="21">
        <f t="shared" si="9"/>
        <v>3691.25</v>
      </c>
      <c r="F121" s="17">
        <v>0</v>
      </c>
      <c r="G121" s="22">
        <f t="shared" si="10"/>
        <v>0</v>
      </c>
      <c r="H121" s="23">
        <f t="shared" si="11"/>
        <v>3691.25</v>
      </c>
      <c r="I121" s="23">
        <v>4</v>
      </c>
      <c r="J121" s="23">
        <f t="shared" si="12"/>
        <v>0</v>
      </c>
      <c r="K121" s="22">
        <f t="shared" si="7"/>
        <v>0</v>
      </c>
      <c r="L121" s="2">
        <f t="shared" si="13"/>
        <v>0</v>
      </c>
    </row>
    <row r="122" spans="1:12" s="1" customFormat="1" ht="15.4" customHeight="1" x14ac:dyDescent="0.15">
      <c r="A122" s="73" t="s">
        <v>121</v>
      </c>
      <c r="B122" s="16">
        <v>4726</v>
      </c>
      <c r="C122" s="16">
        <f t="shared" si="8"/>
        <v>1181.5</v>
      </c>
      <c r="D122" s="2">
        <v>1.25</v>
      </c>
      <c r="E122" s="21">
        <f t="shared" si="9"/>
        <v>5907.5</v>
      </c>
      <c r="F122" s="17">
        <v>1.25</v>
      </c>
      <c r="G122" s="22">
        <f t="shared" si="10"/>
        <v>5907.5</v>
      </c>
      <c r="H122" s="23">
        <f t="shared" si="11"/>
        <v>0</v>
      </c>
      <c r="I122" s="23">
        <v>4</v>
      </c>
      <c r="J122" s="23">
        <f t="shared" si="12"/>
        <v>1</v>
      </c>
      <c r="K122" s="22">
        <f t="shared" si="7"/>
        <v>2.2279445966576601</v>
      </c>
      <c r="L122" s="2">
        <f t="shared" si="13"/>
        <v>2632.3165409510252</v>
      </c>
    </row>
    <row r="123" spans="1:12" s="1" customFormat="1" ht="15.4" customHeight="1" x14ac:dyDescent="0.15">
      <c r="A123" s="73" t="s">
        <v>122</v>
      </c>
      <c r="B123" s="16">
        <v>3335</v>
      </c>
      <c r="C123" s="16">
        <f t="shared" si="8"/>
        <v>833.75</v>
      </c>
      <c r="D123" s="2">
        <v>1.25</v>
      </c>
      <c r="E123" s="21">
        <f t="shared" si="9"/>
        <v>4168.75</v>
      </c>
      <c r="F123" s="17">
        <v>1.25</v>
      </c>
      <c r="G123" s="22">
        <f t="shared" si="10"/>
        <v>4168.75</v>
      </c>
      <c r="H123" s="23">
        <f t="shared" si="11"/>
        <v>0</v>
      </c>
      <c r="I123" s="23">
        <v>4</v>
      </c>
      <c r="J123" s="23">
        <f t="shared" si="12"/>
        <v>1</v>
      </c>
      <c r="K123" s="22">
        <f t="shared" si="7"/>
        <v>2.2279445966576601</v>
      </c>
      <c r="L123" s="2">
        <f t="shared" si="13"/>
        <v>1857.548807463324</v>
      </c>
    </row>
    <row r="124" spans="1:12" s="1" customFormat="1" ht="15.4" customHeight="1" x14ac:dyDescent="0.15">
      <c r="A124" s="73" t="s">
        <v>123</v>
      </c>
      <c r="B124" s="16">
        <v>1302</v>
      </c>
      <c r="C124" s="16">
        <f t="shared" si="8"/>
        <v>325.5</v>
      </c>
      <c r="D124" s="2">
        <v>1.25</v>
      </c>
      <c r="E124" s="21">
        <f t="shared" si="9"/>
        <v>1627.5</v>
      </c>
      <c r="F124" s="17">
        <v>1.25</v>
      </c>
      <c r="G124" s="22">
        <f t="shared" si="10"/>
        <v>1627.5</v>
      </c>
      <c r="H124" s="23">
        <f t="shared" si="11"/>
        <v>0</v>
      </c>
      <c r="I124" s="23">
        <v>4</v>
      </c>
      <c r="J124" s="23">
        <f t="shared" si="12"/>
        <v>1</v>
      </c>
      <c r="K124" s="22">
        <f t="shared" si="7"/>
        <v>2.2279445966576601</v>
      </c>
      <c r="L124" s="2">
        <f t="shared" si="13"/>
        <v>725.19596621206836</v>
      </c>
    </row>
    <row r="125" spans="1:12" s="1" customFormat="1" ht="15.4" customHeight="1" x14ac:dyDescent="0.15">
      <c r="A125" s="73" t="s">
        <v>124</v>
      </c>
      <c r="B125" s="16">
        <v>928</v>
      </c>
      <c r="C125" s="16">
        <f t="shared" si="8"/>
        <v>232</v>
      </c>
      <c r="D125" s="2">
        <v>1.25</v>
      </c>
      <c r="E125" s="21">
        <f t="shared" si="9"/>
        <v>1160</v>
      </c>
      <c r="F125" s="17">
        <v>1.25</v>
      </c>
      <c r="G125" s="22">
        <f t="shared" si="10"/>
        <v>1160</v>
      </c>
      <c r="H125" s="23">
        <f t="shared" si="11"/>
        <v>0</v>
      </c>
      <c r="I125" s="23">
        <v>4</v>
      </c>
      <c r="J125" s="23">
        <f t="shared" si="12"/>
        <v>1</v>
      </c>
      <c r="K125" s="22">
        <f t="shared" si="7"/>
        <v>2.2279445966576601</v>
      </c>
      <c r="L125" s="2">
        <f t="shared" si="13"/>
        <v>516.88314642457715</v>
      </c>
    </row>
    <row r="126" spans="1:12" s="1" customFormat="1" ht="15.4" customHeight="1" x14ac:dyDescent="0.15">
      <c r="A126" s="73" t="s">
        <v>125</v>
      </c>
      <c r="B126" s="16">
        <v>2236</v>
      </c>
      <c r="C126" s="16">
        <f t="shared" si="8"/>
        <v>559</v>
      </c>
      <c r="D126" s="2">
        <v>1.25</v>
      </c>
      <c r="E126" s="21">
        <f t="shared" si="9"/>
        <v>2795</v>
      </c>
      <c r="F126" s="17">
        <v>1.25</v>
      </c>
      <c r="G126" s="22">
        <f t="shared" si="10"/>
        <v>2795</v>
      </c>
      <c r="H126" s="23">
        <f t="shared" si="11"/>
        <v>0</v>
      </c>
      <c r="I126" s="23">
        <v>4</v>
      </c>
      <c r="J126" s="23">
        <f t="shared" si="12"/>
        <v>1</v>
      </c>
      <c r="K126" s="22">
        <f t="shared" si="7"/>
        <v>2.2279445966576601</v>
      </c>
      <c r="L126" s="2">
        <f t="shared" si="13"/>
        <v>1245.421029531632</v>
      </c>
    </row>
    <row r="127" spans="1:12" s="1" customFormat="1" ht="15.4" customHeight="1" x14ac:dyDescent="0.15">
      <c r="A127" s="73" t="s">
        <v>126</v>
      </c>
      <c r="B127" s="16">
        <v>4640</v>
      </c>
      <c r="C127" s="16">
        <f t="shared" si="8"/>
        <v>1160</v>
      </c>
      <c r="D127" s="2">
        <v>1.25</v>
      </c>
      <c r="E127" s="21">
        <f t="shared" si="9"/>
        <v>5800</v>
      </c>
      <c r="F127" s="17">
        <v>0</v>
      </c>
      <c r="G127" s="22">
        <f t="shared" si="10"/>
        <v>0</v>
      </c>
      <c r="H127" s="23">
        <f t="shared" si="11"/>
        <v>5800</v>
      </c>
      <c r="I127" s="23">
        <v>4</v>
      </c>
      <c r="J127" s="23">
        <f t="shared" si="12"/>
        <v>0</v>
      </c>
      <c r="K127" s="22">
        <f t="shared" si="7"/>
        <v>0</v>
      </c>
      <c r="L127" s="2">
        <f t="shared" si="13"/>
        <v>0</v>
      </c>
    </row>
    <row r="128" spans="1:12" s="1" customFormat="1" ht="15.4" customHeight="1" x14ac:dyDescent="0.15">
      <c r="A128" s="73" t="s">
        <v>127</v>
      </c>
      <c r="B128" s="16">
        <v>4667</v>
      </c>
      <c r="C128" s="16">
        <f t="shared" si="8"/>
        <v>1166.75</v>
      </c>
      <c r="D128" s="2">
        <v>1.25</v>
      </c>
      <c r="E128" s="21">
        <f t="shared" si="9"/>
        <v>5833.75</v>
      </c>
      <c r="F128" s="17">
        <v>1.25</v>
      </c>
      <c r="G128" s="22">
        <f t="shared" si="10"/>
        <v>5833.75</v>
      </c>
      <c r="H128" s="23">
        <f t="shared" si="11"/>
        <v>0</v>
      </c>
      <c r="I128" s="23">
        <v>4</v>
      </c>
      <c r="J128" s="23">
        <f t="shared" si="12"/>
        <v>1</v>
      </c>
      <c r="K128" s="22">
        <f t="shared" si="7"/>
        <v>2.2279445966576601</v>
      </c>
      <c r="L128" s="2">
        <f t="shared" si="13"/>
        <v>2599.4543581503249</v>
      </c>
    </row>
    <row r="129" spans="1:12" s="1" customFormat="1" ht="15.4" customHeight="1" x14ac:dyDescent="0.15">
      <c r="A129" s="73" t="s">
        <v>128</v>
      </c>
      <c r="B129" s="16">
        <v>3241</v>
      </c>
      <c r="C129" s="16">
        <f t="shared" si="8"/>
        <v>810.25</v>
      </c>
      <c r="D129" s="2">
        <v>1.25</v>
      </c>
      <c r="E129" s="21">
        <f t="shared" si="9"/>
        <v>4051.25</v>
      </c>
      <c r="F129" s="17">
        <v>0</v>
      </c>
      <c r="G129" s="22">
        <f t="shared" si="10"/>
        <v>0</v>
      </c>
      <c r="H129" s="23">
        <f t="shared" si="11"/>
        <v>4051.25</v>
      </c>
      <c r="I129" s="23">
        <v>4</v>
      </c>
      <c r="J129" s="23">
        <f t="shared" si="12"/>
        <v>0</v>
      </c>
      <c r="K129" s="22">
        <f t="shared" si="7"/>
        <v>0</v>
      </c>
      <c r="L129" s="2">
        <f t="shared" si="13"/>
        <v>0</v>
      </c>
    </row>
    <row r="130" spans="1:12" s="1" customFormat="1" ht="15.4" customHeight="1" x14ac:dyDescent="0.15">
      <c r="A130" s="73" t="s">
        <v>298</v>
      </c>
      <c r="B130" s="16">
        <v>4733</v>
      </c>
      <c r="C130" s="16">
        <f t="shared" si="8"/>
        <v>1183.25</v>
      </c>
      <c r="D130" s="2">
        <v>1.25</v>
      </c>
      <c r="E130" s="21">
        <f t="shared" si="9"/>
        <v>5916.25</v>
      </c>
      <c r="F130" s="17">
        <v>1.25</v>
      </c>
      <c r="G130" s="22">
        <f t="shared" si="10"/>
        <v>5916.25</v>
      </c>
      <c r="H130" s="23">
        <f t="shared" si="11"/>
        <v>0</v>
      </c>
      <c r="I130" s="23">
        <v>4</v>
      </c>
      <c r="J130" s="23">
        <f t="shared" si="12"/>
        <v>1</v>
      </c>
      <c r="K130" s="22">
        <f t="shared" si="7"/>
        <v>2.2279445966576601</v>
      </c>
      <c r="L130" s="2">
        <f t="shared" si="13"/>
        <v>2636.2154439951764</v>
      </c>
    </row>
    <row r="131" spans="1:12" s="1" customFormat="1" ht="15.4" customHeight="1" x14ac:dyDescent="0.15">
      <c r="A131" s="73" t="s">
        <v>129</v>
      </c>
      <c r="B131" s="16">
        <v>3777</v>
      </c>
      <c r="C131" s="16">
        <f t="shared" si="8"/>
        <v>944.25</v>
      </c>
      <c r="D131" s="2">
        <v>1.25</v>
      </c>
      <c r="E131" s="21">
        <f t="shared" si="9"/>
        <v>4721.25</v>
      </c>
      <c r="F131" s="17">
        <v>1.25</v>
      </c>
      <c r="G131" s="22">
        <f t="shared" si="10"/>
        <v>4721.25</v>
      </c>
      <c r="H131" s="23">
        <f t="shared" si="11"/>
        <v>0</v>
      </c>
      <c r="I131" s="23">
        <v>4</v>
      </c>
      <c r="J131" s="23">
        <f t="shared" si="12"/>
        <v>1</v>
      </c>
      <c r="K131" s="22">
        <f t="shared" ref="K131:K194" si="14">J131*$H$294</f>
        <v>2.2279445966576601</v>
      </c>
      <c r="L131" s="2">
        <f t="shared" si="13"/>
        <v>2103.7366853939957</v>
      </c>
    </row>
    <row r="132" spans="1:12" s="1" customFormat="1" ht="15.4" customHeight="1" x14ac:dyDescent="0.15">
      <c r="A132" s="73" t="s">
        <v>130</v>
      </c>
      <c r="B132" s="16">
        <v>3794</v>
      </c>
      <c r="C132" s="16">
        <f t="shared" ref="C132:C195" si="15">B132/I132</f>
        <v>948.5</v>
      </c>
      <c r="D132" s="2">
        <v>1.25</v>
      </c>
      <c r="E132" s="21">
        <f t="shared" ref="E132:E139" si="16">B132*D132</f>
        <v>4742.5</v>
      </c>
      <c r="F132" s="17">
        <v>1.25</v>
      </c>
      <c r="G132" s="22">
        <f t="shared" ref="G132:G195" si="17">B132*F132</f>
        <v>4742.5</v>
      </c>
      <c r="H132" s="23">
        <f t="shared" ref="H132:H195" si="18">E132-G132</f>
        <v>0</v>
      </c>
      <c r="I132" s="23">
        <v>4</v>
      </c>
      <c r="J132" s="23">
        <f t="shared" ref="J132:J195" si="19">F132/1.25</f>
        <v>1</v>
      </c>
      <c r="K132" s="22">
        <f t="shared" si="14"/>
        <v>2.2279445966576601</v>
      </c>
      <c r="L132" s="2">
        <f t="shared" ref="L132:L195" si="20">K132*C132</f>
        <v>2113.2054499297906</v>
      </c>
    </row>
    <row r="133" spans="1:12" s="1" customFormat="1" ht="15.4" customHeight="1" x14ac:dyDescent="0.15">
      <c r="A133" s="73" t="s">
        <v>299</v>
      </c>
      <c r="B133" s="16">
        <v>2592</v>
      </c>
      <c r="C133" s="16">
        <f t="shared" si="15"/>
        <v>648</v>
      </c>
      <c r="D133" s="2">
        <v>1.25</v>
      </c>
      <c r="E133" s="21">
        <f t="shared" si="16"/>
        <v>3240</v>
      </c>
      <c r="F133" s="17">
        <v>1.25</v>
      </c>
      <c r="G133" s="22">
        <f t="shared" si="17"/>
        <v>3240</v>
      </c>
      <c r="H133" s="23">
        <f t="shared" si="18"/>
        <v>0</v>
      </c>
      <c r="I133" s="23">
        <v>4</v>
      </c>
      <c r="J133" s="23">
        <f t="shared" si="19"/>
        <v>1</v>
      </c>
      <c r="K133" s="22">
        <f t="shared" si="14"/>
        <v>2.2279445966576601</v>
      </c>
      <c r="L133" s="2">
        <f t="shared" si="20"/>
        <v>1443.7080986341637</v>
      </c>
    </row>
    <row r="134" spans="1:12" s="1" customFormat="1" ht="15.4" customHeight="1" x14ac:dyDescent="0.15">
      <c r="A134" s="73" t="s">
        <v>300</v>
      </c>
      <c r="B134" s="16">
        <v>3672</v>
      </c>
      <c r="C134" s="16">
        <f t="shared" si="15"/>
        <v>918</v>
      </c>
      <c r="D134" s="2">
        <v>1.25</v>
      </c>
      <c r="E134" s="21">
        <f t="shared" si="16"/>
        <v>4590</v>
      </c>
      <c r="F134" s="17">
        <v>1.25</v>
      </c>
      <c r="G134" s="22">
        <f t="shared" si="17"/>
        <v>4590</v>
      </c>
      <c r="H134" s="23">
        <f t="shared" si="18"/>
        <v>0</v>
      </c>
      <c r="I134" s="23">
        <v>4</v>
      </c>
      <c r="J134" s="23">
        <f t="shared" si="19"/>
        <v>1</v>
      </c>
      <c r="K134" s="22">
        <f t="shared" si="14"/>
        <v>2.2279445966576601</v>
      </c>
      <c r="L134" s="2">
        <f t="shared" si="20"/>
        <v>2045.2531397317321</v>
      </c>
    </row>
    <row r="135" spans="1:12" s="1" customFormat="1" ht="15.4" customHeight="1" x14ac:dyDescent="0.15">
      <c r="A135" s="73" t="s">
        <v>131</v>
      </c>
      <c r="B135" s="16">
        <v>3123</v>
      </c>
      <c r="C135" s="16">
        <f t="shared" si="15"/>
        <v>780.75</v>
      </c>
      <c r="D135" s="2">
        <v>1.25</v>
      </c>
      <c r="E135" s="21">
        <f t="shared" si="16"/>
        <v>3903.75</v>
      </c>
      <c r="F135" s="17">
        <v>0</v>
      </c>
      <c r="G135" s="22">
        <f t="shared" si="17"/>
        <v>0</v>
      </c>
      <c r="H135" s="23">
        <f t="shared" si="18"/>
        <v>3903.75</v>
      </c>
      <c r="I135" s="23">
        <v>4</v>
      </c>
      <c r="J135" s="23">
        <f t="shared" si="19"/>
        <v>0</v>
      </c>
      <c r="K135" s="22">
        <f t="shared" si="14"/>
        <v>0</v>
      </c>
      <c r="L135" s="2">
        <f t="shared" si="20"/>
        <v>0</v>
      </c>
    </row>
    <row r="136" spans="1:12" s="1" customFormat="1" ht="15.4" customHeight="1" x14ac:dyDescent="0.15">
      <c r="A136" s="73" t="s">
        <v>132</v>
      </c>
      <c r="B136" s="16">
        <v>2049</v>
      </c>
      <c r="C136" s="16">
        <f t="shared" si="15"/>
        <v>512.25</v>
      </c>
      <c r="D136" s="2">
        <v>1.25</v>
      </c>
      <c r="E136" s="21">
        <f t="shared" si="16"/>
        <v>2561.25</v>
      </c>
      <c r="F136" s="17">
        <v>1.25</v>
      </c>
      <c r="G136" s="22">
        <f t="shared" si="17"/>
        <v>2561.25</v>
      </c>
      <c r="H136" s="23">
        <f t="shared" si="18"/>
        <v>0</v>
      </c>
      <c r="I136" s="23">
        <v>4</v>
      </c>
      <c r="J136" s="23">
        <f t="shared" si="19"/>
        <v>1</v>
      </c>
      <c r="K136" s="22">
        <f t="shared" si="14"/>
        <v>2.2279445966576601</v>
      </c>
      <c r="L136" s="2">
        <f t="shared" si="20"/>
        <v>1141.2646196378864</v>
      </c>
    </row>
    <row r="137" spans="1:12" s="1" customFormat="1" ht="15.4" customHeight="1" x14ac:dyDescent="0.15">
      <c r="A137" s="73" t="s">
        <v>133</v>
      </c>
      <c r="B137" s="16">
        <v>5971</v>
      </c>
      <c r="C137" s="16">
        <f t="shared" si="15"/>
        <v>1492.75</v>
      </c>
      <c r="D137" s="2">
        <v>1.25</v>
      </c>
      <c r="E137" s="21">
        <f t="shared" si="16"/>
        <v>7463.75</v>
      </c>
      <c r="F137" s="17">
        <v>1.25</v>
      </c>
      <c r="G137" s="22">
        <f t="shared" si="17"/>
        <v>7463.75</v>
      </c>
      <c r="H137" s="23">
        <f t="shared" si="18"/>
        <v>0</v>
      </c>
      <c r="I137" s="23">
        <v>4</v>
      </c>
      <c r="J137" s="23">
        <f t="shared" si="19"/>
        <v>1</v>
      </c>
      <c r="K137" s="22">
        <f t="shared" si="14"/>
        <v>2.2279445966576601</v>
      </c>
      <c r="L137" s="2">
        <f t="shared" si="20"/>
        <v>3325.7642966607223</v>
      </c>
    </row>
    <row r="138" spans="1:12" s="1" customFormat="1" ht="15.4" customHeight="1" x14ac:dyDescent="0.15">
      <c r="A138" s="73" t="s">
        <v>134</v>
      </c>
      <c r="B138" s="16">
        <v>2001</v>
      </c>
      <c r="C138" s="16">
        <f t="shared" si="15"/>
        <v>500.25</v>
      </c>
      <c r="D138" s="2">
        <v>1.25</v>
      </c>
      <c r="E138" s="21">
        <f t="shared" si="16"/>
        <v>2501.25</v>
      </c>
      <c r="F138" s="17">
        <v>1.25</v>
      </c>
      <c r="G138" s="22">
        <f t="shared" si="17"/>
        <v>2501.25</v>
      </c>
      <c r="H138" s="23">
        <f t="shared" si="18"/>
        <v>0</v>
      </c>
      <c r="I138" s="23">
        <v>4</v>
      </c>
      <c r="J138" s="23">
        <f t="shared" si="19"/>
        <v>1</v>
      </c>
      <c r="K138" s="22">
        <f t="shared" si="14"/>
        <v>2.2279445966576601</v>
      </c>
      <c r="L138" s="2">
        <f t="shared" si="20"/>
        <v>1114.5292844779945</v>
      </c>
    </row>
    <row r="139" spans="1:12" s="1" customFormat="1" ht="15.4" customHeight="1" x14ac:dyDescent="0.15">
      <c r="A139" s="73" t="s">
        <v>135</v>
      </c>
      <c r="B139" s="16">
        <v>3779</v>
      </c>
      <c r="C139" s="16">
        <f t="shared" si="15"/>
        <v>944.75</v>
      </c>
      <c r="D139" s="2">
        <v>1.25</v>
      </c>
      <c r="E139" s="21">
        <f t="shared" si="16"/>
        <v>4723.75</v>
      </c>
      <c r="F139" s="17">
        <v>1.25</v>
      </c>
      <c r="G139" s="22">
        <f t="shared" si="17"/>
        <v>4723.75</v>
      </c>
      <c r="H139" s="23">
        <f t="shared" si="18"/>
        <v>0</v>
      </c>
      <c r="I139" s="23">
        <v>4</v>
      </c>
      <c r="J139" s="23">
        <f t="shared" si="19"/>
        <v>1</v>
      </c>
      <c r="K139" s="22">
        <f t="shared" si="14"/>
        <v>2.2279445966576601</v>
      </c>
      <c r="L139" s="2">
        <f t="shared" si="20"/>
        <v>2104.8506576923241</v>
      </c>
    </row>
    <row r="140" spans="1:12" s="1" customFormat="1" ht="15.4" customHeight="1" x14ac:dyDescent="0.15">
      <c r="A140" s="73" t="s">
        <v>136</v>
      </c>
      <c r="B140" s="16">
        <v>2696</v>
      </c>
      <c r="C140" s="16">
        <f t="shared" si="15"/>
        <v>674</v>
      </c>
      <c r="D140" s="2">
        <v>1.25</v>
      </c>
      <c r="E140" s="21">
        <f>B140*D140</f>
        <v>3370</v>
      </c>
      <c r="F140" s="17">
        <v>1.25</v>
      </c>
      <c r="G140" s="22">
        <f t="shared" si="17"/>
        <v>3370</v>
      </c>
      <c r="H140" s="23">
        <f t="shared" si="18"/>
        <v>0</v>
      </c>
      <c r="I140" s="23">
        <v>4</v>
      </c>
      <c r="J140" s="23">
        <f t="shared" si="19"/>
        <v>1</v>
      </c>
      <c r="K140" s="22">
        <f t="shared" si="14"/>
        <v>2.2279445966576601</v>
      </c>
      <c r="L140" s="2">
        <f t="shared" si="20"/>
        <v>1501.6346581472628</v>
      </c>
    </row>
    <row r="141" spans="1:12" s="1" customFormat="1" ht="15.4" customHeight="1" x14ac:dyDescent="0.15">
      <c r="A141" s="73" t="s">
        <v>137</v>
      </c>
      <c r="B141" s="16">
        <v>1949</v>
      </c>
      <c r="C141" s="16">
        <f t="shared" si="15"/>
        <v>487.25</v>
      </c>
      <c r="D141" s="2">
        <v>1.25</v>
      </c>
      <c r="E141" s="21">
        <f t="shared" ref="E141:E204" si="21">B141*D141</f>
        <v>2436.25</v>
      </c>
      <c r="F141" s="17">
        <v>1.25</v>
      </c>
      <c r="G141" s="22">
        <f t="shared" si="17"/>
        <v>2436.25</v>
      </c>
      <c r="H141" s="23">
        <f t="shared" si="18"/>
        <v>0</v>
      </c>
      <c r="I141" s="23">
        <v>4</v>
      </c>
      <c r="J141" s="23">
        <f t="shared" si="19"/>
        <v>1</v>
      </c>
      <c r="K141" s="22">
        <f t="shared" si="14"/>
        <v>2.2279445966576601</v>
      </c>
      <c r="L141" s="2">
        <f t="shared" si="20"/>
        <v>1085.5660047214449</v>
      </c>
    </row>
    <row r="142" spans="1:12" s="1" customFormat="1" ht="15.4" customHeight="1" x14ac:dyDescent="0.15">
      <c r="A142" s="73" t="s">
        <v>138</v>
      </c>
      <c r="B142" s="16">
        <v>2471</v>
      </c>
      <c r="C142" s="16">
        <f t="shared" si="15"/>
        <v>617.75</v>
      </c>
      <c r="D142" s="2">
        <v>1.25</v>
      </c>
      <c r="E142" s="21">
        <f t="shared" si="21"/>
        <v>3088.75</v>
      </c>
      <c r="F142" s="17">
        <v>1.25</v>
      </c>
      <c r="G142" s="22">
        <f t="shared" si="17"/>
        <v>3088.75</v>
      </c>
      <c r="H142" s="23">
        <f t="shared" si="18"/>
        <v>0</v>
      </c>
      <c r="I142" s="23">
        <v>4</v>
      </c>
      <c r="J142" s="23">
        <f t="shared" si="19"/>
        <v>1</v>
      </c>
      <c r="K142" s="22">
        <f t="shared" si="14"/>
        <v>2.2279445966576601</v>
      </c>
      <c r="L142" s="2">
        <f t="shared" si="20"/>
        <v>1376.3127745852696</v>
      </c>
    </row>
    <row r="143" spans="1:12" s="1" customFormat="1" ht="15.4" customHeight="1" x14ac:dyDescent="0.15">
      <c r="A143" s="73" t="s">
        <v>139</v>
      </c>
      <c r="B143" s="16">
        <v>2456</v>
      </c>
      <c r="C143" s="16">
        <f t="shared" si="15"/>
        <v>614</v>
      </c>
      <c r="D143" s="2">
        <v>1.25</v>
      </c>
      <c r="E143" s="21">
        <f t="shared" si="21"/>
        <v>3070</v>
      </c>
      <c r="F143" s="17">
        <v>1.25</v>
      </c>
      <c r="G143" s="22">
        <f t="shared" si="17"/>
        <v>3070</v>
      </c>
      <c r="H143" s="23">
        <f t="shared" si="18"/>
        <v>0</v>
      </c>
      <c r="I143" s="23">
        <v>4</v>
      </c>
      <c r="J143" s="23">
        <f t="shared" si="19"/>
        <v>1</v>
      </c>
      <c r="K143" s="22">
        <f t="shared" si="14"/>
        <v>2.2279445966576601</v>
      </c>
      <c r="L143" s="2">
        <f t="shared" si="20"/>
        <v>1367.9579823478034</v>
      </c>
    </row>
    <row r="144" spans="1:12" s="1" customFormat="1" ht="15.4" customHeight="1" x14ac:dyDescent="0.15">
      <c r="A144" s="73" t="s">
        <v>301</v>
      </c>
      <c r="B144" s="16">
        <v>4460</v>
      </c>
      <c r="C144" s="16">
        <f t="shared" si="15"/>
        <v>1115</v>
      </c>
      <c r="D144" s="2">
        <v>1.25</v>
      </c>
      <c r="E144" s="21">
        <f t="shared" si="21"/>
        <v>5575</v>
      </c>
      <c r="F144" s="17">
        <v>1.25</v>
      </c>
      <c r="G144" s="22">
        <f t="shared" si="17"/>
        <v>5575</v>
      </c>
      <c r="H144" s="23">
        <f t="shared" si="18"/>
        <v>0</v>
      </c>
      <c r="I144" s="23">
        <v>4</v>
      </c>
      <c r="J144" s="23">
        <f t="shared" si="19"/>
        <v>1</v>
      </c>
      <c r="K144" s="22">
        <f t="shared" si="14"/>
        <v>2.2279445966576601</v>
      </c>
      <c r="L144" s="2">
        <f t="shared" si="20"/>
        <v>2484.158225273291</v>
      </c>
    </row>
    <row r="145" spans="1:12" s="1" customFormat="1" ht="15.4" customHeight="1" x14ac:dyDescent="0.15">
      <c r="A145" s="73" t="s">
        <v>140</v>
      </c>
      <c r="B145" s="61">
        <v>3270</v>
      </c>
      <c r="C145" s="16">
        <f t="shared" si="15"/>
        <v>817.5</v>
      </c>
      <c r="D145" s="2">
        <v>1.25</v>
      </c>
      <c r="E145" s="21">
        <f t="shared" si="21"/>
        <v>4087.5</v>
      </c>
      <c r="F145" s="17">
        <v>1.25</v>
      </c>
      <c r="G145" s="22">
        <f t="shared" si="17"/>
        <v>4087.5</v>
      </c>
      <c r="H145" s="23">
        <f t="shared" si="18"/>
        <v>0</v>
      </c>
      <c r="I145" s="23">
        <v>4</v>
      </c>
      <c r="J145" s="23">
        <f t="shared" si="19"/>
        <v>1</v>
      </c>
      <c r="K145" s="22">
        <f t="shared" si="14"/>
        <v>2.2279445966576601</v>
      </c>
      <c r="L145" s="2">
        <f t="shared" si="20"/>
        <v>1821.3447077676371</v>
      </c>
    </row>
    <row r="146" spans="1:12" s="1" customFormat="1" ht="15.4" customHeight="1" x14ac:dyDescent="0.15">
      <c r="A146" s="73" t="s">
        <v>141</v>
      </c>
      <c r="B146" s="16">
        <v>1050</v>
      </c>
      <c r="C146" s="16">
        <f t="shared" si="15"/>
        <v>262.5</v>
      </c>
      <c r="D146" s="2">
        <v>1.25</v>
      </c>
      <c r="E146" s="21">
        <f t="shared" si="21"/>
        <v>1312.5</v>
      </c>
      <c r="F146" s="17">
        <v>0</v>
      </c>
      <c r="G146" s="22">
        <f t="shared" si="17"/>
        <v>0</v>
      </c>
      <c r="H146" s="23">
        <f t="shared" si="18"/>
        <v>1312.5</v>
      </c>
      <c r="I146" s="23">
        <v>4</v>
      </c>
      <c r="J146" s="23">
        <f t="shared" si="19"/>
        <v>0</v>
      </c>
      <c r="K146" s="22">
        <f t="shared" si="14"/>
        <v>0</v>
      </c>
      <c r="L146" s="2">
        <f t="shared" si="20"/>
        <v>0</v>
      </c>
    </row>
    <row r="147" spans="1:12" s="1" customFormat="1" ht="15.4" customHeight="1" x14ac:dyDescent="0.15">
      <c r="A147" s="73" t="s">
        <v>142</v>
      </c>
      <c r="B147" s="16">
        <v>2658</v>
      </c>
      <c r="C147" s="16">
        <f t="shared" si="15"/>
        <v>664.5</v>
      </c>
      <c r="D147" s="2">
        <v>1.25</v>
      </c>
      <c r="E147" s="21">
        <f t="shared" si="21"/>
        <v>3322.5</v>
      </c>
      <c r="F147" s="17">
        <v>1.25</v>
      </c>
      <c r="G147" s="22">
        <f t="shared" si="17"/>
        <v>3322.5</v>
      </c>
      <c r="H147" s="23">
        <f t="shared" si="18"/>
        <v>0</v>
      </c>
      <c r="I147" s="23">
        <v>4</v>
      </c>
      <c r="J147" s="23">
        <f t="shared" si="19"/>
        <v>1</v>
      </c>
      <c r="K147" s="22">
        <f t="shared" si="14"/>
        <v>2.2279445966576601</v>
      </c>
      <c r="L147" s="2">
        <f t="shared" si="20"/>
        <v>1480.4691844790152</v>
      </c>
    </row>
    <row r="148" spans="1:12" s="1" customFormat="1" ht="15.4" customHeight="1" x14ac:dyDescent="0.15">
      <c r="A148" s="73" t="s">
        <v>143</v>
      </c>
      <c r="B148" s="16">
        <v>5313</v>
      </c>
      <c r="C148" s="16">
        <f t="shared" si="15"/>
        <v>1328.25</v>
      </c>
      <c r="D148" s="2">
        <v>1.25</v>
      </c>
      <c r="E148" s="21">
        <f t="shared" si="21"/>
        <v>6641.25</v>
      </c>
      <c r="F148" s="17">
        <v>1.25</v>
      </c>
      <c r="G148" s="22">
        <f t="shared" si="17"/>
        <v>6641.25</v>
      </c>
      <c r="H148" s="23">
        <f t="shared" si="18"/>
        <v>0</v>
      </c>
      <c r="I148" s="23">
        <v>4</v>
      </c>
      <c r="J148" s="23">
        <f t="shared" si="19"/>
        <v>1</v>
      </c>
      <c r="K148" s="22">
        <f t="shared" si="14"/>
        <v>2.2279445966576601</v>
      </c>
      <c r="L148" s="2">
        <f t="shared" si="20"/>
        <v>2959.267410510537</v>
      </c>
    </row>
    <row r="149" spans="1:12" s="1" customFormat="1" ht="15.4" customHeight="1" x14ac:dyDescent="0.15">
      <c r="A149" s="73" t="s">
        <v>144</v>
      </c>
      <c r="B149" s="16">
        <v>2585</v>
      </c>
      <c r="C149" s="16">
        <f t="shared" si="15"/>
        <v>646.25</v>
      </c>
      <c r="D149" s="2">
        <v>1.25</v>
      </c>
      <c r="E149" s="21">
        <f t="shared" si="21"/>
        <v>3231.25</v>
      </c>
      <c r="F149" s="17">
        <v>0</v>
      </c>
      <c r="G149" s="22">
        <f t="shared" si="17"/>
        <v>0</v>
      </c>
      <c r="H149" s="23">
        <f t="shared" si="18"/>
        <v>3231.25</v>
      </c>
      <c r="I149" s="23">
        <v>4</v>
      </c>
      <c r="J149" s="23">
        <f t="shared" si="19"/>
        <v>0</v>
      </c>
      <c r="K149" s="22">
        <f t="shared" si="14"/>
        <v>0</v>
      </c>
      <c r="L149" s="2">
        <f t="shared" si="20"/>
        <v>0</v>
      </c>
    </row>
    <row r="150" spans="1:12" s="1" customFormat="1" ht="15.4" customHeight="1" x14ac:dyDescent="0.15">
      <c r="A150" s="73" t="s">
        <v>145</v>
      </c>
      <c r="B150" s="16">
        <v>2020</v>
      </c>
      <c r="C150" s="16">
        <f t="shared" si="15"/>
        <v>505</v>
      </c>
      <c r="D150" s="2">
        <v>1.25</v>
      </c>
      <c r="E150" s="21">
        <f t="shared" si="21"/>
        <v>2525</v>
      </c>
      <c r="F150" s="17">
        <v>0</v>
      </c>
      <c r="G150" s="22">
        <f t="shared" si="17"/>
        <v>0</v>
      </c>
      <c r="H150" s="23">
        <f t="shared" si="18"/>
        <v>2525</v>
      </c>
      <c r="I150" s="23">
        <v>4</v>
      </c>
      <c r="J150" s="23">
        <f t="shared" si="19"/>
        <v>0</v>
      </c>
      <c r="K150" s="22">
        <f t="shared" si="14"/>
        <v>0</v>
      </c>
      <c r="L150" s="2">
        <f t="shared" si="20"/>
        <v>0</v>
      </c>
    </row>
    <row r="151" spans="1:12" s="1" customFormat="1" ht="15.4" customHeight="1" x14ac:dyDescent="0.15">
      <c r="A151" s="73" t="s">
        <v>146</v>
      </c>
      <c r="B151" s="16">
        <v>4698</v>
      </c>
      <c r="C151" s="16">
        <f t="shared" si="15"/>
        <v>1174.5</v>
      </c>
      <c r="D151" s="2">
        <v>1.25</v>
      </c>
      <c r="E151" s="21">
        <f t="shared" si="21"/>
        <v>5872.5</v>
      </c>
      <c r="F151" s="17">
        <v>1.25</v>
      </c>
      <c r="G151" s="22">
        <f t="shared" si="17"/>
        <v>5872.5</v>
      </c>
      <c r="H151" s="23">
        <f t="shared" si="18"/>
        <v>0</v>
      </c>
      <c r="I151" s="23">
        <v>4</v>
      </c>
      <c r="J151" s="23">
        <f t="shared" si="19"/>
        <v>1</v>
      </c>
      <c r="K151" s="22">
        <f t="shared" si="14"/>
        <v>2.2279445966576601</v>
      </c>
      <c r="L151" s="2">
        <f t="shared" si="20"/>
        <v>2616.7209287744217</v>
      </c>
    </row>
    <row r="152" spans="1:12" s="1" customFormat="1" ht="15.4" customHeight="1" x14ac:dyDescent="0.15">
      <c r="A152" s="73" t="s">
        <v>147</v>
      </c>
      <c r="B152" s="16">
        <v>1895</v>
      </c>
      <c r="C152" s="16">
        <f t="shared" si="15"/>
        <v>473.75</v>
      </c>
      <c r="D152" s="2">
        <v>1.25</v>
      </c>
      <c r="E152" s="21">
        <f t="shared" si="21"/>
        <v>2368.75</v>
      </c>
      <c r="F152" s="17">
        <v>0</v>
      </c>
      <c r="G152" s="22">
        <f t="shared" si="17"/>
        <v>0</v>
      </c>
      <c r="H152" s="23">
        <f t="shared" si="18"/>
        <v>2368.75</v>
      </c>
      <c r="I152" s="23">
        <v>4</v>
      </c>
      <c r="J152" s="23">
        <f t="shared" si="19"/>
        <v>0</v>
      </c>
      <c r="K152" s="22">
        <f t="shared" si="14"/>
        <v>0</v>
      </c>
      <c r="L152" s="2">
        <f t="shared" si="20"/>
        <v>0</v>
      </c>
    </row>
    <row r="153" spans="1:12" s="1" customFormat="1" ht="15.4" customHeight="1" x14ac:dyDescent="0.15">
      <c r="A153" s="73" t="s">
        <v>148</v>
      </c>
      <c r="B153" s="16">
        <v>2644</v>
      </c>
      <c r="C153" s="16">
        <f t="shared" si="15"/>
        <v>661</v>
      </c>
      <c r="D153" s="2">
        <v>1.25</v>
      </c>
      <c r="E153" s="21">
        <f t="shared" si="21"/>
        <v>3305</v>
      </c>
      <c r="F153" s="17">
        <v>1.25</v>
      </c>
      <c r="G153" s="22">
        <f t="shared" si="17"/>
        <v>3305</v>
      </c>
      <c r="H153" s="23">
        <f t="shared" si="18"/>
        <v>0</v>
      </c>
      <c r="I153" s="23">
        <v>4</v>
      </c>
      <c r="J153" s="23">
        <f t="shared" si="19"/>
        <v>1</v>
      </c>
      <c r="K153" s="22">
        <f t="shared" si="14"/>
        <v>2.2279445966576601</v>
      </c>
      <c r="L153" s="2">
        <f t="shared" si="20"/>
        <v>1472.6713783907132</v>
      </c>
    </row>
    <row r="154" spans="1:12" s="1" customFormat="1" ht="15.4" customHeight="1" x14ac:dyDescent="0.15">
      <c r="A154" s="73" t="s">
        <v>149</v>
      </c>
      <c r="B154" s="16">
        <v>2360</v>
      </c>
      <c r="C154" s="16">
        <f t="shared" si="15"/>
        <v>590</v>
      </c>
      <c r="D154" s="2">
        <v>1.25</v>
      </c>
      <c r="E154" s="21">
        <f t="shared" si="21"/>
        <v>2950</v>
      </c>
      <c r="F154" s="17">
        <v>1.25</v>
      </c>
      <c r="G154" s="22">
        <f t="shared" si="17"/>
        <v>2950</v>
      </c>
      <c r="H154" s="23">
        <f t="shared" si="18"/>
        <v>0</v>
      </c>
      <c r="I154" s="23">
        <v>4</v>
      </c>
      <c r="J154" s="23">
        <f t="shared" si="19"/>
        <v>1</v>
      </c>
      <c r="K154" s="22">
        <f t="shared" si="14"/>
        <v>2.2279445966576601</v>
      </c>
      <c r="L154" s="2">
        <f t="shared" si="20"/>
        <v>1314.4873120280195</v>
      </c>
    </row>
    <row r="155" spans="1:12" s="1" customFormat="1" ht="15.4" customHeight="1" x14ac:dyDescent="0.15">
      <c r="A155" s="73" t="s">
        <v>302</v>
      </c>
      <c r="B155" s="16">
        <v>4990</v>
      </c>
      <c r="C155" s="16">
        <f t="shared" si="15"/>
        <v>1247.5</v>
      </c>
      <c r="D155" s="2">
        <v>1.25</v>
      </c>
      <c r="E155" s="21">
        <f t="shared" si="21"/>
        <v>6237.5</v>
      </c>
      <c r="F155" s="17">
        <v>1.25</v>
      </c>
      <c r="G155" s="22">
        <f t="shared" si="17"/>
        <v>6237.5</v>
      </c>
      <c r="H155" s="23">
        <f t="shared" si="18"/>
        <v>0</v>
      </c>
      <c r="I155" s="23">
        <v>4</v>
      </c>
      <c r="J155" s="23">
        <f t="shared" si="19"/>
        <v>1</v>
      </c>
      <c r="K155" s="22">
        <f t="shared" si="14"/>
        <v>2.2279445966576601</v>
      </c>
      <c r="L155" s="2">
        <f t="shared" si="20"/>
        <v>2779.360884330431</v>
      </c>
    </row>
    <row r="156" spans="1:12" s="1" customFormat="1" ht="15.4" customHeight="1" x14ac:dyDescent="0.15">
      <c r="A156" s="73" t="s">
        <v>150</v>
      </c>
      <c r="B156" s="16">
        <v>2983</v>
      </c>
      <c r="C156" s="16">
        <f t="shared" si="15"/>
        <v>745.75</v>
      </c>
      <c r="D156" s="2">
        <v>1.25</v>
      </c>
      <c r="E156" s="21">
        <f t="shared" si="21"/>
        <v>3728.75</v>
      </c>
      <c r="F156" s="17">
        <v>0</v>
      </c>
      <c r="G156" s="22">
        <f t="shared" si="17"/>
        <v>0</v>
      </c>
      <c r="H156" s="23">
        <f t="shared" si="18"/>
        <v>3728.75</v>
      </c>
      <c r="I156" s="23">
        <v>4</v>
      </c>
      <c r="J156" s="23">
        <f t="shared" si="19"/>
        <v>0</v>
      </c>
      <c r="K156" s="22">
        <f t="shared" si="14"/>
        <v>0</v>
      </c>
      <c r="L156" s="2">
        <f t="shared" si="20"/>
        <v>0</v>
      </c>
    </row>
    <row r="157" spans="1:12" s="1" customFormat="1" ht="15.4" customHeight="1" x14ac:dyDescent="0.15">
      <c r="A157" s="73" t="s">
        <v>151</v>
      </c>
      <c r="B157" s="16">
        <v>1867</v>
      </c>
      <c r="C157" s="16">
        <f t="shared" si="15"/>
        <v>466.75</v>
      </c>
      <c r="D157" s="2">
        <v>1.25</v>
      </c>
      <c r="E157" s="21">
        <f t="shared" si="21"/>
        <v>2333.75</v>
      </c>
      <c r="F157" s="17">
        <v>1.25</v>
      </c>
      <c r="G157" s="22">
        <f t="shared" si="17"/>
        <v>2333.75</v>
      </c>
      <c r="H157" s="23">
        <f t="shared" si="18"/>
        <v>0</v>
      </c>
      <c r="I157" s="23">
        <v>4</v>
      </c>
      <c r="J157" s="23">
        <f t="shared" si="19"/>
        <v>1</v>
      </c>
      <c r="K157" s="22">
        <f t="shared" si="14"/>
        <v>2.2279445966576601</v>
      </c>
      <c r="L157" s="2">
        <f t="shared" si="20"/>
        <v>1039.8931404899629</v>
      </c>
    </row>
    <row r="158" spans="1:12" s="1" customFormat="1" ht="15.4" customHeight="1" x14ac:dyDescent="0.15">
      <c r="A158" s="73" t="s">
        <v>152</v>
      </c>
      <c r="B158" s="16">
        <v>8726</v>
      </c>
      <c r="C158" s="16">
        <f t="shared" si="15"/>
        <v>2181.5</v>
      </c>
      <c r="D158" s="2">
        <v>1.25</v>
      </c>
      <c r="E158" s="21">
        <f t="shared" si="21"/>
        <v>10907.5</v>
      </c>
      <c r="F158" s="17">
        <v>0</v>
      </c>
      <c r="G158" s="22">
        <f t="shared" si="17"/>
        <v>0</v>
      </c>
      <c r="H158" s="23">
        <f t="shared" si="18"/>
        <v>10907.5</v>
      </c>
      <c r="I158" s="23">
        <v>4</v>
      </c>
      <c r="J158" s="23">
        <f t="shared" si="19"/>
        <v>0</v>
      </c>
      <c r="K158" s="22">
        <f t="shared" si="14"/>
        <v>0</v>
      </c>
      <c r="L158" s="2">
        <f t="shared" si="20"/>
        <v>0</v>
      </c>
    </row>
    <row r="159" spans="1:12" s="1" customFormat="1" ht="15.4" customHeight="1" x14ac:dyDescent="0.15">
      <c r="A159" s="73" t="s">
        <v>153</v>
      </c>
      <c r="B159" s="16">
        <v>2272</v>
      </c>
      <c r="C159" s="16">
        <f t="shared" si="15"/>
        <v>568</v>
      </c>
      <c r="D159" s="2">
        <v>1.25</v>
      </c>
      <c r="E159" s="21">
        <f t="shared" si="21"/>
        <v>2840</v>
      </c>
      <c r="F159" s="17">
        <v>1.25</v>
      </c>
      <c r="G159" s="22">
        <f t="shared" si="17"/>
        <v>2840</v>
      </c>
      <c r="H159" s="23">
        <f t="shared" si="18"/>
        <v>0</v>
      </c>
      <c r="I159" s="23">
        <v>4</v>
      </c>
      <c r="J159" s="23">
        <f t="shared" si="19"/>
        <v>1</v>
      </c>
      <c r="K159" s="22">
        <f t="shared" si="14"/>
        <v>2.2279445966576601</v>
      </c>
      <c r="L159" s="2">
        <f t="shared" si="20"/>
        <v>1265.472530901551</v>
      </c>
    </row>
    <row r="160" spans="1:12" s="1" customFormat="1" ht="15.4" customHeight="1" x14ac:dyDescent="0.15">
      <c r="A160" s="73" t="s">
        <v>154</v>
      </c>
      <c r="B160" s="16">
        <v>2826</v>
      </c>
      <c r="C160" s="16">
        <f t="shared" si="15"/>
        <v>706.5</v>
      </c>
      <c r="D160" s="2">
        <v>1.25</v>
      </c>
      <c r="E160" s="21">
        <f t="shared" si="21"/>
        <v>3532.5</v>
      </c>
      <c r="F160" s="17">
        <v>1.25</v>
      </c>
      <c r="G160" s="22">
        <f t="shared" si="17"/>
        <v>3532.5</v>
      </c>
      <c r="H160" s="23">
        <f t="shared" si="18"/>
        <v>0</v>
      </c>
      <c r="I160" s="23">
        <v>4</v>
      </c>
      <c r="J160" s="23">
        <f t="shared" si="19"/>
        <v>1</v>
      </c>
      <c r="K160" s="22">
        <f t="shared" si="14"/>
        <v>2.2279445966576601</v>
      </c>
      <c r="L160" s="2">
        <f t="shared" si="20"/>
        <v>1574.0428575386368</v>
      </c>
    </row>
    <row r="161" spans="1:12" s="1" customFormat="1" ht="15.4" customHeight="1" x14ac:dyDescent="0.15">
      <c r="A161" s="73" t="s">
        <v>155</v>
      </c>
      <c r="B161" s="16">
        <v>3238</v>
      </c>
      <c r="C161" s="16">
        <f t="shared" si="15"/>
        <v>809.5</v>
      </c>
      <c r="D161" s="2">
        <v>1.25</v>
      </c>
      <c r="E161" s="21">
        <f t="shared" si="21"/>
        <v>4047.5</v>
      </c>
      <c r="F161" s="17">
        <v>0</v>
      </c>
      <c r="G161" s="22">
        <f t="shared" si="17"/>
        <v>0</v>
      </c>
      <c r="H161" s="23">
        <f t="shared" si="18"/>
        <v>4047.5</v>
      </c>
      <c r="I161" s="23">
        <v>4</v>
      </c>
      <c r="J161" s="23">
        <f t="shared" si="19"/>
        <v>0</v>
      </c>
      <c r="K161" s="22">
        <f t="shared" si="14"/>
        <v>0</v>
      </c>
      <c r="L161" s="2">
        <f t="shared" si="20"/>
        <v>0</v>
      </c>
    </row>
    <row r="162" spans="1:12" s="1" customFormat="1" ht="15.4" customHeight="1" x14ac:dyDescent="0.15">
      <c r="A162" s="73" t="s">
        <v>156</v>
      </c>
      <c r="B162" s="16">
        <v>5406</v>
      </c>
      <c r="C162" s="16">
        <f t="shared" si="15"/>
        <v>1351.5</v>
      </c>
      <c r="D162" s="2">
        <v>1.25</v>
      </c>
      <c r="E162" s="21">
        <f t="shared" si="21"/>
        <v>6757.5</v>
      </c>
      <c r="F162" s="17">
        <v>0</v>
      </c>
      <c r="G162" s="22">
        <f t="shared" si="17"/>
        <v>0</v>
      </c>
      <c r="H162" s="23">
        <f t="shared" si="18"/>
        <v>6757.5</v>
      </c>
      <c r="I162" s="23">
        <v>4</v>
      </c>
      <c r="J162" s="23">
        <f t="shared" si="19"/>
        <v>0</v>
      </c>
      <c r="K162" s="22">
        <f t="shared" si="14"/>
        <v>0</v>
      </c>
      <c r="L162" s="2">
        <f t="shared" si="20"/>
        <v>0</v>
      </c>
    </row>
    <row r="163" spans="1:12" s="1" customFormat="1" ht="15.4" customHeight="1" x14ac:dyDescent="0.15">
      <c r="A163" s="73" t="s">
        <v>157</v>
      </c>
      <c r="B163" s="16">
        <v>2080</v>
      </c>
      <c r="C163" s="16">
        <f t="shared" si="15"/>
        <v>520</v>
      </c>
      <c r="D163" s="2">
        <v>1.25</v>
      </c>
      <c r="E163" s="21">
        <f t="shared" si="21"/>
        <v>2600</v>
      </c>
      <c r="F163" s="17">
        <v>1.25</v>
      </c>
      <c r="G163" s="22">
        <f t="shared" si="17"/>
        <v>2600</v>
      </c>
      <c r="H163" s="23">
        <f t="shared" si="18"/>
        <v>0</v>
      </c>
      <c r="I163" s="23">
        <v>4</v>
      </c>
      <c r="J163" s="23">
        <f t="shared" si="19"/>
        <v>1</v>
      </c>
      <c r="K163" s="22">
        <f t="shared" si="14"/>
        <v>2.2279445966576601</v>
      </c>
      <c r="L163" s="2">
        <f t="shared" si="20"/>
        <v>1158.5311902619833</v>
      </c>
    </row>
    <row r="164" spans="1:12" s="1" customFormat="1" ht="15.4" customHeight="1" x14ac:dyDescent="0.15">
      <c r="A164" s="73" t="s">
        <v>158</v>
      </c>
      <c r="B164" s="16">
        <v>7100</v>
      </c>
      <c r="C164" s="16">
        <f t="shared" si="15"/>
        <v>1775</v>
      </c>
      <c r="D164" s="2">
        <v>1.25</v>
      </c>
      <c r="E164" s="21">
        <f t="shared" si="21"/>
        <v>8875</v>
      </c>
      <c r="F164" s="17">
        <v>1.25</v>
      </c>
      <c r="G164" s="22">
        <f t="shared" si="17"/>
        <v>8875</v>
      </c>
      <c r="H164" s="23">
        <f t="shared" si="18"/>
        <v>0</v>
      </c>
      <c r="I164" s="23">
        <v>4</v>
      </c>
      <c r="J164" s="23">
        <f t="shared" si="19"/>
        <v>1</v>
      </c>
      <c r="K164" s="22">
        <f t="shared" si="14"/>
        <v>2.2279445966576601</v>
      </c>
      <c r="L164" s="2">
        <f t="shared" si="20"/>
        <v>3954.6016590673466</v>
      </c>
    </row>
    <row r="165" spans="1:12" s="1" customFormat="1" ht="15.4" customHeight="1" x14ac:dyDescent="0.15">
      <c r="A165" s="73" t="s">
        <v>159</v>
      </c>
      <c r="B165" s="16">
        <v>4429</v>
      </c>
      <c r="C165" s="16">
        <f t="shared" si="15"/>
        <v>1107.25</v>
      </c>
      <c r="D165" s="2">
        <v>1.25</v>
      </c>
      <c r="E165" s="21">
        <f t="shared" si="21"/>
        <v>5536.25</v>
      </c>
      <c r="F165" s="17">
        <v>1.25</v>
      </c>
      <c r="G165" s="22">
        <f t="shared" si="17"/>
        <v>5536.25</v>
      </c>
      <c r="H165" s="23">
        <f t="shared" si="18"/>
        <v>0</v>
      </c>
      <c r="I165" s="23">
        <v>4</v>
      </c>
      <c r="J165" s="23">
        <f t="shared" si="19"/>
        <v>1</v>
      </c>
      <c r="K165" s="22">
        <f t="shared" si="14"/>
        <v>2.2279445966576601</v>
      </c>
      <c r="L165" s="2">
        <f t="shared" si="20"/>
        <v>2466.8916546491942</v>
      </c>
    </row>
    <row r="166" spans="1:12" s="1" customFormat="1" ht="15.4" customHeight="1" x14ac:dyDescent="0.15">
      <c r="A166" s="73" t="s">
        <v>160</v>
      </c>
      <c r="B166" s="16">
        <v>1575</v>
      </c>
      <c r="C166" s="16">
        <f t="shared" si="15"/>
        <v>393.75</v>
      </c>
      <c r="D166" s="2">
        <v>1.25</v>
      </c>
      <c r="E166" s="21">
        <f t="shared" si="21"/>
        <v>1968.75</v>
      </c>
      <c r="F166" s="17">
        <v>0</v>
      </c>
      <c r="G166" s="22">
        <f t="shared" si="17"/>
        <v>0</v>
      </c>
      <c r="H166" s="23">
        <f t="shared" si="18"/>
        <v>1968.75</v>
      </c>
      <c r="I166" s="23">
        <v>4</v>
      </c>
      <c r="J166" s="23">
        <f t="shared" si="19"/>
        <v>0</v>
      </c>
      <c r="K166" s="22">
        <f t="shared" si="14"/>
        <v>0</v>
      </c>
      <c r="L166" s="2">
        <f t="shared" si="20"/>
        <v>0</v>
      </c>
    </row>
    <row r="167" spans="1:12" s="1" customFormat="1" ht="15.4" customHeight="1" x14ac:dyDescent="0.15">
      <c r="A167" s="73" t="s">
        <v>161</v>
      </c>
      <c r="B167" s="16">
        <v>2584</v>
      </c>
      <c r="C167" s="16">
        <f t="shared" si="15"/>
        <v>646</v>
      </c>
      <c r="D167" s="2">
        <v>1.25</v>
      </c>
      <c r="E167" s="21">
        <f t="shared" si="21"/>
        <v>3230</v>
      </c>
      <c r="F167" s="17">
        <v>1.25</v>
      </c>
      <c r="G167" s="22">
        <f t="shared" si="17"/>
        <v>3230</v>
      </c>
      <c r="H167" s="23">
        <f t="shared" si="18"/>
        <v>0</v>
      </c>
      <c r="I167" s="23">
        <v>4</v>
      </c>
      <c r="J167" s="23">
        <f t="shared" si="19"/>
        <v>1</v>
      </c>
      <c r="K167" s="22">
        <f t="shared" si="14"/>
        <v>2.2279445966576601</v>
      </c>
      <c r="L167" s="2">
        <f t="shared" si="20"/>
        <v>1439.2522094408484</v>
      </c>
    </row>
    <row r="168" spans="1:12" s="1" customFormat="1" ht="15.4" customHeight="1" x14ac:dyDescent="0.15">
      <c r="A168" s="73" t="s">
        <v>162</v>
      </c>
      <c r="B168" s="16">
        <v>2978</v>
      </c>
      <c r="C168" s="16">
        <f t="shared" si="15"/>
        <v>744.5</v>
      </c>
      <c r="D168" s="2">
        <v>1.25</v>
      </c>
      <c r="E168" s="21">
        <f t="shared" si="21"/>
        <v>3722.5</v>
      </c>
      <c r="F168" s="17">
        <v>0</v>
      </c>
      <c r="G168" s="22">
        <f t="shared" si="17"/>
        <v>0</v>
      </c>
      <c r="H168" s="23">
        <f t="shared" si="18"/>
        <v>3722.5</v>
      </c>
      <c r="I168" s="23">
        <v>4</v>
      </c>
      <c r="J168" s="23">
        <f t="shared" si="19"/>
        <v>0</v>
      </c>
      <c r="K168" s="22">
        <f t="shared" si="14"/>
        <v>0</v>
      </c>
      <c r="L168" s="2">
        <f t="shared" si="20"/>
        <v>0</v>
      </c>
    </row>
    <row r="169" spans="1:12" s="1" customFormat="1" ht="15.4" customHeight="1" x14ac:dyDescent="0.15">
      <c r="A169" s="73" t="s">
        <v>163</v>
      </c>
      <c r="B169" s="16">
        <v>1419</v>
      </c>
      <c r="C169" s="16">
        <f t="shared" si="15"/>
        <v>354.75</v>
      </c>
      <c r="D169" s="2">
        <v>1.25</v>
      </c>
      <c r="E169" s="21">
        <f t="shared" si="21"/>
        <v>1773.75</v>
      </c>
      <c r="F169" s="17">
        <v>0</v>
      </c>
      <c r="G169" s="22">
        <f t="shared" si="17"/>
        <v>0</v>
      </c>
      <c r="H169" s="23">
        <f t="shared" si="18"/>
        <v>1773.75</v>
      </c>
      <c r="I169" s="23">
        <v>4</v>
      </c>
      <c r="J169" s="23">
        <f t="shared" si="19"/>
        <v>0</v>
      </c>
      <c r="K169" s="22">
        <f t="shared" si="14"/>
        <v>0</v>
      </c>
      <c r="L169" s="2">
        <f t="shared" si="20"/>
        <v>0</v>
      </c>
    </row>
    <row r="170" spans="1:12" s="1" customFormat="1" ht="15.4" customHeight="1" x14ac:dyDescent="0.15">
      <c r="A170" s="73" t="s">
        <v>164</v>
      </c>
      <c r="B170" s="16">
        <v>4019</v>
      </c>
      <c r="C170" s="16">
        <f t="shared" si="15"/>
        <v>1004.75</v>
      </c>
      <c r="D170" s="2">
        <v>1.25</v>
      </c>
      <c r="E170" s="21">
        <f t="shared" si="21"/>
        <v>5023.75</v>
      </c>
      <c r="F170" s="17">
        <v>1.25</v>
      </c>
      <c r="G170" s="22">
        <f t="shared" si="17"/>
        <v>5023.75</v>
      </c>
      <c r="H170" s="23">
        <f t="shared" si="18"/>
        <v>0</v>
      </c>
      <c r="I170" s="23">
        <v>4</v>
      </c>
      <c r="J170" s="23">
        <f t="shared" si="19"/>
        <v>1</v>
      </c>
      <c r="K170" s="22">
        <f t="shared" si="14"/>
        <v>2.2279445966576601</v>
      </c>
      <c r="L170" s="2">
        <f t="shared" si="20"/>
        <v>2238.5273334917838</v>
      </c>
    </row>
    <row r="171" spans="1:12" s="1" customFormat="1" ht="15.4" customHeight="1" x14ac:dyDescent="0.15">
      <c r="A171" s="73" t="s">
        <v>165</v>
      </c>
      <c r="B171" s="16">
        <v>2163</v>
      </c>
      <c r="C171" s="16">
        <f t="shared" si="15"/>
        <v>540.75</v>
      </c>
      <c r="D171" s="2">
        <v>1.25</v>
      </c>
      <c r="E171" s="21">
        <f t="shared" si="21"/>
        <v>2703.75</v>
      </c>
      <c r="F171" s="17">
        <v>1.25</v>
      </c>
      <c r="G171" s="22">
        <f t="shared" si="17"/>
        <v>2703.75</v>
      </c>
      <c r="H171" s="23">
        <f t="shared" si="18"/>
        <v>0</v>
      </c>
      <c r="I171" s="23">
        <v>4</v>
      </c>
      <c r="J171" s="23">
        <f t="shared" si="19"/>
        <v>1</v>
      </c>
      <c r="K171" s="22">
        <f t="shared" si="14"/>
        <v>2.2279445966576601</v>
      </c>
      <c r="L171" s="2">
        <f t="shared" si="20"/>
        <v>1204.7610406426297</v>
      </c>
    </row>
    <row r="172" spans="1:12" s="1" customFormat="1" ht="15.4" customHeight="1" x14ac:dyDescent="0.15">
      <c r="A172" s="73" t="s">
        <v>166</v>
      </c>
      <c r="B172" s="16">
        <v>3965</v>
      </c>
      <c r="C172" s="16">
        <f t="shared" si="15"/>
        <v>991.25</v>
      </c>
      <c r="D172" s="2">
        <v>1.25</v>
      </c>
      <c r="E172" s="21">
        <f t="shared" si="21"/>
        <v>4956.25</v>
      </c>
      <c r="F172" s="17">
        <v>0</v>
      </c>
      <c r="G172" s="22">
        <f t="shared" si="17"/>
        <v>0</v>
      </c>
      <c r="H172" s="23">
        <f t="shared" si="18"/>
        <v>4956.25</v>
      </c>
      <c r="I172" s="23">
        <v>4</v>
      </c>
      <c r="J172" s="23">
        <f t="shared" si="19"/>
        <v>0</v>
      </c>
      <c r="K172" s="22">
        <f t="shared" si="14"/>
        <v>0</v>
      </c>
      <c r="L172" s="2">
        <f t="shared" si="20"/>
        <v>0</v>
      </c>
    </row>
    <row r="173" spans="1:12" s="1" customFormat="1" ht="15.4" customHeight="1" x14ac:dyDescent="0.15">
      <c r="A173" s="73" t="s">
        <v>167</v>
      </c>
      <c r="B173" s="16">
        <v>2623</v>
      </c>
      <c r="C173" s="16">
        <f t="shared" si="15"/>
        <v>655.75</v>
      </c>
      <c r="D173" s="2">
        <v>1.25</v>
      </c>
      <c r="E173" s="21">
        <f t="shared" si="21"/>
        <v>3278.75</v>
      </c>
      <c r="F173" s="17">
        <v>1.25</v>
      </c>
      <c r="G173" s="22">
        <f t="shared" si="17"/>
        <v>3278.75</v>
      </c>
      <c r="H173" s="23">
        <f t="shared" si="18"/>
        <v>0</v>
      </c>
      <c r="I173" s="23">
        <v>4</v>
      </c>
      <c r="J173" s="23">
        <f t="shared" si="19"/>
        <v>1</v>
      </c>
      <c r="K173" s="22">
        <f t="shared" si="14"/>
        <v>2.2279445966576601</v>
      </c>
      <c r="L173" s="2">
        <f t="shared" si="20"/>
        <v>1460.9746692582605</v>
      </c>
    </row>
    <row r="174" spans="1:12" s="1" customFormat="1" ht="15.4" customHeight="1" x14ac:dyDescent="0.15">
      <c r="A174" s="73" t="s">
        <v>168</v>
      </c>
      <c r="B174" s="16">
        <v>3626</v>
      </c>
      <c r="C174" s="16">
        <f t="shared" si="15"/>
        <v>906.5</v>
      </c>
      <c r="D174" s="2">
        <v>1.25</v>
      </c>
      <c r="E174" s="21">
        <f t="shared" si="21"/>
        <v>4532.5</v>
      </c>
      <c r="F174" s="17">
        <v>0</v>
      </c>
      <c r="G174" s="22">
        <f t="shared" si="17"/>
        <v>0</v>
      </c>
      <c r="H174" s="23">
        <f t="shared" si="18"/>
        <v>4532.5</v>
      </c>
      <c r="I174" s="23">
        <v>4</v>
      </c>
      <c r="J174" s="23">
        <f t="shared" si="19"/>
        <v>0</v>
      </c>
      <c r="K174" s="22">
        <f t="shared" si="14"/>
        <v>0</v>
      </c>
      <c r="L174" s="2">
        <f t="shared" si="20"/>
        <v>0</v>
      </c>
    </row>
    <row r="175" spans="1:12" s="1" customFormat="1" ht="15.4" customHeight="1" x14ac:dyDescent="0.15">
      <c r="A175" s="73" t="s">
        <v>169</v>
      </c>
      <c r="B175" s="16">
        <v>2132</v>
      </c>
      <c r="C175" s="16">
        <f t="shared" si="15"/>
        <v>533</v>
      </c>
      <c r="D175" s="2">
        <v>1.25</v>
      </c>
      <c r="E175" s="21">
        <f t="shared" si="21"/>
        <v>2665</v>
      </c>
      <c r="F175" s="17">
        <v>0</v>
      </c>
      <c r="G175" s="22">
        <f t="shared" si="17"/>
        <v>0</v>
      </c>
      <c r="H175" s="23">
        <f t="shared" si="18"/>
        <v>2665</v>
      </c>
      <c r="I175" s="23">
        <v>4</v>
      </c>
      <c r="J175" s="23">
        <f t="shared" si="19"/>
        <v>0</v>
      </c>
      <c r="K175" s="22">
        <f t="shared" si="14"/>
        <v>0</v>
      </c>
      <c r="L175" s="2">
        <f t="shared" si="20"/>
        <v>0</v>
      </c>
    </row>
    <row r="176" spans="1:12" s="1" customFormat="1" ht="15.4" customHeight="1" x14ac:dyDescent="0.15">
      <c r="A176" s="73" t="s">
        <v>170</v>
      </c>
      <c r="B176" s="61">
        <v>5613</v>
      </c>
      <c r="C176" s="16">
        <f t="shared" si="15"/>
        <v>1403.25</v>
      </c>
      <c r="D176" s="2">
        <v>1.25</v>
      </c>
      <c r="E176" s="21">
        <f t="shared" si="21"/>
        <v>7016.25</v>
      </c>
      <c r="F176" s="17">
        <v>1.25</v>
      </c>
      <c r="G176" s="22">
        <f t="shared" si="17"/>
        <v>7016.25</v>
      </c>
      <c r="H176" s="23">
        <f t="shared" si="18"/>
        <v>0</v>
      </c>
      <c r="I176" s="23">
        <v>4</v>
      </c>
      <c r="J176" s="23">
        <f t="shared" si="19"/>
        <v>1</v>
      </c>
      <c r="K176" s="22">
        <f t="shared" si="14"/>
        <v>2.2279445966576601</v>
      </c>
      <c r="L176" s="2">
        <f t="shared" si="20"/>
        <v>3126.3632552598615</v>
      </c>
    </row>
    <row r="177" spans="1:12" s="1" customFormat="1" ht="15.4" customHeight="1" x14ac:dyDescent="0.15">
      <c r="A177" s="73" t="s">
        <v>171</v>
      </c>
      <c r="B177" s="16">
        <v>1573</v>
      </c>
      <c r="C177" s="16">
        <f t="shared" si="15"/>
        <v>393.25</v>
      </c>
      <c r="D177" s="2">
        <v>1.25</v>
      </c>
      <c r="E177" s="21">
        <f t="shared" si="21"/>
        <v>1966.25</v>
      </c>
      <c r="F177" s="17">
        <v>0</v>
      </c>
      <c r="G177" s="22">
        <f t="shared" si="17"/>
        <v>0</v>
      </c>
      <c r="H177" s="23">
        <f t="shared" si="18"/>
        <v>1966.25</v>
      </c>
      <c r="I177" s="23">
        <v>4</v>
      </c>
      <c r="J177" s="23">
        <f t="shared" si="19"/>
        <v>0</v>
      </c>
      <c r="K177" s="22">
        <f t="shared" si="14"/>
        <v>0</v>
      </c>
      <c r="L177" s="2">
        <f t="shared" si="20"/>
        <v>0</v>
      </c>
    </row>
    <row r="178" spans="1:12" s="1" customFormat="1" ht="15.4" customHeight="1" x14ac:dyDescent="0.15">
      <c r="A178" s="73" t="s">
        <v>172</v>
      </c>
      <c r="B178" s="16">
        <v>2924</v>
      </c>
      <c r="C178" s="16">
        <f t="shared" si="15"/>
        <v>731</v>
      </c>
      <c r="D178" s="2">
        <v>1.25</v>
      </c>
      <c r="E178" s="21">
        <f t="shared" si="21"/>
        <v>3655</v>
      </c>
      <c r="F178" s="17">
        <v>1.25</v>
      </c>
      <c r="G178" s="22">
        <f t="shared" si="17"/>
        <v>3655</v>
      </c>
      <c r="H178" s="23">
        <f t="shared" si="18"/>
        <v>0</v>
      </c>
      <c r="I178" s="23">
        <v>4</v>
      </c>
      <c r="J178" s="23">
        <f t="shared" si="19"/>
        <v>1</v>
      </c>
      <c r="K178" s="22">
        <f t="shared" si="14"/>
        <v>2.2279445966576601</v>
      </c>
      <c r="L178" s="2">
        <f t="shared" si="20"/>
        <v>1628.6275001567494</v>
      </c>
    </row>
    <row r="179" spans="1:12" s="1" customFormat="1" ht="15.4" customHeight="1" x14ac:dyDescent="0.15">
      <c r="A179" s="73" t="s">
        <v>173</v>
      </c>
      <c r="B179" s="16">
        <v>2241</v>
      </c>
      <c r="C179" s="16">
        <f t="shared" si="15"/>
        <v>560.25</v>
      </c>
      <c r="D179" s="2">
        <v>1.25</v>
      </c>
      <c r="E179" s="21">
        <f t="shared" si="21"/>
        <v>2801.25</v>
      </c>
      <c r="F179" s="17">
        <v>1.25</v>
      </c>
      <c r="G179" s="22">
        <f t="shared" si="17"/>
        <v>2801.25</v>
      </c>
      <c r="H179" s="23">
        <f t="shared" si="18"/>
        <v>0</v>
      </c>
      <c r="I179" s="23">
        <v>4</v>
      </c>
      <c r="J179" s="23">
        <f t="shared" si="19"/>
        <v>1</v>
      </c>
      <c r="K179" s="22">
        <f t="shared" si="14"/>
        <v>2.2279445966576601</v>
      </c>
      <c r="L179" s="2">
        <f t="shared" si="20"/>
        <v>1248.2059602774541</v>
      </c>
    </row>
    <row r="180" spans="1:12" s="1" customFormat="1" ht="15.4" customHeight="1" x14ac:dyDescent="0.15">
      <c r="A180" s="73" t="s">
        <v>174</v>
      </c>
      <c r="B180" s="16">
        <v>5868</v>
      </c>
      <c r="C180" s="16">
        <f t="shared" si="15"/>
        <v>1467</v>
      </c>
      <c r="D180" s="2">
        <v>1.25</v>
      </c>
      <c r="E180" s="21">
        <f t="shared" si="21"/>
        <v>7335</v>
      </c>
      <c r="F180" s="17">
        <v>1.25</v>
      </c>
      <c r="G180" s="22">
        <f t="shared" si="17"/>
        <v>7335</v>
      </c>
      <c r="H180" s="23">
        <f t="shared" si="18"/>
        <v>0</v>
      </c>
      <c r="I180" s="23">
        <v>4</v>
      </c>
      <c r="J180" s="23">
        <f t="shared" si="19"/>
        <v>1</v>
      </c>
      <c r="K180" s="22">
        <f t="shared" si="14"/>
        <v>2.2279445966576601</v>
      </c>
      <c r="L180" s="2">
        <f t="shared" si="20"/>
        <v>3268.3947232967876</v>
      </c>
    </row>
    <row r="181" spans="1:12" s="1" customFormat="1" ht="15.4" customHeight="1" x14ac:dyDescent="0.15">
      <c r="A181" s="73" t="s">
        <v>175</v>
      </c>
      <c r="B181" s="16">
        <v>2243</v>
      </c>
      <c r="C181" s="16">
        <f t="shared" si="15"/>
        <v>560.75</v>
      </c>
      <c r="D181" s="2">
        <v>1.25</v>
      </c>
      <c r="E181" s="21">
        <f t="shared" si="21"/>
        <v>2803.75</v>
      </c>
      <c r="F181" s="17">
        <v>1.25</v>
      </c>
      <c r="G181" s="22">
        <f t="shared" si="17"/>
        <v>2803.75</v>
      </c>
      <c r="H181" s="23">
        <f t="shared" si="18"/>
        <v>0</v>
      </c>
      <c r="I181" s="23">
        <v>4</v>
      </c>
      <c r="J181" s="23">
        <f t="shared" si="19"/>
        <v>1</v>
      </c>
      <c r="K181" s="22">
        <f t="shared" si="14"/>
        <v>2.2279445966576601</v>
      </c>
      <c r="L181" s="2">
        <f t="shared" si="20"/>
        <v>1249.3199325757828</v>
      </c>
    </row>
    <row r="182" spans="1:12" s="1" customFormat="1" ht="15.4" customHeight="1" x14ac:dyDescent="0.15">
      <c r="A182" s="73" t="s">
        <v>176</v>
      </c>
      <c r="B182" s="16">
        <v>1565</v>
      </c>
      <c r="C182" s="16">
        <f t="shared" si="15"/>
        <v>391.25</v>
      </c>
      <c r="D182" s="2">
        <v>1.25</v>
      </c>
      <c r="E182" s="21">
        <f t="shared" si="21"/>
        <v>1956.25</v>
      </c>
      <c r="F182" s="17">
        <v>1.25</v>
      </c>
      <c r="G182" s="22">
        <f t="shared" si="17"/>
        <v>1956.25</v>
      </c>
      <c r="H182" s="23">
        <f t="shared" si="18"/>
        <v>0</v>
      </c>
      <c r="I182" s="23">
        <v>4</v>
      </c>
      <c r="J182" s="23">
        <f t="shared" si="19"/>
        <v>1</v>
      </c>
      <c r="K182" s="22">
        <f t="shared" si="14"/>
        <v>2.2279445966576601</v>
      </c>
      <c r="L182" s="2">
        <f t="shared" si="20"/>
        <v>871.68332344230953</v>
      </c>
    </row>
    <row r="183" spans="1:12" s="1" customFormat="1" ht="15.4" customHeight="1" x14ac:dyDescent="0.15">
      <c r="A183" s="73" t="s">
        <v>177</v>
      </c>
      <c r="B183" s="16">
        <v>4169</v>
      </c>
      <c r="C183" s="16">
        <f t="shared" si="15"/>
        <v>1042.25</v>
      </c>
      <c r="D183" s="2">
        <v>1.25</v>
      </c>
      <c r="E183" s="21">
        <f t="shared" si="21"/>
        <v>5211.25</v>
      </c>
      <c r="F183" s="17">
        <v>1.25</v>
      </c>
      <c r="G183" s="22">
        <f t="shared" si="17"/>
        <v>5211.25</v>
      </c>
      <c r="H183" s="23">
        <f t="shared" si="18"/>
        <v>0</v>
      </c>
      <c r="I183" s="23">
        <v>4</v>
      </c>
      <c r="J183" s="23">
        <f t="shared" si="19"/>
        <v>1</v>
      </c>
      <c r="K183" s="22">
        <f t="shared" si="14"/>
        <v>2.2279445966576601</v>
      </c>
      <c r="L183" s="2">
        <f t="shared" si="20"/>
        <v>2322.0752558664462</v>
      </c>
    </row>
    <row r="184" spans="1:12" s="1" customFormat="1" ht="15.4" customHeight="1" x14ac:dyDescent="0.15">
      <c r="A184" s="73" t="s">
        <v>178</v>
      </c>
      <c r="B184" s="16">
        <v>2107</v>
      </c>
      <c r="C184" s="16">
        <f t="shared" si="15"/>
        <v>526.75</v>
      </c>
      <c r="D184" s="2">
        <v>1.25</v>
      </c>
      <c r="E184" s="21">
        <f t="shared" si="21"/>
        <v>2633.75</v>
      </c>
      <c r="F184" s="17">
        <v>0</v>
      </c>
      <c r="G184" s="22">
        <f t="shared" si="17"/>
        <v>0</v>
      </c>
      <c r="H184" s="23">
        <f t="shared" si="18"/>
        <v>2633.75</v>
      </c>
      <c r="I184" s="23">
        <v>4</v>
      </c>
      <c r="J184" s="23">
        <f t="shared" si="19"/>
        <v>0</v>
      </c>
      <c r="K184" s="22">
        <f t="shared" si="14"/>
        <v>0</v>
      </c>
      <c r="L184" s="2">
        <f t="shared" si="20"/>
        <v>0</v>
      </c>
    </row>
    <row r="185" spans="1:12" s="1" customFormat="1" ht="15.4" customHeight="1" x14ac:dyDescent="0.15">
      <c r="A185" s="73" t="s">
        <v>179</v>
      </c>
      <c r="B185" s="61">
        <v>6572</v>
      </c>
      <c r="C185" s="16">
        <f t="shared" si="15"/>
        <v>1643</v>
      </c>
      <c r="D185" s="2">
        <v>1.25</v>
      </c>
      <c r="E185" s="21">
        <f t="shared" si="21"/>
        <v>8215</v>
      </c>
      <c r="F185" s="17">
        <v>0</v>
      </c>
      <c r="G185" s="22">
        <f t="shared" si="17"/>
        <v>0</v>
      </c>
      <c r="H185" s="23">
        <f t="shared" si="18"/>
        <v>8215</v>
      </c>
      <c r="I185" s="23">
        <v>4</v>
      </c>
      <c r="J185" s="23">
        <f t="shared" si="19"/>
        <v>0</v>
      </c>
      <c r="K185" s="22">
        <f t="shared" si="14"/>
        <v>0</v>
      </c>
      <c r="L185" s="2">
        <f t="shared" si="20"/>
        <v>0</v>
      </c>
    </row>
    <row r="186" spans="1:12" s="1" customFormat="1" ht="15.4" customHeight="1" x14ac:dyDescent="0.15">
      <c r="A186" s="73" t="s">
        <v>180</v>
      </c>
      <c r="B186" s="61">
        <v>3822</v>
      </c>
      <c r="C186" s="16">
        <f t="shared" si="15"/>
        <v>955.5</v>
      </c>
      <c r="D186" s="2">
        <v>1.25</v>
      </c>
      <c r="E186" s="21">
        <f t="shared" si="21"/>
        <v>4777.5</v>
      </c>
      <c r="F186" s="17">
        <v>1.25</v>
      </c>
      <c r="G186" s="22">
        <f t="shared" si="17"/>
        <v>4777.5</v>
      </c>
      <c r="H186" s="23">
        <f t="shared" si="18"/>
        <v>0</v>
      </c>
      <c r="I186" s="23">
        <v>4</v>
      </c>
      <c r="J186" s="23">
        <f t="shared" si="19"/>
        <v>1</v>
      </c>
      <c r="K186" s="22">
        <f t="shared" si="14"/>
        <v>2.2279445966576601</v>
      </c>
      <c r="L186" s="2">
        <f t="shared" si="20"/>
        <v>2128.8010621063941</v>
      </c>
    </row>
    <row r="187" spans="1:12" s="1" customFormat="1" ht="15.4" customHeight="1" x14ac:dyDescent="0.15">
      <c r="A187" s="73" t="s">
        <v>181</v>
      </c>
      <c r="B187" s="16">
        <v>3816</v>
      </c>
      <c r="C187" s="16">
        <f t="shared" si="15"/>
        <v>954</v>
      </c>
      <c r="D187" s="2">
        <v>1.25</v>
      </c>
      <c r="E187" s="21">
        <f t="shared" si="21"/>
        <v>4770</v>
      </c>
      <c r="F187" s="17">
        <v>1.25</v>
      </c>
      <c r="G187" s="22">
        <f t="shared" si="17"/>
        <v>4770</v>
      </c>
      <c r="H187" s="23">
        <f t="shared" si="18"/>
        <v>0</v>
      </c>
      <c r="I187" s="23">
        <v>4</v>
      </c>
      <c r="J187" s="23">
        <f t="shared" si="19"/>
        <v>1</v>
      </c>
      <c r="K187" s="22">
        <f t="shared" si="14"/>
        <v>2.2279445966576601</v>
      </c>
      <c r="L187" s="2">
        <f t="shared" si="20"/>
        <v>2125.4591452114078</v>
      </c>
    </row>
    <row r="188" spans="1:12" s="1" customFormat="1" ht="15.4" customHeight="1" x14ac:dyDescent="0.15">
      <c r="A188" s="73" t="s">
        <v>182</v>
      </c>
      <c r="B188" s="16">
        <v>904</v>
      </c>
      <c r="C188" s="16">
        <f t="shared" si="15"/>
        <v>226</v>
      </c>
      <c r="D188" s="2">
        <v>1.25</v>
      </c>
      <c r="E188" s="21">
        <f t="shared" si="21"/>
        <v>1130</v>
      </c>
      <c r="F188" s="17">
        <v>0</v>
      </c>
      <c r="G188" s="22">
        <f t="shared" si="17"/>
        <v>0</v>
      </c>
      <c r="H188" s="23">
        <f t="shared" si="18"/>
        <v>1130</v>
      </c>
      <c r="I188" s="23">
        <v>4</v>
      </c>
      <c r="J188" s="23">
        <f t="shared" si="19"/>
        <v>0</v>
      </c>
      <c r="K188" s="22">
        <f t="shared" si="14"/>
        <v>0</v>
      </c>
      <c r="L188" s="2">
        <f t="shared" si="20"/>
        <v>0</v>
      </c>
    </row>
    <row r="189" spans="1:12" s="1" customFormat="1" ht="15.4" customHeight="1" x14ac:dyDescent="0.15">
      <c r="A189" s="73" t="s">
        <v>183</v>
      </c>
      <c r="B189" s="16">
        <v>1747</v>
      </c>
      <c r="C189" s="16">
        <f t="shared" si="15"/>
        <v>436.75</v>
      </c>
      <c r="D189" s="2">
        <v>1.25</v>
      </c>
      <c r="E189" s="21">
        <f t="shared" si="21"/>
        <v>2183.75</v>
      </c>
      <c r="F189" s="17">
        <v>0</v>
      </c>
      <c r="G189" s="22">
        <f t="shared" si="17"/>
        <v>0</v>
      </c>
      <c r="H189" s="23">
        <f t="shared" si="18"/>
        <v>2183.75</v>
      </c>
      <c r="I189" s="23">
        <v>4</v>
      </c>
      <c r="J189" s="23">
        <f t="shared" si="19"/>
        <v>0</v>
      </c>
      <c r="K189" s="22">
        <f t="shared" si="14"/>
        <v>0</v>
      </c>
      <c r="L189" s="2">
        <f t="shared" si="20"/>
        <v>0</v>
      </c>
    </row>
    <row r="190" spans="1:12" s="1" customFormat="1" ht="15.4" customHeight="1" x14ac:dyDescent="0.15">
      <c r="A190" s="73" t="s">
        <v>303</v>
      </c>
      <c r="B190" s="16">
        <v>3175</v>
      </c>
      <c r="C190" s="16">
        <f t="shared" si="15"/>
        <v>793.75</v>
      </c>
      <c r="D190" s="2">
        <v>1.25</v>
      </c>
      <c r="E190" s="21">
        <f t="shared" si="21"/>
        <v>3968.75</v>
      </c>
      <c r="F190" s="17">
        <v>1.25</v>
      </c>
      <c r="G190" s="22">
        <f t="shared" si="17"/>
        <v>3968.75</v>
      </c>
      <c r="H190" s="23">
        <f t="shared" si="18"/>
        <v>0</v>
      </c>
      <c r="I190" s="23">
        <v>4</v>
      </c>
      <c r="J190" s="23">
        <f t="shared" si="19"/>
        <v>1</v>
      </c>
      <c r="K190" s="22">
        <f t="shared" si="14"/>
        <v>2.2279445966576601</v>
      </c>
      <c r="L190" s="2">
        <f t="shared" si="20"/>
        <v>1768.4310235970177</v>
      </c>
    </row>
    <row r="191" spans="1:12" s="1" customFormat="1" ht="15.4" customHeight="1" x14ac:dyDescent="0.15">
      <c r="A191" s="73" t="s">
        <v>184</v>
      </c>
      <c r="B191" s="16">
        <v>912</v>
      </c>
      <c r="C191" s="16">
        <f t="shared" si="15"/>
        <v>228</v>
      </c>
      <c r="D191" s="2">
        <v>1.25</v>
      </c>
      <c r="E191" s="21">
        <f t="shared" si="21"/>
        <v>1140</v>
      </c>
      <c r="F191" s="17">
        <v>0</v>
      </c>
      <c r="G191" s="22">
        <f t="shared" si="17"/>
        <v>0</v>
      </c>
      <c r="H191" s="23">
        <f t="shared" si="18"/>
        <v>1140</v>
      </c>
      <c r="I191" s="23">
        <v>4</v>
      </c>
      <c r="J191" s="23">
        <f t="shared" si="19"/>
        <v>0</v>
      </c>
      <c r="K191" s="22">
        <f t="shared" si="14"/>
        <v>0</v>
      </c>
      <c r="L191" s="2">
        <f t="shared" si="20"/>
        <v>0</v>
      </c>
    </row>
    <row r="192" spans="1:12" s="1" customFormat="1" ht="15.4" customHeight="1" x14ac:dyDescent="0.15">
      <c r="A192" s="73" t="s">
        <v>185</v>
      </c>
      <c r="B192" s="16">
        <v>1826</v>
      </c>
      <c r="C192" s="16">
        <f t="shared" si="15"/>
        <v>456.5</v>
      </c>
      <c r="D192" s="2">
        <v>1.25</v>
      </c>
      <c r="E192" s="21">
        <f t="shared" si="21"/>
        <v>2282.5</v>
      </c>
      <c r="F192" s="17">
        <v>1.25</v>
      </c>
      <c r="G192" s="22">
        <f t="shared" si="17"/>
        <v>2282.5</v>
      </c>
      <c r="H192" s="23">
        <f t="shared" si="18"/>
        <v>0</v>
      </c>
      <c r="I192" s="23">
        <v>4</v>
      </c>
      <c r="J192" s="23">
        <f t="shared" si="19"/>
        <v>1</v>
      </c>
      <c r="K192" s="22">
        <f t="shared" si="14"/>
        <v>2.2279445966576601</v>
      </c>
      <c r="L192" s="2">
        <f t="shared" si="20"/>
        <v>1017.0567083742218</v>
      </c>
    </row>
    <row r="193" spans="1:12" s="1" customFormat="1" ht="15.4" customHeight="1" x14ac:dyDescent="0.15">
      <c r="A193" s="73" t="s">
        <v>186</v>
      </c>
      <c r="B193" s="16">
        <v>3285</v>
      </c>
      <c r="C193" s="16">
        <f t="shared" si="15"/>
        <v>821.25</v>
      </c>
      <c r="D193" s="2">
        <v>1.25</v>
      </c>
      <c r="E193" s="21">
        <f t="shared" si="21"/>
        <v>4106.25</v>
      </c>
      <c r="F193" s="17">
        <v>1.25</v>
      </c>
      <c r="G193" s="22">
        <f t="shared" si="17"/>
        <v>4106.25</v>
      </c>
      <c r="H193" s="23">
        <f t="shared" si="18"/>
        <v>0</v>
      </c>
      <c r="I193" s="23">
        <v>4</v>
      </c>
      <c r="J193" s="23">
        <f t="shared" si="19"/>
        <v>1</v>
      </c>
      <c r="K193" s="22">
        <f t="shared" si="14"/>
        <v>2.2279445966576601</v>
      </c>
      <c r="L193" s="2">
        <f t="shared" si="20"/>
        <v>1829.6995000051033</v>
      </c>
    </row>
    <row r="194" spans="1:12" s="1" customFormat="1" ht="15.4" customHeight="1" x14ac:dyDescent="0.15">
      <c r="A194" s="73" t="s">
        <v>187</v>
      </c>
      <c r="B194" s="16">
        <v>4782</v>
      </c>
      <c r="C194" s="16">
        <f t="shared" si="15"/>
        <v>1195.5</v>
      </c>
      <c r="D194" s="2">
        <v>1.25</v>
      </c>
      <c r="E194" s="21">
        <f t="shared" si="21"/>
        <v>5977.5</v>
      </c>
      <c r="F194" s="17">
        <v>1.25</v>
      </c>
      <c r="G194" s="22">
        <f t="shared" si="17"/>
        <v>5977.5</v>
      </c>
      <c r="H194" s="23">
        <f t="shared" si="18"/>
        <v>0</v>
      </c>
      <c r="I194" s="23">
        <v>4</v>
      </c>
      <c r="J194" s="23">
        <f t="shared" si="19"/>
        <v>1</v>
      </c>
      <c r="K194" s="22">
        <f t="shared" si="14"/>
        <v>2.2279445966576601</v>
      </c>
      <c r="L194" s="2">
        <f t="shared" si="20"/>
        <v>2663.5077653042326</v>
      </c>
    </row>
    <row r="195" spans="1:12" s="1" customFormat="1" ht="15.4" customHeight="1" x14ac:dyDescent="0.15">
      <c r="A195" s="73" t="s">
        <v>188</v>
      </c>
      <c r="B195" s="16">
        <v>3922</v>
      </c>
      <c r="C195" s="16">
        <f t="shared" si="15"/>
        <v>980.5</v>
      </c>
      <c r="D195" s="2">
        <v>1.25</v>
      </c>
      <c r="E195" s="21">
        <f t="shared" si="21"/>
        <v>4902.5</v>
      </c>
      <c r="F195" s="17">
        <v>0</v>
      </c>
      <c r="G195" s="22">
        <f t="shared" si="17"/>
        <v>0</v>
      </c>
      <c r="H195" s="23">
        <f t="shared" si="18"/>
        <v>4902.5</v>
      </c>
      <c r="I195" s="23">
        <v>4</v>
      </c>
      <c r="J195" s="23">
        <f t="shared" si="19"/>
        <v>0</v>
      </c>
      <c r="K195" s="22">
        <f t="shared" ref="K195:K258" si="22">J195*$H$294</f>
        <v>0</v>
      </c>
      <c r="L195" s="2">
        <f t="shared" si="20"/>
        <v>0</v>
      </c>
    </row>
    <row r="196" spans="1:12" s="1" customFormat="1" ht="15.4" customHeight="1" x14ac:dyDescent="0.15">
      <c r="A196" s="73" t="s">
        <v>189</v>
      </c>
      <c r="B196" s="16">
        <v>4763</v>
      </c>
      <c r="C196" s="16">
        <f t="shared" ref="C196:C259" si="23">B196/I196</f>
        <v>1190.75</v>
      </c>
      <c r="D196" s="2">
        <v>1.25</v>
      </c>
      <c r="E196" s="21">
        <f t="shared" si="21"/>
        <v>5953.75</v>
      </c>
      <c r="F196" s="17">
        <v>1.25</v>
      </c>
      <c r="G196" s="22">
        <f t="shared" ref="G196:G259" si="24">B196*F196</f>
        <v>5953.75</v>
      </c>
      <c r="H196" s="23">
        <f t="shared" ref="H196:H259" si="25">E196-G196</f>
        <v>0</v>
      </c>
      <c r="I196" s="23">
        <v>4</v>
      </c>
      <c r="J196" s="23">
        <f t="shared" ref="J196:J259" si="26">F196/1.25</f>
        <v>1</v>
      </c>
      <c r="K196" s="22">
        <f t="shared" si="22"/>
        <v>2.2279445966576601</v>
      </c>
      <c r="L196" s="2">
        <f t="shared" ref="L196:L259" si="27">K196*C196</f>
        <v>2652.9250284701088</v>
      </c>
    </row>
    <row r="197" spans="1:12" s="1" customFormat="1" ht="15.4" customHeight="1" x14ac:dyDescent="0.15">
      <c r="A197" s="73" t="s">
        <v>190</v>
      </c>
      <c r="B197" s="16">
        <v>2387</v>
      </c>
      <c r="C197" s="16">
        <f t="shared" si="23"/>
        <v>596.75</v>
      </c>
      <c r="D197" s="2">
        <v>1.25</v>
      </c>
      <c r="E197" s="21">
        <f t="shared" si="21"/>
        <v>2983.75</v>
      </c>
      <c r="F197" s="17">
        <v>1.25</v>
      </c>
      <c r="G197" s="22">
        <f t="shared" si="24"/>
        <v>2983.75</v>
      </c>
      <c r="H197" s="23">
        <f t="shared" si="25"/>
        <v>0</v>
      </c>
      <c r="I197" s="23">
        <v>4</v>
      </c>
      <c r="J197" s="23">
        <f t="shared" si="26"/>
        <v>1</v>
      </c>
      <c r="K197" s="22">
        <f t="shared" si="22"/>
        <v>2.2279445966576601</v>
      </c>
      <c r="L197" s="2">
        <f t="shared" si="27"/>
        <v>1329.5259380554587</v>
      </c>
    </row>
    <row r="198" spans="1:12" s="1" customFormat="1" ht="15.4" customHeight="1" x14ac:dyDescent="0.15">
      <c r="A198" s="73" t="s">
        <v>191</v>
      </c>
      <c r="B198" s="16">
        <v>3025</v>
      </c>
      <c r="C198" s="16">
        <f t="shared" si="23"/>
        <v>756.25</v>
      </c>
      <c r="D198" s="2">
        <v>1.25</v>
      </c>
      <c r="E198" s="21">
        <f t="shared" si="21"/>
        <v>3781.25</v>
      </c>
      <c r="F198" s="17">
        <v>1.25</v>
      </c>
      <c r="G198" s="22">
        <f t="shared" si="24"/>
        <v>3781.25</v>
      </c>
      <c r="H198" s="23">
        <f t="shared" si="25"/>
        <v>0</v>
      </c>
      <c r="I198" s="23">
        <v>4</v>
      </c>
      <c r="J198" s="23">
        <f t="shared" si="26"/>
        <v>1</v>
      </c>
      <c r="K198" s="22">
        <f t="shared" si="22"/>
        <v>2.2279445966576601</v>
      </c>
      <c r="L198" s="2">
        <f t="shared" si="27"/>
        <v>1684.8831012223554</v>
      </c>
    </row>
    <row r="199" spans="1:12" s="1" customFormat="1" ht="15.4" customHeight="1" x14ac:dyDescent="0.15">
      <c r="A199" s="73" t="s">
        <v>192</v>
      </c>
      <c r="B199" s="16">
        <v>4970</v>
      </c>
      <c r="C199" s="16">
        <f t="shared" si="23"/>
        <v>1242.5</v>
      </c>
      <c r="D199" s="2">
        <v>1.25</v>
      </c>
      <c r="E199" s="21">
        <f t="shared" si="21"/>
        <v>6212.5</v>
      </c>
      <c r="F199" s="17">
        <v>1.25</v>
      </c>
      <c r="G199" s="22">
        <f t="shared" si="24"/>
        <v>6212.5</v>
      </c>
      <c r="H199" s="23">
        <f t="shared" si="25"/>
        <v>0</v>
      </c>
      <c r="I199" s="23">
        <v>4</v>
      </c>
      <c r="J199" s="23">
        <f t="shared" si="26"/>
        <v>1</v>
      </c>
      <c r="K199" s="22">
        <f t="shared" si="22"/>
        <v>2.2279445966576601</v>
      </c>
      <c r="L199" s="2">
        <f t="shared" si="27"/>
        <v>2768.2211613471427</v>
      </c>
    </row>
    <row r="200" spans="1:12" s="1" customFormat="1" ht="15.4" customHeight="1" x14ac:dyDescent="0.15">
      <c r="A200" s="73" t="s">
        <v>193</v>
      </c>
      <c r="B200" s="16">
        <v>1340</v>
      </c>
      <c r="C200" s="16">
        <f t="shared" si="23"/>
        <v>335</v>
      </c>
      <c r="D200" s="2">
        <v>1.25</v>
      </c>
      <c r="E200" s="21">
        <f t="shared" si="21"/>
        <v>1675</v>
      </c>
      <c r="F200" s="17">
        <v>1.25</v>
      </c>
      <c r="G200" s="22">
        <f t="shared" si="24"/>
        <v>1675</v>
      </c>
      <c r="H200" s="23">
        <f t="shared" si="25"/>
        <v>0</v>
      </c>
      <c r="I200" s="23">
        <v>4</v>
      </c>
      <c r="J200" s="23">
        <f t="shared" si="26"/>
        <v>1</v>
      </c>
      <c r="K200" s="22">
        <f t="shared" si="22"/>
        <v>2.2279445966576601</v>
      </c>
      <c r="L200" s="2">
        <f t="shared" si="27"/>
        <v>746.36143988031608</v>
      </c>
    </row>
    <row r="201" spans="1:12" s="1" customFormat="1" ht="15.4" customHeight="1" x14ac:dyDescent="0.15">
      <c r="A201" s="73" t="s">
        <v>194</v>
      </c>
      <c r="B201" s="16">
        <v>5145</v>
      </c>
      <c r="C201" s="16">
        <f t="shared" si="23"/>
        <v>1286.25</v>
      </c>
      <c r="D201" s="2">
        <v>1.25</v>
      </c>
      <c r="E201" s="21">
        <f t="shared" si="21"/>
        <v>6431.25</v>
      </c>
      <c r="F201" s="17">
        <v>1.25</v>
      </c>
      <c r="G201" s="22">
        <f t="shared" si="24"/>
        <v>6431.25</v>
      </c>
      <c r="H201" s="23">
        <f t="shared" si="25"/>
        <v>0</v>
      </c>
      <c r="I201" s="23">
        <v>4</v>
      </c>
      <c r="J201" s="23">
        <f t="shared" si="26"/>
        <v>1</v>
      </c>
      <c r="K201" s="22">
        <f t="shared" si="22"/>
        <v>2.2279445966576601</v>
      </c>
      <c r="L201" s="2">
        <f t="shared" si="27"/>
        <v>2865.6937374509153</v>
      </c>
    </row>
    <row r="202" spans="1:12" s="1" customFormat="1" ht="15.4" customHeight="1" x14ac:dyDescent="0.15">
      <c r="A202" s="73" t="s">
        <v>195</v>
      </c>
      <c r="B202" s="16">
        <v>2556</v>
      </c>
      <c r="C202" s="16">
        <f t="shared" si="23"/>
        <v>639</v>
      </c>
      <c r="D202" s="2">
        <v>1.25</v>
      </c>
      <c r="E202" s="21">
        <f t="shared" si="21"/>
        <v>3195</v>
      </c>
      <c r="F202" s="17">
        <v>1.25</v>
      </c>
      <c r="G202" s="22">
        <f t="shared" si="24"/>
        <v>3195</v>
      </c>
      <c r="H202" s="23">
        <f t="shared" si="25"/>
        <v>0</v>
      </c>
      <c r="I202" s="23">
        <v>4</v>
      </c>
      <c r="J202" s="23">
        <f t="shared" si="26"/>
        <v>1</v>
      </c>
      <c r="K202" s="22">
        <f t="shared" si="22"/>
        <v>2.2279445966576601</v>
      </c>
      <c r="L202" s="2">
        <f t="shared" si="27"/>
        <v>1423.6565972642447</v>
      </c>
    </row>
    <row r="203" spans="1:12" s="1" customFormat="1" ht="15.4" customHeight="1" x14ac:dyDescent="0.15">
      <c r="A203" s="73" t="s">
        <v>196</v>
      </c>
      <c r="B203" s="16">
        <v>2687</v>
      </c>
      <c r="C203" s="16">
        <f t="shared" si="23"/>
        <v>671.75</v>
      </c>
      <c r="D203" s="2">
        <v>1.25</v>
      </c>
      <c r="E203" s="21">
        <f t="shared" si="21"/>
        <v>3358.75</v>
      </c>
      <c r="F203" s="17">
        <v>1.25</v>
      </c>
      <c r="G203" s="22">
        <f t="shared" si="24"/>
        <v>3358.75</v>
      </c>
      <c r="H203" s="23">
        <f t="shared" si="25"/>
        <v>0</v>
      </c>
      <c r="I203" s="23">
        <v>4</v>
      </c>
      <c r="J203" s="23">
        <f t="shared" si="26"/>
        <v>1</v>
      </c>
      <c r="K203" s="22">
        <f t="shared" si="22"/>
        <v>2.2279445966576601</v>
      </c>
      <c r="L203" s="2">
        <f t="shared" si="27"/>
        <v>1496.6217828047832</v>
      </c>
    </row>
    <row r="204" spans="1:12" s="1" customFormat="1" ht="15.4" customHeight="1" x14ac:dyDescent="0.15">
      <c r="A204" s="73" t="s">
        <v>197</v>
      </c>
      <c r="B204" s="61">
        <v>7304</v>
      </c>
      <c r="C204" s="16">
        <f t="shared" si="23"/>
        <v>1826</v>
      </c>
      <c r="D204" s="2">
        <v>1.25</v>
      </c>
      <c r="E204" s="21">
        <f t="shared" si="21"/>
        <v>9130</v>
      </c>
      <c r="F204" s="17">
        <v>1.25</v>
      </c>
      <c r="G204" s="22">
        <f t="shared" si="24"/>
        <v>9130</v>
      </c>
      <c r="H204" s="23">
        <f t="shared" si="25"/>
        <v>0</v>
      </c>
      <c r="I204" s="23">
        <v>4</v>
      </c>
      <c r="J204" s="23">
        <f t="shared" si="26"/>
        <v>1</v>
      </c>
      <c r="K204" s="22">
        <f t="shared" si="22"/>
        <v>2.2279445966576601</v>
      </c>
      <c r="L204" s="2">
        <f t="shared" si="27"/>
        <v>4068.2268334968871</v>
      </c>
    </row>
    <row r="205" spans="1:12" s="1" customFormat="1" ht="15.4" customHeight="1" x14ac:dyDescent="0.15">
      <c r="A205" s="73" t="s">
        <v>304</v>
      </c>
      <c r="B205" s="16">
        <v>5320</v>
      </c>
      <c r="C205" s="16">
        <f t="shared" si="23"/>
        <v>1330</v>
      </c>
      <c r="D205" s="2">
        <v>1.25</v>
      </c>
      <c r="E205" s="21">
        <f t="shared" ref="E205:E268" si="28">B205*D205</f>
        <v>6650</v>
      </c>
      <c r="F205" s="17">
        <v>1.25</v>
      </c>
      <c r="G205" s="22">
        <f t="shared" si="24"/>
        <v>6650</v>
      </c>
      <c r="H205" s="23">
        <f t="shared" si="25"/>
        <v>0</v>
      </c>
      <c r="I205" s="23">
        <v>4</v>
      </c>
      <c r="J205" s="23">
        <f t="shared" si="26"/>
        <v>1</v>
      </c>
      <c r="K205" s="22">
        <f t="shared" si="22"/>
        <v>2.2279445966576601</v>
      </c>
      <c r="L205" s="2">
        <f t="shared" si="27"/>
        <v>2963.1663135546878</v>
      </c>
    </row>
    <row r="206" spans="1:12" s="1" customFormat="1" ht="15.4" customHeight="1" x14ac:dyDescent="0.15">
      <c r="A206" s="73" t="s">
        <v>198</v>
      </c>
      <c r="B206" s="16">
        <v>2771</v>
      </c>
      <c r="C206" s="16">
        <f t="shared" si="23"/>
        <v>692.75</v>
      </c>
      <c r="D206" s="2">
        <v>1.25</v>
      </c>
      <c r="E206" s="21">
        <f t="shared" si="28"/>
        <v>3463.75</v>
      </c>
      <c r="F206" s="17">
        <v>1.25</v>
      </c>
      <c r="G206" s="22">
        <f t="shared" si="24"/>
        <v>3463.75</v>
      </c>
      <c r="H206" s="23">
        <f t="shared" si="25"/>
        <v>0</v>
      </c>
      <c r="I206" s="23">
        <v>4</v>
      </c>
      <c r="J206" s="23">
        <f t="shared" si="26"/>
        <v>1</v>
      </c>
      <c r="K206" s="22">
        <f t="shared" si="22"/>
        <v>2.2279445966576601</v>
      </c>
      <c r="L206" s="2">
        <f t="shared" si="27"/>
        <v>1543.4086193345941</v>
      </c>
    </row>
    <row r="207" spans="1:12" s="1" customFormat="1" ht="15.4" customHeight="1" x14ac:dyDescent="0.15">
      <c r="A207" s="73" t="s">
        <v>199</v>
      </c>
      <c r="B207" s="16">
        <v>4105</v>
      </c>
      <c r="C207" s="16">
        <f t="shared" si="23"/>
        <v>1026.25</v>
      </c>
      <c r="D207" s="2">
        <v>1.25</v>
      </c>
      <c r="E207" s="21">
        <f t="shared" si="28"/>
        <v>5131.25</v>
      </c>
      <c r="F207" s="17">
        <v>0</v>
      </c>
      <c r="G207" s="22">
        <f t="shared" si="24"/>
        <v>0</v>
      </c>
      <c r="H207" s="23">
        <f t="shared" si="25"/>
        <v>5131.25</v>
      </c>
      <c r="I207" s="23">
        <v>4</v>
      </c>
      <c r="J207" s="23">
        <f t="shared" si="26"/>
        <v>0</v>
      </c>
      <c r="K207" s="22">
        <f t="shared" si="22"/>
        <v>0</v>
      </c>
      <c r="L207" s="2">
        <f t="shared" si="27"/>
        <v>0</v>
      </c>
    </row>
    <row r="208" spans="1:12" s="1" customFormat="1" ht="15.4" customHeight="1" x14ac:dyDescent="0.15">
      <c r="A208" s="73" t="s">
        <v>200</v>
      </c>
      <c r="B208" s="16">
        <v>2575</v>
      </c>
      <c r="C208" s="16">
        <f t="shared" si="23"/>
        <v>643.75</v>
      </c>
      <c r="D208" s="2">
        <v>1.25</v>
      </c>
      <c r="E208" s="21">
        <f t="shared" si="28"/>
        <v>3218.75</v>
      </c>
      <c r="F208" s="17">
        <v>0</v>
      </c>
      <c r="G208" s="22">
        <f t="shared" si="24"/>
        <v>0</v>
      </c>
      <c r="H208" s="23">
        <f t="shared" si="25"/>
        <v>3218.75</v>
      </c>
      <c r="I208" s="23">
        <v>4</v>
      </c>
      <c r="J208" s="23">
        <f t="shared" si="26"/>
        <v>0</v>
      </c>
      <c r="K208" s="22">
        <f t="shared" si="22"/>
        <v>0</v>
      </c>
      <c r="L208" s="2">
        <f t="shared" si="27"/>
        <v>0</v>
      </c>
    </row>
    <row r="209" spans="1:12" s="1" customFormat="1" ht="15.4" customHeight="1" x14ac:dyDescent="0.15">
      <c r="A209" s="73" t="s">
        <v>201</v>
      </c>
      <c r="B209" s="16">
        <v>3602</v>
      </c>
      <c r="C209" s="16">
        <f t="shared" si="23"/>
        <v>900.5</v>
      </c>
      <c r="D209" s="2">
        <v>1.25</v>
      </c>
      <c r="E209" s="21">
        <f t="shared" si="28"/>
        <v>4502.5</v>
      </c>
      <c r="F209" s="17">
        <v>1.25</v>
      </c>
      <c r="G209" s="22">
        <f t="shared" si="24"/>
        <v>4502.5</v>
      </c>
      <c r="H209" s="23">
        <f t="shared" si="25"/>
        <v>0</v>
      </c>
      <c r="I209" s="23">
        <v>4</v>
      </c>
      <c r="J209" s="23">
        <f t="shared" si="26"/>
        <v>1</v>
      </c>
      <c r="K209" s="22">
        <f t="shared" si="22"/>
        <v>2.2279445966576601</v>
      </c>
      <c r="L209" s="2">
        <f t="shared" si="27"/>
        <v>2006.2641092902229</v>
      </c>
    </row>
    <row r="210" spans="1:12" s="1" customFormat="1" ht="15.4" customHeight="1" x14ac:dyDescent="0.15">
      <c r="A210" s="73" t="s">
        <v>202</v>
      </c>
      <c r="B210" s="16">
        <v>867</v>
      </c>
      <c r="C210" s="16">
        <f t="shared" si="23"/>
        <v>216.75</v>
      </c>
      <c r="D210" s="2">
        <v>1.25</v>
      </c>
      <c r="E210" s="21">
        <f t="shared" si="28"/>
        <v>1083.75</v>
      </c>
      <c r="F210" s="17">
        <v>1.25</v>
      </c>
      <c r="G210" s="22">
        <f t="shared" si="24"/>
        <v>1083.75</v>
      </c>
      <c r="H210" s="23">
        <f t="shared" si="25"/>
        <v>0</v>
      </c>
      <c r="I210" s="23">
        <v>4</v>
      </c>
      <c r="J210" s="23">
        <f t="shared" si="26"/>
        <v>1</v>
      </c>
      <c r="K210" s="22">
        <f t="shared" si="22"/>
        <v>2.2279445966576601</v>
      </c>
      <c r="L210" s="2">
        <f t="shared" si="27"/>
        <v>482.90699132554784</v>
      </c>
    </row>
    <row r="211" spans="1:12" s="1" customFormat="1" ht="15.4" customHeight="1" x14ac:dyDescent="0.15">
      <c r="A211" s="73" t="s">
        <v>203</v>
      </c>
      <c r="B211" s="16">
        <v>5729</v>
      </c>
      <c r="C211" s="16">
        <f t="shared" si="23"/>
        <v>1432.25</v>
      </c>
      <c r="D211" s="2">
        <v>1.25</v>
      </c>
      <c r="E211" s="21">
        <f t="shared" si="28"/>
        <v>7161.25</v>
      </c>
      <c r="F211" s="17">
        <v>1.25</v>
      </c>
      <c r="G211" s="22">
        <f t="shared" si="24"/>
        <v>7161.25</v>
      </c>
      <c r="H211" s="23">
        <f t="shared" si="25"/>
        <v>0</v>
      </c>
      <c r="I211" s="23">
        <v>4</v>
      </c>
      <c r="J211" s="23">
        <f t="shared" si="26"/>
        <v>1</v>
      </c>
      <c r="K211" s="22">
        <f t="shared" si="22"/>
        <v>2.2279445966576601</v>
      </c>
      <c r="L211" s="2">
        <f t="shared" si="27"/>
        <v>3190.9736485629337</v>
      </c>
    </row>
    <row r="212" spans="1:12" s="1" customFormat="1" ht="15.4" customHeight="1" x14ac:dyDescent="0.15">
      <c r="A212" s="73" t="s">
        <v>204</v>
      </c>
      <c r="B212" s="16">
        <v>3531</v>
      </c>
      <c r="C212" s="16">
        <f t="shared" si="23"/>
        <v>882.75</v>
      </c>
      <c r="D212" s="2">
        <v>1.25</v>
      </c>
      <c r="E212" s="21">
        <f t="shared" si="28"/>
        <v>4413.75</v>
      </c>
      <c r="F212" s="17">
        <v>0</v>
      </c>
      <c r="G212" s="22">
        <f t="shared" si="24"/>
        <v>0</v>
      </c>
      <c r="H212" s="23">
        <f t="shared" si="25"/>
        <v>4413.75</v>
      </c>
      <c r="I212" s="23">
        <v>4</v>
      </c>
      <c r="J212" s="23">
        <f t="shared" si="26"/>
        <v>0</v>
      </c>
      <c r="K212" s="22">
        <f t="shared" si="22"/>
        <v>0</v>
      </c>
      <c r="L212" s="2">
        <f t="shared" si="27"/>
        <v>0</v>
      </c>
    </row>
    <row r="213" spans="1:12" s="1" customFormat="1" ht="15.4" customHeight="1" x14ac:dyDescent="0.15">
      <c r="A213" s="73" t="s">
        <v>205</v>
      </c>
      <c r="B213" s="16">
        <v>4140</v>
      </c>
      <c r="C213" s="16">
        <f t="shared" si="23"/>
        <v>1035</v>
      </c>
      <c r="D213" s="2">
        <v>1.25</v>
      </c>
      <c r="E213" s="21">
        <f t="shared" si="28"/>
        <v>5175</v>
      </c>
      <c r="F213" s="17">
        <v>0</v>
      </c>
      <c r="G213" s="22">
        <f t="shared" si="24"/>
        <v>0</v>
      </c>
      <c r="H213" s="23">
        <f t="shared" si="25"/>
        <v>5175</v>
      </c>
      <c r="I213" s="23">
        <v>4</v>
      </c>
      <c r="J213" s="23">
        <f t="shared" si="26"/>
        <v>0</v>
      </c>
      <c r="K213" s="22">
        <f t="shared" si="22"/>
        <v>0</v>
      </c>
      <c r="L213" s="2">
        <f t="shared" si="27"/>
        <v>0</v>
      </c>
    </row>
    <row r="214" spans="1:12" s="1" customFormat="1" ht="15.4" customHeight="1" x14ac:dyDescent="0.15">
      <c r="A214" s="73" t="s">
        <v>206</v>
      </c>
      <c r="B214" s="16">
        <v>2015</v>
      </c>
      <c r="C214" s="16">
        <f t="shared" si="23"/>
        <v>503.75</v>
      </c>
      <c r="D214" s="2">
        <v>1.25</v>
      </c>
      <c r="E214" s="21">
        <f t="shared" si="28"/>
        <v>2518.75</v>
      </c>
      <c r="F214" s="17">
        <v>1.25</v>
      </c>
      <c r="G214" s="22">
        <f t="shared" si="24"/>
        <v>2518.75</v>
      </c>
      <c r="H214" s="23">
        <f t="shared" si="25"/>
        <v>0</v>
      </c>
      <c r="I214" s="23">
        <v>4</v>
      </c>
      <c r="J214" s="23">
        <f t="shared" si="26"/>
        <v>1</v>
      </c>
      <c r="K214" s="22">
        <f t="shared" si="22"/>
        <v>2.2279445966576601</v>
      </c>
      <c r="L214" s="2">
        <f t="shared" si="27"/>
        <v>1122.3270905662962</v>
      </c>
    </row>
    <row r="215" spans="1:12" s="1" customFormat="1" ht="15.4" customHeight="1" x14ac:dyDescent="0.15">
      <c r="A215" s="73" t="s">
        <v>207</v>
      </c>
      <c r="B215" s="16">
        <v>4042</v>
      </c>
      <c r="C215" s="16">
        <f t="shared" si="23"/>
        <v>1010.5</v>
      </c>
      <c r="D215" s="2">
        <v>1.25</v>
      </c>
      <c r="E215" s="21">
        <f t="shared" si="28"/>
        <v>5052.5</v>
      </c>
      <c r="F215" s="17">
        <v>0</v>
      </c>
      <c r="G215" s="22">
        <f t="shared" si="24"/>
        <v>0</v>
      </c>
      <c r="H215" s="23">
        <f t="shared" si="25"/>
        <v>5052.5</v>
      </c>
      <c r="I215" s="23">
        <v>4</v>
      </c>
      <c r="J215" s="23">
        <f t="shared" si="26"/>
        <v>0</v>
      </c>
      <c r="K215" s="22">
        <f t="shared" si="22"/>
        <v>0</v>
      </c>
      <c r="L215" s="2">
        <f t="shared" si="27"/>
        <v>0</v>
      </c>
    </row>
    <row r="216" spans="1:12" s="1" customFormat="1" ht="15.4" customHeight="1" x14ac:dyDescent="0.15">
      <c r="A216" s="73" t="s">
        <v>208</v>
      </c>
      <c r="B216" s="16">
        <v>5072</v>
      </c>
      <c r="C216" s="16">
        <f t="shared" si="23"/>
        <v>1268</v>
      </c>
      <c r="D216" s="2">
        <v>1.25</v>
      </c>
      <c r="E216" s="21">
        <f t="shared" si="28"/>
        <v>6340</v>
      </c>
      <c r="F216" s="17">
        <v>1.25</v>
      </c>
      <c r="G216" s="22">
        <f t="shared" si="24"/>
        <v>6340</v>
      </c>
      <c r="H216" s="23">
        <f t="shared" si="25"/>
        <v>0</v>
      </c>
      <c r="I216" s="23">
        <v>4</v>
      </c>
      <c r="J216" s="23">
        <f t="shared" si="26"/>
        <v>1</v>
      </c>
      <c r="K216" s="22">
        <f t="shared" si="22"/>
        <v>2.2279445966576601</v>
      </c>
      <c r="L216" s="2">
        <f t="shared" si="27"/>
        <v>2825.0337485619129</v>
      </c>
    </row>
    <row r="217" spans="1:12" s="1" customFormat="1" ht="15.4" customHeight="1" x14ac:dyDescent="0.15">
      <c r="A217" s="73" t="s">
        <v>209</v>
      </c>
      <c r="B217" s="16">
        <v>2725</v>
      </c>
      <c r="C217" s="16">
        <f t="shared" si="23"/>
        <v>681.25</v>
      </c>
      <c r="D217" s="2">
        <v>1.25</v>
      </c>
      <c r="E217" s="21">
        <f t="shared" si="28"/>
        <v>3406.25</v>
      </c>
      <c r="F217" s="17">
        <v>1.25</v>
      </c>
      <c r="G217" s="22">
        <f t="shared" si="24"/>
        <v>3406.25</v>
      </c>
      <c r="H217" s="23">
        <f t="shared" si="25"/>
        <v>0</v>
      </c>
      <c r="I217" s="23">
        <v>4</v>
      </c>
      <c r="J217" s="23">
        <f t="shared" si="26"/>
        <v>1</v>
      </c>
      <c r="K217" s="22">
        <f t="shared" si="22"/>
        <v>2.2279445966576601</v>
      </c>
      <c r="L217" s="2">
        <f t="shared" si="27"/>
        <v>1517.787256473031</v>
      </c>
    </row>
    <row r="218" spans="1:12" s="1" customFormat="1" ht="15.4" customHeight="1" x14ac:dyDescent="0.15">
      <c r="A218" s="73" t="s">
        <v>210</v>
      </c>
      <c r="B218" s="16">
        <v>14</v>
      </c>
      <c r="C218" s="16">
        <f t="shared" si="23"/>
        <v>3.5</v>
      </c>
      <c r="D218" s="2">
        <v>1.25</v>
      </c>
      <c r="E218" s="21">
        <f t="shared" si="28"/>
        <v>17.5</v>
      </c>
      <c r="F218" s="17">
        <v>0</v>
      </c>
      <c r="G218" s="22">
        <f t="shared" si="24"/>
        <v>0</v>
      </c>
      <c r="H218" s="23">
        <f t="shared" si="25"/>
        <v>17.5</v>
      </c>
      <c r="I218" s="23">
        <v>4</v>
      </c>
      <c r="J218" s="23">
        <f t="shared" si="26"/>
        <v>0</v>
      </c>
      <c r="K218" s="22">
        <f t="shared" si="22"/>
        <v>0</v>
      </c>
      <c r="L218" s="2">
        <f t="shared" si="27"/>
        <v>0</v>
      </c>
    </row>
    <row r="219" spans="1:12" s="1" customFormat="1" ht="15.4" customHeight="1" x14ac:dyDescent="0.15">
      <c r="A219" s="73" t="s">
        <v>211</v>
      </c>
      <c r="B219" s="16">
        <v>2637</v>
      </c>
      <c r="C219" s="16">
        <f t="shared" si="23"/>
        <v>659.25</v>
      </c>
      <c r="D219" s="2">
        <v>1.25</v>
      </c>
      <c r="E219" s="21">
        <f t="shared" si="28"/>
        <v>3296.25</v>
      </c>
      <c r="F219" s="17">
        <v>1.25</v>
      </c>
      <c r="G219" s="22">
        <f t="shared" si="24"/>
        <v>3296.25</v>
      </c>
      <c r="H219" s="23">
        <f t="shared" si="25"/>
        <v>0</v>
      </c>
      <c r="I219" s="23">
        <v>4</v>
      </c>
      <c r="J219" s="23">
        <f t="shared" si="26"/>
        <v>1</v>
      </c>
      <c r="K219" s="22">
        <f t="shared" si="22"/>
        <v>2.2279445966576601</v>
      </c>
      <c r="L219" s="2">
        <f t="shared" si="27"/>
        <v>1468.7724753465625</v>
      </c>
    </row>
    <row r="220" spans="1:12" s="1" customFormat="1" ht="15.4" customHeight="1" x14ac:dyDescent="0.15">
      <c r="A220" s="73" t="s">
        <v>212</v>
      </c>
      <c r="B220" s="16">
        <v>3415</v>
      </c>
      <c r="C220" s="16">
        <f t="shared" si="23"/>
        <v>853.75</v>
      </c>
      <c r="D220" s="2">
        <v>1.25</v>
      </c>
      <c r="E220" s="21">
        <f t="shared" si="28"/>
        <v>4268.75</v>
      </c>
      <c r="F220" s="17">
        <v>1.25</v>
      </c>
      <c r="G220" s="22">
        <f t="shared" si="24"/>
        <v>4268.75</v>
      </c>
      <c r="H220" s="23">
        <f t="shared" si="25"/>
        <v>0</v>
      </c>
      <c r="I220" s="23">
        <v>4</v>
      </c>
      <c r="J220" s="23">
        <f t="shared" si="26"/>
        <v>1</v>
      </c>
      <c r="K220" s="22">
        <f t="shared" si="22"/>
        <v>2.2279445966576601</v>
      </c>
      <c r="L220" s="2">
        <f t="shared" si="27"/>
        <v>1902.1076993964773</v>
      </c>
    </row>
    <row r="221" spans="1:12" s="1" customFormat="1" ht="15.4" customHeight="1" x14ac:dyDescent="0.15">
      <c r="A221" s="73" t="s">
        <v>213</v>
      </c>
      <c r="B221" s="16">
        <v>1659</v>
      </c>
      <c r="C221" s="16">
        <f t="shared" si="23"/>
        <v>414.75</v>
      </c>
      <c r="D221" s="2">
        <v>1.25</v>
      </c>
      <c r="E221" s="21">
        <f t="shared" si="28"/>
        <v>2073.75</v>
      </c>
      <c r="F221" s="17">
        <v>0</v>
      </c>
      <c r="G221" s="22">
        <f t="shared" si="24"/>
        <v>0</v>
      </c>
      <c r="H221" s="23">
        <f t="shared" si="25"/>
        <v>2073.75</v>
      </c>
      <c r="I221" s="23">
        <v>4</v>
      </c>
      <c r="J221" s="23">
        <f t="shared" si="26"/>
        <v>0</v>
      </c>
      <c r="K221" s="22">
        <f t="shared" si="22"/>
        <v>0</v>
      </c>
      <c r="L221" s="2">
        <f t="shared" si="27"/>
        <v>0</v>
      </c>
    </row>
    <row r="222" spans="1:12" s="1" customFormat="1" ht="15.4" customHeight="1" x14ac:dyDescent="0.15">
      <c r="A222" s="73" t="s">
        <v>214</v>
      </c>
      <c r="B222" s="16">
        <v>2607</v>
      </c>
      <c r="C222" s="16">
        <f t="shared" si="23"/>
        <v>651.75</v>
      </c>
      <c r="D222" s="2">
        <v>1.25</v>
      </c>
      <c r="E222" s="21">
        <f t="shared" si="28"/>
        <v>3258.75</v>
      </c>
      <c r="F222" s="17">
        <v>1.25</v>
      </c>
      <c r="G222" s="22">
        <f t="shared" si="24"/>
        <v>3258.75</v>
      </c>
      <c r="H222" s="23">
        <f t="shared" si="25"/>
        <v>0</v>
      </c>
      <c r="I222" s="23">
        <v>4</v>
      </c>
      <c r="J222" s="23">
        <f t="shared" si="26"/>
        <v>1</v>
      </c>
      <c r="K222" s="22">
        <f t="shared" si="22"/>
        <v>2.2279445966576601</v>
      </c>
      <c r="L222" s="2">
        <f t="shared" si="27"/>
        <v>1452.0628908716299</v>
      </c>
    </row>
    <row r="223" spans="1:12" s="1" customFormat="1" ht="15.4" customHeight="1" x14ac:dyDescent="0.15">
      <c r="A223" s="73" t="s">
        <v>215</v>
      </c>
      <c r="B223" s="16">
        <v>1804</v>
      </c>
      <c r="C223" s="16">
        <f t="shared" si="23"/>
        <v>451</v>
      </c>
      <c r="D223" s="2">
        <v>1.25</v>
      </c>
      <c r="E223" s="21">
        <f t="shared" si="28"/>
        <v>2255</v>
      </c>
      <c r="F223" s="17">
        <v>1.25</v>
      </c>
      <c r="G223" s="22">
        <f t="shared" si="24"/>
        <v>2255</v>
      </c>
      <c r="H223" s="23">
        <f t="shared" si="25"/>
        <v>0</v>
      </c>
      <c r="I223" s="23">
        <v>4</v>
      </c>
      <c r="J223" s="23">
        <f t="shared" si="26"/>
        <v>1</v>
      </c>
      <c r="K223" s="22">
        <f t="shared" si="22"/>
        <v>2.2279445966576601</v>
      </c>
      <c r="L223" s="2">
        <f t="shared" si="27"/>
        <v>1004.8030130926047</v>
      </c>
    </row>
    <row r="224" spans="1:12" s="1" customFormat="1" ht="15.4" customHeight="1" x14ac:dyDescent="0.15">
      <c r="A224" s="73" t="s">
        <v>216</v>
      </c>
      <c r="B224" s="16">
        <v>3622</v>
      </c>
      <c r="C224" s="16">
        <f t="shared" si="23"/>
        <v>905.5</v>
      </c>
      <c r="D224" s="2">
        <v>1.25</v>
      </c>
      <c r="E224" s="21">
        <f t="shared" si="28"/>
        <v>4527.5</v>
      </c>
      <c r="F224" s="17">
        <v>1.25</v>
      </c>
      <c r="G224" s="22">
        <f t="shared" si="24"/>
        <v>4527.5</v>
      </c>
      <c r="H224" s="23">
        <f t="shared" si="25"/>
        <v>0</v>
      </c>
      <c r="I224" s="23">
        <v>4</v>
      </c>
      <c r="J224" s="23">
        <f t="shared" si="26"/>
        <v>1</v>
      </c>
      <c r="K224" s="22">
        <f t="shared" si="22"/>
        <v>2.2279445966576601</v>
      </c>
      <c r="L224" s="2">
        <f t="shared" si="27"/>
        <v>2017.4038322735112</v>
      </c>
    </row>
    <row r="225" spans="1:12" s="1" customFormat="1" ht="15.4" customHeight="1" x14ac:dyDescent="0.15">
      <c r="A225" s="73" t="s">
        <v>217</v>
      </c>
      <c r="B225" s="16">
        <v>5098</v>
      </c>
      <c r="C225" s="16">
        <f t="shared" si="23"/>
        <v>1274.5</v>
      </c>
      <c r="D225" s="2">
        <v>1.25</v>
      </c>
      <c r="E225" s="21">
        <f t="shared" si="28"/>
        <v>6372.5</v>
      </c>
      <c r="F225" s="17">
        <v>0</v>
      </c>
      <c r="G225" s="22">
        <f t="shared" si="24"/>
        <v>0</v>
      </c>
      <c r="H225" s="23">
        <f t="shared" si="25"/>
        <v>6372.5</v>
      </c>
      <c r="I225" s="23">
        <v>4</v>
      </c>
      <c r="J225" s="23">
        <f t="shared" si="26"/>
        <v>0</v>
      </c>
      <c r="K225" s="22">
        <f t="shared" si="22"/>
        <v>0</v>
      </c>
      <c r="L225" s="2">
        <f t="shared" si="27"/>
        <v>0</v>
      </c>
    </row>
    <row r="226" spans="1:12" s="1" customFormat="1" ht="15.4" customHeight="1" x14ac:dyDescent="0.15">
      <c r="A226" s="73" t="s">
        <v>218</v>
      </c>
      <c r="B226" s="16">
        <v>4606</v>
      </c>
      <c r="C226" s="16">
        <f t="shared" si="23"/>
        <v>1151.5</v>
      </c>
      <c r="D226" s="2">
        <v>1.25</v>
      </c>
      <c r="E226" s="21">
        <f t="shared" si="28"/>
        <v>5757.5</v>
      </c>
      <c r="F226" s="17">
        <v>1.25</v>
      </c>
      <c r="G226" s="22">
        <f t="shared" si="24"/>
        <v>5757.5</v>
      </c>
      <c r="H226" s="23">
        <f t="shared" si="25"/>
        <v>0</v>
      </c>
      <c r="I226" s="23">
        <v>4</v>
      </c>
      <c r="J226" s="23">
        <f t="shared" si="26"/>
        <v>1</v>
      </c>
      <c r="K226" s="22">
        <f t="shared" si="22"/>
        <v>2.2279445966576601</v>
      </c>
      <c r="L226" s="2">
        <f t="shared" si="27"/>
        <v>2565.4782030512956</v>
      </c>
    </row>
    <row r="227" spans="1:12" s="1" customFormat="1" ht="15.4" customHeight="1" x14ac:dyDescent="0.15">
      <c r="A227" s="73" t="s">
        <v>219</v>
      </c>
      <c r="B227" s="16">
        <v>3079</v>
      </c>
      <c r="C227" s="16">
        <f t="shared" si="23"/>
        <v>769.75</v>
      </c>
      <c r="D227" s="2">
        <v>1.25</v>
      </c>
      <c r="E227" s="21">
        <f t="shared" si="28"/>
        <v>3848.75</v>
      </c>
      <c r="F227" s="17">
        <v>0</v>
      </c>
      <c r="G227" s="22">
        <f t="shared" si="24"/>
        <v>0</v>
      </c>
      <c r="H227" s="23">
        <f t="shared" si="25"/>
        <v>3848.75</v>
      </c>
      <c r="I227" s="23">
        <v>4</v>
      </c>
      <c r="J227" s="23">
        <f t="shared" si="26"/>
        <v>0</v>
      </c>
      <c r="K227" s="22">
        <f t="shared" si="22"/>
        <v>0</v>
      </c>
      <c r="L227" s="2">
        <f t="shared" si="27"/>
        <v>0</v>
      </c>
    </row>
    <row r="228" spans="1:12" s="1" customFormat="1" ht="15.4" customHeight="1" x14ac:dyDescent="0.15">
      <c r="A228" s="73" t="s">
        <v>220</v>
      </c>
      <c r="B228" s="16">
        <v>2246</v>
      </c>
      <c r="C228" s="16">
        <f t="shared" si="23"/>
        <v>561.5</v>
      </c>
      <c r="D228" s="2">
        <v>1.25</v>
      </c>
      <c r="E228" s="21">
        <f t="shared" si="28"/>
        <v>2807.5</v>
      </c>
      <c r="F228" s="17">
        <v>1.25</v>
      </c>
      <c r="G228" s="22">
        <f t="shared" si="24"/>
        <v>2807.5</v>
      </c>
      <c r="H228" s="23">
        <f t="shared" si="25"/>
        <v>0</v>
      </c>
      <c r="I228" s="23">
        <v>4</v>
      </c>
      <c r="J228" s="23">
        <f t="shared" si="26"/>
        <v>1</v>
      </c>
      <c r="K228" s="22">
        <f t="shared" si="22"/>
        <v>2.2279445966576601</v>
      </c>
      <c r="L228" s="2">
        <f t="shared" si="27"/>
        <v>1250.9908910232762</v>
      </c>
    </row>
    <row r="229" spans="1:12" s="1" customFormat="1" ht="15.4" customHeight="1" x14ac:dyDescent="0.15">
      <c r="A229" s="73" t="s">
        <v>221</v>
      </c>
      <c r="B229" s="16">
        <v>2603</v>
      </c>
      <c r="C229" s="16">
        <f t="shared" si="23"/>
        <v>650.75</v>
      </c>
      <c r="D229" s="2">
        <v>1.25</v>
      </c>
      <c r="E229" s="21">
        <f t="shared" si="28"/>
        <v>3253.75</v>
      </c>
      <c r="F229" s="17">
        <v>0</v>
      </c>
      <c r="G229" s="22">
        <f t="shared" si="24"/>
        <v>0</v>
      </c>
      <c r="H229" s="23">
        <f t="shared" si="25"/>
        <v>3253.75</v>
      </c>
      <c r="I229" s="23">
        <v>4</v>
      </c>
      <c r="J229" s="23">
        <f t="shared" si="26"/>
        <v>0</v>
      </c>
      <c r="K229" s="22">
        <f t="shared" si="22"/>
        <v>0</v>
      </c>
      <c r="L229" s="2">
        <f t="shared" si="27"/>
        <v>0</v>
      </c>
    </row>
    <row r="230" spans="1:12" s="1" customFormat="1" ht="15.4" customHeight="1" x14ac:dyDescent="0.15">
      <c r="A230" s="73" t="s">
        <v>222</v>
      </c>
      <c r="B230" s="16">
        <v>2433</v>
      </c>
      <c r="C230" s="16">
        <f t="shared" si="23"/>
        <v>608.25</v>
      </c>
      <c r="D230" s="2">
        <v>1.25</v>
      </c>
      <c r="E230" s="21">
        <f t="shared" si="28"/>
        <v>3041.25</v>
      </c>
      <c r="F230" s="17">
        <v>1.25</v>
      </c>
      <c r="G230" s="22">
        <f t="shared" si="24"/>
        <v>3041.25</v>
      </c>
      <c r="H230" s="23">
        <f t="shared" si="25"/>
        <v>0</v>
      </c>
      <c r="I230" s="23">
        <v>4</v>
      </c>
      <c r="J230" s="23">
        <f t="shared" si="26"/>
        <v>1</v>
      </c>
      <c r="K230" s="22">
        <f t="shared" si="22"/>
        <v>2.2279445966576601</v>
      </c>
      <c r="L230" s="2">
        <f t="shared" si="27"/>
        <v>1355.1473009170218</v>
      </c>
    </row>
    <row r="231" spans="1:12" s="1" customFormat="1" ht="15.4" customHeight="1" x14ac:dyDescent="0.15">
      <c r="A231" s="73" t="s">
        <v>223</v>
      </c>
      <c r="B231" s="16">
        <v>2897</v>
      </c>
      <c r="C231" s="16">
        <f t="shared" si="23"/>
        <v>724.25</v>
      </c>
      <c r="D231" s="2">
        <v>1.25</v>
      </c>
      <c r="E231" s="21">
        <f t="shared" si="28"/>
        <v>3621.25</v>
      </c>
      <c r="F231" s="17">
        <v>1.25</v>
      </c>
      <c r="G231" s="22">
        <f t="shared" si="24"/>
        <v>3621.25</v>
      </c>
      <c r="H231" s="23">
        <f t="shared" si="25"/>
        <v>0</v>
      </c>
      <c r="I231" s="23">
        <v>4</v>
      </c>
      <c r="J231" s="23">
        <f t="shared" si="26"/>
        <v>1</v>
      </c>
      <c r="K231" s="22">
        <f t="shared" si="22"/>
        <v>2.2279445966576601</v>
      </c>
      <c r="L231" s="2">
        <f t="shared" si="27"/>
        <v>1613.5888741293104</v>
      </c>
    </row>
    <row r="232" spans="1:12" s="1" customFormat="1" ht="15.4" customHeight="1" x14ac:dyDescent="0.15">
      <c r="A232" s="73" t="s">
        <v>224</v>
      </c>
      <c r="B232" s="16">
        <v>4251</v>
      </c>
      <c r="C232" s="16">
        <f t="shared" si="23"/>
        <v>1062.75</v>
      </c>
      <c r="D232" s="2">
        <v>1.25</v>
      </c>
      <c r="E232" s="21">
        <f t="shared" si="28"/>
        <v>5313.75</v>
      </c>
      <c r="F232" s="17">
        <v>1.25</v>
      </c>
      <c r="G232" s="22">
        <f t="shared" si="24"/>
        <v>5313.75</v>
      </c>
      <c r="H232" s="23">
        <f t="shared" si="25"/>
        <v>0</v>
      </c>
      <c r="I232" s="23">
        <v>4</v>
      </c>
      <c r="J232" s="23">
        <f t="shared" si="26"/>
        <v>1</v>
      </c>
      <c r="K232" s="22">
        <f t="shared" si="22"/>
        <v>2.2279445966576601</v>
      </c>
      <c r="L232" s="2">
        <f t="shared" si="27"/>
        <v>2367.7481200979282</v>
      </c>
    </row>
    <row r="233" spans="1:12" s="1" customFormat="1" ht="15.4" customHeight="1" x14ac:dyDescent="0.15">
      <c r="A233" s="73" t="s">
        <v>225</v>
      </c>
      <c r="B233" s="16">
        <v>2191</v>
      </c>
      <c r="C233" s="16">
        <f t="shared" si="23"/>
        <v>547.75</v>
      </c>
      <c r="D233" s="2">
        <v>1.25</v>
      </c>
      <c r="E233" s="21">
        <f t="shared" si="28"/>
        <v>2738.75</v>
      </c>
      <c r="F233" s="17">
        <v>0</v>
      </c>
      <c r="G233" s="22">
        <f t="shared" si="24"/>
        <v>0</v>
      </c>
      <c r="H233" s="23">
        <f t="shared" si="25"/>
        <v>2738.75</v>
      </c>
      <c r="I233" s="23">
        <v>4</v>
      </c>
      <c r="J233" s="23">
        <f t="shared" si="26"/>
        <v>0</v>
      </c>
      <c r="K233" s="22">
        <f t="shared" si="22"/>
        <v>0</v>
      </c>
      <c r="L233" s="2">
        <f t="shared" si="27"/>
        <v>0</v>
      </c>
    </row>
    <row r="234" spans="1:12" s="1" customFormat="1" ht="15.4" customHeight="1" x14ac:dyDescent="0.15">
      <c r="A234" s="73" t="s">
        <v>226</v>
      </c>
      <c r="B234" s="16">
        <v>2034</v>
      </c>
      <c r="C234" s="16">
        <f t="shared" si="23"/>
        <v>508.5</v>
      </c>
      <c r="D234" s="2">
        <v>1.25</v>
      </c>
      <c r="E234" s="21">
        <f t="shared" si="28"/>
        <v>2542.5</v>
      </c>
      <c r="F234" s="17">
        <v>0</v>
      </c>
      <c r="G234" s="22">
        <f t="shared" si="24"/>
        <v>0</v>
      </c>
      <c r="H234" s="23">
        <f t="shared" si="25"/>
        <v>2542.5</v>
      </c>
      <c r="I234" s="23">
        <v>4</v>
      </c>
      <c r="J234" s="23">
        <f t="shared" si="26"/>
        <v>0</v>
      </c>
      <c r="K234" s="22">
        <f t="shared" si="22"/>
        <v>0</v>
      </c>
      <c r="L234" s="2">
        <f t="shared" si="27"/>
        <v>0</v>
      </c>
    </row>
    <row r="235" spans="1:12" s="1" customFormat="1" ht="15.4" customHeight="1" x14ac:dyDescent="0.15">
      <c r="A235" s="73" t="s">
        <v>227</v>
      </c>
      <c r="B235" s="16">
        <v>12344</v>
      </c>
      <c r="C235" s="16">
        <f t="shared" si="23"/>
        <v>3086</v>
      </c>
      <c r="D235" s="2">
        <v>1.25</v>
      </c>
      <c r="E235" s="21">
        <f t="shared" si="28"/>
        <v>15430</v>
      </c>
      <c r="F235" s="17">
        <v>1.25</v>
      </c>
      <c r="G235" s="22">
        <f t="shared" si="24"/>
        <v>15430</v>
      </c>
      <c r="H235" s="23">
        <f t="shared" si="25"/>
        <v>0</v>
      </c>
      <c r="I235" s="23">
        <v>4</v>
      </c>
      <c r="J235" s="23">
        <f t="shared" si="26"/>
        <v>1</v>
      </c>
      <c r="K235" s="22">
        <f t="shared" si="22"/>
        <v>2.2279445966576601</v>
      </c>
      <c r="L235" s="2">
        <f t="shared" si="27"/>
        <v>6875.4370252855388</v>
      </c>
    </row>
    <row r="236" spans="1:12" s="1" customFormat="1" ht="15.4" customHeight="1" x14ac:dyDescent="0.15">
      <c r="A236" s="73" t="s">
        <v>228</v>
      </c>
      <c r="B236" s="16">
        <v>3326</v>
      </c>
      <c r="C236" s="16">
        <f t="shared" si="23"/>
        <v>831.5</v>
      </c>
      <c r="D236" s="2">
        <v>1.25</v>
      </c>
      <c r="E236" s="21">
        <f t="shared" si="28"/>
        <v>4157.5</v>
      </c>
      <c r="F236" s="17">
        <v>1.25</v>
      </c>
      <c r="G236" s="22">
        <f t="shared" si="24"/>
        <v>4157.5</v>
      </c>
      <c r="H236" s="23">
        <f t="shared" si="25"/>
        <v>0</v>
      </c>
      <c r="I236" s="23">
        <v>4</v>
      </c>
      <c r="J236" s="23">
        <f t="shared" si="26"/>
        <v>1</v>
      </c>
      <c r="K236" s="22">
        <f t="shared" si="22"/>
        <v>2.2279445966576601</v>
      </c>
      <c r="L236" s="2">
        <f t="shared" si="27"/>
        <v>1852.5359321208443</v>
      </c>
    </row>
    <row r="237" spans="1:12" s="1" customFormat="1" ht="15.4" customHeight="1" x14ac:dyDescent="0.15">
      <c r="A237" s="73" t="s">
        <v>305</v>
      </c>
      <c r="B237" s="16">
        <v>5436</v>
      </c>
      <c r="C237" s="16">
        <f t="shared" si="23"/>
        <v>1359</v>
      </c>
      <c r="D237" s="2">
        <v>1.25</v>
      </c>
      <c r="E237" s="21">
        <f t="shared" si="28"/>
        <v>6795</v>
      </c>
      <c r="F237" s="17">
        <v>1.25</v>
      </c>
      <c r="G237" s="22">
        <f t="shared" si="24"/>
        <v>6795</v>
      </c>
      <c r="H237" s="23">
        <f t="shared" si="25"/>
        <v>0</v>
      </c>
      <c r="I237" s="23">
        <v>4</v>
      </c>
      <c r="J237" s="23">
        <f t="shared" si="26"/>
        <v>1</v>
      </c>
      <c r="K237" s="22">
        <f t="shared" si="22"/>
        <v>2.2279445966576601</v>
      </c>
      <c r="L237" s="2">
        <f t="shared" si="27"/>
        <v>3027.77670685776</v>
      </c>
    </row>
    <row r="238" spans="1:12" s="1" customFormat="1" ht="15.4" customHeight="1" x14ac:dyDescent="0.15">
      <c r="A238" s="73" t="s">
        <v>229</v>
      </c>
      <c r="B238" s="16">
        <v>3582</v>
      </c>
      <c r="C238" s="16">
        <f t="shared" si="23"/>
        <v>895.5</v>
      </c>
      <c r="D238" s="2">
        <v>1.25</v>
      </c>
      <c r="E238" s="21">
        <f t="shared" si="28"/>
        <v>4477.5</v>
      </c>
      <c r="F238" s="17">
        <v>1.25</v>
      </c>
      <c r="G238" s="22">
        <f t="shared" si="24"/>
        <v>4477.5</v>
      </c>
      <c r="H238" s="23">
        <f t="shared" si="25"/>
        <v>0</v>
      </c>
      <c r="I238" s="23">
        <v>4</v>
      </c>
      <c r="J238" s="23">
        <f t="shared" si="26"/>
        <v>1</v>
      </c>
      <c r="K238" s="22">
        <f t="shared" si="22"/>
        <v>2.2279445966576601</v>
      </c>
      <c r="L238" s="2">
        <f t="shared" si="27"/>
        <v>1995.1243863069346</v>
      </c>
    </row>
    <row r="239" spans="1:12" s="1" customFormat="1" ht="15.4" customHeight="1" x14ac:dyDescent="0.15">
      <c r="A239" s="73" t="s">
        <v>230</v>
      </c>
      <c r="B239" s="16">
        <v>4368</v>
      </c>
      <c r="C239" s="16">
        <f t="shared" si="23"/>
        <v>1092</v>
      </c>
      <c r="D239" s="2">
        <v>1.25</v>
      </c>
      <c r="E239" s="21">
        <f t="shared" si="28"/>
        <v>5460</v>
      </c>
      <c r="F239" s="17">
        <v>1.25</v>
      </c>
      <c r="G239" s="22">
        <f t="shared" si="24"/>
        <v>5460</v>
      </c>
      <c r="H239" s="23">
        <f t="shared" si="25"/>
        <v>0</v>
      </c>
      <c r="I239" s="23">
        <v>4</v>
      </c>
      <c r="J239" s="23">
        <f t="shared" si="26"/>
        <v>1</v>
      </c>
      <c r="K239" s="22">
        <f t="shared" si="22"/>
        <v>2.2279445966576601</v>
      </c>
      <c r="L239" s="2">
        <f t="shared" si="27"/>
        <v>2432.9154995501649</v>
      </c>
    </row>
    <row r="240" spans="1:12" s="1" customFormat="1" ht="15.4" customHeight="1" x14ac:dyDescent="0.15">
      <c r="A240" s="73" t="s">
        <v>231</v>
      </c>
      <c r="B240" s="16">
        <v>1824</v>
      </c>
      <c r="C240" s="16">
        <f t="shared" si="23"/>
        <v>456</v>
      </c>
      <c r="D240" s="2">
        <v>1.25</v>
      </c>
      <c r="E240" s="21">
        <f t="shared" si="28"/>
        <v>2280</v>
      </c>
      <c r="F240" s="17">
        <v>0</v>
      </c>
      <c r="G240" s="22">
        <f t="shared" si="24"/>
        <v>0</v>
      </c>
      <c r="H240" s="23">
        <f t="shared" si="25"/>
        <v>2280</v>
      </c>
      <c r="I240" s="23">
        <v>4</v>
      </c>
      <c r="J240" s="23">
        <f t="shared" si="26"/>
        <v>0</v>
      </c>
      <c r="K240" s="22">
        <f t="shared" si="22"/>
        <v>0</v>
      </c>
      <c r="L240" s="2">
        <f t="shared" si="27"/>
        <v>0</v>
      </c>
    </row>
    <row r="241" spans="1:12" s="1" customFormat="1" ht="15.4" customHeight="1" x14ac:dyDescent="0.15">
      <c r="A241" s="73" t="s">
        <v>232</v>
      </c>
      <c r="B241" s="16">
        <v>2558</v>
      </c>
      <c r="C241" s="16">
        <f t="shared" si="23"/>
        <v>639.5</v>
      </c>
      <c r="D241" s="2">
        <v>1.25</v>
      </c>
      <c r="E241" s="21">
        <f t="shared" si="28"/>
        <v>3197.5</v>
      </c>
      <c r="F241" s="17">
        <v>1.25</v>
      </c>
      <c r="G241" s="22">
        <f t="shared" si="24"/>
        <v>3197.5</v>
      </c>
      <c r="H241" s="23">
        <f t="shared" si="25"/>
        <v>0</v>
      </c>
      <c r="I241" s="23">
        <v>4</v>
      </c>
      <c r="J241" s="23">
        <f t="shared" si="26"/>
        <v>1</v>
      </c>
      <c r="K241" s="22">
        <f t="shared" si="22"/>
        <v>2.2279445966576601</v>
      </c>
      <c r="L241" s="2">
        <f t="shared" si="27"/>
        <v>1424.7705695625737</v>
      </c>
    </row>
    <row r="242" spans="1:12" s="1" customFormat="1" ht="15.4" customHeight="1" x14ac:dyDescent="0.15">
      <c r="A242" s="73" t="s">
        <v>233</v>
      </c>
      <c r="B242" s="16">
        <v>1361</v>
      </c>
      <c r="C242" s="16">
        <f t="shared" si="23"/>
        <v>340.25</v>
      </c>
      <c r="D242" s="2">
        <v>1.25</v>
      </c>
      <c r="E242" s="21">
        <f t="shared" si="28"/>
        <v>1701.25</v>
      </c>
      <c r="F242" s="17">
        <v>1.25</v>
      </c>
      <c r="G242" s="22">
        <f t="shared" si="24"/>
        <v>1701.25</v>
      </c>
      <c r="H242" s="23">
        <f t="shared" si="25"/>
        <v>0</v>
      </c>
      <c r="I242" s="23">
        <v>4</v>
      </c>
      <c r="J242" s="23">
        <f t="shared" si="26"/>
        <v>1</v>
      </c>
      <c r="K242" s="22">
        <f t="shared" si="22"/>
        <v>2.2279445966576601</v>
      </c>
      <c r="L242" s="2">
        <f t="shared" si="27"/>
        <v>758.05814901276881</v>
      </c>
    </row>
    <row r="243" spans="1:12" s="1" customFormat="1" ht="15.4" customHeight="1" x14ac:dyDescent="0.15">
      <c r="A243" s="73" t="s">
        <v>234</v>
      </c>
      <c r="B243" s="16">
        <v>2246</v>
      </c>
      <c r="C243" s="16">
        <f t="shared" si="23"/>
        <v>561.5</v>
      </c>
      <c r="D243" s="2">
        <v>1.25</v>
      </c>
      <c r="E243" s="21">
        <f t="shared" si="28"/>
        <v>2807.5</v>
      </c>
      <c r="F243" s="17">
        <v>1.25</v>
      </c>
      <c r="G243" s="22">
        <f t="shared" si="24"/>
        <v>2807.5</v>
      </c>
      <c r="H243" s="23">
        <f t="shared" si="25"/>
        <v>0</v>
      </c>
      <c r="I243" s="23">
        <v>4</v>
      </c>
      <c r="J243" s="23">
        <f t="shared" si="26"/>
        <v>1</v>
      </c>
      <c r="K243" s="22">
        <f t="shared" si="22"/>
        <v>2.2279445966576601</v>
      </c>
      <c r="L243" s="2">
        <f t="shared" si="27"/>
        <v>1250.9908910232762</v>
      </c>
    </row>
    <row r="244" spans="1:12" s="1" customFormat="1" ht="15.4" customHeight="1" x14ac:dyDescent="0.15">
      <c r="A244" s="73" t="s">
        <v>235</v>
      </c>
      <c r="B244" s="16">
        <v>4653</v>
      </c>
      <c r="C244" s="16">
        <f t="shared" si="23"/>
        <v>1163.25</v>
      </c>
      <c r="D244" s="2">
        <v>1.25</v>
      </c>
      <c r="E244" s="21">
        <f t="shared" si="28"/>
        <v>5816.25</v>
      </c>
      <c r="F244" s="17">
        <v>0</v>
      </c>
      <c r="G244" s="22">
        <f t="shared" si="24"/>
        <v>0</v>
      </c>
      <c r="H244" s="23">
        <f t="shared" si="25"/>
        <v>5816.25</v>
      </c>
      <c r="I244" s="23">
        <v>4</v>
      </c>
      <c r="J244" s="23">
        <f t="shared" si="26"/>
        <v>0</v>
      </c>
      <c r="K244" s="22">
        <f t="shared" si="22"/>
        <v>0</v>
      </c>
      <c r="L244" s="2">
        <f t="shared" si="27"/>
        <v>0</v>
      </c>
    </row>
    <row r="245" spans="1:12" s="1" customFormat="1" ht="15.4" customHeight="1" x14ac:dyDescent="0.15">
      <c r="A245" s="73" t="s">
        <v>236</v>
      </c>
      <c r="B245" s="16">
        <v>4312</v>
      </c>
      <c r="C245" s="16">
        <f t="shared" si="23"/>
        <v>1078</v>
      </c>
      <c r="D245" s="2">
        <v>1.25</v>
      </c>
      <c r="E245" s="21">
        <f t="shared" si="28"/>
        <v>5390</v>
      </c>
      <c r="F245" s="17">
        <v>1.25</v>
      </c>
      <c r="G245" s="22">
        <f t="shared" si="24"/>
        <v>5390</v>
      </c>
      <c r="H245" s="23">
        <f t="shared" si="25"/>
        <v>0</v>
      </c>
      <c r="I245" s="23">
        <v>4</v>
      </c>
      <c r="J245" s="23">
        <f t="shared" si="26"/>
        <v>1</v>
      </c>
      <c r="K245" s="22">
        <f t="shared" si="22"/>
        <v>2.2279445966576601</v>
      </c>
      <c r="L245" s="2">
        <f t="shared" si="27"/>
        <v>2401.7242751969575</v>
      </c>
    </row>
    <row r="246" spans="1:12" s="1" customFormat="1" ht="15.4" customHeight="1" x14ac:dyDescent="0.15">
      <c r="A246" s="73" t="s">
        <v>306</v>
      </c>
      <c r="B246" s="16">
        <v>1365</v>
      </c>
      <c r="C246" s="16">
        <f t="shared" si="23"/>
        <v>341.25</v>
      </c>
      <c r="D246" s="2">
        <v>1.25</v>
      </c>
      <c r="E246" s="21">
        <f t="shared" si="28"/>
        <v>1706.25</v>
      </c>
      <c r="F246" s="17">
        <v>0</v>
      </c>
      <c r="G246" s="22">
        <f t="shared" si="24"/>
        <v>0</v>
      </c>
      <c r="H246" s="23">
        <f t="shared" si="25"/>
        <v>1706.25</v>
      </c>
      <c r="I246" s="23">
        <v>4</v>
      </c>
      <c r="J246" s="23">
        <f t="shared" si="26"/>
        <v>0</v>
      </c>
      <c r="K246" s="22">
        <f t="shared" si="22"/>
        <v>0</v>
      </c>
      <c r="L246" s="2">
        <f t="shared" si="27"/>
        <v>0</v>
      </c>
    </row>
    <row r="247" spans="1:12" s="1" customFormat="1" ht="15.4" customHeight="1" x14ac:dyDescent="0.15">
      <c r="A247" s="73" t="s">
        <v>237</v>
      </c>
      <c r="B247" s="16">
        <v>2867</v>
      </c>
      <c r="C247" s="16">
        <f t="shared" si="23"/>
        <v>716.75</v>
      </c>
      <c r="D247" s="2">
        <v>1.25</v>
      </c>
      <c r="E247" s="21">
        <f t="shared" si="28"/>
        <v>3583.75</v>
      </c>
      <c r="F247" s="17">
        <v>1.25</v>
      </c>
      <c r="G247" s="22">
        <f t="shared" si="24"/>
        <v>3583.75</v>
      </c>
      <c r="H247" s="23">
        <f t="shared" si="25"/>
        <v>0</v>
      </c>
      <c r="I247" s="23">
        <v>4</v>
      </c>
      <c r="J247" s="23">
        <f t="shared" si="26"/>
        <v>1</v>
      </c>
      <c r="K247" s="22">
        <f t="shared" si="22"/>
        <v>2.2279445966576601</v>
      </c>
      <c r="L247" s="2">
        <f t="shared" si="27"/>
        <v>1596.8792896543778</v>
      </c>
    </row>
    <row r="248" spans="1:12" s="1" customFormat="1" ht="15.4" customHeight="1" x14ac:dyDescent="0.15">
      <c r="A248" s="73" t="s">
        <v>238</v>
      </c>
      <c r="B248" s="16">
        <v>5286</v>
      </c>
      <c r="C248" s="16">
        <f t="shared" si="23"/>
        <v>1321.5</v>
      </c>
      <c r="D248" s="2">
        <v>1.25</v>
      </c>
      <c r="E248" s="21">
        <f t="shared" si="28"/>
        <v>6607.5</v>
      </c>
      <c r="F248" s="17">
        <v>0</v>
      </c>
      <c r="G248" s="22">
        <f t="shared" si="24"/>
        <v>0</v>
      </c>
      <c r="H248" s="23">
        <f t="shared" si="25"/>
        <v>6607.5</v>
      </c>
      <c r="I248" s="23">
        <v>4</v>
      </c>
      <c r="J248" s="23">
        <f t="shared" si="26"/>
        <v>0</v>
      </c>
      <c r="K248" s="22">
        <f t="shared" si="22"/>
        <v>0</v>
      </c>
      <c r="L248" s="2">
        <f t="shared" si="27"/>
        <v>0</v>
      </c>
    </row>
    <row r="249" spans="1:12" s="1" customFormat="1" ht="15.4" customHeight="1" x14ac:dyDescent="0.15">
      <c r="A249" s="73" t="s">
        <v>239</v>
      </c>
      <c r="B249" s="16">
        <v>4210</v>
      </c>
      <c r="C249" s="16">
        <f t="shared" si="23"/>
        <v>1052.5</v>
      </c>
      <c r="D249" s="2">
        <v>1.25</v>
      </c>
      <c r="E249" s="21">
        <f t="shared" si="28"/>
        <v>5262.5</v>
      </c>
      <c r="F249" s="17">
        <v>1.25</v>
      </c>
      <c r="G249" s="22">
        <f t="shared" si="24"/>
        <v>5262.5</v>
      </c>
      <c r="H249" s="23">
        <f t="shared" si="25"/>
        <v>0</v>
      </c>
      <c r="I249" s="23">
        <v>4</v>
      </c>
      <c r="J249" s="23">
        <f t="shared" si="26"/>
        <v>1</v>
      </c>
      <c r="K249" s="22">
        <f t="shared" si="22"/>
        <v>2.2279445966576601</v>
      </c>
      <c r="L249" s="2">
        <f t="shared" si="27"/>
        <v>2344.9116879821872</v>
      </c>
    </row>
    <row r="250" spans="1:12" s="1" customFormat="1" ht="15.4" customHeight="1" x14ac:dyDescent="0.15">
      <c r="A250" s="73" t="s">
        <v>240</v>
      </c>
      <c r="B250" s="16">
        <v>692</v>
      </c>
      <c r="C250" s="16">
        <f t="shared" si="23"/>
        <v>173</v>
      </c>
      <c r="D250" s="2">
        <v>1.25</v>
      </c>
      <c r="E250" s="21">
        <f t="shared" si="28"/>
        <v>865</v>
      </c>
      <c r="F250" s="17">
        <v>1.25</v>
      </c>
      <c r="G250" s="22">
        <f t="shared" si="24"/>
        <v>865</v>
      </c>
      <c r="H250" s="23">
        <f t="shared" si="25"/>
        <v>0</v>
      </c>
      <c r="I250" s="23">
        <v>4</v>
      </c>
      <c r="J250" s="23">
        <f t="shared" si="26"/>
        <v>1</v>
      </c>
      <c r="K250" s="22">
        <f t="shared" si="22"/>
        <v>2.2279445966576601</v>
      </c>
      <c r="L250" s="2">
        <f t="shared" si="27"/>
        <v>385.43441522177517</v>
      </c>
    </row>
    <row r="251" spans="1:12" s="1" customFormat="1" ht="15.4" customHeight="1" x14ac:dyDescent="0.15">
      <c r="A251" s="73" t="s">
        <v>241</v>
      </c>
      <c r="B251" s="16">
        <v>2624</v>
      </c>
      <c r="C251" s="16">
        <f t="shared" si="23"/>
        <v>656</v>
      </c>
      <c r="D251" s="2">
        <v>1.25</v>
      </c>
      <c r="E251" s="21">
        <f t="shared" si="28"/>
        <v>3280</v>
      </c>
      <c r="F251" s="17">
        <v>1.25</v>
      </c>
      <c r="G251" s="22">
        <f t="shared" si="24"/>
        <v>3280</v>
      </c>
      <c r="H251" s="23">
        <f t="shared" si="25"/>
        <v>0</v>
      </c>
      <c r="I251" s="23">
        <v>4</v>
      </c>
      <c r="J251" s="23">
        <f t="shared" si="26"/>
        <v>1</v>
      </c>
      <c r="K251" s="22">
        <f t="shared" si="22"/>
        <v>2.2279445966576601</v>
      </c>
      <c r="L251" s="2">
        <f t="shared" si="27"/>
        <v>1461.531655407425</v>
      </c>
    </row>
    <row r="252" spans="1:12" s="1" customFormat="1" ht="15.4" customHeight="1" x14ac:dyDescent="0.15">
      <c r="A252" s="73" t="s">
        <v>242</v>
      </c>
      <c r="B252" s="61">
        <v>6492</v>
      </c>
      <c r="C252" s="16">
        <f t="shared" si="23"/>
        <v>1623</v>
      </c>
      <c r="D252" s="2">
        <v>1.25</v>
      </c>
      <c r="E252" s="21">
        <f t="shared" si="28"/>
        <v>8115</v>
      </c>
      <c r="F252" s="17">
        <v>1.25</v>
      </c>
      <c r="G252" s="22">
        <f t="shared" si="24"/>
        <v>8115</v>
      </c>
      <c r="H252" s="23">
        <f t="shared" si="25"/>
        <v>0</v>
      </c>
      <c r="I252" s="23">
        <v>4</v>
      </c>
      <c r="J252" s="23">
        <f t="shared" si="26"/>
        <v>1</v>
      </c>
      <c r="K252" s="22">
        <f t="shared" si="22"/>
        <v>2.2279445966576601</v>
      </c>
      <c r="L252" s="2">
        <f t="shared" si="27"/>
        <v>3615.9540803753825</v>
      </c>
    </row>
    <row r="253" spans="1:12" s="1" customFormat="1" ht="15.4" customHeight="1" x14ac:dyDescent="0.15">
      <c r="A253" s="73" t="s">
        <v>307</v>
      </c>
      <c r="B253" s="16">
        <v>5437</v>
      </c>
      <c r="C253" s="16">
        <f t="shared" si="23"/>
        <v>1359.25</v>
      </c>
      <c r="D253" s="2">
        <v>1.25</v>
      </c>
      <c r="E253" s="21">
        <f t="shared" si="28"/>
        <v>6796.25</v>
      </c>
      <c r="F253" s="17">
        <v>0</v>
      </c>
      <c r="G253" s="22">
        <f t="shared" si="24"/>
        <v>0</v>
      </c>
      <c r="H253" s="23">
        <f t="shared" si="25"/>
        <v>6796.25</v>
      </c>
      <c r="I253" s="23">
        <v>4</v>
      </c>
      <c r="J253" s="23">
        <f t="shared" si="26"/>
        <v>0</v>
      </c>
      <c r="K253" s="22">
        <f t="shared" si="22"/>
        <v>0</v>
      </c>
      <c r="L253" s="2">
        <f t="shared" si="27"/>
        <v>0</v>
      </c>
    </row>
    <row r="254" spans="1:12" s="1" customFormat="1" ht="15.4" customHeight="1" x14ac:dyDescent="0.15">
      <c r="A254" s="73" t="s">
        <v>243</v>
      </c>
      <c r="B254" s="16">
        <v>3534</v>
      </c>
      <c r="C254" s="16">
        <f t="shared" si="23"/>
        <v>883.5</v>
      </c>
      <c r="D254" s="2">
        <v>1.25</v>
      </c>
      <c r="E254" s="21">
        <f t="shared" si="28"/>
        <v>4417.5</v>
      </c>
      <c r="F254" s="17">
        <v>0</v>
      </c>
      <c r="G254" s="22">
        <f t="shared" si="24"/>
        <v>0</v>
      </c>
      <c r="H254" s="23">
        <f t="shared" si="25"/>
        <v>4417.5</v>
      </c>
      <c r="I254" s="23">
        <v>4</v>
      </c>
      <c r="J254" s="23">
        <f t="shared" si="26"/>
        <v>0</v>
      </c>
      <c r="K254" s="22">
        <f t="shared" si="22"/>
        <v>0</v>
      </c>
      <c r="L254" s="2">
        <f t="shared" si="27"/>
        <v>0</v>
      </c>
    </row>
    <row r="255" spans="1:12" s="1" customFormat="1" ht="15.4" customHeight="1" x14ac:dyDescent="0.15">
      <c r="A255" s="73" t="s">
        <v>244</v>
      </c>
      <c r="B255" s="61">
        <v>5502</v>
      </c>
      <c r="C255" s="16">
        <f t="shared" si="23"/>
        <v>1375.5</v>
      </c>
      <c r="D255" s="2">
        <v>1.25</v>
      </c>
      <c r="E255" s="21">
        <f t="shared" si="28"/>
        <v>6877.5</v>
      </c>
      <c r="F255" s="17">
        <v>1.25</v>
      </c>
      <c r="G255" s="22">
        <f t="shared" si="24"/>
        <v>6877.5</v>
      </c>
      <c r="H255" s="23">
        <f t="shared" si="25"/>
        <v>0</v>
      </c>
      <c r="I255" s="23">
        <v>4</v>
      </c>
      <c r="J255" s="23">
        <f t="shared" si="26"/>
        <v>1</v>
      </c>
      <c r="K255" s="22">
        <f t="shared" si="22"/>
        <v>2.2279445966576601</v>
      </c>
      <c r="L255" s="2">
        <f t="shared" si="27"/>
        <v>3064.5377927026116</v>
      </c>
    </row>
    <row r="256" spans="1:12" s="1" customFormat="1" ht="15.4" customHeight="1" x14ac:dyDescent="0.15">
      <c r="A256" s="73" t="s">
        <v>245</v>
      </c>
      <c r="B256" s="16">
        <v>795</v>
      </c>
      <c r="C256" s="16">
        <f t="shared" si="23"/>
        <v>198.75</v>
      </c>
      <c r="D256" s="2">
        <v>1.25</v>
      </c>
      <c r="E256" s="21">
        <f t="shared" si="28"/>
        <v>993.75</v>
      </c>
      <c r="F256" s="17">
        <v>1.25</v>
      </c>
      <c r="G256" s="22">
        <f t="shared" si="24"/>
        <v>993.75</v>
      </c>
      <c r="H256" s="23">
        <f t="shared" si="25"/>
        <v>0</v>
      </c>
      <c r="I256" s="23">
        <v>4</v>
      </c>
      <c r="J256" s="23">
        <f t="shared" si="26"/>
        <v>1</v>
      </c>
      <c r="K256" s="22">
        <f t="shared" si="22"/>
        <v>2.2279445966576601</v>
      </c>
      <c r="L256" s="2">
        <f t="shared" si="27"/>
        <v>442.80398858570993</v>
      </c>
    </row>
    <row r="257" spans="1:12" s="1" customFormat="1" ht="15.4" customHeight="1" x14ac:dyDescent="0.15">
      <c r="A257" s="73" t="s">
        <v>246</v>
      </c>
      <c r="B257" s="16">
        <v>2550</v>
      </c>
      <c r="C257" s="16">
        <f t="shared" si="23"/>
        <v>637.5</v>
      </c>
      <c r="D257" s="2">
        <v>1.25</v>
      </c>
      <c r="E257" s="21">
        <f t="shared" si="28"/>
        <v>3187.5</v>
      </c>
      <c r="F257" s="17">
        <v>1.25</v>
      </c>
      <c r="G257" s="22">
        <f t="shared" si="24"/>
        <v>3187.5</v>
      </c>
      <c r="H257" s="23">
        <f t="shared" si="25"/>
        <v>0</v>
      </c>
      <c r="I257" s="23">
        <v>4</v>
      </c>
      <c r="J257" s="23">
        <f t="shared" si="26"/>
        <v>1</v>
      </c>
      <c r="K257" s="22">
        <f t="shared" si="22"/>
        <v>2.2279445966576601</v>
      </c>
      <c r="L257" s="2">
        <f t="shared" si="27"/>
        <v>1420.3146803692582</v>
      </c>
    </row>
    <row r="258" spans="1:12" s="1" customFormat="1" ht="15.4" customHeight="1" x14ac:dyDescent="0.15">
      <c r="A258" s="73" t="s">
        <v>247</v>
      </c>
      <c r="B258" s="16">
        <v>1876</v>
      </c>
      <c r="C258" s="16">
        <f t="shared" si="23"/>
        <v>469</v>
      </c>
      <c r="D258" s="2">
        <v>1.25</v>
      </c>
      <c r="E258" s="21">
        <f t="shared" si="28"/>
        <v>2345</v>
      </c>
      <c r="F258" s="17">
        <v>0</v>
      </c>
      <c r="G258" s="22">
        <f t="shared" si="24"/>
        <v>0</v>
      </c>
      <c r="H258" s="23">
        <f t="shared" si="25"/>
        <v>2345</v>
      </c>
      <c r="I258" s="23">
        <v>4</v>
      </c>
      <c r="J258" s="23">
        <f t="shared" si="26"/>
        <v>0</v>
      </c>
      <c r="K258" s="22">
        <f t="shared" si="22"/>
        <v>0</v>
      </c>
      <c r="L258" s="2">
        <f t="shared" si="27"/>
        <v>0</v>
      </c>
    </row>
    <row r="259" spans="1:12" s="1" customFormat="1" ht="15.4" customHeight="1" x14ac:dyDescent="0.15">
      <c r="A259" s="73" t="s">
        <v>248</v>
      </c>
      <c r="B259" s="16">
        <v>2480</v>
      </c>
      <c r="C259" s="16">
        <f t="shared" si="23"/>
        <v>620</v>
      </c>
      <c r="D259" s="2">
        <v>1.25</v>
      </c>
      <c r="E259" s="21">
        <f t="shared" si="28"/>
        <v>3100</v>
      </c>
      <c r="F259" s="17">
        <v>1.25</v>
      </c>
      <c r="G259" s="22">
        <f t="shared" si="24"/>
        <v>3100</v>
      </c>
      <c r="H259" s="23">
        <f t="shared" si="25"/>
        <v>0</v>
      </c>
      <c r="I259" s="23">
        <v>4</v>
      </c>
      <c r="J259" s="23">
        <f t="shared" si="26"/>
        <v>1</v>
      </c>
      <c r="K259" s="22">
        <f t="shared" ref="K259:K289" si="29">J259*$H$294</f>
        <v>2.2279445966576601</v>
      </c>
      <c r="L259" s="2">
        <f t="shared" si="27"/>
        <v>1381.3256499277493</v>
      </c>
    </row>
    <row r="260" spans="1:12" s="1" customFormat="1" ht="15.4" customHeight="1" x14ac:dyDescent="0.15">
      <c r="A260" s="73" t="s">
        <v>249</v>
      </c>
      <c r="B260" s="16">
        <v>5724</v>
      </c>
      <c r="C260" s="16">
        <f t="shared" ref="C260:C289" si="30">B260/I260</f>
        <v>1431</v>
      </c>
      <c r="D260" s="2">
        <v>1.25</v>
      </c>
      <c r="E260" s="21">
        <f t="shared" si="28"/>
        <v>7155</v>
      </c>
      <c r="F260" s="17">
        <v>0</v>
      </c>
      <c r="G260" s="22">
        <f t="shared" ref="G260:G289" si="31">B260*F260</f>
        <v>0</v>
      </c>
      <c r="H260" s="23">
        <f t="shared" ref="H260:H289" si="32">E260-G260</f>
        <v>7155</v>
      </c>
      <c r="I260" s="23">
        <v>4</v>
      </c>
      <c r="J260" s="23">
        <f t="shared" ref="J260:J289" si="33">F260/1.25</f>
        <v>0</v>
      </c>
      <c r="K260" s="22">
        <f t="shared" si="29"/>
        <v>0</v>
      </c>
      <c r="L260" s="2">
        <f t="shared" ref="L260:L288" si="34">K260*C260</f>
        <v>0</v>
      </c>
    </row>
    <row r="261" spans="1:12" s="1" customFormat="1" ht="15.4" customHeight="1" x14ac:dyDescent="0.15">
      <c r="A261" s="73" t="s">
        <v>250</v>
      </c>
      <c r="B261" s="16">
        <v>7699</v>
      </c>
      <c r="C261" s="16">
        <f t="shared" si="30"/>
        <v>1924.75</v>
      </c>
      <c r="D261" s="2">
        <v>1.25</v>
      </c>
      <c r="E261" s="21">
        <f t="shared" si="28"/>
        <v>9623.75</v>
      </c>
      <c r="F261" s="17">
        <v>1.25</v>
      </c>
      <c r="G261" s="22">
        <f t="shared" si="31"/>
        <v>9623.75</v>
      </c>
      <c r="H261" s="23">
        <f t="shared" si="32"/>
        <v>0</v>
      </c>
      <c r="I261" s="23">
        <v>4</v>
      </c>
      <c r="J261" s="23">
        <f t="shared" si="33"/>
        <v>1</v>
      </c>
      <c r="K261" s="22">
        <f t="shared" si="29"/>
        <v>2.2279445966576601</v>
      </c>
      <c r="L261" s="2">
        <f t="shared" si="34"/>
        <v>4288.2363624168311</v>
      </c>
    </row>
    <row r="262" spans="1:12" s="1" customFormat="1" ht="15.4" customHeight="1" x14ac:dyDescent="0.15">
      <c r="A262" s="73" t="s">
        <v>251</v>
      </c>
      <c r="B262" s="16">
        <v>2080</v>
      </c>
      <c r="C262" s="16">
        <f t="shared" si="30"/>
        <v>520</v>
      </c>
      <c r="D262" s="2">
        <v>1.25</v>
      </c>
      <c r="E262" s="21">
        <f t="shared" si="28"/>
        <v>2600</v>
      </c>
      <c r="F262" s="17">
        <v>1.25</v>
      </c>
      <c r="G262" s="22">
        <f t="shared" si="31"/>
        <v>2600</v>
      </c>
      <c r="H262" s="23">
        <f t="shared" si="32"/>
        <v>0</v>
      </c>
      <c r="I262" s="23">
        <v>4</v>
      </c>
      <c r="J262" s="23">
        <f t="shared" si="33"/>
        <v>1</v>
      </c>
      <c r="K262" s="22">
        <f t="shared" si="29"/>
        <v>2.2279445966576601</v>
      </c>
      <c r="L262" s="2">
        <f t="shared" si="34"/>
        <v>1158.5311902619833</v>
      </c>
    </row>
    <row r="263" spans="1:12" s="1" customFormat="1" ht="15.4" customHeight="1" x14ac:dyDescent="0.15">
      <c r="A263" s="73" t="s">
        <v>252</v>
      </c>
      <c r="B263" s="16">
        <v>885</v>
      </c>
      <c r="C263" s="16">
        <f t="shared" si="30"/>
        <v>221.25</v>
      </c>
      <c r="D263" s="2">
        <v>1.25</v>
      </c>
      <c r="E263" s="21">
        <f t="shared" si="28"/>
        <v>1106.25</v>
      </c>
      <c r="F263" s="17">
        <v>1.25</v>
      </c>
      <c r="G263" s="22">
        <f t="shared" si="31"/>
        <v>1106.25</v>
      </c>
      <c r="H263" s="23">
        <f t="shared" si="32"/>
        <v>0</v>
      </c>
      <c r="I263" s="23">
        <v>4</v>
      </c>
      <c r="J263" s="23">
        <f t="shared" si="33"/>
        <v>1</v>
      </c>
      <c r="K263" s="22">
        <f t="shared" si="29"/>
        <v>2.2279445966576601</v>
      </c>
      <c r="L263" s="2">
        <f t="shared" si="34"/>
        <v>492.9327420105073</v>
      </c>
    </row>
    <row r="264" spans="1:12" s="1" customFormat="1" ht="15.4" customHeight="1" x14ac:dyDescent="0.15">
      <c r="A264" s="73" t="s">
        <v>253</v>
      </c>
      <c r="B264" s="16">
        <v>4107</v>
      </c>
      <c r="C264" s="16">
        <f t="shared" si="30"/>
        <v>1026.75</v>
      </c>
      <c r="D264" s="2">
        <v>1.25</v>
      </c>
      <c r="E264" s="21">
        <f t="shared" si="28"/>
        <v>5133.75</v>
      </c>
      <c r="F264" s="17">
        <v>0</v>
      </c>
      <c r="G264" s="22">
        <f t="shared" si="31"/>
        <v>0</v>
      </c>
      <c r="H264" s="23">
        <f t="shared" si="32"/>
        <v>5133.75</v>
      </c>
      <c r="I264" s="23">
        <v>4</v>
      </c>
      <c r="J264" s="23">
        <f t="shared" si="33"/>
        <v>0</v>
      </c>
      <c r="K264" s="22">
        <f t="shared" si="29"/>
        <v>0</v>
      </c>
      <c r="L264" s="2">
        <f t="shared" si="34"/>
        <v>0</v>
      </c>
    </row>
    <row r="265" spans="1:12" s="1" customFormat="1" ht="15.4" customHeight="1" x14ac:dyDescent="0.15">
      <c r="A265" s="73" t="s">
        <v>254</v>
      </c>
      <c r="B265" s="16">
        <v>2748</v>
      </c>
      <c r="C265" s="16">
        <f t="shared" si="30"/>
        <v>687</v>
      </c>
      <c r="D265" s="2">
        <v>1.25</v>
      </c>
      <c r="E265" s="21">
        <f t="shared" si="28"/>
        <v>3435</v>
      </c>
      <c r="F265" s="17">
        <v>0</v>
      </c>
      <c r="G265" s="22">
        <f t="shared" si="31"/>
        <v>0</v>
      </c>
      <c r="H265" s="23">
        <f t="shared" si="32"/>
        <v>3435</v>
      </c>
      <c r="I265" s="23">
        <v>4</v>
      </c>
      <c r="J265" s="23">
        <f t="shared" si="33"/>
        <v>0</v>
      </c>
      <c r="K265" s="22">
        <f t="shared" si="29"/>
        <v>0</v>
      </c>
      <c r="L265" s="2">
        <f t="shared" si="34"/>
        <v>0</v>
      </c>
    </row>
    <row r="266" spans="1:12" s="1" customFormat="1" ht="15.4" customHeight="1" x14ac:dyDescent="0.15">
      <c r="A266" s="73" t="s">
        <v>255</v>
      </c>
      <c r="B266" s="16">
        <v>3834</v>
      </c>
      <c r="C266" s="16">
        <f t="shared" si="30"/>
        <v>958.5</v>
      </c>
      <c r="D266" s="2">
        <v>1.25</v>
      </c>
      <c r="E266" s="21">
        <f t="shared" si="28"/>
        <v>4792.5</v>
      </c>
      <c r="F266" s="17">
        <v>1.25</v>
      </c>
      <c r="G266" s="22">
        <f t="shared" si="31"/>
        <v>4792.5</v>
      </c>
      <c r="H266" s="23">
        <f t="shared" si="32"/>
        <v>0</v>
      </c>
      <c r="I266" s="23">
        <v>4</v>
      </c>
      <c r="J266" s="23">
        <f t="shared" si="33"/>
        <v>1</v>
      </c>
      <c r="K266" s="22">
        <f t="shared" si="29"/>
        <v>2.2279445966576601</v>
      </c>
      <c r="L266" s="2">
        <f t="shared" si="34"/>
        <v>2135.4848958963671</v>
      </c>
    </row>
    <row r="267" spans="1:12" s="1" customFormat="1" ht="15.4" customHeight="1" x14ac:dyDescent="0.15">
      <c r="A267" s="73" t="s">
        <v>256</v>
      </c>
      <c r="B267" s="16">
        <v>3143</v>
      </c>
      <c r="C267" s="16">
        <f t="shared" si="30"/>
        <v>785.75</v>
      </c>
      <c r="D267" s="2">
        <v>1.25</v>
      </c>
      <c r="E267" s="21">
        <f t="shared" si="28"/>
        <v>3928.75</v>
      </c>
      <c r="F267" s="17">
        <v>1.25</v>
      </c>
      <c r="G267" s="22">
        <f t="shared" si="31"/>
        <v>3928.75</v>
      </c>
      <c r="H267" s="23">
        <f t="shared" si="32"/>
        <v>0</v>
      </c>
      <c r="I267" s="23">
        <v>4</v>
      </c>
      <c r="J267" s="23">
        <f t="shared" si="33"/>
        <v>1</v>
      </c>
      <c r="K267" s="22">
        <f t="shared" si="29"/>
        <v>2.2279445966576601</v>
      </c>
      <c r="L267" s="2">
        <f t="shared" si="34"/>
        <v>1750.6074668237563</v>
      </c>
    </row>
    <row r="268" spans="1:12" s="1" customFormat="1" ht="15.4" customHeight="1" x14ac:dyDescent="0.15">
      <c r="A268" s="73" t="s">
        <v>257</v>
      </c>
      <c r="B268" s="16">
        <v>4467</v>
      </c>
      <c r="C268" s="16">
        <f t="shared" si="30"/>
        <v>1116.75</v>
      </c>
      <c r="D268" s="2">
        <v>1.25</v>
      </c>
      <c r="E268" s="21">
        <f t="shared" si="28"/>
        <v>5583.75</v>
      </c>
      <c r="F268" s="17">
        <v>1.25</v>
      </c>
      <c r="G268" s="22">
        <f t="shared" si="31"/>
        <v>5583.75</v>
      </c>
      <c r="H268" s="23">
        <f t="shared" si="32"/>
        <v>0</v>
      </c>
      <c r="I268" s="23">
        <v>4</v>
      </c>
      <c r="J268" s="23">
        <f t="shared" si="33"/>
        <v>1</v>
      </c>
      <c r="K268" s="22">
        <f t="shared" si="29"/>
        <v>2.2279445966576601</v>
      </c>
      <c r="L268" s="2">
        <f t="shared" si="34"/>
        <v>2488.0571283174418</v>
      </c>
    </row>
    <row r="269" spans="1:12" s="1" customFormat="1" ht="15.4" customHeight="1" x14ac:dyDescent="0.15">
      <c r="A269" s="73" t="s">
        <v>258</v>
      </c>
      <c r="B269" s="16">
        <v>4252</v>
      </c>
      <c r="C269" s="16">
        <f t="shared" si="30"/>
        <v>1063</v>
      </c>
      <c r="D269" s="2">
        <v>1.25</v>
      </c>
      <c r="E269" s="21">
        <f t="shared" ref="E269:E289" si="35">B269*D269</f>
        <v>5315</v>
      </c>
      <c r="F269" s="17">
        <v>0</v>
      </c>
      <c r="G269" s="22">
        <f t="shared" si="31"/>
        <v>0</v>
      </c>
      <c r="H269" s="23">
        <f t="shared" si="32"/>
        <v>5315</v>
      </c>
      <c r="I269" s="23">
        <v>4</v>
      </c>
      <c r="J269" s="23">
        <f t="shared" si="33"/>
        <v>0</v>
      </c>
      <c r="K269" s="22">
        <f t="shared" si="29"/>
        <v>0</v>
      </c>
      <c r="L269" s="2">
        <f t="shared" si="34"/>
        <v>0</v>
      </c>
    </row>
    <row r="270" spans="1:12" s="1" customFormat="1" ht="15.4" customHeight="1" x14ac:dyDescent="0.15">
      <c r="A270" s="73" t="s">
        <v>259</v>
      </c>
      <c r="B270" s="16">
        <v>2157</v>
      </c>
      <c r="C270" s="16">
        <f t="shared" si="30"/>
        <v>539.25</v>
      </c>
      <c r="D270" s="2">
        <v>1.25</v>
      </c>
      <c r="E270" s="21">
        <f t="shared" si="35"/>
        <v>2696.25</v>
      </c>
      <c r="F270" s="17">
        <v>1.25</v>
      </c>
      <c r="G270" s="22">
        <f t="shared" si="31"/>
        <v>2696.25</v>
      </c>
      <c r="H270" s="23">
        <f t="shared" si="32"/>
        <v>0</v>
      </c>
      <c r="I270" s="23">
        <v>4</v>
      </c>
      <c r="J270" s="23">
        <f t="shared" si="33"/>
        <v>1</v>
      </c>
      <c r="K270" s="22">
        <f t="shared" si="29"/>
        <v>2.2279445966576601</v>
      </c>
      <c r="L270" s="2">
        <f t="shared" si="34"/>
        <v>1201.4191237476432</v>
      </c>
    </row>
    <row r="271" spans="1:12" s="1" customFormat="1" ht="15.4" customHeight="1" x14ac:dyDescent="0.15">
      <c r="A271" s="73" t="s">
        <v>260</v>
      </c>
      <c r="B271" s="16">
        <v>1534</v>
      </c>
      <c r="C271" s="16">
        <f t="shared" si="30"/>
        <v>383.5</v>
      </c>
      <c r="D271" s="2">
        <v>1.25</v>
      </c>
      <c r="E271" s="21">
        <f t="shared" si="35"/>
        <v>1917.5</v>
      </c>
      <c r="F271" s="17">
        <v>1.25</v>
      </c>
      <c r="G271" s="22">
        <f t="shared" si="31"/>
        <v>1917.5</v>
      </c>
      <c r="H271" s="23">
        <f t="shared" si="32"/>
        <v>0</v>
      </c>
      <c r="I271" s="23">
        <v>4</v>
      </c>
      <c r="J271" s="23">
        <f t="shared" si="33"/>
        <v>1</v>
      </c>
      <c r="K271" s="22">
        <f t="shared" si="29"/>
        <v>2.2279445966576601</v>
      </c>
      <c r="L271" s="2">
        <f t="shared" si="34"/>
        <v>854.41675281821267</v>
      </c>
    </row>
    <row r="272" spans="1:12" s="1" customFormat="1" ht="15.4" customHeight="1" x14ac:dyDescent="0.15">
      <c r="A272" s="73" t="s">
        <v>261</v>
      </c>
      <c r="B272" s="16">
        <v>3634</v>
      </c>
      <c r="C272" s="16">
        <f t="shared" si="30"/>
        <v>908.5</v>
      </c>
      <c r="D272" s="2">
        <v>1.25</v>
      </c>
      <c r="E272" s="21">
        <f t="shared" si="35"/>
        <v>4542.5</v>
      </c>
      <c r="F272" s="17">
        <v>1.25</v>
      </c>
      <c r="G272" s="22">
        <f t="shared" si="31"/>
        <v>4542.5</v>
      </c>
      <c r="H272" s="23">
        <f t="shared" si="32"/>
        <v>0</v>
      </c>
      <c r="I272" s="23">
        <v>4</v>
      </c>
      <c r="J272" s="23">
        <f t="shared" si="33"/>
        <v>1</v>
      </c>
      <c r="K272" s="22">
        <f t="shared" si="29"/>
        <v>2.2279445966576601</v>
      </c>
      <c r="L272" s="2">
        <f>K272*C272</f>
        <v>2024.0876660634842</v>
      </c>
    </row>
    <row r="273" spans="1:12" s="1" customFormat="1" ht="15.4" customHeight="1" x14ac:dyDescent="0.15">
      <c r="A273" s="73" t="s">
        <v>262</v>
      </c>
      <c r="B273" s="16">
        <v>2931</v>
      </c>
      <c r="C273" s="16">
        <f t="shared" si="30"/>
        <v>732.75</v>
      </c>
      <c r="D273" s="2">
        <v>1.25</v>
      </c>
      <c r="E273" s="21">
        <f t="shared" si="35"/>
        <v>3663.75</v>
      </c>
      <c r="F273" s="17">
        <v>1.25</v>
      </c>
      <c r="G273" s="22">
        <f t="shared" si="31"/>
        <v>3663.75</v>
      </c>
      <c r="H273" s="23">
        <f t="shared" si="32"/>
        <v>0</v>
      </c>
      <c r="I273" s="23">
        <v>4</v>
      </c>
      <c r="J273" s="23">
        <f t="shared" si="33"/>
        <v>1</v>
      </c>
      <c r="K273" s="22">
        <f t="shared" si="29"/>
        <v>2.2279445966576601</v>
      </c>
      <c r="L273" s="2">
        <f t="shared" si="34"/>
        <v>1632.5264032009004</v>
      </c>
    </row>
    <row r="274" spans="1:12" s="1" customFormat="1" ht="15.4" customHeight="1" x14ac:dyDescent="0.15">
      <c r="A274" s="73" t="s">
        <v>263</v>
      </c>
      <c r="B274" s="16">
        <v>1518</v>
      </c>
      <c r="C274" s="16">
        <f t="shared" si="30"/>
        <v>379.5</v>
      </c>
      <c r="D274" s="2">
        <v>1.25</v>
      </c>
      <c r="E274" s="21">
        <f t="shared" si="35"/>
        <v>1897.5</v>
      </c>
      <c r="F274" s="17">
        <v>0</v>
      </c>
      <c r="G274" s="22">
        <f t="shared" si="31"/>
        <v>0</v>
      </c>
      <c r="H274" s="23">
        <f t="shared" si="32"/>
        <v>1897.5</v>
      </c>
      <c r="I274" s="23">
        <v>4</v>
      </c>
      <c r="J274" s="23">
        <f t="shared" si="33"/>
        <v>0</v>
      </c>
      <c r="K274" s="22">
        <f t="shared" si="29"/>
        <v>0</v>
      </c>
      <c r="L274" s="2">
        <f t="shared" si="34"/>
        <v>0</v>
      </c>
    </row>
    <row r="275" spans="1:12" s="1" customFormat="1" ht="15.4" customHeight="1" x14ac:dyDescent="0.15">
      <c r="A275" s="73" t="s">
        <v>264</v>
      </c>
      <c r="B275" s="16">
        <v>5760</v>
      </c>
      <c r="C275" s="16">
        <f t="shared" si="30"/>
        <v>1440</v>
      </c>
      <c r="D275" s="2">
        <v>1.25</v>
      </c>
      <c r="E275" s="21">
        <f t="shared" si="35"/>
        <v>7200</v>
      </c>
      <c r="F275" s="17">
        <v>1.25</v>
      </c>
      <c r="G275" s="22">
        <f t="shared" si="31"/>
        <v>7200</v>
      </c>
      <c r="H275" s="23">
        <f t="shared" si="32"/>
        <v>0</v>
      </c>
      <c r="I275" s="23">
        <v>4</v>
      </c>
      <c r="J275" s="23">
        <f t="shared" si="33"/>
        <v>1</v>
      </c>
      <c r="K275" s="22">
        <f t="shared" si="29"/>
        <v>2.2279445966576601</v>
      </c>
      <c r="L275" s="2">
        <f t="shared" si="34"/>
        <v>3208.2402191870306</v>
      </c>
    </row>
    <row r="276" spans="1:12" s="1" customFormat="1" ht="15.4" customHeight="1" x14ac:dyDescent="0.15">
      <c r="A276" s="73" t="s">
        <v>313</v>
      </c>
      <c r="B276" s="16">
        <v>0</v>
      </c>
      <c r="C276" s="16">
        <f t="shared" si="30"/>
        <v>0</v>
      </c>
      <c r="D276" s="2">
        <v>1.25</v>
      </c>
      <c r="E276" s="21">
        <f t="shared" si="35"/>
        <v>0</v>
      </c>
      <c r="F276" s="17">
        <v>0</v>
      </c>
      <c r="G276" s="22">
        <f t="shared" si="31"/>
        <v>0</v>
      </c>
      <c r="H276" s="23">
        <f t="shared" si="32"/>
        <v>0</v>
      </c>
      <c r="I276" s="23">
        <v>4</v>
      </c>
      <c r="J276" s="23">
        <f t="shared" si="33"/>
        <v>0</v>
      </c>
      <c r="K276" s="22">
        <f t="shared" si="29"/>
        <v>0</v>
      </c>
      <c r="L276" s="2">
        <f t="shared" si="34"/>
        <v>0</v>
      </c>
    </row>
    <row r="277" spans="1:12" s="1" customFormat="1" ht="15.4" customHeight="1" x14ac:dyDescent="0.15">
      <c r="A277" s="73" t="s">
        <v>265</v>
      </c>
      <c r="B277" s="16">
        <v>5538</v>
      </c>
      <c r="C277" s="16">
        <f t="shared" si="30"/>
        <v>1384.5</v>
      </c>
      <c r="D277" s="2">
        <v>1.25</v>
      </c>
      <c r="E277" s="21">
        <f t="shared" si="35"/>
        <v>6922.5</v>
      </c>
      <c r="F277" s="17">
        <v>1.25</v>
      </c>
      <c r="G277" s="22">
        <f t="shared" si="31"/>
        <v>6922.5</v>
      </c>
      <c r="H277" s="23">
        <f t="shared" si="32"/>
        <v>0</v>
      </c>
      <c r="I277" s="23">
        <v>4</v>
      </c>
      <c r="J277" s="23">
        <f t="shared" si="33"/>
        <v>1</v>
      </c>
      <c r="K277" s="22">
        <f t="shared" si="29"/>
        <v>2.2279445966576601</v>
      </c>
      <c r="L277" s="2">
        <f t="shared" si="34"/>
        <v>3084.5892940725303</v>
      </c>
    </row>
    <row r="278" spans="1:12" s="1" customFormat="1" ht="15.4" customHeight="1" x14ac:dyDescent="0.15">
      <c r="A278" s="73" t="s">
        <v>266</v>
      </c>
      <c r="B278" s="16">
        <v>4128</v>
      </c>
      <c r="C278" s="16">
        <f t="shared" si="30"/>
        <v>1032</v>
      </c>
      <c r="D278" s="2">
        <v>1.25</v>
      </c>
      <c r="E278" s="21">
        <f t="shared" si="35"/>
        <v>5160</v>
      </c>
      <c r="F278" s="17">
        <v>1.25</v>
      </c>
      <c r="G278" s="22">
        <f t="shared" si="31"/>
        <v>5160</v>
      </c>
      <c r="H278" s="23">
        <f t="shared" si="32"/>
        <v>0</v>
      </c>
      <c r="I278" s="23">
        <v>4</v>
      </c>
      <c r="J278" s="23">
        <f t="shared" si="33"/>
        <v>1</v>
      </c>
      <c r="K278" s="22">
        <f t="shared" si="29"/>
        <v>2.2279445966576601</v>
      </c>
      <c r="L278" s="2">
        <f t="shared" si="34"/>
        <v>2299.2388237507053</v>
      </c>
    </row>
    <row r="279" spans="1:12" s="1" customFormat="1" ht="15.4" customHeight="1" x14ac:dyDescent="0.15">
      <c r="A279" s="73" t="s">
        <v>267</v>
      </c>
      <c r="B279" s="16">
        <v>2032</v>
      </c>
      <c r="C279" s="16">
        <f t="shared" si="30"/>
        <v>508</v>
      </c>
      <c r="D279" s="2">
        <v>1.25</v>
      </c>
      <c r="E279" s="21">
        <f t="shared" si="35"/>
        <v>2540</v>
      </c>
      <c r="F279" s="17">
        <v>1.25</v>
      </c>
      <c r="G279" s="22">
        <f t="shared" si="31"/>
        <v>2540</v>
      </c>
      <c r="H279" s="23">
        <f t="shared" si="32"/>
        <v>0</v>
      </c>
      <c r="I279" s="23">
        <v>4</v>
      </c>
      <c r="J279" s="23">
        <f t="shared" si="33"/>
        <v>1</v>
      </c>
      <c r="K279" s="22">
        <f t="shared" si="29"/>
        <v>2.2279445966576601</v>
      </c>
      <c r="L279" s="2">
        <f t="shared" si="34"/>
        <v>1131.7958551020913</v>
      </c>
    </row>
    <row r="280" spans="1:12" s="1" customFormat="1" ht="15.4" customHeight="1" x14ac:dyDescent="0.15">
      <c r="A280" s="73" t="s">
        <v>268</v>
      </c>
      <c r="B280" s="16">
        <v>5095</v>
      </c>
      <c r="C280" s="16">
        <f t="shared" si="30"/>
        <v>1273.75</v>
      </c>
      <c r="D280" s="2">
        <v>1.25</v>
      </c>
      <c r="E280" s="21">
        <f t="shared" si="35"/>
        <v>6368.75</v>
      </c>
      <c r="F280" s="17">
        <v>1.25</v>
      </c>
      <c r="G280" s="22">
        <f t="shared" si="31"/>
        <v>6368.75</v>
      </c>
      <c r="H280" s="23">
        <f t="shared" si="32"/>
        <v>0</v>
      </c>
      <c r="I280" s="23">
        <v>4</v>
      </c>
      <c r="J280" s="23">
        <f t="shared" si="33"/>
        <v>1</v>
      </c>
      <c r="K280" s="22">
        <f t="shared" si="29"/>
        <v>2.2279445966576601</v>
      </c>
      <c r="L280" s="2">
        <f t="shared" si="34"/>
        <v>2837.8444299926946</v>
      </c>
    </row>
    <row r="281" spans="1:12" s="1" customFormat="1" ht="15.4" customHeight="1" x14ac:dyDescent="0.15">
      <c r="A281" s="73" t="s">
        <v>269</v>
      </c>
      <c r="B281" s="16">
        <v>2717</v>
      </c>
      <c r="C281" s="16">
        <f t="shared" si="30"/>
        <v>679.25</v>
      </c>
      <c r="D281" s="2">
        <v>1.25</v>
      </c>
      <c r="E281" s="21">
        <f t="shared" si="35"/>
        <v>3396.25</v>
      </c>
      <c r="F281" s="17">
        <v>1.25</v>
      </c>
      <c r="G281" s="22">
        <f t="shared" si="31"/>
        <v>3396.25</v>
      </c>
      <c r="H281" s="23">
        <f t="shared" si="32"/>
        <v>0</v>
      </c>
      <c r="I281" s="23">
        <v>4</v>
      </c>
      <c r="J281" s="23">
        <f t="shared" si="33"/>
        <v>1</v>
      </c>
      <c r="K281" s="22">
        <f t="shared" si="29"/>
        <v>2.2279445966576601</v>
      </c>
      <c r="L281" s="2">
        <f t="shared" si="34"/>
        <v>1513.3313672797156</v>
      </c>
    </row>
    <row r="282" spans="1:12" s="1" customFormat="1" ht="15.4" customHeight="1" x14ac:dyDescent="0.15">
      <c r="A282" s="73" t="s">
        <v>308</v>
      </c>
      <c r="B282" s="16">
        <v>1911</v>
      </c>
      <c r="C282" s="16">
        <f t="shared" si="30"/>
        <v>477.75</v>
      </c>
      <c r="D282" s="2">
        <v>1.25</v>
      </c>
      <c r="E282" s="21">
        <f t="shared" si="35"/>
        <v>2388.75</v>
      </c>
      <c r="F282" s="17">
        <v>1.25</v>
      </c>
      <c r="G282" s="22">
        <f t="shared" si="31"/>
        <v>2388.75</v>
      </c>
      <c r="H282" s="23">
        <f t="shared" si="32"/>
        <v>0</v>
      </c>
      <c r="I282" s="23">
        <v>4</v>
      </c>
      <c r="J282" s="23">
        <f t="shared" si="33"/>
        <v>1</v>
      </c>
      <c r="K282" s="22">
        <f t="shared" si="29"/>
        <v>2.2279445966576601</v>
      </c>
      <c r="L282" s="2">
        <f t="shared" si="34"/>
        <v>1064.400531053197</v>
      </c>
    </row>
    <row r="283" spans="1:12" s="1" customFormat="1" ht="15.4" customHeight="1" x14ac:dyDescent="0.15">
      <c r="A283" s="73" t="s">
        <v>270</v>
      </c>
      <c r="B283" s="16">
        <v>4261</v>
      </c>
      <c r="C283" s="16">
        <f t="shared" si="30"/>
        <v>1065.25</v>
      </c>
      <c r="D283" s="2">
        <v>1.25</v>
      </c>
      <c r="E283" s="21">
        <f t="shared" si="35"/>
        <v>5326.25</v>
      </c>
      <c r="F283" s="17">
        <v>1.25</v>
      </c>
      <c r="G283" s="22">
        <f t="shared" si="31"/>
        <v>5326.25</v>
      </c>
      <c r="H283" s="23">
        <f t="shared" si="32"/>
        <v>0</v>
      </c>
      <c r="I283" s="23">
        <v>4</v>
      </c>
      <c r="J283" s="23">
        <f t="shared" si="33"/>
        <v>1</v>
      </c>
      <c r="K283" s="22">
        <f t="shared" si="29"/>
        <v>2.2279445966576601</v>
      </c>
      <c r="L283" s="2">
        <f t="shared" si="34"/>
        <v>2373.3179815895724</v>
      </c>
    </row>
    <row r="284" spans="1:12" s="1" customFormat="1" ht="15.4" customHeight="1" x14ac:dyDescent="0.15">
      <c r="A284" s="73" t="s">
        <v>271</v>
      </c>
      <c r="B284" s="16">
        <v>2177</v>
      </c>
      <c r="C284" s="16">
        <f t="shared" si="30"/>
        <v>544.25</v>
      </c>
      <c r="D284" s="2">
        <v>1.25</v>
      </c>
      <c r="E284" s="21">
        <f t="shared" si="35"/>
        <v>2721.25</v>
      </c>
      <c r="F284" s="17">
        <v>1.25</v>
      </c>
      <c r="G284" s="22">
        <f t="shared" si="31"/>
        <v>2721.25</v>
      </c>
      <c r="H284" s="23">
        <f t="shared" si="32"/>
        <v>0</v>
      </c>
      <c r="I284" s="23">
        <v>4</v>
      </c>
      <c r="J284" s="23">
        <f t="shared" si="33"/>
        <v>1</v>
      </c>
      <c r="K284" s="22">
        <f t="shared" si="29"/>
        <v>2.2279445966576601</v>
      </c>
      <c r="L284" s="2">
        <f t="shared" si="34"/>
        <v>1212.5588467309315</v>
      </c>
    </row>
    <row r="285" spans="1:12" s="1" customFormat="1" ht="15.4" customHeight="1" x14ac:dyDescent="0.15">
      <c r="A285" s="73" t="s">
        <v>309</v>
      </c>
      <c r="B285" s="16">
        <v>3155</v>
      </c>
      <c r="C285" s="16">
        <f t="shared" si="30"/>
        <v>788.75</v>
      </c>
      <c r="D285" s="2">
        <v>1.25</v>
      </c>
      <c r="E285" s="21">
        <f t="shared" si="35"/>
        <v>3943.75</v>
      </c>
      <c r="F285" s="17">
        <v>1.25</v>
      </c>
      <c r="G285" s="22">
        <f t="shared" si="31"/>
        <v>3943.75</v>
      </c>
      <c r="H285" s="23">
        <f t="shared" si="32"/>
        <v>0</v>
      </c>
      <c r="I285" s="23">
        <v>4</v>
      </c>
      <c r="J285" s="23">
        <f t="shared" si="33"/>
        <v>1</v>
      </c>
      <c r="K285" s="22">
        <f t="shared" si="29"/>
        <v>2.2279445966576601</v>
      </c>
      <c r="L285" s="2">
        <f t="shared" si="34"/>
        <v>1757.2913006137294</v>
      </c>
    </row>
    <row r="286" spans="1:12" s="1" customFormat="1" ht="15.4" customHeight="1" x14ac:dyDescent="0.15">
      <c r="A286" s="73" t="s">
        <v>272</v>
      </c>
      <c r="B286" s="16">
        <v>2404</v>
      </c>
      <c r="C286" s="16">
        <f t="shared" si="30"/>
        <v>601</v>
      </c>
      <c r="D286" s="2">
        <v>1.25</v>
      </c>
      <c r="E286" s="21">
        <f t="shared" si="35"/>
        <v>3005</v>
      </c>
      <c r="F286" s="17">
        <v>1.25</v>
      </c>
      <c r="G286" s="22">
        <f t="shared" si="31"/>
        <v>3005</v>
      </c>
      <c r="H286" s="23">
        <f t="shared" si="32"/>
        <v>0</v>
      </c>
      <c r="I286" s="23">
        <v>4</v>
      </c>
      <c r="J286" s="23">
        <f t="shared" si="33"/>
        <v>1</v>
      </c>
      <c r="K286" s="22">
        <f t="shared" si="29"/>
        <v>2.2279445966576601</v>
      </c>
      <c r="L286" s="2">
        <f t="shared" si="34"/>
        <v>1338.9947025912538</v>
      </c>
    </row>
    <row r="287" spans="1:12" s="1" customFormat="1" ht="15.4" customHeight="1" x14ac:dyDescent="0.15">
      <c r="A287" s="73" t="s">
        <v>273</v>
      </c>
      <c r="B287" s="16">
        <v>2876</v>
      </c>
      <c r="C287" s="16">
        <f t="shared" si="30"/>
        <v>719</v>
      </c>
      <c r="D287" s="2">
        <v>1.25</v>
      </c>
      <c r="E287" s="21">
        <f t="shared" si="35"/>
        <v>3595</v>
      </c>
      <c r="F287" s="17">
        <v>1.25</v>
      </c>
      <c r="G287" s="22">
        <f t="shared" si="31"/>
        <v>3595</v>
      </c>
      <c r="H287" s="23">
        <f t="shared" si="32"/>
        <v>0</v>
      </c>
      <c r="I287" s="23">
        <v>4</v>
      </c>
      <c r="J287" s="23">
        <f t="shared" si="33"/>
        <v>1</v>
      </c>
      <c r="K287" s="22">
        <f t="shared" si="29"/>
        <v>2.2279445966576601</v>
      </c>
      <c r="L287" s="2">
        <f t="shared" si="34"/>
        <v>1601.8921649968577</v>
      </c>
    </row>
    <row r="288" spans="1:12" s="1" customFormat="1" ht="15.4" customHeight="1" x14ac:dyDescent="0.15">
      <c r="A288" s="73" t="s">
        <v>274</v>
      </c>
      <c r="B288" s="16">
        <v>4008</v>
      </c>
      <c r="C288" s="16">
        <f t="shared" si="30"/>
        <v>1002</v>
      </c>
      <c r="D288" s="2">
        <v>1.25</v>
      </c>
      <c r="E288" s="21">
        <f t="shared" si="35"/>
        <v>5010</v>
      </c>
      <c r="F288" s="17">
        <v>0</v>
      </c>
      <c r="G288" s="22">
        <f t="shared" si="31"/>
        <v>0</v>
      </c>
      <c r="H288" s="23">
        <f t="shared" si="32"/>
        <v>5010</v>
      </c>
      <c r="I288" s="23">
        <v>4</v>
      </c>
      <c r="J288" s="24">
        <f t="shared" si="33"/>
        <v>0</v>
      </c>
      <c r="K288" s="25">
        <f t="shared" si="29"/>
        <v>0</v>
      </c>
      <c r="L288" s="2">
        <f t="shared" si="34"/>
        <v>0</v>
      </c>
    </row>
    <row r="289" spans="1:12" s="1" customFormat="1" ht="15.4" customHeight="1" x14ac:dyDescent="0.15">
      <c r="A289" s="73" t="s">
        <v>310</v>
      </c>
      <c r="B289" s="16">
        <v>411</v>
      </c>
      <c r="C289" s="16">
        <f t="shared" si="30"/>
        <v>102.75</v>
      </c>
      <c r="D289" s="2">
        <v>1.25</v>
      </c>
      <c r="E289" s="21">
        <f t="shared" si="35"/>
        <v>513.75</v>
      </c>
      <c r="F289" s="17">
        <v>1.25</v>
      </c>
      <c r="G289" s="22">
        <f t="shared" si="31"/>
        <v>513.75</v>
      </c>
      <c r="H289" s="29">
        <f t="shared" si="32"/>
        <v>0</v>
      </c>
      <c r="I289" s="23">
        <v>4</v>
      </c>
      <c r="J289" s="36">
        <f t="shared" si="33"/>
        <v>1</v>
      </c>
      <c r="K289" s="35">
        <f t="shared" si="29"/>
        <v>2.2279445966576601</v>
      </c>
      <c r="L289" s="2">
        <f>K289*C289</f>
        <v>228.92130730657456</v>
      </c>
    </row>
    <row r="290" spans="1:12" s="1" customFormat="1" ht="15.4" customHeight="1" x14ac:dyDescent="0.15">
      <c r="A290" s="67"/>
      <c r="B290" s="9">
        <f>SUM(B3:B289)</f>
        <v>991395</v>
      </c>
      <c r="C290" s="46">
        <f>SUM(C3:C289)</f>
        <v>247848.75</v>
      </c>
      <c r="D290" s="39"/>
      <c r="E290" s="65">
        <f>SUM(E3:E289)</f>
        <v>1239243.75</v>
      </c>
      <c r="G290" s="66">
        <f>SUM(G3:G289)</f>
        <v>857258.75</v>
      </c>
      <c r="H290" s="72">
        <f>SUM(H3:H289)</f>
        <v>381985</v>
      </c>
      <c r="I290" s="42"/>
      <c r="J290" s="43"/>
      <c r="K290" s="44"/>
      <c r="L290" s="72">
        <f>SUM(L3:L289)</f>
        <v>381984.99999999988</v>
      </c>
    </row>
    <row r="291" spans="1:12" s="1" customFormat="1" ht="15.4" customHeight="1" x14ac:dyDescent="0.15">
      <c r="A291" s="45"/>
      <c r="B291" s="46"/>
      <c r="C291" s="47"/>
      <c r="D291" s="39"/>
      <c r="E291" s="48"/>
      <c r="G291" s="48"/>
      <c r="H291" s="42"/>
      <c r="I291" s="42"/>
      <c r="J291" s="43"/>
      <c r="K291" s="44"/>
      <c r="L291" s="42"/>
    </row>
    <row r="292" spans="1:12" s="1" customFormat="1" ht="28.7" customHeight="1" x14ac:dyDescent="0.15">
      <c r="A292" s="49" t="s">
        <v>284</v>
      </c>
      <c r="B292" s="46">
        <v>171451.75</v>
      </c>
      <c r="C292" s="47"/>
      <c r="G292" s="51" t="s">
        <v>285</v>
      </c>
      <c r="H292" s="42">
        <f>E290-G290</f>
        <v>381985</v>
      </c>
      <c r="I292" s="42"/>
      <c r="J292" s="43"/>
      <c r="K292" s="44"/>
      <c r="L292" s="52"/>
    </row>
    <row r="293" spans="1:12" x14ac:dyDescent="0.2">
      <c r="A293" s="51"/>
      <c r="G293" s="53" t="s">
        <v>290</v>
      </c>
      <c r="H293" s="54">
        <f>H292/B292</f>
        <v>2.2279445966576601</v>
      </c>
      <c r="I293" s="54"/>
      <c r="J293" s="43"/>
      <c r="K293" s="44"/>
      <c r="L293" s="52"/>
    </row>
    <row r="294" spans="1:12" x14ac:dyDescent="0.2">
      <c r="G294" s="53" t="s">
        <v>286</v>
      </c>
      <c r="H294" s="54">
        <f>H292/'[4]Prorated Days'!F290</f>
        <v>2.2279445966576601</v>
      </c>
      <c r="I294" s="54"/>
    </row>
  </sheetData>
  <sheetProtection algorithmName="SHA-512" hashValue="6ms/KGvtzUZaqDplSzQy+3tY5Y/cLqgSnIdr+ZWhCNGRVbOAqzg+ShJ6DVLY0o+eNJBzCFqUOHc+BIhh6fAV7A==" saltValue="IF9ldcjhCKy28ISm+DsWlg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440DE-DCA0-4237-A644-901EDAAE1B58}">
  <dimension ref="A1:F293"/>
  <sheetViews>
    <sheetView workbookViewId="0">
      <pane ySplit="2" topLeftCell="A3" activePane="bottomLeft" state="frozen"/>
      <selection pane="bottomLeft" activeCell="D15" sqref="D15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8.75" customHeight="1" x14ac:dyDescent="0.25">
      <c r="A1" s="70" t="s">
        <v>318</v>
      </c>
      <c r="B1" s="70"/>
      <c r="C1" s="70"/>
      <c r="D1" s="70"/>
      <c r="E1" s="70"/>
      <c r="F1" s="70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280</v>
      </c>
      <c r="D2" s="3" t="s">
        <v>281</v>
      </c>
      <c r="E2" s="3" t="s">
        <v>275</v>
      </c>
      <c r="F2" s="3" t="s">
        <v>287</v>
      </c>
    </row>
    <row r="3" spans="1:6" s="1" customFormat="1" ht="15.4" customHeight="1" x14ac:dyDescent="0.15">
      <c r="A3" s="19" t="s">
        <v>9</v>
      </c>
      <c r="B3" s="16">
        <v>368</v>
      </c>
      <c r="C3" s="23">
        <v>4</v>
      </c>
      <c r="D3" s="59">
        <v>0</v>
      </c>
      <c r="E3" s="23">
        <f t="shared" ref="E3:E66" si="0">B3/C3</f>
        <v>92</v>
      </c>
      <c r="F3" s="23">
        <f>D3*E3</f>
        <v>0</v>
      </c>
    </row>
    <row r="4" spans="1:6" s="1" customFormat="1" ht="15.4" customHeight="1" x14ac:dyDescent="0.15">
      <c r="A4" s="19" t="s">
        <v>10</v>
      </c>
      <c r="B4" s="16">
        <v>3370</v>
      </c>
      <c r="C4" s="23">
        <v>4</v>
      </c>
      <c r="D4" s="59">
        <v>1</v>
      </c>
      <c r="E4" s="23">
        <f t="shared" si="0"/>
        <v>842.5</v>
      </c>
      <c r="F4" s="23">
        <f t="shared" ref="F4:F67" si="1">D4*E4</f>
        <v>842.5</v>
      </c>
    </row>
    <row r="5" spans="1:6" s="1" customFormat="1" ht="15.4" customHeight="1" x14ac:dyDescent="0.15">
      <c r="A5" s="19" t="s">
        <v>11</v>
      </c>
      <c r="B5" s="16">
        <v>7568</v>
      </c>
      <c r="C5" s="23">
        <v>4</v>
      </c>
      <c r="D5" s="59">
        <v>1</v>
      </c>
      <c r="E5" s="23">
        <f t="shared" si="0"/>
        <v>1892</v>
      </c>
      <c r="F5" s="23">
        <f t="shared" si="1"/>
        <v>1892</v>
      </c>
    </row>
    <row r="6" spans="1:6" s="1" customFormat="1" ht="15.4" customHeight="1" x14ac:dyDescent="0.15">
      <c r="A6" s="19" t="s">
        <v>12</v>
      </c>
      <c r="B6" s="16">
        <v>5749</v>
      </c>
      <c r="C6" s="23">
        <v>4</v>
      </c>
      <c r="D6" s="59">
        <v>1</v>
      </c>
      <c r="E6" s="23">
        <f t="shared" si="0"/>
        <v>1437.25</v>
      </c>
      <c r="F6" s="23">
        <f t="shared" si="1"/>
        <v>1437.25</v>
      </c>
    </row>
    <row r="7" spans="1:6" s="1" customFormat="1" ht="15.4" customHeight="1" x14ac:dyDescent="0.15">
      <c r="A7" s="19" t="s">
        <v>291</v>
      </c>
      <c r="B7" s="16">
        <v>1743</v>
      </c>
      <c r="C7" s="23">
        <v>4</v>
      </c>
      <c r="D7" s="59">
        <v>1</v>
      </c>
      <c r="E7" s="23">
        <f t="shared" si="0"/>
        <v>435.75</v>
      </c>
      <c r="F7" s="23">
        <f t="shared" si="1"/>
        <v>435.75</v>
      </c>
    </row>
    <row r="8" spans="1:6" s="1" customFormat="1" ht="15.4" customHeight="1" x14ac:dyDescent="0.15">
      <c r="A8" s="19" t="s">
        <v>13</v>
      </c>
      <c r="B8" s="16">
        <v>5420</v>
      </c>
      <c r="C8" s="23">
        <v>4</v>
      </c>
      <c r="D8" s="59">
        <v>1</v>
      </c>
      <c r="E8" s="23">
        <f t="shared" si="0"/>
        <v>1355</v>
      </c>
      <c r="F8" s="23">
        <f t="shared" si="1"/>
        <v>1355</v>
      </c>
    </row>
    <row r="9" spans="1:6" s="1" customFormat="1" ht="15.4" customHeight="1" x14ac:dyDescent="0.15">
      <c r="A9" s="19" t="s">
        <v>14</v>
      </c>
      <c r="B9" s="16">
        <v>4301</v>
      </c>
      <c r="C9" s="23">
        <v>4</v>
      </c>
      <c r="D9" s="59">
        <v>0</v>
      </c>
      <c r="E9" s="23">
        <f t="shared" si="0"/>
        <v>1075.25</v>
      </c>
      <c r="F9" s="23">
        <f t="shared" si="1"/>
        <v>0</v>
      </c>
    </row>
    <row r="10" spans="1:6" s="1" customFormat="1" ht="15.4" customHeight="1" x14ac:dyDescent="0.15">
      <c r="A10" s="19" t="s">
        <v>15</v>
      </c>
      <c r="B10" s="16">
        <v>2787</v>
      </c>
      <c r="C10" s="23">
        <v>4</v>
      </c>
      <c r="D10" s="59">
        <v>1</v>
      </c>
      <c r="E10" s="23">
        <f t="shared" si="0"/>
        <v>696.75</v>
      </c>
      <c r="F10" s="23">
        <f t="shared" si="1"/>
        <v>696.75</v>
      </c>
    </row>
    <row r="11" spans="1:6" s="1" customFormat="1" ht="15.4" customHeight="1" x14ac:dyDescent="0.15">
      <c r="A11" s="19" t="s">
        <v>292</v>
      </c>
      <c r="B11" s="16">
        <v>1663</v>
      </c>
      <c r="C11" s="23">
        <v>4</v>
      </c>
      <c r="D11" s="59">
        <v>1</v>
      </c>
      <c r="E11" s="23">
        <f t="shared" si="0"/>
        <v>415.75</v>
      </c>
      <c r="F11" s="23">
        <f t="shared" si="1"/>
        <v>415.75</v>
      </c>
    </row>
    <row r="12" spans="1:6" s="1" customFormat="1" ht="15.4" customHeight="1" x14ac:dyDescent="0.15">
      <c r="A12" s="19" t="s">
        <v>16</v>
      </c>
      <c r="B12" s="16">
        <v>3780</v>
      </c>
      <c r="C12" s="23">
        <v>4</v>
      </c>
      <c r="D12" s="59">
        <v>1</v>
      </c>
      <c r="E12" s="23">
        <f t="shared" si="0"/>
        <v>945</v>
      </c>
      <c r="F12" s="23">
        <f t="shared" si="1"/>
        <v>945</v>
      </c>
    </row>
    <row r="13" spans="1:6" s="1" customFormat="1" ht="15.4" customHeight="1" x14ac:dyDescent="0.15">
      <c r="A13" s="19" t="s">
        <v>17</v>
      </c>
      <c r="B13" s="16">
        <v>2710</v>
      </c>
      <c r="C13" s="23">
        <v>4</v>
      </c>
      <c r="D13" s="59">
        <v>0</v>
      </c>
      <c r="E13" s="23">
        <f t="shared" si="0"/>
        <v>677.5</v>
      </c>
      <c r="F13" s="23">
        <f t="shared" si="1"/>
        <v>0</v>
      </c>
    </row>
    <row r="14" spans="1:6" s="1" customFormat="1" ht="15.4" customHeight="1" x14ac:dyDescent="0.15">
      <c r="A14" s="19" t="s">
        <v>18</v>
      </c>
      <c r="B14" s="16">
        <v>4267</v>
      </c>
      <c r="C14" s="23">
        <v>4</v>
      </c>
      <c r="D14" s="59">
        <v>0</v>
      </c>
      <c r="E14" s="23">
        <f t="shared" si="0"/>
        <v>1066.75</v>
      </c>
      <c r="F14" s="23">
        <f t="shared" si="1"/>
        <v>0</v>
      </c>
    </row>
    <row r="15" spans="1:6" s="1" customFormat="1" ht="15.4" customHeight="1" x14ac:dyDescent="0.15">
      <c r="A15" s="60" t="s">
        <v>19</v>
      </c>
      <c r="B15" s="61">
        <v>2668</v>
      </c>
      <c r="C15" s="23">
        <v>4</v>
      </c>
      <c r="D15" s="59">
        <v>1</v>
      </c>
      <c r="E15" s="23">
        <f t="shared" si="0"/>
        <v>667</v>
      </c>
      <c r="F15" s="23">
        <f t="shared" si="1"/>
        <v>667</v>
      </c>
    </row>
    <row r="16" spans="1:6" s="1" customFormat="1" ht="15.4" customHeight="1" x14ac:dyDescent="0.15">
      <c r="A16" s="19" t="s">
        <v>20</v>
      </c>
      <c r="B16" s="16">
        <v>3324</v>
      </c>
      <c r="C16" s="23">
        <v>4</v>
      </c>
      <c r="D16" s="59">
        <v>1</v>
      </c>
      <c r="E16" s="23">
        <f t="shared" si="0"/>
        <v>831</v>
      </c>
      <c r="F16" s="23">
        <f t="shared" si="1"/>
        <v>831</v>
      </c>
    </row>
    <row r="17" spans="1:6" s="1" customFormat="1" ht="15.4" customHeight="1" x14ac:dyDescent="0.15">
      <c r="A17" s="19" t="s">
        <v>21</v>
      </c>
      <c r="B17" s="16">
        <v>3029</v>
      </c>
      <c r="C17" s="23">
        <v>4</v>
      </c>
      <c r="D17" s="59">
        <v>0</v>
      </c>
      <c r="E17" s="23">
        <f t="shared" si="0"/>
        <v>757.25</v>
      </c>
      <c r="F17" s="23">
        <f t="shared" si="1"/>
        <v>0</v>
      </c>
    </row>
    <row r="18" spans="1:6" s="1" customFormat="1" ht="15.4" customHeight="1" x14ac:dyDescent="0.15">
      <c r="A18" s="19" t="s">
        <v>22</v>
      </c>
      <c r="B18" s="16">
        <v>2733</v>
      </c>
      <c r="C18" s="23">
        <v>4</v>
      </c>
      <c r="D18" s="59">
        <v>0</v>
      </c>
      <c r="E18" s="23">
        <f t="shared" si="0"/>
        <v>683.25</v>
      </c>
      <c r="F18" s="23">
        <f t="shared" si="1"/>
        <v>0</v>
      </c>
    </row>
    <row r="19" spans="1:6" s="1" customFormat="1" ht="15.4" customHeight="1" x14ac:dyDescent="0.15">
      <c r="A19" s="19" t="s">
        <v>23</v>
      </c>
      <c r="B19" s="16">
        <v>2142</v>
      </c>
      <c r="C19" s="23">
        <v>4</v>
      </c>
      <c r="D19" s="59">
        <v>0</v>
      </c>
      <c r="E19" s="23">
        <f t="shared" si="0"/>
        <v>535.5</v>
      </c>
      <c r="F19" s="23">
        <f t="shared" si="1"/>
        <v>0</v>
      </c>
    </row>
    <row r="20" spans="1:6" s="1" customFormat="1" ht="15.4" customHeight="1" x14ac:dyDescent="0.15">
      <c r="A20" s="19" t="s">
        <v>24</v>
      </c>
      <c r="B20" s="16">
        <v>3806</v>
      </c>
      <c r="C20" s="23">
        <v>4</v>
      </c>
      <c r="D20" s="59">
        <v>0</v>
      </c>
      <c r="E20" s="23">
        <f t="shared" si="0"/>
        <v>951.5</v>
      </c>
      <c r="F20" s="23">
        <f t="shared" si="1"/>
        <v>0</v>
      </c>
    </row>
    <row r="21" spans="1:6" s="1" customFormat="1" ht="15.4" customHeight="1" x14ac:dyDescent="0.15">
      <c r="A21" s="19" t="s">
        <v>25</v>
      </c>
      <c r="B21" s="16">
        <v>2215</v>
      </c>
      <c r="C21" s="23">
        <v>4</v>
      </c>
      <c r="D21" s="59">
        <v>1</v>
      </c>
      <c r="E21" s="23">
        <f t="shared" si="0"/>
        <v>553.75</v>
      </c>
      <c r="F21" s="23">
        <f t="shared" si="1"/>
        <v>553.75</v>
      </c>
    </row>
    <row r="22" spans="1:6" s="1" customFormat="1" ht="15.4" customHeight="1" x14ac:dyDescent="0.15">
      <c r="A22" s="19" t="s">
        <v>26</v>
      </c>
      <c r="B22" s="16">
        <v>2196</v>
      </c>
      <c r="C22" s="23">
        <v>4</v>
      </c>
      <c r="D22" s="59">
        <v>0</v>
      </c>
      <c r="E22" s="23">
        <f t="shared" si="0"/>
        <v>549</v>
      </c>
      <c r="F22" s="23">
        <f t="shared" si="1"/>
        <v>0</v>
      </c>
    </row>
    <row r="23" spans="1:6" s="1" customFormat="1" ht="15.4" customHeight="1" x14ac:dyDescent="0.15">
      <c r="A23" s="19" t="s">
        <v>27</v>
      </c>
      <c r="B23" s="16">
        <v>1934</v>
      </c>
      <c r="C23" s="23">
        <v>4</v>
      </c>
      <c r="D23" s="59">
        <v>0</v>
      </c>
      <c r="E23" s="23">
        <f t="shared" si="0"/>
        <v>483.5</v>
      </c>
      <c r="F23" s="23">
        <f>D23*E23</f>
        <v>0</v>
      </c>
    </row>
    <row r="24" spans="1:6" s="1" customFormat="1" ht="15.4" customHeight="1" x14ac:dyDescent="0.15">
      <c r="A24" s="19" t="s">
        <v>28</v>
      </c>
      <c r="B24" s="16">
        <v>2650</v>
      </c>
      <c r="C24" s="23">
        <v>4</v>
      </c>
      <c r="D24" s="59">
        <v>1</v>
      </c>
      <c r="E24" s="23">
        <f t="shared" si="0"/>
        <v>662.5</v>
      </c>
      <c r="F24" s="23">
        <f t="shared" si="1"/>
        <v>662.5</v>
      </c>
    </row>
    <row r="25" spans="1:6" s="1" customFormat="1" ht="15.4" customHeight="1" x14ac:dyDescent="0.15">
      <c r="A25" s="19" t="s">
        <v>293</v>
      </c>
      <c r="B25" s="16">
        <v>3014</v>
      </c>
      <c r="C25" s="23">
        <v>4</v>
      </c>
      <c r="D25" s="59">
        <v>0</v>
      </c>
      <c r="E25" s="23">
        <f t="shared" si="0"/>
        <v>753.5</v>
      </c>
      <c r="F25" s="23">
        <f t="shared" si="1"/>
        <v>0</v>
      </c>
    </row>
    <row r="26" spans="1:6" s="1" customFormat="1" ht="15.4" customHeight="1" x14ac:dyDescent="0.15">
      <c r="A26" s="19" t="s">
        <v>29</v>
      </c>
      <c r="B26" s="16">
        <v>4056</v>
      </c>
      <c r="C26" s="23">
        <v>4</v>
      </c>
      <c r="D26" s="59">
        <v>0</v>
      </c>
      <c r="E26" s="23">
        <f t="shared" si="0"/>
        <v>1014</v>
      </c>
      <c r="F26" s="23">
        <f t="shared" si="1"/>
        <v>0</v>
      </c>
    </row>
    <row r="27" spans="1:6" s="1" customFormat="1" ht="15.4" customHeight="1" x14ac:dyDescent="0.15">
      <c r="A27" s="19" t="s">
        <v>30</v>
      </c>
      <c r="B27" s="16">
        <v>2598</v>
      </c>
      <c r="C27" s="23">
        <v>4</v>
      </c>
      <c r="D27" s="59">
        <v>1</v>
      </c>
      <c r="E27" s="23">
        <f t="shared" si="0"/>
        <v>649.5</v>
      </c>
      <c r="F27" s="23">
        <f t="shared" si="1"/>
        <v>649.5</v>
      </c>
    </row>
    <row r="28" spans="1:6" s="1" customFormat="1" ht="15.4" customHeight="1" x14ac:dyDescent="0.15">
      <c r="A28" s="19" t="s">
        <v>31</v>
      </c>
      <c r="B28" s="16">
        <v>2134</v>
      </c>
      <c r="C28" s="23">
        <v>4</v>
      </c>
      <c r="D28" s="59">
        <v>1</v>
      </c>
      <c r="E28" s="23">
        <f t="shared" si="0"/>
        <v>533.5</v>
      </c>
      <c r="F28" s="23">
        <f t="shared" si="1"/>
        <v>533.5</v>
      </c>
    </row>
    <row r="29" spans="1:6" s="1" customFormat="1" ht="15.4" customHeight="1" x14ac:dyDescent="0.15">
      <c r="A29" s="19" t="s">
        <v>32</v>
      </c>
      <c r="B29" s="16">
        <v>2480</v>
      </c>
      <c r="C29" s="23">
        <v>4</v>
      </c>
      <c r="D29" s="59">
        <v>1</v>
      </c>
      <c r="E29" s="23">
        <f t="shared" si="0"/>
        <v>620</v>
      </c>
      <c r="F29" s="23">
        <f t="shared" si="1"/>
        <v>620</v>
      </c>
    </row>
    <row r="30" spans="1:6" s="1" customFormat="1" ht="15.4" customHeight="1" x14ac:dyDescent="0.15">
      <c r="A30" s="19" t="s">
        <v>33</v>
      </c>
      <c r="B30" s="16">
        <v>5266</v>
      </c>
      <c r="C30" s="23">
        <v>4</v>
      </c>
      <c r="D30" s="59">
        <v>1</v>
      </c>
      <c r="E30" s="23">
        <f t="shared" si="0"/>
        <v>1316.5</v>
      </c>
      <c r="F30" s="23">
        <f t="shared" si="1"/>
        <v>1316.5</v>
      </c>
    </row>
    <row r="31" spans="1:6" s="1" customFormat="1" ht="15.4" customHeight="1" x14ac:dyDescent="0.15">
      <c r="A31" s="19" t="s">
        <v>34</v>
      </c>
      <c r="B31" s="16">
        <v>5723</v>
      </c>
      <c r="C31" s="23">
        <v>4</v>
      </c>
      <c r="D31" s="59">
        <v>1</v>
      </c>
      <c r="E31" s="23">
        <f t="shared" si="0"/>
        <v>1430.75</v>
      </c>
      <c r="F31" s="23">
        <f t="shared" si="1"/>
        <v>1430.75</v>
      </c>
    </row>
    <row r="32" spans="1:6" s="1" customFormat="1" ht="15.4" customHeight="1" x14ac:dyDescent="0.15">
      <c r="A32" s="19" t="s">
        <v>35</v>
      </c>
      <c r="B32" s="16">
        <v>5940</v>
      </c>
      <c r="C32" s="23">
        <v>4</v>
      </c>
      <c r="D32" s="59">
        <v>1</v>
      </c>
      <c r="E32" s="23">
        <f t="shared" si="0"/>
        <v>1485</v>
      </c>
      <c r="F32" s="23">
        <f t="shared" si="1"/>
        <v>1485</v>
      </c>
    </row>
    <row r="33" spans="1:6" s="1" customFormat="1" ht="15.4" customHeight="1" x14ac:dyDescent="0.15">
      <c r="A33" s="19" t="s">
        <v>36</v>
      </c>
      <c r="B33" s="16">
        <v>3673</v>
      </c>
      <c r="C33" s="23">
        <v>4</v>
      </c>
      <c r="D33" s="59">
        <v>1</v>
      </c>
      <c r="E33" s="23">
        <f t="shared" si="0"/>
        <v>918.25</v>
      </c>
      <c r="F33" s="23">
        <f t="shared" si="1"/>
        <v>918.25</v>
      </c>
    </row>
    <row r="34" spans="1:6" s="1" customFormat="1" ht="15.4" customHeight="1" x14ac:dyDescent="0.15">
      <c r="A34" s="19" t="s">
        <v>37</v>
      </c>
      <c r="B34" s="16">
        <v>5057</v>
      </c>
      <c r="C34" s="23">
        <v>4</v>
      </c>
      <c r="D34" s="59">
        <v>1</v>
      </c>
      <c r="E34" s="23">
        <f t="shared" si="0"/>
        <v>1264.25</v>
      </c>
      <c r="F34" s="23">
        <f t="shared" si="1"/>
        <v>1264.25</v>
      </c>
    </row>
    <row r="35" spans="1:6" s="1" customFormat="1" ht="15.4" customHeight="1" x14ac:dyDescent="0.15">
      <c r="A35" s="19" t="s">
        <v>38</v>
      </c>
      <c r="B35" s="16">
        <v>3936</v>
      </c>
      <c r="C35" s="23">
        <v>4</v>
      </c>
      <c r="D35" s="59">
        <v>0</v>
      </c>
      <c r="E35" s="23">
        <f t="shared" si="0"/>
        <v>984</v>
      </c>
      <c r="F35" s="23">
        <f t="shared" si="1"/>
        <v>0</v>
      </c>
    </row>
    <row r="36" spans="1:6" s="1" customFormat="1" ht="15.4" customHeight="1" x14ac:dyDescent="0.15">
      <c r="A36" s="60" t="s">
        <v>39</v>
      </c>
      <c r="B36" s="61">
        <v>3507</v>
      </c>
      <c r="C36" s="23">
        <v>4</v>
      </c>
      <c r="D36" s="59">
        <v>1</v>
      </c>
      <c r="E36" s="23">
        <f t="shared" si="0"/>
        <v>876.75</v>
      </c>
      <c r="F36" s="23">
        <f t="shared" si="1"/>
        <v>876.75</v>
      </c>
    </row>
    <row r="37" spans="1:6" s="1" customFormat="1" ht="15.4" customHeight="1" x14ac:dyDescent="0.15">
      <c r="A37" s="19" t="s">
        <v>40</v>
      </c>
      <c r="B37" s="16">
        <v>2831</v>
      </c>
      <c r="C37" s="23">
        <v>4</v>
      </c>
      <c r="D37" s="59">
        <v>0</v>
      </c>
      <c r="E37" s="23">
        <f t="shared" si="0"/>
        <v>707.75</v>
      </c>
      <c r="F37" s="23">
        <f t="shared" si="1"/>
        <v>0</v>
      </c>
    </row>
    <row r="38" spans="1:6" s="1" customFormat="1" ht="15.4" customHeight="1" x14ac:dyDescent="0.15">
      <c r="A38" s="19" t="s">
        <v>41</v>
      </c>
      <c r="B38" s="16">
        <v>2929</v>
      </c>
      <c r="C38" s="23">
        <v>4</v>
      </c>
      <c r="D38" s="59">
        <v>0</v>
      </c>
      <c r="E38" s="23">
        <f t="shared" si="0"/>
        <v>732.25</v>
      </c>
      <c r="F38" s="23">
        <f t="shared" si="1"/>
        <v>0</v>
      </c>
    </row>
    <row r="39" spans="1:6" s="1" customFormat="1" ht="15.4" customHeight="1" x14ac:dyDescent="0.15">
      <c r="A39" s="19" t="s">
        <v>42</v>
      </c>
      <c r="B39" s="16">
        <v>4719</v>
      </c>
      <c r="C39" s="23">
        <v>4</v>
      </c>
      <c r="D39" s="59">
        <v>0</v>
      </c>
      <c r="E39" s="23">
        <f t="shared" si="0"/>
        <v>1179.75</v>
      </c>
      <c r="F39" s="23">
        <f t="shared" si="1"/>
        <v>0</v>
      </c>
    </row>
    <row r="40" spans="1:6" s="1" customFormat="1" ht="15.4" customHeight="1" x14ac:dyDescent="0.15">
      <c r="A40" s="19" t="s">
        <v>43</v>
      </c>
      <c r="B40" s="16">
        <v>4153</v>
      </c>
      <c r="C40" s="23">
        <v>4</v>
      </c>
      <c r="D40" s="59">
        <v>0</v>
      </c>
      <c r="E40" s="23">
        <f t="shared" si="0"/>
        <v>1038.25</v>
      </c>
      <c r="F40" s="23">
        <f t="shared" si="1"/>
        <v>0</v>
      </c>
    </row>
    <row r="41" spans="1:6" s="1" customFormat="1" ht="15.4" customHeight="1" x14ac:dyDescent="0.15">
      <c r="A41" s="19" t="s">
        <v>44</v>
      </c>
      <c r="B41" s="16">
        <v>2402</v>
      </c>
      <c r="C41" s="23">
        <v>4</v>
      </c>
      <c r="D41" s="59">
        <v>0</v>
      </c>
      <c r="E41" s="23">
        <f t="shared" si="0"/>
        <v>600.5</v>
      </c>
      <c r="F41" s="23">
        <f t="shared" si="1"/>
        <v>0</v>
      </c>
    </row>
    <row r="42" spans="1:6" s="1" customFormat="1" ht="15.4" customHeight="1" x14ac:dyDescent="0.15">
      <c r="A42" s="19" t="s">
        <v>45</v>
      </c>
      <c r="B42" s="16">
        <v>4151</v>
      </c>
      <c r="C42" s="23">
        <v>4</v>
      </c>
      <c r="D42" s="59">
        <v>1</v>
      </c>
      <c r="E42" s="23">
        <f t="shared" si="0"/>
        <v>1037.75</v>
      </c>
      <c r="F42" s="23">
        <f t="shared" si="1"/>
        <v>1037.75</v>
      </c>
    </row>
    <row r="43" spans="1:6" s="1" customFormat="1" ht="15.4" customHeight="1" x14ac:dyDescent="0.15">
      <c r="A43" s="19" t="s">
        <v>46</v>
      </c>
      <c r="B43" s="16">
        <v>4501</v>
      </c>
      <c r="C43" s="23">
        <v>4</v>
      </c>
      <c r="D43" s="59">
        <v>1</v>
      </c>
      <c r="E43" s="23">
        <f t="shared" si="0"/>
        <v>1125.25</v>
      </c>
      <c r="F43" s="23">
        <f t="shared" si="1"/>
        <v>1125.25</v>
      </c>
    </row>
    <row r="44" spans="1:6" s="1" customFormat="1" ht="15.4" customHeight="1" x14ac:dyDescent="0.15">
      <c r="A44" s="19" t="s">
        <v>47</v>
      </c>
      <c r="B44" s="16">
        <v>4142</v>
      </c>
      <c r="C44" s="23">
        <v>4</v>
      </c>
      <c r="D44" s="59">
        <v>1</v>
      </c>
      <c r="E44" s="23">
        <f t="shared" si="0"/>
        <v>1035.5</v>
      </c>
      <c r="F44" s="23">
        <f t="shared" si="1"/>
        <v>1035.5</v>
      </c>
    </row>
    <row r="45" spans="1:6" s="1" customFormat="1" ht="15.4" customHeight="1" x14ac:dyDescent="0.15">
      <c r="A45" s="19" t="s">
        <v>48</v>
      </c>
      <c r="B45" s="16">
        <v>2295</v>
      </c>
      <c r="C45" s="23">
        <v>4</v>
      </c>
      <c r="D45" s="59">
        <v>1</v>
      </c>
      <c r="E45" s="23">
        <f t="shared" si="0"/>
        <v>573.75</v>
      </c>
      <c r="F45" s="23">
        <f t="shared" si="1"/>
        <v>573.75</v>
      </c>
    </row>
    <row r="46" spans="1:6" s="1" customFormat="1" ht="15.4" customHeight="1" x14ac:dyDescent="0.15">
      <c r="A46" s="19" t="s">
        <v>49</v>
      </c>
      <c r="B46" s="16">
        <v>2044</v>
      </c>
      <c r="C46" s="23">
        <v>4</v>
      </c>
      <c r="D46" s="59">
        <v>0</v>
      </c>
      <c r="E46" s="23">
        <f t="shared" si="0"/>
        <v>511</v>
      </c>
      <c r="F46" s="23">
        <f t="shared" si="1"/>
        <v>0</v>
      </c>
    </row>
    <row r="47" spans="1:6" s="1" customFormat="1" ht="15.4" customHeight="1" x14ac:dyDescent="0.15">
      <c r="A47" s="19" t="s">
        <v>50</v>
      </c>
      <c r="B47" s="16">
        <v>4518</v>
      </c>
      <c r="C47" s="23">
        <v>4</v>
      </c>
      <c r="D47" s="59">
        <v>0</v>
      </c>
      <c r="E47" s="23">
        <f t="shared" si="0"/>
        <v>1129.5</v>
      </c>
      <c r="F47" s="23">
        <f t="shared" si="1"/>
        <v>0</v>
      </c>
    </row>
    <row r="48" spans="1:6" s="1" customFormat="1" ht="15.4" customHeight="1" x14ac:dyDescent="0.15">
      <c r="A48" s="19" t="s">
        <v>51</v>
      </c>
      <c r="B48" s="16">
        <v>1835</v>
      </c>
      <c r="C48" s="23">
        <v>4</v>
      </c>
      <c r="D48" s="59">
        <v>1</v>
      </c>
      <c r="E48" s="23">
        <f t="shared" si="0"/>
        <v>458.75</v>
      </c>
      <c r="F48" s="23">
        <f>D48*E48</f>
        <v>458.75</v>
      </c>
    </row>
    <row r="49" spans="1:6" s="1" customFormat="1" ht="15.4" customHeight="1" x14ac:dyDescent="0.15">
      <c r="A49" s="19" t="s">
        <v>52</v>
      </c>
      <c r="B49" s="16">
        <v>1716</v>
      </c>
      <c r="C49" s="23">
        <v>4</v>
      </c>
      <c r="D49" s="59">
        <v>0</v>
      </c>
      <c r="E49" s="23">
        <f t="shared" si="0"/>
        <v>429</v>
      </c>
      <c r="F49" s="23">
        <f t="shared" si="1"/>
        <v>0</v>
      </c>
    </row>
    <row r="50" spans="1:6" s="1" customFormat="1" ht="15.4" customHeight="1" x14ac:dyDescent="0.15">
      <c r="A50" s="19" t="s">
        <v>53</v>
      </c>
      <c r="B50" s="16">
        <v>4948</v>
      </c>
      <c r="C50" s="23">
        <v>4</v>
      </c>
      <c r="D50" s="59">
        <v>0</v>
      </c>
      <c r="E50" s="23">
        <f t="shared" si="0"/>
        <v>1237</v>
      </c>
      <c r="F50" s="23">
        <f t="shared" si="1"/>
        <v>0</v>
      </c>
    </row>
    <row r="51" spans="1:6" s="1" customFormat="1" ht="15.4" customHeight="1" x14ac:dyDescent="0.15">
      <c r="A51" s="19" t="s">
        <v>54</v>
      </c>
      <c r="B51" s="16">
        <v>2678</v>
      </c>
      <c r="C51" s="23">
        <v>4</v>
      </c>
      <c r="D51" s="59">
        <v>1</v>
      </c>
      <c r="E51" s="23">
        <f t="shared" si="0"/>
        <v>669.5</v>
      </c>
      <c r="F51" s="23">
        <f t="shared" si="1"/>
        <v>669.5</v>
      </c>
    </row>
    <row r="52" spans="1:6" s="1" customFormat="1" ht="15.4" customHeight="1" x14ac:dyDescent="0.15">
      <c r="A52" s="19" t="s">
        <v>55</v>
      </c>
      <c r="B52" s="16">
        <v>4353</v>
      </c>
      <c r="C52" s="23">
        <v>4</v>
      </c>
      <c r="D52" s="59">
        <v>1</v>
      </c>
      <c r="E52" s="23">
        <f t="shared" si="0"/>
        <v>1088.25</v>
      </c>
      <c r="F52" s="23">
        <f t="shared" si="1"/>
        <v>1088.25</v>
      </c>
    </row>
    <row r="53" spans="1:6" s="1" customFormat="1" ht="15.4" customHeight="1" x14ac:dyDescent="0.15">
      <c r="A53" s="19" t="s">
        <v>56</v>
      </c>
      <c r="B53" s="16">
        <v>4607</v>
      </c>
      <c r="C53" s="23">
        <v>4</v>
      </c>
      <c r="D53" s="59">
        <v>1</v>
      </c>
      <c r="E53" s="23">
        <f t="shared" si="0"/>
        <v>1151.75</v>
      </c>
      <c r="F53" s="23">
        <f t="shared" si="1"/>
        <v>1151.75</v>
      </c>
    </row>
    <row r="54" spans="1:6" s="1" customFormat="1" ht="15.4" customHeight="1" x14ac:dyDescent="0.15">
      <c r="A54" s="19" t="s">
        <v>57</v>
      </c>
      <c r="B54" s="16">
        <v>3236</v>
      </c>
      <c r="C54" s="23">
        <v>4</v>
      </c>
      <c r="D54" s="59">
        <v>1</v>
      </c>
      <c r="E54" s="23">
        <f t="shared" si="0"/>
        <v>809</v>
      </c>
      <c r="F54" s="23">
        <f t="shared" si="1"/>
        <v>809</v>
      </c>
    </row>
    <row r="55" spans="1:6" s="1" customFormat="1" ht="15.4" customHeight="1" x14ac:dyDescent="0.15">
      <c r="A55" s="60" t="s">
        <v>58</v>
      </c>
      <c r="B55" s="61">
        <v>2843</v>
      </c>
      <c r="C55" s="23">
        <v>4</v>
      </c>
      <c r="D55" s="59">
        <v>1</v>
      </c>
      <c r="E55" s="23">
        <f t="shared" si="0"/>
        <v>710.75</v>
      </c>
      <c r="F55" s="23">
        <f t="shared" si="1"/>
        <v>710.75</v>
      </c>
    </row>
    <row r="56" spans="1:6" s="1" customFormat="1" ht="15.4" customHeight="1" x14ac:dyDescent="0.15">
      <c r="A56" s="19" t="s">
        <v>59</v>
      </c>
      <c r="B56" s="16">
        <v>2819</v>
      </c>
      <c r="C56" s="23">
        <v>4</v>
      </c>
      <c r="D56" s="59">
        <v>0</v>
      </c>
      <c r="E56" s="23">
        <f t="shared" si="0"/>
        <v>704.75</v>
      </c>
      <c r="F56" s="23">
        <f t="shared" si="1"/>
        <v>0</v>
      </c>
    </row>
    <row r="57" spans="1:6" s="1" customFormat="1" ht="15.4" customHeight="1" x14ac:dyDescent="0.15">
      <c r="A57" s="19" t="s">
        <v>60</v>
      </c>
      <c r="B57" s="16">
        <v>4642</v>
      </c>
      <c r="C57" s="23">
        <v>4</v>
      </c>
      <c r="D57" s="59">
        <v>1</v>
      </c>
      <c r="E57" s="23">
        <f t="shared" si="0"/>
        <v>1160.5</v>
      </c>
      <c r="F57" s="23">
        <f t="shared" si="1"/>
        <v>1160.5</v>
      </c>
    </row>
    <row r="58" spans="1:6" s="1" customFormat="1" ht="15.4" customHeight="1" x14ac:dyDescent="0.15">
      <c r="A58" s="19" t="s">
        <v>61</v>
      </c>
      <c r="B58" s="16">
        <v>4555</v>
      </c>
      <c r="C58" s="23">
        <v>4</v>
      </c>
      <c r="D58" s="59">
        <v>1</v>
      </c>
      <c r="E58" s="23">
        <f t="shared" si="0"/>
        <v>1138.75</v>
      </c>
      <c r="F58" s="23">
        <f t="shared" si="1"/>
        <v>1138.75</v>
      </c>
    </row>
    <row r="59" spans="1:6" s="1" customFormat="1" ht="15.4" customHeight="1" x14ac:dyDescent="0.15">
      <c r="A59" s="19" t="s">
        <v>62</v>
      </c>
      <c r="B59" s="16">
        <v>3601</v>
      </c>
      <c r="C59" s="23">
        <v>4</v>
      </c>
      <c r="D59" s="59">
        <v>1</v>
      </c>
      <c r="E59" s="23">
        <f t="shared" si="0"/>
        <v>900.25</v>
      </c>
      <c r="F59" s="23">
        <f t="shared" si="1"/>
        <v>900.25</v>
      </c>
    </row>
    <row r="60" spans="1:6" s="1" customFormat="1" ht="15.4" customHeight="1" x14ac:dyDescent="0.15">
      <c r="A60" s="19" t="s">
        <v>63</v>
      </c>
      <c r="B60" s="16">
        <v>3139</v>
      </c>
      <c r="C60" s="23">
        <v>4</v>
      </c>
      <c r="D60" s="59">
        <v>1</v>
      </c>
      <c r="E60" s="23">
        <f t="shared" si="0"/>
        <v>784.75</v>
      </c>
      <c r="F60" s="23">
        <f t="shared" si="1"/>
        <v>784.75</v>
      </c>
    </row>
    <row r="61" spans="1:6" s="1" customFormat="1" ht="15.4" customHeight="1" x14ac:dyDescent="0.15">
      <c r="A61" s="19" t="s">
        <v>64</v>
      </c>
      <c r="B61" s="16">
        <v>2150</v>
      </c>
      <c r="C61" s="23">
        <v>4</v>
      </c>
      <c r="D61" s="59">
        <v>1</v>
      </c>
      <c r="E61" s="23">
        <f t="shared" si="0"/>
        <v>537.5</v>
      </c>
      <c r="F61" s="23">
        <f t="shared" si="1"/>
        <v>537.5</v>
      </c>
    </row>
    <row r="62" spans="1:6" s="1" customFormat="1" ht="15.4" customHeight="1" x14ac:dyDescent="0.15">
      <c r="A62" s="19" t="s">
        <v>65</v>
      </c>
      <c r="B62" s="16">
        <v>2729</v>
      </c>
      <c r="C62" s="23">
        <v>4</v>
      </c>
      <c r="D62" s="59">
        <v>0</v>
      </c>
      <c r="E62" s="23">
        <f t="shared" si="0"/>
        <v>682.25</v>
      </c>
      <c r="F62" s="23">
        <f t="shared" si="1"/>
        <v>0</v>
      </c>
    </row>
    <row r="63" spans="1:6" s="1" customFormat="1" ht="15.4" customHeight="1" x14ac:dyDescent="0.15">
      <c r="A63" s="19" t="s">
        <v>66</v>
      </c>
      <c r="B63" s="16">
        <v>3155</v>
      </c>
      <c r="C63" s="23">
        <v>4</v>
      </c>
      <c r="D63" s="59">
        <v>1</v>
      </c>
      <c r="E63" s="23">
        <f t="shared" si="0"/>
        <v>788.75</v>
      </c>
      <c r="F63" s="23">
        <f t="shared" si="1"/>
        <v>788.75</v>
      </c>
    </row>
    <row r="64" spans="1:6" s="1" customFormat="1" ht="15.4" customHeight="1" x14ac:dyDescent="0.15">
      <c r="A64" s="19" t="s">
        <v>67</v>
      </c>
      <c r="B64" s="16">
        <v>3142</v>
      </c>
      <c r="C64" s="23">
        <v>4</v>
      </c>
      <c r="D64" s="59">
        <v>1</v>
      </c>
      <c r="E64" s="23">
        <f t="shared" si="0"/>
        <v>785.5</v>
      </c>
      <c r="F64" s="23">
        <f t="shared" si="1"/>
        <v>785.5</v>
      </c>
    </row>
    <row r="65" spans="1:6" s="1" customFormat="1" ht="15.4" customHeight="1" x14ac:dyDescent="0.15">
      <c r="A65" s="19" t="s">
        <v>294</v>
      </c>
      <c r="B65" s="16">
        <v>3451</v>
      </c>
      <c r="C65" s="23">
        <v>4</v>
      </c>
      <c r="D65" s="59">
        <v>0</v>
      </c>
      <c r="E65" s="23">
        <f t="shared" si="0"/>
        <v>862.75</v>
      </c>
      <c r="F65" s="23">
        <f t="shared" si="1"/>
        <v>0</v>
      </c>
    </row>
    <row r="66" spans="1:6" s="1" customFormat="1" ht="15.4" customHeight="1" x14ac:dyDescent="0.15">
      <c r="A66" s="19" t="s">
        <v>68</v>
      </c>
      <c r="B66" s="16">
        <v>3553</v>
      </c>
      <c r="C66" s="23">
        <v>4</v>
      </c>
      <c r="D66" s="59">
        <v>0</v>
      </c>
      <c r="E66" s="23">
        <f t="shared" si="0"/>
        <v>888.25</v>
      </c>
      <c r="F66" s="23">
        <f t="shared" si="1"/>
        <v>0</v>
      </c>
    </row>
    <row r="67" spans="1:6" s="1" customFormat="1" ht="15.4" customHeight="1" x14ac:dyDescent="0.15">
      <c r="A67" s="19" t="s">
        <v>69</v>
      </c>
      <c r="B67" s="16">
        <v>5653</v>
      </c>
      <c r="C67" s="23">
        <v>4</v>
      </c>
      <c r="D67" s="59">
        <v>0</v>
      </c>
      <c r="E67" s="23">
        <f t="shared" ref="E67:E130" si="2">B67/C67</f>
        <v>1413.25</v>
      </c>
      <c r="F67" s="23">
        <f t="shared" si="1"/>
        <v>0</v>
      </c>
    </row>
    <row r="68" spans="1:6" s="1" customFormat="1" ht="15.4" customHeight="1" x14ac:dyDescent="0.15">
      <c r="A68" s="19" t="s">
        <v>70</v>
      </c>
      <c r="B68" s="16">
        <v>3673</v>
      </c>
      <c r="C68" s="23">
        <v>4</v>
      </c>
      <c r="D68" s="59">
        <v>1</v>
      </c>
      <c r="E68" s="23">
        <f t="shared" si="2"/>
        <v>918.25</v>
      </c>
      <c r="F68" s="23">
        <f t="shared" ref="F68:F131" si="3">D68*E68</f>
        <v>918.25</v>
      </c>
    </row>
    <row r="69" spans="1:6" s="1" customFormat="1" ht="15.4" customHeight="1" x14ac:dyDescent="0.15">
      <c r="A69" s="19" t="s">
        <v>71</v>
      </c>
      <c r="B69" s="16">
        <v>8260</v>
      </c>
      <c r="C69" s="23">
        <v>4</v>
      </c>
      <c r="D69" s="59">
        <v>1</v>
      </c>
      <c r="E69" s="23">
        <f t="shared" si="2"/>
        <v>2065</v>
      </c>
      <c r="F69" s="23">
        <f t="shared" si="3"/>
        <v>2065</v>
      </c>
    </row>
    <row r="70" spans="1:6" s="1" customFormat="1" ht="15.4" customHeight="1" x14ac:dyDescent="0.15">
      <c r="A70" s="19" t="s">
        <v>72</v>
      </c>
      <c r="B70" s="16">
        <v>3258</v>
      </c>
      <c r="C70" s="23">
        <v>4</v>
      </c>
      <c r="D70" s="59">
        <v>0</v>
      </c>
      <c r="E70" s="23">
        <f t="shared" si="2"/>
        <v>814.5</v>
      </c>
      <c r="F70" s="23">
        <f t="shared" si="3"/>
        <v>0</v>
      </c>
    </row>
    <row r="71" spans="1:6" s="1" customFormat="1" ht="15.4" customHeight="1" x14ac:dyDescent="0.15">
      <c r="A71" s="19" t="s">
        <v>73</v>
      </c>
      <c r="B71" s="16">
        <v>1918</v>
      </c>
      <c r="C71" s="23">
        <v>4</v>
      </c>
      <c r="D71" s="59">
        <v>1</v>
      </c>
      <c r="E71" s="23">
        <f t="shared" si="2"/>
        <v>479.5</v>
      </c>
      <c r="F71" s="23">
        <f t="shared" si="3"/>
        <v>479.5</v>
      </c>
    </row>
    <row r="72" spans="1:6" s="1" customFormat="1" ht="15.4" customHeight="1" x14ac:dyDescent="0.15">
      <c r="A72" s="19" t="s">
        <v>74</v>
      </c>
      <c r="B72" s="16">
        <v>3340</v>
      </c>
      <c r="C72" s="23">
        <v>4</v>
      </c>
      <c r="D72" s="59">
        <v>0</v>
      </c>
      <c r="E72" s="23">
        <f t="shared" si="2"/>
        <v>835</v>
      </c>
      <c r="F72" s="23">
        <f t="shared" si="3"/>
        <v>0</v>
      </c>
    </row>
    <row r="73" spans="1:6" s="1" customFormat="1" ht="15.4" customHeight="1" x14ac:dyDescent="0.15">
      <c r="A73" s="19" t="s">
        <v>75</v>
      </c>
      <c r="B73" s="16">
        <v>2504</v>
      </c>
      <c r="C73" s="23">
        <v>4</v>
      </c>
      <c r="D73" s="59">
        <v>1</v>
      </c>
      <c r="E73" s="23">
        <f t="shared" si="2"/>
        <v>626</v>
      </c>
      <c r="F73" s="23">
        <f t="shared" si="3"/>
        <v>626</v>
      </c>
    </row>
    <row r="74" spans="1:6" s="1" customFormat="1" ht="15.4" customHeight="1" x14ac:dyDescent="0.15">
      <c r="A74" s="19" t="s">
        <v>76</v>
      </c>
      <c r="B74" s="16">
        <v>5334</v>
      </c>
      <c r="C74" s="23">
        <v>4</v>
      </c>
      <c r="D74" s="59">
        <v>0</v>
      </c>
      <c r="E74" s="23">
        <f t="shared" si="2"/>
        <v>1333.5</v>
      </c>
      <c r="F74" s="23">
        <f t="shared" si="3"/>
        <v>0</v>
      </c>
    </row>
    <row r="75" spans="1:6" s="1" customFormat="1" ht="15.4" customHeight="1" x14ac:dyDescent="0.15">
      <c r="A75" s="19" t="s">
        <v>77</v>
      </c>
      <c r="B75" s="16">
        <v>2859</v>
      </c>
      <c r="C75" s="23">
        <v>4</v>
      </c>
      <c r="D75" s="59">
        <v>0</v>
      </c>
      <c r="E75" s="23">
        <f t="shared" si="2"/>
        <v>714.75</v>
      </c>
      <c r="F75" s="23">
        <f t="shared" si="3"/>
        <v>0</v>
      </c>
    </row>
    <row r="76" spans="1:6" s="1" customFormat="1" ht="15.4" customHeight="1" x14ac:dyDescent="0.15">
      <c r="A76" s="19" t="s">
        <v>78</v>
      </c>
      <c r="B76" s="16">
        <v>2420</v>
      </c>
      <c r="C76" s="23">
        <v>4</v>
      </c>
      <c r="D76" s="59">
        <v>1</v>
      </c>
      <c r="E76" s="23">
        <f t="shared" si="2"/>
        <v>605</v>
      </c>
      <c r="F76" s="23">
        <f t="shared" si="3"/>
        <v>605</v>
      </c>
    </row>
    <row r="77" spans="1:6" s="1" customFormat="1" ht="15.4" customHeight="1" x14ac:dyDescent="0.15">
      <c r="A77" s="19" t="s">
        <v>79</v>
      </c>
      <c r="B77" s="16">
        <v>2602</v>
      </c>
      <c r="C77" s="23">
        <v>4</v>
      </c>
      <c r="D77" s="59">
        <v>1</v>
      </c>
      <c r="E77" s="23">
        <f t="shared" si="2"/>
        <v>650.5</v>
      </c>
      <c r="F77" s="23">
        <f t="shared" si="3"/>
        <v>650.5</v>
      </c>
    </row>
    <row r="78" spans="1:6" s="1" customFormat="1" ht="15.4" customHeight="1" x14ac:dyDescent="0.15">
      <c r="A78" s="19" t="s">
        <v>80</v>
      </c>
      <c r="B78" s="16">
        <v>3462</v>
      </c>
      <c r="C78" s="23">
        <v>4</v>
      </c>
      <c r="D78" s="59">
        <v>1</v>
      </c>
      <c r="E78" s="23">
        <f t="shared" si="2"/>
        <v>865.5</v>
      </c>
      <c r="F78" s="23">
        <f t="shared" si="3"/>
        <v>865.5</v>
      </c>
    </row>
    <row r="79" spans="1:6" s="1" customFormat="1" ht="15.4" customHeight="1" x14ac:dyDescent="0.15">
      <c r="A79" s="19" t="s">
        <v>81</v>
      </c>
      <c r="B79" s="16">
        <v>3294</v>
      </c>
      <c r="C79" s="23">
        <v>4</v>
      </c>
      <c r="D79" s="59">
        <v>1</v>
      </c>
      <c r="E79" s="23">
        <f t="shared" si="2"/>
        <v>823.5</v>
      </c>
      <c r="F79" s="23">
        <f t="shared" si="3"/>
        <v>823.5</v>
      </c>
    </row>
    <row r="80" spans="1:6" s="1" customFormat="1" ht="15.4" customHeight="1" x14ac:dyDescent="0.15">
      <c r="A80" s="19" t="s">
        <v>82</v>
      </c>
      <c r="B80" s="16">
        <v>5783</v>
      </c>
      <c r="C80" s="23">
        <v>4</v>
      </c>
      <c r="D80" s="59">
        <v>1</v>
      </c>
      <c r="E80" s="23">
        <f t="shared" si="2"/>
        <v>1445.75</v>
      </c>
      <c r="F80" s="23">
        <f t="shared" si="3"/>
        <v>1445.75</v>
      </c>
    </row>
    <row r="81" spans="1:6" s="1" customFormat="1" ht="15.4" customHeight="1" x14ac:dyDescent="0.15">
      <c r="A81" s="19" t="s">
        <v>83</v>
      </c>
      <c r="B81" s="16">
        <v>2454</v>
      </c>
      <c r="C81" s="23">
        <v>4</v>
      </c>
      <c r="D81" s="59">
        <v>1</v>
      </c>
      <c r="E81" s="23">
        <f t="shared" si="2"/>
        <v>613.5</v>
      </c>
      <c r="F81" s="23">
        <f t="shared" si="3"/>
        <v>613.5</v>
      </c>
    </row>
    <row r="82" spans="1:6" s="1" customFormat="1" ht="15.4" customHeight="1" x14ac:dyDescent="0.15">
      <c r="A82" s="19" t="s">
        <v>84</v>
      </c>
      <c r="B82" s="16">
        <v>3271</v>
      </c>
      <c r="C82" s="23">
        <v>4</v>
      </c>
      <c r="D82" s="59">
        <v>0</v>
      </c>
      <c r="E82" s="23">
        <f t="shared" si="2"/>
        <v>817.75</v>
      </c>
      <c r="F82" s="23">
        <f t="shared" si="3"/>
        <v>0</v>
      </c>
    </row>
    <row r="83" spans="1:6" s="1" customFormat="1" ht="15.4" customHeight="1" x14ac:dyDescent="0.15">
      <c r="A83" s="19" t="s">
        <v>85</v>
      </c>
      <c r="B83" s="16">
        <v>3877</v>
      </c>
      <c r="C83" s="23">
        <v>4</v>
      </c>
      <c r="D83" s="59">
        <v>1</v>
      </c>
      <c r="E83" s="23">
        <f t="shared" si="2"/>
        <v>969.25</v>
      </c>
      <c r="F83" s="23">
        <f t="shared" si="3"/>
        <v>969.25</v>
      </c>
    </row>
    <row r="84" spans="1:6" s="1" customFormat="1" ht="15.4" customHeight="1" x14ac:dyDescent="0.15">
      <c r="A84" s="19" t="s">
        <v>295</v>
      </c>
      <c r="B84" s="16">
        <v>4124</v>
      </c>
      <c r="C84" s="23">
        <v>4</v>
      </c>
      <c r="D84" s="59">
        <v>0</v>
      </c>
      <c r="E84" s="23">
        <f t="shared" si="2"/>
        <v>1031</v>
      </c>
      <c r="F84" s="23">
        <f t="shared" si="3"/>
        <v>0</v>
      </c>
    </row>
    <row r="85" spans="1:6" s="1" customFormat="1" ht="15.4" customHeight="1" x14ac:dyDescent="0.15">
      <c r="A85" s="19" t="s">
        <v>86</v>
      </c>
      <c r="B85" s="16">
        <v>4631</v>
      </c>
      <c r="C85" s="23">
        <v>4</v>
      </c>
      <c r="D85" s="59">
        <v>1</v>
      </c>
      <c r="E85" s="23">
        <f t="shared" si="2"/>
        <v>1157.75</v>
      </c>
      <c r="F85" s="23">
        <f t="shared" si="3"/>
        <v>1157.75</v>
      </c>
    </row>
    <row r="86" spans="1:6" s="1" customFormat="1" ht="15.4" customHeight="1" x14ac:dyDescent="0.15">
      <c r="A86" s="19" t="s">
        <v>87</v>
      </c>
      <c r="B86" s="16">
        <v>2957</v>
      </c>
      <c r="C86" s="23">
        <v>4</v>
      </c>
      <c r="D86" s="59">
        <v>1</v>
      </c>
      <c r="E86" s="23">
        <f t="shared" si="2"/>
        <v>739.25</v>
      </c>
      <c r="F86" s="23">
        <f t="shared" si="3"/>
        <v>739.25</v>
      </c>
    </row>
    <row r="87" spans="1:6" s="1" customFormat="1" ht="15.4" customHeight="1" x14ac:dyDescent="0.15">
      <c r="A87" s="19" t="s">
        <v>88</v>
      </c>
      <c r="B87" s="16">
        <v>1373</v>
      </c>
      <c r="C87" s="23">
        <v>4</v>
      </c>
      <c r="D87" s="59">
        <v>1</v>
      </c>
      <c r="E87" s="23">
        <f t="shared" si="2"/>
        <v>343.25</v>
      </c>
      <c r="F87" s="23">
        <f t="shared" si="3"/>
        <v>343.25</v>
      </c>
    </row>
    <row r="88" spans="1:6" s="1" customFormat="1" ht="15.4" customHeight="1" x14ac:dyDescent="0.15">
      <c r="A88" s="19" t="s">
        <v>89</v>
      </c>
      <c r="B88" s="16">
        <v>6665</v>
      </c>
      <c r="C88" s="23">
        <v>4</v>
      </c>
      <c r="D88" s="59">
        <v>1</v>
      </c>
      <c r="E88" s="23">
        <f t="shared" si="2"/>
        <v>1666.25</v>
      </c>
      <c r="F88" s="23">
        <f t="shared" si="3"/>
        <v>1666.25</v>
      </c>
    </row>
    <row r="89" spans="1:6" s="1" customFormat="1" ht="15.4" customHeight="1" x14ac:dyDescent="0.15">
      <c r="A89" s="19" t="s">
        <v>90</v>
      </c>
      <c r="B89" s="16">
        <v>3269</v>
      </c>
      <c r="C89" s="23">
        <v>4</v>
      </c>
      <c r="D89" s="59">
        <v>1</v>
      </c>
      <c r="E89" s="23">
        <f t="shared" si="2"/>
        <v>817.25</v>
      </c>
      <c r="F89" s="23">
        <f t="shared" si="3"/>
        <v>817.25</v>
      </c>
    </row>
    <row r="90" spans="1:6" s="1" customFormat="1" ht="15.4" customHeight="1" x14ac:dyDescent="0.15">
      <c r="A90" s="19" t="s">
        <v>91</v>
      </c>
      <c r="B90" s="16">
        <v>2817</v>
      </c>
      <c r="C90" s="23">
        <v>4</v>
      </c>
      <c r="D90" s="59">
        <v>1</v>
      </c>
      <c r="E90" s="23">
        <f t="shared" si="2"/>
        <v>704.25</v>
      </c>
      <c r="F90" s="23">
        <f t="shared" si="3"/>
        <v>704.25</v>
      </c>
    </row>
    <row r="91" spans="1:6" s="1" customFormat="1" ht="15.4" customHeight="1" x14ac:dyDescent="0.15">
      <c r="A91" s="19" t="s">
        <v>296</v>
      </c>
      <c r="B91" s="16">
        <v>1807</v>
      </c>
      <c r="C91" s="23">
        <v>4</v>
      </c>
      <c r="D91" s="59">
        <v>0</v>
      </c>
      <c r="E91" s="23">
        <f t="shared" si="2"/>
        <v>451.75</v>
      </c>
      <c r="F91" s="23">
        <f t="shared" si="3"/>
        <v>0</v>
      </c>
    </row>
    <row r="92" spans="1:6" s="1" customFormat="1" ht="15.4" customHeight="1" x14ac:dyDescent="0.15">
      <c r="A92" s="19" t="s">
        <v>92</v>
      </c>
      <c r="B92" s="16">
        <v>6077</v>
      </c>
      <c r="C92" s="23">
        <v>4</v>
      </c>
      <c r="D92" s="59">
        <v>1</v>
      </c>
      <c r="E92" s="23">
        <f t="shared" si="2"/>
        <v>1519.25</v>
      </c>
      <c r="F92" s="23">
        <f t="shared" si="3"/>
        <v>1519.25</v>
      </c>
    </row>
    <row r="93" spans="1:6" s="1" customFormat="1" ht="15.4" customHeight="1" x14ac:dyDescent="0.15">
      <c r="A93" s="19" t="s">
        <v>93</v>
      </c>
      <c r="B93" s="16">
        <v>4053</v>
      </c>
      <c r="C93" s="23">
        <v>4</v>
      </c>
      <c r="D93" s="59">
        <v>1</v>
      </c>
      <c r="E93" s="23">
        <f t="shared" si="2"/>
        <v>1013.25</v>
      </c>
      <c r="F93" s="23">
        <f t="shared" si="3"/>
        <v>1013.25</v>
      </c>
    </row>
    <row r="94" spans="1:6" s="1" customFormat="1" ht="15.4" customHeight="1" x14ac:dyDescent="0.15">
      <c r="A94" s="19" t="s">
        <v>94</v>
      </c>
      <c r="B94" s="16">
        <v>2934</v>
      </c>
      <c r="C94" s="23">
        <v>4</v>
      </c>
      <c r="D94" s="59">
        <v>1</v>
      </c>
      <c r="E94" s="23">
        <f t="shared" si="2"/>
        <v>733.5</v>
      </c>
      <c r="F94" s="23">
        <f t="shared" si="3"/>
        <v>733.5</v>
      </c>
    </row>
    <row r="95" spans="1:6" s="1" customFormat="1" ht="15.4" customHeight="1" x14ac:dyDescent="0.15">
      <c r="A95" s="19" t="s">
        <v>95</v>
      </c>
      <c r="B95" s="16">
        <v>6341</v>
      </c>
      <c r="C95" s="23">
        <v>4</v>
      </c>
      <c r="D95" s="59">
        <v>0</v>
      </c>
      <c r="E95" s="23">
        <f t="shared" si="2"/>
        <v>1585.25</v>
      </c>
      <c r="F95" s="23">
        <f t="shared" si="3"/>
        <v>0</v>
      </c>
    </row>
    <row r="96" spans="1:6" s="1" customFormat="1" ht="15.4" customHeight="1" x14ac:dyDescent="0.15">
      <c r="A96" s="60" t="s">
        <v>297</v>
      </c>
      <c r="B96" s="61">
        <v>3546</v>
      </c>
      <c r="C96" s="23">
        <v>4</v>
      </c>
      <c r="D96" s="59">
        <v>1</v>
      </c>
      <c r="E96" s="23">
        <f t="shared" si="2"/>
        <v>886.5</v>
      </c>
      <c r="F96" s="23">
        <f t="shared" si="3"/>
        <v>886.5</v>
      </c>
    </row>
    <row r="97" spans="1:6" s="1" customFormat="1" ht="15.4" customHeight="1" x14ac:dyDescent="0.15">
      <c r="A97" s="19" t="s">
        <v>96</v>
      </c>
      <c r="B97" s="16">
        <v>3340</v>
      </c>
      <c r="C97" s="23">
        <v>4</v>
      </c>
      <c r="D97" s="59">
        <v>1</v>
      </c>
      <c r="E97" s="23">
        <f t="shared" si="2"/>
        <v>835</v>
      </c>
      <c r="F97" s="23">
        <f t="shared" si="3"/>
        <v>835</v>
      </c>
    </row>
    <row r="98" spans="1:6" s="1" customFormat="1" ht="15.4" customHeight="1" x14ac:dyDescent="0.15">
      <c r="A98" s="60" t="s">
        <v>97</v>
      </c>
      <c r="B98" s="61">
        <v>5377</v>
      </c>
      <c r="C98" s="23">
        <v>4</v>
      </c>
      <c r="D98" s="59">
        <v>1</v>
      </c>
      <c r="E98" s="23">
        <f t="shared" si="2"/>
        <v>1344.25</v>
      </c>
      <c r="F98" s="23">
        <f t="shared" si="3"/>
        <v>1344.25</v>
      </c>
    </row>
    <row r="99" spans="1:6" s="1" customFormat="1" ht="15.4" customHeight="1" x14ac:dyDescent="0.15">
      <c r="A99" s="19" t="s">
        <v>98</v>
      </c>
      <c r="B99" s="16">
        <v>2784</v>
      </c>
      <c r="C99" s="23">
        <v>4</v>
      </c>
      <c r="D99" s="59">
        <v>1</v>
      </c>
      <c r="E99" s="23">
        <f t="shared" si="2"/>
        <v>696</v>
      </c>
      <c r="F99" s="23">
        <f t="shared" si="3"/>
        <v>696</v>
      </c>
    </row>
    <row r="100" spans="1:6" s="1" customFormat="1" ht="15.4" customHeight="1" x14ac:dyDescent="0.15">
      <c r="A100" s="19" t="s">
        <v>99</v>
      </c>
      <c r="B100" s="16">
        <v>4115</v>
      </c>
      <c r="C100" s="23">
        <v>4</v>
      </c>
      <c r="D100" s="59">
        <v>1</v>
      </c>
      <c r="E100" s="23">
        <f t="shared" si="2"/>
        <v>1028.75</v>
      </c>
      <c r="F100" s="23">
        <f t="shared" si="3"/>
        <v>1028.75</v>
      </c>
    </row>
    <row r="101" spans="1:6" s="1" customFormat="1" ht="15.4" customHeight="1" x14ac:dyDescent="0.15">
      <c r="A101" s="19" t="s">
        <v>100</v>
      </c>
      <c r="B101" s="16">
        <v>727</v>
      </c>
      <c r="C101" s="23">
        <v>4</v>
      </c>
      <c r="D101" s="59">
        <v>0</v>
      </c>
      <c r="E101" s="23">
        <f t="shared" si="2"/>
        <v>181.75</v>
      </c>
      <c r="F101" s="23">
        <f t="shared" si="3"/>
        <v>0</v>
      </c>
    </row>
    <row r="102" spans="1:6" s="1" customFormat="1" ht="15.4" customHeight="1" x14ac:dyDescent="0.15">
      <c r="A102" s="19" t="s">
        <v>101</v>
      </c>
      <c r="B102" s="16">
        <v>6654</v>
      </c>
      <c r="C102" s="23">
        <v>4</v>
      </c>
      <c r="D102" s="59">
        <v>1</v>
      </c>
      <c r="E102" s="23">
        <f t="shared" si="2"/>
        <v>1663.5</v>
      </c>
      <c r="F102" s="23">
        <f t="shared" si="3"/>
        <v>1663.5</v>
      </c>
    </row>
    <row r="103" spans="1:6" s="1" customFormat="1" ht="15.4" customHeight="1" x14ac:dyDescent="0.15">
      <c r="A103" s="19" t="s">
        <v>102</v>
      </c>
      <c r="B103" s="16">
        <v>2965</v>
      </c>
      <c r="C103" s="23">
        <v>4</v>
      </c>
      <c r="D103" s="59">
        <v>0</v>
      </c>
      <c r="E103" s="23">
        <f t="shared" si="2"/>
        <v>741.25</v>
      </c>
      <c r="F103" s="23">
        <f t="shared" si="3"/>
        <v>0</v>
      </c>
    </row>
    <row r="104" spans="1:6" s="1" customFormat="1" ht="15.4" customHeight="1" x14ac:dyDescent="0.15">
      <c r="A104" s="19" t="s">
        <v>103</v>
      </c>
      <c r="B104" s="16">
        <v>2915</v>
      </c>
      <c r="C104" s="23">
        <v>4</v>
      </c>
      <c r="D104" s="59">
        <v>0</v>
      </c>
      <c r="E104" s="23">
        <f t="shared" si="2"/>
        <v>728.75</v>
      </c>
      <c r="F104" s="23">
        <f t="shared" si="3"/>
        <v>0</v>
      </c>
    </row>
    <row r="105" spans="1:6" s="1" customFormat="1" ht="15.4" customHeight="1" x14ac:dyDescent="0.15">
      <c r="A105" s="19" t="s">
        <v>104</v>
      </c>
      <c r="B105" s="16">
        <v>4625</v>
      </c>
      <c r="C105" s="23">
        <v>4</v>
      </c>
      <c r="D105" s="59">
        <v>1</v>
      </c>
      <c r="E105" s="23">
        <f t="shared" si="2"/>
        <v>1156.25</v>
      </c>
      <c r="F105" s="23">
        <f t="shared" si="3"/>
        <v>1156.25</v>
      </c>
    </row>
    <row r="106" spans="1:6" s="1" customFormat="1" ht="15.4" customHeight="1" x14ac:dyDescent="0.15">
      <c r="A106" s="19" t="s">
        <v>105</v>
      </c>
      <c r="B106" s="16">
        <v>5209</v>
      </c>
      <c r="C106" s="23">
        <v>4</v>
      </c>
      <c r="D106" s="59">
        <v>1</v>
      </c>
      <c r="E106" s="23">
        <f t="shared" si="2"/>
        <v>1302.25</v>
      </c>
      <c r="F106" s="23">
        <f t="shared" si="3"/>
        <v>1302.25</v>
      </c>
    </row>
    <row r="107" spans="1:6" s="1" customFormat="1" ht="15.4" customHeight="1" x14ac:dyDescent="0.15">
      <c r="A107" s="19" t="s">
        <v>106</v>
      </c>
      <c r="B107" s="16">
        <v>5465</v>
      </c>
      <c r="C107" s="23">
        <v>4</v>
      </c>
      <c r="D107" s="59">
        <v>0</v>
      </c>
      <c r="E107" s="23">
        <f t="shared" si="2"/>
        <v>1366.25</v>
      </c>
      <c r="F107" s="23">
        <f t="shared" si="3"/>
        <v>0</v>
      </c>
    </row>
    <row r="108" spans="1:6" s="1" customFormat="1" ht="15.4" customHeight="1" x14ac:dyDescent="0.15">
      <c r="A108" s="19" t="s">
        <v>107</v>
      </c>
      <c r="B108" s="16">
        <v>4382</v>
      </c>
      <c r="C108" s="23">
        <v>4</v>
      </c>
      <c r="D108" s="59">
        <v>1</v>
      </c>
      <c r="E108" s="23">
        <f t="shared" si="2"/>
        <v>1095.5</v>
      </c>
      <c r="F108" s="23">
        <f t="shared" si="3"/>
        <v>1095.5</v>
      </c>
    </row>
    <row r="109" spans="1:6" s="1" customFormat="1" ht="15.4" customHeight="1" x14ac:dyDescent="0.15">
      <c r="A109" s="19" t="s">
        <v>108</v>
      </c>
      <c r="B109" s="16">
        <v>4310</v>
      </c>
      <c r="C109" s="23">
        <v>4</v>
      </c>
      <c r="D109" s="59">
        <v>0</v>
      </c>
      <c r="E109" s="23">
        <f t="shared" si="2"/>
        <v>1077.5</v>
      </c>
      <c r="F109" s="23">
        <f t="shared" si="3"/>
        <v>0</v>
      </c>
    </row>
    <row r="110" spans="1:6" s="1" customFormat="1" ht="15.4" customHeight="1" x14ac:dyDescent="0.15">
      <c r="A110" s="19" t="s">
        <v>109</v>
      </c>
      <c r="B110" s="16">
        <v>7844</v>
      </c>
      <c r="C110" s="23">
        <v>4</v>
      </c>
      <c r="D110" s="59">
        <v>1</v>
      </c>
      <c r="E110" s="23">
        <f t="shared" si="2"/>
        <v>1961</v>
      </c>
      <c r="F110" s="23">
        <f t="shared" si="3"/>
        <v>1961</v>
      </c>
    </row>
    <row r="111" spans="1:6" s="1" customFormat="1" ht="15.4" customHeight="1" x14ac:dyDescent="0.15">
      <c r="A111" s="19" t="s">
        <v>110</v>
      </c>
      <c r="B111" s="16">
        <v>4338</v>
      </c>
      <c r="C111" s="23">
        <v>4</v>
      </c>
      <c r="D111" s="59">
        <v>0</v>
      </c>
      <c r="E111" s="23">
        <f t="shared" si="2"/>
        <v>1084.5</v>
      </c>
      <c r="F111" s="23">
        <f t="shared" si="3"/>
        <v>0</v>
      </c>
    </row>
    <row r="112" spans="1:6" s="1" customFormat="1" ht="15.4" customHeight="1" x14ac:dyDescent="0.15">
      <c r="A112" s="19" t="s">
        <v>111</v>
      </c>
      <c r="B112" s="16">
        <v>4020</v>
      </c>
      <c r="C112" s="23">
        <v>4</v>
      </c>
      <c r="D112" s="59">
        <v>1</v>
      </c>
      <c r="E112" s="23">
        <f t="shared" si="2"/>
        <v>1005</v>
      </c>
      <c r="F112" s="23">
        <f t="shared" si="3"/>
        <v>1005</v>
      </c>
    </row>
    <row r="113" spans="1:6" s="1" customFormat="1" ht="15.4" customHeight="1" x14ac:dyDescent="0.15">
      <c r="A113" s="19" t="s">
        <v>112</v>
      </c>
      <c r="B113" s="16">
        <v>2528</v>
      </c>
      <c r="C113" s="23">
        <v>4</v>
      </c>
      <c r="D113" s="59">
        <v>1</v>
      </c>
      <c r="E113" s="23">
        <f t="shared" si="2"/>
        <v>632</v>
      </c>
      <c r="F113" s="23">
        <f t="shared" si="3"/>
        <v>632</v>
      </c>
    </row>
    <row r="114" spans="1:6" s="1" customFormat="1" ht="15.4" customHeight="1" x14ac:dyDescent="0.15">
      <c r="A114" s="19" t="s">
        <v>113</v>
      </c>
      <c r="B114" s="16">
        <v>4253</v>
      </c>
      <c r="C114" s="23">
        <v>4</v>
      </c>
      <c r="D114" s="59">
        <v>0</v>
      </c>
      <c r="E114" s="23">
        <f t="shared" si="2"/>
        <v>1063.25</v>
      </c>
      <c r="F114" s="23">
        <f t="shared" si="3"/>
        <v>0</v>
      </c>
    </row>
    <row r="115" spans="1:6" s="1" customFormat="1" ht="15.4" customHeight="1" x14ac:dyDescent="0.15">
      <c r="A115" s="19" t="s">
        <v>114</v>
      </c>
      <c r="B115" s="16">
        <v>5622</v>
      </c>
      <c r="C115" s="23">
        <v>4</v>
      </c>
      <c r="D115" s="59">
        <v>1</v>
      </c>
      <c r="E115" s="23">
        <f t="shared" si="2"/>
        <v>1405.5</v>
      </c>
      <c r="F115" s="23">
        <f t="shared" si="3"/>
        <v>1405.5</v>
      </c>
    </row>
    <row r="116" spans="1:6" s="1" customFormat="1" ht="15.4" customHeight="1" x14ac:dyDescent="0.15">
      <c r="A116" s="19" t="s">
        <v>115</v>
      </c>
      <c r="B116" s="16">
        <v>4575</v>
      </c>
      <c r="C116" s="23">
        <v>4</v>
      </c>
      <c r="D116" s="59">
        <v>0</v>
      </c>
      <c r="E116" s="23">
        <f t="shared" si="2"/>
        <v>1143.75</v>
      </c>
      <c r="F116" s="23">
        <f t="shared" si="3"/>
        <v>0</v>
      </c>
    </row>
    <row r="117" spans="1:6" s="1" customFormat="1" ht="15.4" customHeight="1" x14ac:dyDescent="0.15">
      <c r="A117" s="19" t="s">
        <v>116</v>
      </c>
      <c r="B117" s="16">
        <v>2784</v>
      </c>
      <c r="C117" s="23">
        <v>4</v>
      </c>
      <c r="D117" s="59">
        <v>1</v>
      </c>
      <c r="E117" s="23">
        <f t="shared" si="2"/>
        <v>696</v>
      </c>
      <c r="F117" s="23">
        <f t="shared" si="3"/>
        <v>696</v>
      </c>
    </row>
    <row r="118" spans="1:6" s="1" customFormat="1" ht="15.4" customHeight="1" x14ac:dyDescent="0.15">
      <c r="A118" s="19" t="s">
        <v>117</v>
      </c>
      <c r="B118" s="16">
        <v>2054</v>
      </c>
      <c r="C118" s="23">
        <v>4</v>
      </c>
      <c r="D118" s="59">
        <v>0</v>
      </c>
      <c r="E118" s="23">
        <f t="shared" si="2"/>
        <v>513.5</v>
      </c>
      <c r="F118" s="23">
        <f t="shared" si="3"/>
        <v>0</v>
      </c>
    </row>
    <row r="119" spans="1:6" s="1" customFormat="1" ht="15.4" customHeight="1" x14ac:dyDescent="0.15">
      <c r="A119" s="19" t="s">
        <v>118</v>
      </c>
      <c r="B119" s="16">
        <v>4433</v>
      </c>
      <c r="C119" s="23">
        <v>4</v>
      </c>
      <c r="D119" s="59">
        <v>1</v>
      </c>
      <c r="E119" s="23">
        <f t="shared" si="2"/>
        <v>1108.25</v>
      </c>
      <c r="F119" s="23">
        <f t="shared" si="3"/>
        <v>1108.25</v>
      </c>
    </row>
    <row r="120" spans="1:6" s="1" customFormat="1" ht="15.4" customHeight="1" x14ac:dyDescent="0.15">
      <c r="A120" s="19" t="s">
        <v>119</v>
      </c>
      <c r="B120" s="16">
        <v>2992</v>
      </c>
      <c r="C120" s="23">
        <v>4</v>
      </c>
      <c r="D120" s="59">
        <v>1</v>
      </c>
      <c r="E120" s="23">
        <f t="shared" si="2"/>
        <v>748</v>
      </c>
      <c r="F120" s="23">
        <f t="shared" si="3"/>
        <v>748</v>
      </c>
    </row>
    <row r="121" spans="1:6" s="1" customFormat="1" ht="15.4" customHeight="1" x14ac:dyDescent="0.15">
      <c r="A121" s="19" t="s">
        <v>120</v>
      </c>
      <c r="B121" s="16">
        <v>2953</v>
      </c>
      <c r="C121" s="23">
        <v>4</v>
      </c>
      <c r="D121" s="59">
        <v>0</v>
      </c>
      <c r="E121" s="23">
        <f t="shared" si="2"/>
        <v>738.25</v>
      </c>
      <c r="F121" s="23">
        <f t="shared" si="3"/>
        <v>0</v>
      </c>
    </row>
    <row r="122" spans="1:6" s="1" customFormat="1" ht="15.4" customHeight="1" x14ac:dyDescent="0.15">
      <c r="A122" s="19" t="s">
        <v>121</v>
      </c>
      <c r="B122" s="16">
        <v>4726</v>
      </c>
      <c r="C122" s="23">
        <v>4</v>
      </c>
      <c r="D122" s="59">
        <v>1</v>
      </c>
      <c r="E122" s="23">
        <f t="shared" si="2"/>
        <v>1181.5</v>
      </c>
      <c r="F122" s="23">
        <f t="shared" si="3"/>
        <v>1181.5</v>
      </c>
    </row>
    <row r="123" spans="1:6" s="1" customFormat="1" ht="15.4" customHeight="1" x14ac:dyDescent="0.15">
      <c r="A123" s="19" t="s">
        <v>122</v>
      </c>
      <c r="B123" s="16">
        <v>3335</v>
      </c>
      <c r="C123" s="23">
        <v>4</v>
      </c>
      <c r="D123" s="59">
        <v>1</v>
      </c>
      <c r="E123" s="23">
        <f t="shared" si="2"/>
        <v>833.75</v>
      </c>
      <c r="F123" s="23">
        <f t="shared" si="3"/>
        <v>833.75</v>
      </c>
    </row>
    <row r="124" spans="1:6" s="1" customFormat="1" ht="15.4" customHeight="1" x14ac:dyDescent="0.15">
      <c r="A124" s="19" t="s">
        <v>123</v>
      </c>
      <c r="B124" s="16">
        <v>1302</v>
      </c>
      <c r="C124" s="23">
        <v>4</v>
      </c>
      <c r="D124" s="59">
        <v>1</v>
      </c>
      <c r="E124" s="23">
        <f t="shared" si="2"/>
        <v>325.5</v>
      </c>
      <c r="F124" s="23">
        <f t="shared" si="3"/>
        <v>325.5</v>
      </c>
    </row>
    <row r="125" spans="1:6" s="1" customFormat="1" ht="15.4" customHeight="1" x14ac:dyDescent="0.15">
      <c r="A125" s="19" t="s">
        <v>124</v>
      </c>
      <c r="B125" s="16">
        <v>928</v>
      </c>
      <c r="C125" s="23">
        <v>4</v>
      </c>
      <c r="D125" s="59">
        <v>1</v>
      </c>
      <c r="E125" s="23">
        <f t="shared" si="2"/>
        <v>232</v>
      </c>
      <c r="F125" s="23">
        <f t="shared" si="3"/>
        <v>232</v>
      </c>
    </row>
    <row r="126" spans="1:6" s="1" customFormat="1" ht="15.4" customHeight="1" x14ac:dyDescent="0.15">
      <c r="A126" s="19" t="s">
        <v>125</v>
      </c>
      <c r="B126" s="16">
        <v>2236</v>
      </c>
      <c r="C126" s="23">
        <v>4</v>
      </c>
      <c r="D126" s="59">
        <v>1</v>
      </c>
      <c r="E126" s="23">
        <f t="shared" si="2"/>
        <v>559</v>
      </c>
      <c r="F126" s="23">
        <f t="shared" si="3"/>
        <v>559</v>
      </c>
    </row>
    <row r="127" spans="1:6" s="1" customFormat="1" ht="15.4" customHeight="1" x14ac:dyDescent="0.15">
      <c r="A127" s="19" t="s">
        <v>126</v>
      </c>
      <c r="B127" s="16">
        <v>4640</v>
      </c>
      <c r="C127" s="23">
        <v>4</v>
      </c>
      <c r="D127" s="59">
        <v>0</v>
      </c>
      <c r="E127" s="23">
        <f t="shared" si="2"/>
        <v>1160</v>
      </c>
      <c r="F127" s="23">
        <f t="shared" si="3"/>
        <v>0</v>
      </c>
    </row>
    <row r="128" spans="1:6" s="1" customFormat="1" ht="15.4" customHeight="1" x14ac:dyDescent="0.15">
      <c r="A128" s="19" t="s">
        <v>127</v>
      </c>
      <c r="B128" s="16">
        <v>4667</v>
      </c>
      <c r="C128" s="23">
        <v>4</v>
      </c>
      <c r="D128" s="59">
        <v>1</v>
      </c>
      <c r="E128" s="23">
        <f t="shared" si="2"/>
        <v>1166.75</v>
      </c>
      <c r="F128" s="23">
        <f t="shared" si="3"/>
        <v>1166.75</v>
      </c>
    </row>
    <row r="129" spans="1:6" s="1" customFormat="1" ht="15.4" customHeight="1" x14ac:dyDescent="0.15">
      <c r="A129" s="19" t="s">
        <v>128</v>
      </c>
      <c r="B129" s="16">
        <v>3241</v>
      </c>
      <c r="C129" s="23">
        <v>4</v>
      </c>
      <c r="D129" s="59">
        <v>0</v>
      </c>
      <c r="E129" s="23">
        <f t="shared" si="2"/>
        <v>810.25</v>
      </c>
      <c r="F129" s="23">
        <f t="shared" si="3"/>
        <v>0</v>
      </c>
    </row>
    <row r="130" spans="1:6" s="1" customFormat="1" ht="15.4" customHeight="1" x14ac:dyDescent="0.15">
      <c r="A130" s="19" t="s">
        <v>298</v>
      </c>
      <c r="B130" s="16">
        <v>4733</v>
      </c>
      <c r="C130" s="23">
        <v>4</v>
      </c>
      <c r="D130" s="59">
        <v>1</v>
      </c>
      <c r="E130" s="23">
        <f t="shared" si="2"/>
        <v>1183.25</v>
      </c>
      <c r="F130" s="23">
        <f t="shared" si="3"/>
        <v>1183.25</v>
      </c>
    </row>
    <row r="131" spans="1:6" s="1" customFormat="1" ht="15.4" customHeight="1" x14ac:dyDescent="0.15">
      <c r="A131" s="19" t="s">
        <v>129</v>
      </c>
      <c r="B131" s="16">
        <v>3777</v>
      </c>
      <c r="C131" s="23">
        <v>4</v>
      </c>
      <c r="D131" s="59">
        <v>1</v>
      </c>
      <c r="E131" s="23">
        <f t="shared" ref="E131:E194" si="4">B131/C131</f>
        <v>944.25</v>
      </c>
      <c r="F131" s="23">
        <f t="shared" si="3"/>
        <v>944.25</v>
      </c>
    </row>
    <row r="132" spans="1:6" s="1" customFormat="1" ht="15.4" customHeight="1" x14ac:dyDescent="0.15">
      <c r="A132" s="19" t="s">
        <v>130</v>
      </c>
      <c r="B132" s="16">
        <v>3794</v>
      </c>
      <c r="C132" s="23">
        <v>4</v>
      </c>
      <c r="D132" s="59">
        <v>1</v>
      </c>
      <c r="E132" s="23">
        <f t="shared" si="4"/>
        <v>948.5</v>
      </c>
      <c r="F132" s="23">
        <f t="shared" ref="F132:F195" si="5">D132*E132</f>
        <v>948.5</v>
      </c>
    </row>
    <row r="133" spans="1:6" s="1" customFormat="1" ht="15.4" customHeight="1" x14ac:dyDescent="0.15">
      <c r="A133" s="19" t="s">
        <v>299</v>
      </c>
      <c r="B133" s="16">
        <v>2592</v>
      </c>
      <c r="C133" s="23">
        <v>4</v>
      </c>
      <c r="D133" s="59">
        <v>1</v>
      </c>
      <c r="E133" s="23">
        <f t="shared" si="4"/>
        <v>648</v>
      </c>
      <c r="F133" s="23">
        <f t="shared" si="5"/>
        <v>648</v>
      </c>
    </row>
    <row r="134" spans="1:6" s="1" customFormat="1" ht="15.4" customHeight="1" x14ac:dyDescent="0.15">
      <c r="A134" s="19" t="s">
        <v>300</v>
      </c>
      <c r="B134" s="16">
        <v>3672</v>
      </c>
      <c r="C134" s="23">
        <v>4</v>
      </c>
      <c r="D134" s="59">
        <v>1</v>
      </c>
      <c r="E134" s="23">
        <f t="shared" si="4"/>
        <v>918</v>
      </c>
      <c r="F134" s="23">
        <f t="shared" si="5"/>
        <v>918</v>
      </c>
    </row>
    <row r="135" spans="1:6" s="1" customFormat="1" ht="15.4" customHeight="1" x14ac:dyDescent="0.15">
      <c r="A135" s="19" t="s">
        <v>131</v>
      </c>
      <c r="B135" s="16">
        <v>3123</v>
      </c>
      <c r="C135" s="23">
        <v>4</v>
      </c>
      <c r="D135" s="59">
        <v>0</v>
      </c>
      <c r="E135" s="23">
        <f t="shared" si="4"/>
        <v>780.75</v>
      </c>
      <c r="F135" s="23">
        <f t="shared" si="5"/>
        <v>0</v>
      </c>
    </row>
    <row r="136" spans="1:6" s="1" customFormat="1" ht="15.4" customHeight="1" x14ac:dyDescent="0.15">
      <c r="A136" s="19" t="s">
        <v>132</v>
      </c>
      <c r="B136" s="16">
        <v>2049</v>
      </c>
      <c r="C136" s="23">
        <v>4</v>
      </c>
      <c r="D136" s="59">
        <v>1</v>
      </c>
      <c r="E136" s="23">
        <f t="shared" si="4"/>
        <v>512.25</v>
      </c>
      <c r="F136" s="23">
        <f t="shared" si="5"/>
        <v>512.25</v>
      </c>
    </row>
    <row r="137" spans="1:6" s="1" customFormat="1" ht="15.4" customHeight="1" x14ac:dyDescent="0.15">
      <c r="A137" s="19" t="s">
        <v>133</v>
      </c>
      <c r="B137" s="16">
        <v>5971</v>
      </c>
      <c r="C137" s="23">
        <v>4</v>
      </c>
      <c r="D137" s="59">
        <v>1</v>
      </c>
      <c r="E137" s="23">
        <f t="shared" si="4"/>
        <v>1492.75</v>
      </c>
      <c r="F137" s="23">
        <f t="shared" si="5"/>
        <v>1492.75</v>
      </c>
    </row>
    <row r="138" spans="1:6" s="1" customFormat="1" ht="15.4" customHeight="1" x14ac:dyDescent="0.15">
      <c r="A138" s="19" t="s">
        <v>134</v>
      </c>
      <c r="B138" s="16">
        <v>2001</v>
      </c>
      <c r="C138" s="23">
        <v>4</v>
      </c>
      <c r="D138" s="59">
        <v>1</v>
      </c>
      <c r="E138" s="23">
        <f t="shared" si="4"/>
        <v>500.25</v>
      </c>
      <c r="F138" s="23">
        <f t="shared" si="5"/>
        <v>500.25</v>
      </c>
    </row>
    <row r="139" spans="1:6" s="1" customFormat="1" ht="15.4" customHeight="1" x14ac:dyDescent="0.15">
      <c r="A139" s="19" t="s">
        <v>135</v>
      </c>
      <c r="B139" s="16">
        <v>3779</v>
      </c>
      <c r="C139" s="23">
        <v>4</v>
      </c>
      <c r="D139" s="59">
        <v>1</v>
      </c>
      <c r="E139" s="23">
        <f t="shared" si="4"/>
        <v>944.75</v>
      </c>
      <c r="F139" s="23">
        <f t="shared" si="5"/>
        <v>944.75</v>
      </c>
    </row>
    <row r="140" spans="1:6" s="1" customFormat="1" ht="15.4" customHeight="1" x14ac:dyDescent="0.15">
      <c r="A140" s="19" t="s">
        <v>136</v>
      </c>
      <c r="B140" s="16">
        <v>2696</v>
      </c>
      <c r="C140" s="23">
        <v>4</v>
      </c>
      <c r="D140" s="59">
        <v>1</v>
      </c>
      <c r="E140" s="23">
        <f t="shared" si="4"/>
        <v>674</v>
      </c>
      <c r="F140" s="23">
        <f t="shared" si="5"/>
        <v>674</v>
      </c>
    </row>
    <row r="141" spans="1:6" s="1" customFormat="1" ht="15.4" customHeight="1" x14ac:dyDescent="0.15">
      <c r="A141" s="19" t="s">
        <v>137</v>
      </c>
      <c r="B141" s="16">
        <v>1949</v>
      </c>
      <c r="C141" s="23">
        <v>4</v>
      </c>
      <c r="D141" s="59">
        <v>1</v>
      </c>
      <c r="E141" s="23">
        <f t="shared" si="4"/>
        <v>487.25</v>
      </c>
      <c r="F141" s="23">
        <f t="shared" si="5"/>
        <v>487.25</v>
      </c>
    </row>
    <row r="142" spans="1:6" s="1" customFormat="1" ht="15.4" customHeight="1" x14ac:dyDescent="0.15">
      <c r="A142" s="19" t="s">
        <v>138</v>
      </c>
      <c r="B142" s="16">
        <v>2471</v>
      </c>
      <c r="C142" s="23">
        <v>4</v>
      </c>
      <c r="D142" s="59">
        <v>1</v>
      </c>
      <c r="E142" s="23">
        <f t="shared" si="4"/>
        <v>617.75</v>
      </c>
      <c r="F142" s="23">
        <f t="shared" si="5"/>
        <v>617.75</v>
      </c>
    </row>
    <row r="143" spans="1:6" s="1" customFormat="1" ht="15.4" customHeight="1" x14ac:dyDescent="0.15">
      <c r="A143" s="19" t="s">
        <v>139</v>
      </c>
      <c r="B143" s="16">
        <v>2456</v>
      </c>
      <c r="C143" s="23">
        <v>4</v>
      </c>
      <c r="D143" s="59">
        <v>1</v>
      </c>
      <c r="E143" s="23">
        <f t="shared" si="4"/>
        <v>614</v>
      </c>
      <c r="F143" s="23">
        <f t="shared" si="5"/>
        <v>614</v>
      </c>
    </row>
    <row r="144" spans="1:6" s="1" customFormat="1" ht="15.4" customHeight="1" x14ac:dyDescent="0.15">
      <c r="A144" s="19" t="s">
        <v>301</v>
      </c>
      <c r="B144" s="16">
        <v>4460</v>
      </c>
      <c r="C144" s="23">
        <v>4</v>
      </c>
      <c r="D144" s="59">
        <v>1</v>
      </c>
      <c r="E144" s="23">
        <f t="shared" si="4"/>
        <v>1115</v>
      </c>
      <c r="F144" s="23">
        <f t="shared" si="5"/>
        <v>1115</v>
      </c>
    </row>
    <row r="145" spans="1:6" s="1" customFormat="1" ht="15.4" customHeight="1" x14ac:dyDescent="0.15">
      <c r="A145" s="60" t="s">
        <v>140</v>
      </c>
      <c r="B145" s="61">
        <v>3270</v>
      </c>
      <c r="C145" s="23">
        <v>4</v>
      </c>
      <c r="D145" s="59">
        <v>1</v>
      </c>
      <c r="E145" s="23">
        <f t="shared" si="4"/>
        <v>817.5</v>
      </c>
      <c r="F145" s="23">
        <f t="shared" si="5"/>
        <v>817.5</v>
      </c>
    </row>
    <row r="146" spans="1:6" s="1" customFormat="1" ht="15.4" customHeight="1" x14ac:dyDescent="0.15">
      <c r="A146" s="19" t="s">
        <v>141</v>
      </c>
      <c r="B146" s="16">
        <v>1050</v>
      </c>
      <c r="C146" s="23">
        <v>4</v>
      </c>
      <c r="D146" s="59">
        <v>0</v>
      </c>
      <c r="E146" s="23">
        <f t="shared" si="4"/>
        <v>262.5</v>
      </c>
      <c r="F146" s="23">
        <f t="shared" si="5"/>
        <v>0</v>
      </c>
    </row>
    <row r="147" spans="1:6" s="1" customFormat="1" ht="15.4" customHeight="1" x14ac:dyDescent="0.15">
      <c r="A147" s="19" t="s">
        <v>142</v>
      </c>
      <c r="B147" s="16">
        <v>2658</v>
      </c>
      <c r="C147" s="23">
        <v>4</v>
      </c>
      <c r="D147" s="59">
        <v>1</v>
      </c>
      <c r="E147" s="23">
        <f t="shared" si="4"/>
        <v>664.5</v>
      </c>
      <c r="F147" s="23">
        <f t="shared" si="5"/>
        <v>664.5</v>
      </c>
    </row>
    <row r="148" spans="1:6" s="1" customFormat="1" ht="15.4" customHeight="1" x14ac:dyDescent="0.15">
      <c r="A148" s="19" t="s">
        <v>143</v>
      </c>
      <c r="B148" s="16">
        <v>5313</v>
      </c>
      <c r="C148" s="23">
        <v>4</v>
      </c>
      <c r="D148" s="59">
        <v>1</v>
      </c>
      <c r="E148" s="23">
        <f t="shared" si="4"/>
        <v>1328.25</v>
      </c>
      <c r="F148" s="23">
        <f t="shared" si="5"/>
        <v>1328.25</v>
      </c>
    </row>
    <row r="149" spans="1:6" s="1" customFormat="1" ht="15.4" customHeight="1" x14ac:dyDescent="0.15">
      <c r="A149" s="19" t="s">
        <v>144</v>
      </c>
      <c r="B149" s="16">
        <v>2585</v>
      </c>
      <c r="C149" s="23">
        <v>4</v>
      </c>
      <c r="D149" s="59">
        <v>0</v>
      </c>
      <c r="E149" s="23">
        <f t="shared" si="4"/>
        <v>646.25</v>
      </c>
      <c r="F149" s="23">
        <f t="shared" si="5"/>
        <v>0</v>
      </c>
    </row>
    <row r="150" spans="1:6" s="1" customFormat="1" ht="15.4" customHeight="1" x14ac:dyDescent="0.15">
      <c r="A150" s="19" t="s">
        <v>145</v>
      </c>
      <c r="B150" s="16">
        <v>2020</v>
      </c>
      <c r="C150" s="23">
        <v>4</v>
      </c>
      <c r="D150" s="59">
        <v>0</v>
      </c>
      <c r="E150" s="23">
        <f t="shared" si="4"/>
        <v>505</v>
      </c>
      <c r="F150" s="23">
        <f t="shared" si="5"/>
        <v>0</v>
      </c>
    </row>
    <row r="151" spans="1:6" s="1" customFormat="1" ht="15.4" customHeight="1" x14ac:dyDescent="0.15">
      <c r="A151" s="19" t="s">
        <v>146</v>
      </c>
      <c r="B151" s="16">
        <v>4698</v>
      </c>
      <c r="C151" s="23">
        <v>4</v>
      </c>
      <c r="D151" s="59">
        <v>1</v>
      </c>
      <c r="E151" s="23">
        <f t="shared" si="4"/>
        <v>1174.5</v>
      </c>
      <c r="F151" s="23">
        <f t="shared" si="5"/>
        <v>1174.5</v>
      </c>
    </row>
    <row r="152" spans="1:6" s="1" customFormat="1" ht="15.4" customHeight="1" x14ac:dyDescent="0.15">
      <c r="A152" s="19" t="s">
        <v>147</v>
      </c>
      <c r="B152" s="16">
        <v>1895</v>
      </c>
      <c r="C152" s="23">
        <v>4</v>
      </c>
      <c r="D152" s="59">
        <v>0</v>
      </c>
      <c r="E152" s="23">
        <f t="shared" si="4"/>
        <v>473.75</v>
      </c>
      <c r="F152" s="23">
        <f t="shared" si="5"/>
        <v>0</v>
      </c>
    </row>
    <row r="153" spans="1:6" s="1" customFormat="1" ht="15.4" customHeight="1" x14ac:dyDescent="0.15">
      <c r="A153" s="19" t="s">
        <v>148</v>
      </c>
      <c r="B153" s="16">
        <v>2644</v>
      </c>
      <c r="C153" s="23">
        <v>4</v>
      </c>
      <c r="D153" s="59">
        <v>1</v>
      </c>
      <c r="E153" s="23">
        <f t="shared" si="4"/>
        <v>661</v>
      </c>
      <c r="F153" s="23">
        <f t="shared" si="5"/>
        <v>661</v>
      </c>
    </row>
    <row r="154" spans="1:6" s="1" customFormat="1" ht="15.4" customHeight="1" x14ac:dyDescent="0.15">
      <c r="A154" s="19" t="s">
        <v>149</v>
      </c>
      <c r="B154" s="16">
        <v>2360</v>
      </c>
      <c r="C154" s="23">
        <v>4</v>
      </c>
      <c r="D154" s="59">
        <v>1</v>
      </c>
      <c r="E154" s="23">
        <f t="shared" si="4"/>
        <v>590</v>
      </c>
      <c r="F154" s="23">
        <f t="shared" si="5"/>
        <v>590</v>
      </c>
    </row>
    <row r="155" spans="1:6" s="1" customFormat="1" ht="15.4" customHeight="1" x14ac:dyDescent="0.15">
      <c r="A155" s="19" t="s">
        <v>302</v>
      </c>
      <c r="B155" s="16">
        <v>4990</v>
      </c>
      <c r="C155" s="23">
        <v>4</v>
      </c>
      <c r="D155" s="59">
        <v>1</v>
      </c>
      <c r="E155" s="23">
        <f t="shared" si="4"/>
        <v>1247.5</v>
      </c>
      <c r="F155" s="23">
        <f t="shared" si="5"/>
        <v>1247.5</v>
      </c>
    </row>
    <row r="156" spans="1:6" s="1" customFormat="1" ht="15.4" customHeight="1" x14ac:dyDescent="0.15">
      <c r="A156" s="19" t="s">
        <v>150</v>
      </c>
      <c r="B156" s="16">
        <v>2983</v>
      </c>
      <c r="C156" s="23">
        <v>4</v>
      </c>
      <c r="D156" s="59">
        <v>0</v>
      </c>
      <c r="E156" s="23">
        <f t="shared" si="4"/>
        <v>745.75</v>
      </c>
      <c r="F156" s="23">
        <f t="shared" si="5"/>
        <v>0</v>
      </c>
    </row>
    <row r="157" spans="1:6" s="1" customFormat="1" ht="15.4" customHeight="1" x14ac:dyDescent="0.15">
      <c r="A157" s="19" t="s">
        <v>151</v>
      </c>
      <c r="B157" s="16">
        <v>1867</v>
      </c>
      <c r="C157" s="23">
        <v>4</v>
      </c>
      <c r="D157" s="59">
        <v>1</v>
      </c>
      <c r="E157" s="23">
        <f t="shared" si="4"/>
        <v>466.75</v>
      </c>
      <c r="F157" s="23">
        <f t="shared" si="5"/>
        <v>466.75</v>
      </c>
    </row>
    <row r="158" spans="1:6" s="1" customFormat="1" ht="15.4" customHeight="1" x14ac:dyDescent="0.15">
      <c r="A158" s="19" t="s">
        <v>152</v>
      </c>
      <c r="B158" s="16">
        <v>8726</v>
      </c>
      <c r="C158" s="23">
        <v>4</v>
      </c>
      <c r="D158" s="59">
        <v>0</v>
      </c>
      <c r="E158" s="23">
        <f t="shared" si="4"/>
        <v>2181.5</v>
      </c>
      <c r="F158" s="23">
        <f t="shared" si="5"/>
        <v>0</v>
      </c>
    </row>
    <row r="159" spans="1:6" s="1" customFormat="1" ht="15.4" customHeight="1" x14ac:dyDescent="0.15">
      <c r="A159" s="19" t="s">
        <v>153</v>
      </c>
      <c r="B159" s="16">
        <v>2272</v>
      </c>
      <c r="C159" s="23">
        <v>4</v>
      </c>
      <c r="D159" s="59">
        <v>1</v>
      </c>
      <c r="E159" s="23">
        <f t="shared" si="4"/>
        <v>568</v>
      </c>
      <c r="F159" s="23">
        <f t="shared" si="5"/>
        <v>568</v>
      </c>
    </row>
    <row r="160" spans="1:6" s="1" customFormat="1" ht="15.4" customHeight="1" x14ac:dyDescent="0.15">
      <c r="A160" s="19" t="s">
        <v>154</v>
      </c>
      <c r="B160" s="16">
        <v>2826</v>
      </c>
      <c r="C160" s="23">
        <v>4</v>
      </c>
      <c r="D160" s="59">
        <v>1</v>
      </c>
      <c r="E160" s="23">
        <f t="shared" si="4"/>
        <v>706.5</v>
      </c>
      <c r="F160" s="23">
        <f t="shared" si="5"/>
        <v>706.5</v>
      </c>
    </row>
    <row r="161" spans="1:6" s="1" customFormat="1" ht="15.4" customHeight="1" x14ac:dyDescent="0.15">
      <c r="A161" s="19" t="s">
        <v>155</v>
      </c>
      <c r="B161" s="16">
        <v>3238</v>
      </c>
      <c r="C161" s="23">
        <v>4</v>
      </c>
      <c r="D161" s="59">
        <v>0</v>
      </c>
      <c r="E161" s="23">
        <f t="shared" si="4"/>
        <v>809.5</v>
      </c>
      <c r="F161" s="23">
        <f t="shared" si="5"/>
        <v>0</v>
      </c>
    </row>
    <row r="162" spans="1:6" s="1" customFormat="1" ht="15.4" customHeight="1" x14ac:dyDescent="0.15">
      <c r="A162" s="19" t="s">
        <v>156</v>
      </c>
      <c r="B162" s="16">
        <v>5406</v>
      </c>
      <c r="C162" s="23">
        <v>4</v>
      </c>
      <c r="D162" s="59">
        <v>0</v>
      </c>
      <c r="E162" s="23">
        <f t="shared" si="4"/>
        <v>1351.5</v>
      </c>
      <c r="F162" s="23">
        <f t="shared" si="5"/>
        <v>0</v>
      </c>
    </row>
    <row r="163" spans="1:6" s="1" customFormat="1" ht="15.4" customHeight="1" x14ac:dyDescent="0.15">
      <c r="A163" s="19" t="s">
        <v>157</v>
      </c>
      <c r="B163" s="16">
        <v>2080</v>
      </c>
      <c r="C163" s="23">
        <v>4</v>
      </c>
      <c r="D163" s="59">
        <v>1</v>
      </c>
      <c r="E163" s="23">
        <f t="shared" si="4"/>
        <v>520</v>
      </c>
      <c r="F163" s="23">
        <f t="shared" si="5"/>
        <v>520</v>
      </c>
    </row>
    <row r="164" spans="1:6" s="1" customFormat="1" ht="15.4" customHeight="1" x14ac:dyDescent="0.15">
      <c r="A164" s="19" t="s">
        <v>158</v>
      </c>
      <c r="B164" s="16">
        <v>7100</v>
      </c>
      <c r="C164" s="23">
        <v>4</v>
      </c>
      <c r="D164" s="59">
        <v>1</v>
      </c>
      <c r="E164" s="23">
        <f t="shared" si="4"/>
        <v>1775</v>
      </c>
      <c r="F164" s="23">
        <f t="shared" si="5"/>
        <v>1775</v>
      </c>
    </row>
    <row r="165" spans="1:6" s="1" customFormat="1" ht="15.4" customHeight="1" x14ac:dyDescent="0.15">
      <c r="A165" s="19" t="s">
        <v>159</v>
      </c>
      <c r="B165" s="16">
        <v>4429</v>
      </c>
      <c r="C165" s="23">
        <v>4</v>
      </c>
      <c r="D165" s="59">
        <v>1</v>
      </c>
      <c r="E165" s="23">
        <f t="shared" si="4"/>
        <v>1107.25</v>
      </c>
      <c r="F165" s="23">
        <f t="shared" si="5"/>
        <v>1107.25</v>
      </c>
    </row>
    <row r="166" spans="1:6" s="1" customFormat="1" ht="15.4" customHeight="1" x14ac:dyDescent="0.15">
      <c r="A166" s="19" t="s">
        <v>160</v>
      </c>
      <c r="B166" s="16">
        <v>1575</v>
      </c>
      <c r="C166" s="23">
        <v>4</v>
      </c>
      <c r="D166" s="59">
        <v>0</v>
      </c>
      <c r="E166" s="23">
        <f t="shared" si="4"/>
        <v>393.75</v>
      </c>
      <c r="F166" s="23">
        <f t="shared" si="5"/>
        <v>0</v>
      </c>
    </row>
    <row r="167" spans="1:6" s="1" customFormat="1" ht="15.4" customHeight="1" x14ac:dyDescent="0.15">
      <c r="A167" s="19" t="s">
        <v>161</v>
      </c>
      <c r="B167" s="16">
        <v>2584</v>
      </c>
      <c r="C167" s="23">
        <v>4</v>
      </c>
      <c r="D167" s="59">
        <v>1</v>
      </c>
      <c r="E167" s="23">
        <f t="shared" si="4"/>
        <v>646</v>
      </c>
      <c r="F167" s="23">
        <f t="shared" si="5"/>
        <v>646</v>
      </c>
    </row>
    <row r="168" spans="1:6" s="1" customFormat="1" ht="15.4" customHeight="1" x14ac:dyDescent="0.15">
      <c r="A168" s="19" t="s">
        <v>162</v>
      </c>
      <c r="B168" s="16">
        <v>2978</v>
      </c>
      <c r="C168" s="23">
        <v>4</v>
      </c>
      <c r="D168" s="59">
        <v>0</v>
      </c>
      <c r="E168" s="23">
        <f t="shared" si="4"/>
        <v>744.5</v>
      </c>
      <c r="F168" s="23">
        <f t="shared" si="5"/>
        <v>0</v>
      </c>
    </row>
    <row r="169" spans="1:6" s="1" customFormat="1" ht="15.4" customHeight="1" x14ac:dyDescent="0.15">
      <c r="A169" s="19" t="s">
        <v>163</v>
      </c>
      <c r="B169" s="16">
        <v>1419</v>
      </c>
      <c r="C169" s="23">
        <v>4</v>
      </c>
      <c r="D169" s="59">
        <v>0</v>
      </c>
      <c r="E169" s="23">
        <f t="shared" si="4"/>
        <v>354.75</v>
      </c>
      <c r="F169" s="23">
        <f t="shared" si="5"/>
        <v>0</v>
      </c>
    </row>
    <row r="170" spans="1:6" s="1" customFormat="1" ht="15.4" customHeight="1" x14ac:dyDescent="0.15">
      <c r="A170" s="19" t="s">
        <v>164</v>
      </c>
      <c r="B170" s="16">
        <v>4019</v>
      </c>
      <c r="C170" s="23">
        <v>4</v>
      </c>
      <c r="D170" s="59">
        <v>1</v>
      </c>
      <c r="E170" s="23">
        <f t="shared" si="4"/>
        <v>1004.75</v>
      </c>
      <c r="F170" s="23">
        <f t="shared" si="5"/>
        <v>1004.75</v>
      </c>
    </row>
    <row r="171" spans="1:6" s="1" customFormat="1" ht="15.4" customHeight="1" x14ac:dyDescent="0.15">
      <c r="A171" s="19" t="s">
        <v>165</v>
      </c>
      <c r="B171" s="16">
        <v>2163</v>
      </c>
      <c r="C171" s="23">
        <v>4</v>
      </c>
      <c r="D171" s="59">
        <v>1</v>
      </c>
      <c r="E171" s="23">
        <f t="shared" si="4"/>
        <v>540.75</v>
      </c>
      <c r="F171" s="23">
        <f t="shared" si="5"/>
        <v>540.75</v>
      </c>
    </row>
    <row r="172" spans="1:6" s="1" customFormat="1" ht="15.4" customHeight="1" x14ac:dyDescent="0.15">
      <c r="A172" s="19" t="s">
        <v>166</v>
      </c>
      <c r="B172" s="16">
        <v>3965</v>
      </c>
      <c r="C172" s="23">
        <v>4</v>
      </c>
      <c r="D172" s="59">
        <v>0</v>
      </c>
      <c r="E172" s="23">
        <f t="shared" si="4"/>
        <v>991.25</v>
      </c>
      <c r="F172" s="23">
        <f t="shared" si="5"/>
        <v>0</v>
      </c>
    </row>
    <row r="173" spans="1:6" s="1" customFormat="1" ht="15.4" customHeight="1" x14ac:dyDescent="0.15">
      <c r="A173" s="19" t="s">
        <v>167</v>
      </c>
      <c r="B173" s="16">
        <v>2623</v>
      </c>
      <c r="C173" s="23">
        <v>4</v>
      </c>
      <c r="D173" s="59">
        <v>1</v>
      </c>
      <c r="E173" s="23">
        <f t="shared" si="4"/>
        <v>655.75</v>
      </c>
      <c r="F173" s="23">
        <f t="shared" si="5"/>
        <v>655.75</v>
      </c>
    </row>
    <row r="174" spans="1:6" s="1" customFormat="1" ht="15.4" customHeight="1" x14ac:dyDescent="0.15">
      <c r="A174" s="19" t="s">
        <v>168</v>
      </c>
      <c r="B174" s="16">
        <v>3626</v>
      </c>
      <c r="C174" s="23">
        <v>4</v>
      </c>
      <c r="D174" s="59">
        <v>0</v>
      </c>
      <c r="E174" s="23">
        <f t="shared" si="4"/>
        <v>906.5</v>
      </c>
      <c r="F174" s="23">
        <f t="shared" si="5"/>
        <v>0</v>
      </c>
    </row>
    <row r="175" spans="1:6" s="1" customFormat="1" ht="15.4" customHeight="1" x14ac:dyDescent="0.15">
      <c r="A175" s="19" t="s">
        <v>169</v>
      </c>
      <c r="B175" s="16">
        <v>2132</v>
      </c>
      <c r="C175" s="23">
        <v>4</v>
      </c>
      <c r="D175" s="59">
        <v>0</v>
      </c>
      <c r="E175" s="23">
        <f t="shared" si="4"/>
        <v>533</v>
      </c>
      <c r="F175" s="23">
        <f t="shared" si="5"/>
        <v>0</v>
      </c>
    </row>
    <row r="176" spans="1:6" s="1" customFormat="1" ht="15.4" customHeight="1" x14ac:dyDescent="0.15">
      <c r="A176" s="60" t="s">
        <v>170</v>
      </c>
      <c r="B176" s="61">
        <v>5613</v>
      </c>
      <c r="C176" s="23">
        <v>4</v>
      </c>
      <c r="D176" s="59">
        <v>1</v>
      </c>
      <c r="E176" s="23">
        <f t="shared" si="4"/>
        <v>1403.25</v>
      </c>
      <c r="F176" s="23">
        <f t="shared" si="5"/>
        <v>1403.25</v>
      </c>
    </row>
    <row r="177" spans="1:6" s="1" customFormat="1" ht="15.4" customHeight="1" x14ac:dyDescent="0.15">
      <c r="A177" s="19" t="s">
        <v>171</v>
      </c>
      <c r="B177" s="16">
        <v>1573</v>
      </c>
      <c r="C177" s="23">
        <v>4</v>
      </c>
      <c r="D177" s="59">
        <v>0</v>
      </c>
      <c r="E177" s="23">
        <f t="shared" si="4"/>
        <v>393.25</v>
      </c>
      <c r="F177" s="23">
        <f t="shared" si="5"/>
        <v>0</v>
      </c>
    </row>
    <row r="178" spans="1:6" s="1" customFormat="1" ht="15.4" customHeight="1" x14ac:dyDescent="0.15">
      <c r="A178" s="19" t="s">
        <v>172</v>
      </c>
      <c r="B178" s="16">
        <v>2924</v>
      </c>
      <c r="C178" s="23">
        <v>4</v>
      </c>
      <c r="D178" s="59">
        <v>1</v>
      </c>
      <c r="E178" s="23">
        <f t="shared" si="4"/>
        <v>731</v>
      </c>
      <c r="F178" s="23">
        <f t="shared" si="5"/>
        <v>731</v>
      </c>
    </row>
    <row r="179" spans="1:6" s="1" customFormat="1" ht="15.4" customHeight="1" x14ac:dyDescent="0.15">
      <c r="A179" s="19" t="s">
        <v>173</v>
      </c>
      <c r="B179" s="16">
        <v>2241</v>
      </c>
      <c r="C179" s="23">
        <v>4</v>
      </c>
      <c r="D179" s="59">
        <v>1</v>
      </c>
      <c r="E179" s="23">
        <f t="shared" si="4"/>
        <v>560.25</v>
      </c>
      <c r="F179" s="23">
        <f t="shared" si="5"/>
        <v>560.25</v>
      </c>
    </row>
    <row r="180" spans="1:6" s="1" customFormat="1" ht="15.4" customHeight="1" x14ac:dyDescent="0.15">
      <c r="A180" s="19" t="s">
        <v>174</v>
      </c>
      <c r="B180" s="16">
        <v>5868</v>
      </c>
      <c r="C180" s="23">
        <v>4</v>
      </c>
      <c r="D180" s="59">
        <v>1</v>
      </c>
      <c r="E180" s="23">
        <f t="shared" si="4"/>
        <v>1467</v>
      </c>
      <c r="F180" s="23">
        <f t="shared" si="5"/>
        <v>1467</v>
      </c>
    </row>
    <row r="181" spans="1:6" s="1" customFormat="1" ht="15.4" customHeight="1" x14ac:dyDescent="0.15">
      <c r="A181" s="19" t="s">
        <v>175</v>
      </c>
      <c r="B181" s="16">
        <v>2243</v>
      </c>
      <c r="C181" s="23">
        <v>4</v>
      </c>
      <c r="D181" s="59">
        <v>1</v>
      </c>
      <c r="E181" s="23">
        <f t="shared" si="4"/>
        <v>560.75</v>
      </c>
      <c r="F181" s="23">
        <f t="shared" si="5"/>
        <v>560.75</v>
      </c>
    </row>
    <row r="182" spans="1:6" s="1" customFormat="1" ht="15.4" customHeight="1" x14ac:dyDescent="0.15">
      <c r="A182" s="19" t="s">
        <v>176</v>
      </c>
      <c r="B182" s="16">
        <v>1565</v>
      </c>
      <c r="C182" s="23">
        <v>4</v>
      </c>
      <c r="D182" s="59">
        <v>1</v>
      </c>
      <c r="E182" s="23">
        <f t="shared" si="4"/>
        <v>391.25</v>
      </c>
      <c r="F182" s="23">
        <f t="shared" si="5"/>
        <v>391.25</v>
      </c>
    </row>
    <row r="183" spans="1:6" s="1" customFormat="1" ht="15.4" customHeight="1" x14ac:dyDescent="0.15">
      <c r="A183" s="19" t="s">
        <v>177</v>
      </c>
      <c r="B183" s="16">
        <v>4169</v>
      </c>
      <c r="C183" s="23">
        <v>4</v>
      </c>
      <c r="D183" s="59">
        <v>1</v>
      </c>
      <c r="E183" s="23">
        <f t="shared" si="4"/>
        <v>1042.25</v>
      </c>
      <c r="F183" s="23">
        <f t="shared" si="5"/>
        <v>1042.25</v>
      </c>
    </row>
    <row r="184" spans="1:6" s="1" customFormat="1" ht="15.4" customHeight="1" x14ac:dyDescent="0.15">
      <c r="A184" s="19" t="s">
        <v>178</v>
      </c>
      <c r="B184" s="16">
        <v>2107</v>
      </c>
      <c r="C184" s="23">
        <v>4</v>
      </c>
      <c r="D184" s="59">
        <v>0</v>
      </c>
      <c r="E184" s="23">
        <f t="shared" si="4"/>
        <v>526.75</v>
      </c>
      <c r="F184" s="23">
        <f t="shared" si="5"/>
        <v>0</v>
      </c>
    </row>
    <row r="185" spans="1:6" s="1" customFormat="1" ht="15.4" customHeight="1" x14ac:dyDescent="0.15">
      <c r="A185" s="60" t="s">
        <v>179</v>
      </c>
      <c r="B185" s="61">
        <v>6572</v>
      </c>
      <c r="C185" s="23">
        <v>4</v>
      </c>
      <c r="D185" s="59">
        <v>0</v>
      </c>
      <c r="E185" s="23">
        <f t="shared" si="4"/>
        <v>1643</v>
      </c>
      <c r="F185" s="23">
        <f t="shared" si="5"/>
        <v>0</v>
      </c>
    </row>
    <row r="186" spans="1:6" s="1" customFormat="1" ht="15.4" customHeight="1" x14ac:dyDescent="0.15">
      <c r="A186" s="60" t="s">
        <v>180</v>
      </c>
      <c r="B186" s="61">
        <v>3822</v>
      </c>
      <c r="C186" s="23">
        <v>4</v>
      </c>
      <c r="D186" s="59">
        <v>1</v>
      </c>
      <c r="E186" s="23">
        <f t="shared" si="4"/>
        <v>955.5</v>
      </c>
      <c r="F186" s="23">
        <f t="shared" si="5"/>
        <v>955.5</v>
      </c>
    </row>
    <row r="187" spans="1:6" s="1" customFormat="1" ht="15.4" customHeight="1" x14ac:dyDescent="0.15">
      <c r="A187" s="19" t="s">
        <v>181</v>
      </c>
      <c r="B187" s="16">
        <v>3816</v>
      </c>
      <c r="C187" s="23">
        <v>4</v>
      </c>
      <c r="D187" s="59">
        <v>1</v>
      </c>
      <c r="E187" s="23">
        <f t="shared" si="4"/>
        <v>954</v>
      </c>
      <c r="F187" s="23">
        <f t="shared" si="5"/>
        <v>954</v>
      </c>
    </row>
    <row r="188" spans="1:6" s="1" customFormat="1" ht="15.4" customHeight="1" x14ac:dyDescent="0.15">
      <c r="A188" s="19" t="s">
        <v>182</v>
      </c>
      <c r="B188" s="16">
        <v>904</v>
      </c>
      <c r="C188" s="23">
        <v>4</v>
      </c>
      <c r="D188" s="59">
        <v>0</v>
      </c>
      <c r="E188" s="23">
        <f t="shared" si="4"/>
        <v>226</v>
      </c>
      <c r="F188" s="23">
        <f t="shared" si="5"/>
        <v>0</v>
      </c>
    </row>
    <row r="189" spans="1:6" s="1" customFormat="1" ht="15.4" customHeight="1" x14ac:dyDescent="0.15">
      <c r="A189" s="19" t="s">
        <v>183</v>
      </c>
      <c r="B189" s="16">
        <v>1747</v>
      </c>
      <c r="C189" s="23">
        <v>4</v>
      </c>
      <c r="D189" s="59">
        <v>0</v>
      </c>
      <c r="E189" s="23">
        <f t="shared" si="4"/>
        <v>436.75</v>
      </c>
      <c r="F189" s="23">
        <f t="shared" si="5"/>
        <v>0</v>
      </c>
    </row>
    <row r="190" spans="1:6" s="1" customFormat="1" ht="15.4" customHeight="1" x14ac:dyDescent="0.15">
      <c r="A190" s="19" t="s">
        <v>303</v>
      </c>
      <c r="B190" s="16">
        <v>3175</v>
      </c>
      <c r="C190" s="23">
        <v>4</v>
      </c>
      <c r="D190" s="59">
        <v>1</v>
      </c>
      <c r="E190" s="23">
        <f t="shared" si="4"/>
        <v>793.75</v>
      </c>
      <c r="F190" s="23">
        <f t="shared" si="5"/>
        <v>793.75</v>
      </c>
    </row>
    <row r="191" spans="1:6" s="1" customFormat="1" ht="15.4" customHeight="1" x14ac:dyDescent="0.15">
      <c r="A191" s="19" t="s">
        <v>184</v>
      </c>
      <c r="B191" s="16">
        <v>912</v>
      </c>
      <c r="C191" s="23">
        <v>4</v>
      </c>
      <c r="D191" s="59">
        <v>0</v>
      </c>
      <c r="E191" s="23">
        <f t="shared" si="4"/>
        <v>228</v>
      </c>
      <c r="F191" s="23">
        <f t="shared" si="5"/>
        <v>0</v>
      </c>
    </row>
    <row r="192" spans="1:6" s="1" customFormat="1" ht="15.4" customHeight="1" x14ac:dyDescent="0.15">
      <c r="A192" s="19" t="s">
        <v>185</v>
      </c>
      <c r="B192" s="16">
        <v>1826</v>
      </c>
      <c r="C192" s="23">
        <v>4</v>
      </c>
      <c r="D192" s="59">
        <v>1</v>
      </c>
      <c r="E192" s="23">
        <f t="shared" si="4"/>
        <v>456.5</v>
      </c>
      <c r="F192" s="23">
        <f t="shared" si="5"/>
        <v>456.5</v>
      </c>
    </row>
    <row r="193" spans="1:6" s="1" customFormat="1" ht="15.4" customHeight="1" x14ac:dyDescent="0.15">
      <c r="A193" s="19" t="s">
        <v>186</v>
      </c>
      <c r="B193" s="16">
        <v>3285</v>
      </c>
      <c r="C193" s="23">
        <v>4</v>
      </c>
      <c r="D193" s="59">
        <v>1</v>
      </c>
      <c r="E193" s="23">
        <f t="shared" si="4"/>
        <v>821.25</v>
      </c>
      <c r="F193" s="23">
        <f t="shared" si="5"/>
        <v>821.25</v>
      </c>
    </row>
    <row r="194" spans="1:6" s="1" customFormat="1" ht="15.4" customHeight="1" x14ac:dyDescent="0.15">
      <c r="A194" s="19" t="s">
        <v>187</v>
      </c>
      <c r="B194" s="16">
        <v>4782</v>
      </c>
      <c r="C194" s="23">
        <v>4</v>
      </c>
      <c r="D194" s="59">
        <v>1</v>
      </c>
      <c r="E194" s="23">
        <f t="shared" si="4"/>
        <v>1195.5</v>
      </c>
      <c r="F194" s="23">
        <f t="shared" si="5"/>
        <v>1195.5</v>
      </c>
    </row>
    <row r="195" spans="1:6" s="1" customFormat="1" ht="15.4" customHeight="1" x14ac:dyDescent="0.15">
      <c r="A195" s="19" t="s">
        <v>188</v>
      </c>
      <c r="B195" s="16">
        <v>3922</v>
      </c>
      <c r="C195" s="23">
        <v>4</v>
      </c>
      <c r="D195" s="59">
        <v>0</v>
      </c>
      <c r="E195" s="23">
        <f t="shared" ref="E195:E258" si="6">B195/C195</f>
        <v>980.5</v>
      </c>
      <c r="F195" s="23">
        <f t="shared" si="5"/>
        <v>0</v>
      </c>
    </row>
    <row r="196" spans="1:6" s="1" customFormat="1" ht="15.4" customHeight="1" x14ac:dyDescent="0.15">
      <c r="A196" s="19" t="s">
        <v>189</v>
      </c>
      <c r="B196" s="16">
        <v>4763</v>
      </c>
      <c r="C196" s="23">
        <v>4</v>
      </c>
      <c r="D196" s="59">
        <v>1</v>
      </c>
      <c r="E196" s="23">
        <f t="shared" si="6"/>
        <v>1190.75</v>
      </c>
      <c r="F196" s="23">
        <f t="shared" ref="F196:F259" si="7">D196*E196</f>
        <v>1190.75</v>
      </c>
    </row>
    <row r="197" spans="1:6" s="1" customFormat="1" ht="15.4" customHeight="1" x14ac:dyDescent="0.15">
      <c r="A197" s="19" t="s">
        <v>190</v>
      </c>
      <c r="B197" s="16">
        <v>2387</v>
      </c>
      <c r="C197" s="23">
        <v>4</v>
      </c>
      <c r="D197" s="59">
        <v>1</v>
      </c>
      <c r="E197" s="23">
        <f t="shared" si="6"/>
        <v>596.75</v>
      </c>
      <c r="F197" s="23">
        <f t="shared" si="7"/>
        <v>596.75</v>
      </c>
    </row>
    <row r="198" spans="1:6" s="1" customFormat="1" ht="15.4" customHeight="1" x14ac:dyDescent="0.15">
      <c r="A198" s="19" t="s">
        <v>191</v>
      </c>
      <c r="B198" s="16">
        <v>3025</v>
      </c>
      <c r="C198" s="23">
        <v>4</v>
      </c>
      <c r="D198" s="59">
        <v>1</v>
      </c>
      <c r="E198" s="23">
        <f t="shared" si="6"/>
        <v>756.25</v>
      </c>
      <c r="F198" s="23">
        <f t="shared" si="7"/>
        <v>756.25</v>
      </c>
    </row>
    <row r="199" spans="1:6" s="1" customFormat="1" ht="15.4" customHeight="1" x14ac:dyDescent="0.15">
      <c r="A199" s="19" t="s">
        <v>192</v>
      </c>
      <c r="B199" s="16">
        <v>4970</v>
      </c>
      <c r="C199" s="23">
        <v>4</v>
      </c>
      <c r="D199" s="59">
        <v>1</v>
      </c>
      <c r="E199" s="23">
        <f t="shared" si="6"/>
        <v>1242.5</v>
      </c>
      <c r="F199" s="23">
        <f t="shared" si="7"/>
        <v>1242.5</v>
      </c>
    </row>
    <row r="200" spans="1:6" s="1" customFormat="1" ht="15.4" customHeight="1" x14ac:dyDescent="0.15">
      <c r="A200" s="19" t="s">
        <v>193</v>
      </c>
      <c r="B200" s="16">
        <v>1340</v>
      </c>
      <c r="C200" s="23">
        <v>4</v>
      </c>
      <c r="D200" s="59">
        <v>1</v>
      </c>
      <c r="E200" s="23">
        <f t="shared" si="6"/>
        <v>335</v>
      </c>
      <c r="F200" s="23">
        <f t="shared" si="7"/>
        <v>335</v>
      </c>
    </row>
    <row r="201" spans="1:6" s="1" customFormat="1" ht="15.4" customHeight="1" x14ac:dyDescent="0.15">
      <c r="A201" s="19" t="s">
        <v>194</v>
      </c>
      <c r="B201" s="16">
        <v>5145</v>
      </c>
      <c r="C201" s="23">
        <v>4</v>
      </c>
      <c r="D201" s="59">
        <v>1</v>
      </c>
      <c r="E201" s="23">
        <f t="shared" si="6"/>
        <v>1286.25</v>
      </c>
      <c r="F201" s="23">
        <f t="shared" si="7"/>
        <v>1286.25</v>
      </c>
    </row>
    <row r="202" spans="1:6" s="1" customFormat="1" ht="15.4" customHeight="1" x14ac:dyDescent="0.15">
      <c r="A202" s="19" t="s">
        <v>195</v>
      </c>
      <c r="B202" s="16">
        <v>2556</v>
      </c>
      <c r="C202" s="23">
        <v>4</v>
      </c>
      <c r="D202" s="59">
        <v>1</v>
      </c>
      <c r="E202" s="23">
        <f t="shared" si="6"/>
        <v>639</v>
      </c>
      <c r="F202" s="23">
        <f t="shared" si="7"/>
        <v>639</v>
      </c>
    </row>
    <row r="203" spans="1:6" s="1" customFormat="1" ht="15.4" customHeight="1" x14ac:dyDescent="0.15">
      <c r="A203" s="19" t="s">
        <v>196</v>
      </c>
      <c r="B203" s="16">
        <v>2687</v>
      </c>
      <c r="C203" s="23">
        <v>4</v>
      </c>
      <c r="D203" s="59">
        <v>1</v>
      </c>
      <c r="E203" s="23">
        <f t="shared" si="6"/>
        <v>671.75</v>
      </c>
      <c r="F203" s="23">
        <f t="shared" si="7"/>
        <v>671.75</v>
      </c>
    </row>
    <row r="204" spans="1:6" s="1" customFormat="1" ht="15.4" customHeight="1" x14ac:dyDescent="0.15">
      <c r="A204" s="60" t="s">
        <v>197</v>
      </c>
      <c r="B204" s="61">
        <v>7304</v>
      </c>
      <c r="C204" s="23">
        <v>4</v>
      </c>
      <c r="D204" s="59">
        <v>1</v>
      </c>
      <c r="E204" s="23">
        <f t="shared" si="6"/>
        <v>1826</v>
      </c>
      <c r="F204" s="23">
        <f t="shared" si="7"/>
        <v>1826</v>
      </c>
    </row>
    <row r="205" spans="1:6" s="1" customFormat="1" ht="15.4" customHeight="1" x14ac:dyDescent="0.15">
      <c r="A205" s="19" t="s">
        <v>304</v>
      </c>
      <c r="B205" s="16">
        <v>5320</v>
      </c>
      <c r="C205" s="23">
        <v>4</v>
      </c>
      <c r="D205" s="59">
        <v>1</v>
      </c>
      <c r="E205" s="23">
        <f t="shared" si="6"/>
        <v>1330</v>
      </c>
      <c r="F205" s="23">
        <f t="shared" si="7"/>
        <v>1330</v>
      </c>
    </row>
    <row r="206" spans="1:6" s="1" customFormat="1" ht="15.4" customHeight="1" x14ac:dyDescent="0.15">
      <c r="A206" s="19" t="s">
        <v>198</v>
      </c>
      <c r="B206" s="16">
        <v>2771</v>
      </c>
      <c r="C206" s="23">
        <v>4</v>
      </c>
      <c r="D206" s="59">
        <v>1</v>
      </c>
      <c r="E206" s="23">
        <f t="shared" si="6"/>
        <v>692.75</v>
      </c>
      <c r="F206" s="23">
        <f t="shared" si="7"/>
        <v>692.75</v>
      </c>
    </row>
    <row r="207" spans="1:6" s="1" customFormat="1" ht="15.4" customHeight="1" x14ac:dyDescent="0.15">
      <c r="A207" s="19" t="s">
        <v>199</v>
      </c>
      <c r="B207" s="16">
        <v>4105</v>
      </c>
      <c r="C207" s="23">
        <v>4</v>
      </c>
      <c r="D207" s="59">
        <v>0</v>
      </c>
      <c r="E207" s="23">
        <f t="shared" si="6"/>
        <v>1026.25</v>
      </c>
      <c r="F207" s="23">
        <f t="shared" si="7"/>
        <v>0</v>
      </c>
    </row>
    <row r="208" spans="1:6" s="1" customFormat="1" ht="15.4" customHeight="1" x14ac:dyDescent="0.15">
      <c r="A208" s="19" t="s">
        <v>200</v>
      </c>
      <c r="B208" s="16">
        <v>2575</v>
      </c>
      <c r="C208" s="23">
        <v>4</v>
      </c>
      <c r="D208" s="59">
        <v>0</v>
      </c>
      <c r="E208" s="23">
        <f t="shared" si="6"/>
        <v>643.75</v>
      </c>
      <c r="F208" s="23">
        <f t="shared" si="7"/>
        <v>0</v>
      </c>
    </row>
    <row r="209" spans="1:6" s="1" customFormat="1" ht="15.4" customHeight="1" x14ac:dyDescent="0.15">
      <c r="A209" s="19" t="s">
        <v>201</v>
      </c>
      <c r="B209" s="16">
        <v>3602</v>
      </c>
      <c r="C209" s="23">
        <v>4</v>
      </c>
      <c r="D209" s="59">
        <v>1</v>
      </c>
      <c r="E209" s="23">
        <f t="shared" si="6"/>
        <v>900.5</v>
      </c>
      <c r="F209" s="23">
        <f t="shared" si="7"/>
        <v>900.5</v>
      </c>
    </row>
    <row r="210" spans="1:6" s="1" customFormat="1" ht="15.4" customHeight="1" x14ac:dyDescent="0.15">
      <c r="A210" s="19" t="s">
        <v>202</v>
      </c>
      <c r="B210" s="16">
        <v>867</v>
      </c>
      <c r="C210" s="23">
        <v>4</v>
      </c>
      <c r="D210" s="59">
        <v>1</v>
      </c>
      <c r="E210" s="23">
        <f t="shared" si="6"/>
        <v>216.75</v>
      </c>
      <c r="F210" s="23">
        <f t="shared" si="7"/>
        <v>216.75</v>
      </c>
    </row>
    <row r="211" spans="1:6" s="1" customFormat="1" ht="15.4" customHeight="1" x14ac:dyDescent="0.15">
      <c r="A211" s="19" t="s">
        <v>203</v>
      </c>
      <c r="B211" s="16">
        <v>5729</v>
      </c>
      <c r="C211" s="23">
        <v>4</v>
      </c>
      <c r="D211" s="59">
        <v>1</v>
      </c>
      <c r="E211" s="23">
        <f t="shared" si="6"/>
        <v>1432.25</v>
      </c>
      <c r="F211" s="23">
        <f t="shared" si="7"/>
        <v>1432.25</v>
      </c>
    </row>
    <row r="212" spans="1:6" s="1" customFormat="1" ht="15.4" customHeight="1" x14ac:dyDescent="0.15">
      <c r="A212" s="19" t="s">
        <v>204</v>
      </c>
      <c r="B212" s="16">
        <v>3531</v>
      </c>
      <c r="C212" s="23">
        <v>4</v>
      </c>
      <c r="D212" s="59">
        <v>0</v>
      </c>
      <c r="E212" s="23">
        <f t="shared" si="6"/>
        <v>882.75</v>
      </c>
      <c r="F212" s="23">
        <f t="shared" si="7"/>
        <v>0</v>
      </c>
    </row>
    <row r="213" spans="1:6" s="1" customFormat="1" ht="15.4" customHeight="1" x14ac:dyDescent="0.15">
      <c r="A213" s="19" t="s">
        <v>205</v>
      </c>
      <c r="B213" s="16">
        <v>4140</v>
      </c>
      <c r="C213" s="23">
        <v>4</v>
      </c>
      <c r="D213" s="59">
        <v>0</v>
      </c>
      <c r="E213" s="23">
        <f t="shared" si="6"/>
        <v>1035</v>
      </c>
      <c r="F213" s="23">
        <f t="shared" si="7"/>
        <v>0</v>
      </c>
    </row>
    <row r="214" spans="1:6" s="1" customFormat="1" ht="15.4" customHeight="1" x14ac:dyDescent="0.15">
      <c r="A214" s="19" t="s">
        <v>206</v>
      </c>
      <c r="B214" s="16">
        <v>2015</v>
      </c>
      <c r="C214" s="23">
        <v>4</v>
      </c>
      <c r="D214" s="59">
        <v>1</v>
      </c>
      <c r="E214" s="23">
        <f t="shared" si="6"/>
        <v>503.75</v>
      </c>
      <c r="F214" s="23">
        <f t="shared" si="7"/>
        <v>503.75</v>
      </c>
    </row>
    <row r="215" spans="1:6" s="1" customFormat="1" ht="15.4" customHeight="1" x14ac:dyDescent="0.15">
      <c r="A215" s="19" t="s">
        <v>207</v>
      </c>
      <c r="B215" s="16">
        <v>4042</v>
      </c>
      <c r="C215" s="23">
        <v>4</v>
      </c>
      <c r="D215" s="59">
        <v>0</v>
      </c>
      <c r="E215" s="23">
        <f t="shared" si="6"/>
        <v>1010.5</v>
      </c>
      <c r="F215" s="23">
        <f t="shared" si="7"/>
        <v>0</v>
      </c>
    </row>
    <row r="216" spans="1:6" s="1" customFormat="1" ht="15.4" customHeight="1" x14ac:dyDescent="0.15">
      <c r="A216" s="19" t="s">
        <v>208</v>
      </c>
      <c r="B216" s="16">
        <v>5072</v>
      </c>
      <c r="C216" s="23">
        <v>4</v>
      </c>
      <c r="D216" s="59">
        <v>1</v>
      </c>
      <c r="E216" s="23">
        <f t="shared" si="6"/>
        <v>1268</v>
      </c>
      <c r="F216" s="23">
        <f t="shared" si="7"/>
        <v>1268</v>
      </c>
    </row>
    <row r="217" spans="1:6" s="1" customFormat="1" ht="15.4" customHeight="1" x14ac:dyDescent="0.15">
      <c r="A217" s="19" t="s">
        <v>209</v>
      </c>
      <c r="B217" s="16">
        <v>2725</v>
      </c>
      <c r="C217" s="23">
        <v>4</v>
      </c>
      <c r="D217" s="59">
        <v>1</v>
      </c>
      <c r="E217" s="23">
        <f t="shared" si="6"/>
        <v>681.25</v>
      </c>
      <c r="F217" s="23">
        <f t="shared" si="7"/>
        <v>681.25</v>
      </c>
    </row>
    <row r="218" spans="1:6" s="1" customFormat="1" ht="15.4" customHeight="1" x14ac:dyDescent="0.15">
      <c r="A218" s="19" t="s">
        <v>210</v>
      </c>
      <c r="B218" s="16">
        <v>14</v>
      </c>
      <c r="C218" s="23">
        <v>4</v>
      </c>
      <c r="D218" s="59">
        <v>0</v>
      </c>
      <c r="E218" s="23">
        <f t="shared" si="6"/>
        <v>3.5</v>
      </c>
      <c r="F218" s="23">
        <f t="shared" si="7"/>
        <v>0</v>
      </c>
    </row>
    <row r="219" spans="1:6" s="1" customFormat="1" ht="15.4" customHeight="1" x14ac:dyDescent="0.15">
      <c r="A219" s="19" t="s">
        <v>211</v>
      </c>
      <c r="B219" s="16">
        <v>2637</v>
      </c>
      <c r="C219" s="23">
        <v>4</v>
      </c>
      <c r="D219" s="59">
        <v>1</v>
      </c>
      <c r="E219" s="23">
        <f t="shared" si="6"/>
        <v>659.25</v>
      </c>
      <c r="F219" s="23">
        <f t="shared" si="7"/>
        <v>659.25</v>
      </c>
    </row>
    <row r="220" spans="1:6" s="1" customFormat="1" ht="15.4" customHeight="1" x14ac:dyDescent="0.15">
      <c r="A220" s="19" t="s">
        <v>212</v>
      </c>
      <c r="B220" s="16">
        <v>3415</v>
      </c>
      <c r="C220" s="23">
        <v>4</v>
      </c>
      <c r="D220" s="59">
        <v>1</v>
      </c>
      <c r="E220" s="23">
        <f t="shared" si="6"/>
        <v>853.75</v>
      </c>
      <c r="F220" s="23">
        <f t="shared" si="7"/>
        <v>853.75</v>
      </c>
    </row>
    <row r="221" spans="1:6" s="1" customFormat="1" ht="15.4" customHeight="1" x14ac:dyDescent="0.15">
      <c r="A221" s="19" t="s">
        <v>213</v>
      </c>
      <c r="B221" s="16">
        <v>1659</v>
      </c>
      <c r="C221" s="23">
        <v>4</v>
      </c>
      <c r="D221" s="59">
        <v>0</v>
      </c>
      <c r="E221" s="23">
        <f t="shared" si="6"/>
        <v>414.75</v>
      </c>
      <c r="F221" s="23">
        <f t="shared" si="7"/>
        <v>0</v>
      </c>
    </row>
    <row r="222" spans="1:6" s="1" customFormat="1" ht="15.4" customHeight="1" x14ac:dyDescent="0.15">
      <c r="A222" s="19" t="s">
        <v>214</v>
      </c>
      <c r="B222" s="16">
        <v>2607</v>
      </c>
      <c r="C222" s="23">
        <v>4</v>
      </c>
      <c r="D222" s="59">
        <v>1</v>
      </c>
      <c r="E222" s="23">
        <f t="shared" si="6"/>
        <v>651.75</v>
      </c>
      <c r="F222" s="23">
        <f t="shared" si="7"/>
        <v>651.75</v>
      </c>
    </row>
    <row r="223" spans="1:6" s="1" customFormat="1" ht="15.4" customHeight="1" x14ac:dyDescent="0.15">
      <c r="A223" s="19" t="s">
        <v>215</v>
      </c>
      <c r="B223" s="16">
        <v>1804</v>
      </c>
      <c r="C223" s="23">
        <v>4</v>
      </c>
      <c r="D223" s="59">
        <v>1</v>
      </c>
      <c r="E223" s="23">
        <f t="shared" si="6"/>
        <v>451</v>
      </c>
      <c r="F223" s="23">
        <f t="shared" si="7"/>
        <v>451</v>
      </c>
    </row>
    <row r="224" spans="1:6" s="1" customFormat="1" ht="15.4" customHeight="1" x14ac:dyDescent="0.15">
      <c r="A224" s="19" t="s">
        <v>216</v>
      </c>
      <c r="B224" s="16">
        <v>3622</v>
      </c>
      <c r="C224" s="23">
        <v>4</v>
      </c>
      <c r="D224" s="59">
        <v>1</v>
      </c>
      <c r="E224" s="23">
        <f t="shared" si="6"/>
        <v>905.5</v>
      </c>
      <c r="F224" s="23">
        <f t="shared" si="7"/>
        <v>905.5</v>
      </c>
    </row>
    <row r="225" spans="1:6" s="1" customFormat="1" ht="15.4" customHeight="1" x14ac:dyDescent="0.15">
      <c r="A225" s="19" t="s">
        <v>217</v>
      </c>
      <c r="B225" s="16">
        <v>5098</v>
      </c>
      <c r="C225" s="23">
        <v>4</v>
      </c>
      <c r="D225" s="59">
        <v>0</v>
      </c>
      <c r="E225" s="23">
        <f t="shared" si="6"/>
        <v>1274.5</v>
      </c>
      <c r="F225" s="23">
        <f t="shared" si="7"/>
        <v>0</v>
      </c>
    </row>
    <row r="226" spans="1:6" s="1" customFormat="1" ht="15.4" customHeight="1" x14ac:dyDescent="0.15">
      <c r="A226" s="19" t="s">
        <v>218</v>
      </c>
      <c r="B226" s="16">
        <v>4606</v>
      </c>
      <c r="C226" s="23">
        <v>4</v>
      </c>
      <c r="D226" s="59">
        <v>1</v>
      </c>
      <c r="E226" s="23">
        <f t="shared" si="6"/>
        <v>1151.5</v>
      </c>
      <c r="F226" s="23">
        <f t="shared" si="7"/>
        <v>1151.5</v>
      </c>
    </row>
    <row r="227" spans="1:6" s="1" customFormat="1" ht="15.4" customHeight="1" x14ac:dyDescent="0.15">
      <c r="A227" s="19" t="s">
        <v>219</v>
      </c>
      <c r="B227" s="16">
        <v>3079</v>
      </c>
      <c r="C227" s="23">
        <v>4</v>
      </c>
      <c r="D227" s="59">
        <v>0</v>
      </c>
      <c r="E227" s="23">
        <f t="shared" si="6"/>
        <v>769.75</v>
      </c>
      <c r="F227" s="23">
        <f t="shared" si="7"/>
        <v>0</v>
      </c>
    </row>
    <row r="228" spans="1:6" s="1" customFormat="1" ht="15.4" customHeight="1" x14ac:dyDescent="0.15">
      <c r="A228" s="19" t="s">
        <v>220</v>
      </c>
      <c r="B228" s="16">
        <v>2246</v>
      </c>
      <c r="C228" s="23">
        <v>4</v>
      </c>
      <c r="D228" s="59">
        <v>1</v>
      </c>
      <c r="E228" s="23">
        <f t="shared" si="6"/>
        <v>561.5</v>
      </c>
      <c r="F228" s="23">
        <f t="shared" si="7"/>
        <v>561.5</v>
      </c>
    </row>
    <row r="229" spans="1:6" s="1" customFormat="1" ht="15.4" customHeight="1" x14ac:dyDescent="0.15">
      <c r="A229" s="19" t="s">
        <v>221</v>
      </c>
      <c r="B229" s="16">
        <v>2603</v>
      </c>
      <c r="C229" s="23">
        <v>4</v>
      </c>
      <c r="D229" s="59">
        <v>0</v>
      </c>
      <c r="E229" s="23">
        <f t="shared" si="6"/>
        <v>650.75</v>
      </c>
      <c r="F229" s="23">
        <f t="shared" si="7"/>
        <v>0</v>
      </c>
    </row>
    <row r="230" spans="1:6" s="1" customFormat="1" ht="15.4" customHeight="1" x14ac:dyDescent="0.15">
      <c r="A230" s="19" t="s">
        <v>222</v>
      </c>
      <c r="B230" s="16">
        <v>2433</v>
      </c>
      <c r="C230" s="23">
        <v>4</v>
      </c>
      <c r="D230" s="59">
        <v>1</v>
      </c>
      <c r="E230" s="23">
        <f t="shared" si="6"/>
        <v>608.25</v>
      </c>
      <c r="F230" s="23">
        <f t="shared" si="7"/>
        <v>608.25</v>
      </c>
    </row>
    <row r="231" spans="1:6" s="1" customFormat="1" ht="15.4" customHeight="1" x14ac:dyDescent="0.15">
      <c r="A231" s="19" t="s">
        <v>223</v>
      </c>
      <c r="B231" s="16">
        <v>2897</v>
      </c>
      <c r="C231" s="23">
        <v>4</v>
      </c>
      <c r="D231" s="59">
        <v>1</v>
      </c>
      <c r="E231" s="23">
        <f t="shared" si="6"/>
        <v>724.25</v>
      </c>
      <c r="F231" s="23">
        <f t="shared" si="7"/>
        <v>724.25</v>
      </c>
    </row>
    <row r="232" spans="1:6" s="1" customFormat="1" ht="15.4" customHeight="1" x14ac:dyDescent="0.15">
      <c r="A232" s="19" t="s">
        <v>224</v>
      </c>
      <c r="B232" s="16">
        <v>4251</v>
      </c>
      <c r="C232" s="23">
        <v>4</v>
      </c>
      <c r="D232" s="59">
        <v>1</v>
      </c>
      <c r="E232" s="23">
        <f t="shared" si="6"/>
        <v>1062.75</v>
      </c>
      <c r="F232" s="23">
        <f t="shared" si="7"/>
        <v>1062.75</v>
      </c>
    </row>
    <row r="233" spans="1:6" s="1" customFormat="1" ht="15.4" customHeight="1" x14ac:dyDescent="0.15">
      <c r="A233" s="19" t="s">
        <v>225</v>
      </c>
      <c r="B233" s="16">
        <v>2191</v>
      </c>
      <c r="C233" s="23">
        <v>4</v>
      </c>
      <c r="D233" s="59">
        <v>0</v>
      </c>
      <c r="E233" s="23">
        <f t="shared" si="6"/>
        <v>547.75</v>
      </c>
      <c r="F233" s="23">
        <f t="shared" si="7"/>
        <v>0</v>
      </c>
    </row>
    <row r="234" spans="1:6" s="1" customFormat="1" ht="15.4" customHeight="1" x14ac:dyDescent="0.15">
      <c r="A234" s="19" t="s">
        <v>226</v>
      </c>
      <c r="B234" s="16">
        <v>2034</v>
      </c>
      <c r="C234" s="23">
        <v>4</v>
      </c>
      <c r="D234" s="59">
        <v>0</v>
      </c>
      <c r="E234" s="23">
        <f t="shared" si="6"/>
        <v>508.5</v>
      </c>
      <c r="F234" s="23">
        <f t="shared" si="7"/>
        <v>0</v>
      </c>
    </row>
    <row r="235" spans="1:6" s="1" customFormat="1" ht="15.4" customHeight="1" x14ac:dyDescent="0.15">
      <c r="A235" s="19" t="s">
        <v>227</v>
      </c>
      <c r="B235" s="16">
        <v>12344</v>
      </c>
      <c r="C235" s="23">
        <v>4</v>
      </c>
      <c r="D235" s="59">
        <v>1</v>
      </c>
      <c r="E235" s="23">
        <f t="shared" si="6"/>
        <v>3086</v>
      </c>
      <c r="F235" s="23">
        <f t="shared" si="7"/>
        <v>3086</v>
      </c>
    </row>
    <row r="236" spans="1:6" s="1" customFormat="1" ht="15.4" customHeight="1" x14ac:dyDescent="0.15">
      <c r="A236" s="19" t="s">
        <v>228</v>
      </c>
      <c r="B236" s="16">
        <v>3326</v>
      </c>
      <c r="C236" s="23">
        <v>4</v>
      </c>
      <c r="D236" s="59">
        <v>1</v>
      </c>
      <c r="E236" s="23">
        <f t="shared" si="6"/>
        <v>831.5</v>
      </c>
      <c r="F236" s="23">
        <f t="shared" si="7"/>
        <v>831.5</v>
      </c>
    </row>
    <row r="237" spans="1:6" s="1" customFormat="1" ht="15.4" customHeight="1" x14ac:dyDescent="0.15">
      <c r="A237" s="19" t="s">
        <v>305</v>
      </c>
      <c r="B237" s="16">
        <v>5436</v>
      </c>
      <c r="C237" s="23">
        <v>4</v>
      </c>
      <c r="D237" s="59">
        <v>1</v>
      </c>
      <c r="E237" s="23">
        <f t="shared" si="6"/>
        <v>1359</v>
      </c>
      <c r="F237" s="23">
        <f t="shared" si="7"/>
        <v>1359</v>
      </c>
    </row>
    <row r="238" spans="1:6" s="1" customFormat="1" ht="15.4" customHeight="1" x14ac:dyDescent="0.15">
      <c r="A238" s="19" t="s">
        <v>229</v>
      </c>
      <c r="B238" s="16">
        <v>3582</v>
      </c>
      <c r="C238" s="23">
        <v>4</v>
      </c>
      <c r="D238" s="59">
        <v>1</v>
      </c>
      <c r="E238" s="23">
        <f t="shared" si="6"/>
        <v>895.5</v>
      </c>
      <c r="F238" s="23">
        <f t="shared" si="7"/>
        <v>895.5</v>
      </c>
    </row>
    <row r="239" spans="1:6" s="1" customFormat="1" ht="15.4" customHeight="1" x14ac:dyDescent="0.15">
      <c r="A239" s="19" t="s">
        <v>230</v>
      </c>
      <c r="B239" s="16">
        <v>4368</v>
      </c>
      <c r="C239" s="23">
        <v>4</v>
      </c>
      <c r="D239" s="59">
        <v>1</v>
      </c>
      <c r="E239" s="23">
        <f t="shared" si="6"/>
        <v>1092</v>
      </c>
      <c r="F239" s="23">
        <f t="shared" si="7"/>
        <v>1092</v>
      </c>
    </row>
    <row r="240" spans="1:6" s="1" customFormat="1" ht="15.4" customHeight="1" x14ac:dyDescent="0.15">
      <c r="A240" s="19" t="s">
        <v>231</v>
      </c>
      <c r="B240" s="16">
        <v>1824</v>
      </c>
      <c r="C240" s="23">
        <v>4</v>
      </c>
      <c r="D240" s="59">
        <v>0</v>
      </c>
      <c r="E240" s="23">
        <f t="shared" si="6"/>
        <v>456</v>
      </c>
      <c r="F240" s="23">
        <f t="shared" si="7"/>
        <v>0</v>
      </c>
    </row>
    <row r="241" spans="1:6" s="1" customFormat="1" ht="15.4" customHeight="1" x14ac:dyDescent="0.15">
      <c r="A241" s="19" t="s">
        <v>232</v>
      </c>
      <c r="B241" s="16">
        <v>2558</v>
      </c>
      <c r="C241" s="23">
        <v>4</v>
      </c>
      <c r="D241" s="59">
        <v>1</v>
      </c>
      <c r="E241" s="23">
        <f t="shared" si="6"/>
        <v>639.5</v>
      </c>
      <c r="F241" s="23">
        <f t="shared" si="7"/>
        <v>639.5</v>
      </c>
    </row>
    <row r="242" spans="1:6" s="1" customFormat="1" ht="15.4" customHeight="1" x14ac:dyDescent="0.15">
      <c r="A242" s="19" t="s">
        <v>233</v>
      </c>
      <c r="B242" s="16">
        <v>1361</v>
      </c>
      <c r="C242" s="23">
        <v>4</v>
      </c>
      <c r="D242" s="59">
        <v>1</v>
      </c>
      <c r="E242" s="23">
        <f t="shared" si="6"/>
        <v>340.25</v>
      </c>
      <c r="F242" s="23">
        <f t="shared" si="7"/>
        <v>340.25</v>
      </c>
    </row>
    <row r="243" spans="1:6" s="1" customFormat="1" ht="15.4" customHeight="1" x14ac:dyDescent="0.15">
      <c r="A243" s="19" t="s">
        <v>234</v>
      </c>
      <c r="B243" s="16">
        <v>2246</v>
      </c>
      <c r="C243" s="23">
        <v>4</v>
      </c>
      <c r="D243" s="59">
        <v>1</v>
      </c>
      <c r="E243" s="23">
        <f t="shared" si="6"/>
        <v>561.5</v>
      </c>
      <c r="F243" s="23">
        <f t="shared" si="7"/>
        <v>561.5</v>
      </c>
    </row>
    <row r="244" spans="1:6" s="1" customFormat="1" ht="15.4" customHeight="1" x14ac:dyDescent="0.15">
      <c r="A244" s="19" t="s">
        <v>235</v>
      </c>
      <c r="B244" s="16">
        <v>4653</v>
      </c>
      <c r="C244" s="23">
        <v>4</v>
      </c>
      <c r="D244" s="59">
        <v>0</v>
      </c>
      <c r="E244" s="23">
        <f t="shared" si="6"/>
        <v>1163.25</v>
      </c>
      <c r="F244" s="23">
        <f t="shared" si="7"/>
        <v>0</v>
      </c>
    </row>
    <row r="245" spans="1:6" s="1" customFormat="1" ht="15.4" customHeight="1" x14ac:dyDescent="0.15">
      <c r="A245" s="19" t="s">
        <v>236</v>
      </c>
      <c r="B245" s="16">
        <v>4312</v>
      </c>
      <c r="C245" s="23">
        <v>4</v>
      </c>
      <c r="D245" s="59">
        <v>1</v>
      </c>
      <c r="E245" s="23">
        <f t="shared" si="6"/>
        <v>1078</v>
      </c>
      <c r="F245" s="23">
        <f t="shared" si="7"/>
        <v>1078</v>
      </c>
    </row>
    <row r="246" spans="1:6" s="1" customFormat="1" ht="15.4" customHeight="1" x14ac:dyDescent="0.15">
      <c r="A246" s="19" t="s">
        <v>306</v>
      </c>
      <c r="B246" s="16">
        <v>1365</v>
      </c>
      <c r="C246" s="23">
        <v>4</v>
      </c>
      <c r="D246" s="59">
        <v>0</v>
      </c>
      <c r="E246" s="23">
        <f t="shared" si="6"/>
        <v>341.25</v>
      </c>
      <c r="F246" s="23">
        <f t="shared" si="7"/>
        <v>0</v>
      </c>
    </row>
    <row r="247" spans="1:6" s="1" customFormat="1" ht="15.4" customHeight="1" x14ac:dyDescent="0.15">
      <c r="A247" s="19" t="s">
        <v>237</v>
      </c>
      <c r="B247" s="16">
        <v>2867</v>
      </c>
      <c r="C247" s="23">
        <v>4</v>
      </c>
      <c r="D247" s="59">
        <v>1</v>
      </c>
      <c r="E247" s="23">
        <f t="shared" si="6"/>
        <v>716.75</v>
      </c>
      <c r="F247" s="23">
        <f t="shared" si="7"/>
        <v>716.75</v>
      </c>
    </row>
    <row r="248" spans="1:6" s="1" customFormat="1" ht="15.4" customHeight="1" x14ac:dyDescent="0.15">
      <c r="A248" s="19" t="s">
        <v>238</v>
      </c>
      <c r="B248" s="16">
        <v>5286</v>
      </c>
      <c r="C248" s="23">
        <v>4</v>
      </c>
      <c r="D248" s="59">
        <v>0</v>
      </c>
      <c r="E248" s="23">
        <f t="shared" si="6"/>
        <v>1321.5</v>
      </c>
      <c r="F248" s="23">
        <f t="shared" si="7"/>
        <v>0</v>
      </c>
    </row>
    <row r="249" spans="1:6" s="1" customFormat="1" ht="15.4" customHeight="1" x14ac:dyDescent="0.15">
      <c r="A249" s="19" t="s">
        <v>239</v>
      </c>
      <c r="B249" s="16">
        <v>4210</v>
      </c>
      <c r="C249" s="23">
        <v>4</v>
      </c>
      <c r="D249" s="59">
        <v>1</v>
      </c>
      <c r="E249" s="23">
        <f t="shared" si="6"/>
        <v>1052.5</v>
      </c>
      <c r="F249" s="23">
        <f t="shared" si="7"/>
        <v>1052.5</v>
      </c>
    </row>
    <row r="250" spans="1:6" s="1" customFormat="1" ht="15.4" customHeight="1" x14ac:dyDescent="0.15">
      <c r="A250" s="19" t="s">
        <v>240</v>
      </c>
      <c r="B250" s="16">
        <v>692</v>
      </c>
      <c r="C250" s="23">
        <v>4</v>
      </c>
      <c r="D250" s="59">
        <v>1</v>
      </c>
      <c r="E250" s="23">
        <f t="shared" si="6"/>
        <v>173</v>
      </c>
      <c r="F250" s="23">
        <f t="shared" si="7"/>
        <v>173</v>
      </c>
    </row>
    <row r="251" spans="1:6" s="1" customFormat="1" ht="15.4" customHeight="1" x14ac:dyDescent="0.15">
      <c r="A251" s="19" t="s">
        <v>241</v>
      </c>
      <c r="B251" s="16">
        <v>2624</v>
      </c>
      <c r="C251" s="23">
        <v>4</v>
      </c>
      <c r="D251" s="59">
        <v>1</v>
      </c>
      <c r="E251" s="23">
        <f t="shared" si="6"/>
        <v>656</v>
      </c>
      <c r="F251" s="23">
        <f t="shared" si="7"/>
        <v>656</v>
      </c>
    </row>
    <row r="252" spans="1:6" s="1" customFormat="1" ht="15.4" customHeight="1" x14ac:dyDescent="0.15">
      <c r="A252" s="60" t="s">
        <v>242</v>
      </c>
      <c r="B252" s="61">
        <v>6492</v>
      </c>
      <c r="C252" s="23">
        <v>4</v>
      </c>
      <c r="D252" s="59">
        <v>1</v>
      </c>
      <c r="E252" s="23">
        <f t="shared" si="6"/>
        <v>1623</v>
      </c>
      <c r="F252" s="23">
        <f t="shared" si="7"/>
        <v>1623</v>
      </c>
    </row>
    <row r="253" spans="1:6" s="1" customFormat="1" ht="15.4" customHeight="1" x14ac:dyDescent="0.15">
      <c r="A253" s="19" t="s">
        <v>307</v>
      </c>
      <c r="B253" s="16">
        <v>5437</v>
      </c>
      <c r="C253" s="23">
        <v>4</v>
      </c>
      <c r="D253" s="59">
        <v>0</v>
      </c>
      <c r="E253" s="23">
        <f t="shared" si="6"/>
        <v>1359.25</v>
      </c>
      <c r="F253" s="23">
        <f t="shared" si="7"/>
        <v>0</v>
      </c>
    </row>
    <row r="254" spans="1:6" s="1" customFormat="1" ht="15.4" customHeight="1" x14ac:dyDescent="0.15">
      <c r="A254" s="19" t="s">
        <v>243</v>
      </c>
      <c r="B254" s="16">
        <v>3534</v>
      </c>
      <c r="C254" s="23">
        <v>4</v>
      </c>
      <c r="D254" s="59">
        <v>0</v>
      </c>
      <c r="E254" s="23">
        <f t="shared" si="6"/>
        <v>883.5</v>
      </c>
      <c r="F254" s="23">
        <f t="shared" si="7"/>
        <v>0</v>
      </c>
    </row>
    <row r="255" spans="1:6" s="1" customFormat="1" ht="15.4" customHeight="1" x14ac:dyDescent="0.15">
      <c r="A255" s="60" t="s">
        <v>244</v>
      </c>
      <c r="B255" s="61">
        <v>5502</v>
      </c>
      <c r="C255" s="23">
        <v>4</v>
      </c>
      <c r="D255" s="59">
        <v>1</v>
      </c>
      <c r="E255" s="23">
        <f t="shared" si="6"/>
        <v>1375.5</v>
      </c>
      <c r="F255" s="23">
        <f t="shared" si="7"/>
        <v>1375.5</v>
      </c>
    </row>
    <row r="256" spans="1:6" s="1" customFormat="1" ht="15.4" customHeight="1" x14ac:dyDescent="0.15">
      <c r="A256" s="19" t="s">
        <v>245</v>
      </c>
      <c r="B256" s="16">
        <v>795</v>
      </c>
      <c r="C256" s="23">
        <v>4</v>
      </c>
      <c r="D256" s="59">
        <v>1</v>
      </c>
      <c r="E256" s="23">
        <f t="shared" si="6"/>
        <v>198.75</v>
      </c>
      <c r="F256" s="23">
        <f t="shared" si="7"/>
        <v>198.75</v>
      </c>
    </row>
    <row r="257" spans="1:6" s="1" customFormat="1" ht="15.4" customHeight="1" x14ac:dyDescent="0.15">
      <c r="A257" s="19" t="s">
        <v>246</v>
      </c>
      <c r="B257" s="16">
        <v>2550</v>
      </c>
      <c r="C257" s="23">
        <v>4</v>
      </c>
      <c r="D257" s="59">
        <v>1</v>
      </c>
      <c r="E257" s="23">
        <f t="shared" si="6"/>
        <v>637.5</v>
      </c>
      <c r="F257" s="23">
        <f t="shared" si="7"/>
        <v>637.5</v>
      </c>
    </row>
    <row r="258" spans="1:6" s="1" customFormat="1" ht="15.4" customHeight="1" x14ac:dyDescent="0.15">
      <c r="A258" s="19" t="s">
        <v>247</v>
      </c>
      <c r="B258" s="16">
        <v>1876</v>
      </c>
      <c r="C258" s="23">
        <v>4</v>
      </c>
      <c r="D258" s="59">
        <v>0</v>
      </c>
      <c r="E258" s="23">
        <f t="shared" si="6"/>
        <v>469</v>
      </c>
      <c r="F258" s="23">
        <f t="shared" si="7"/>
        <v>0</v>
      </c>
    </row>
    <row r="259" spans="1:6" s="1" customFormat="1" ht="15.4" customHeight="1" x14ac:dyDescent="0.15">
      <c r="A259" s="19" t="s">
        <v>248</v>
      </c>
      <c r="B259" s="16">
        <v>2480</v>
      </c>
      <c r="C259" s="23">
        <v>4</v>
      </c>
      <c r="D259" s="59">
        <v>1</v>
      </c>
      <c r="E259" s="23">
        <f t="shared" ref="E259:E289" si="8">B259/C259</f>
        <v>620</v>
      </c>
      <c r="F259" s="23">
        <f t="shared" si="7"/>
        <v>620</v>
      </c>
    </row>
    <row r="260" spans="1:6" s="1" customFormat="1" ht="15.4" customHeight="1" x14ac:dyDescent="0.15">
      <c r="A260" s="19" t="s">
        <v>249</v>
      </c>
      <c r="B260" s="16">
        <v>5724</v>
      </c>
      <c r="C260" s="23">
        <v>4</v>
      </c>
      <c r="D260" s="59">
        <v>0</v>
      </c>
      <c r="E260" s="23">
        <f t="shared" si="8"/>
        <v>1431</v>
      </c>
      <c r="F260" s="23">
        <f t="shared" ref="F260:F289" si="9">D260*E260</f>
        <v>0</v>
      </c>
    </row>
    <row r="261" spans="1:6" s="1" customFormat="1" ht="15.4" customHeight="1" x14ac:dyDescent="0.15">
      <c r="A261" s="19" t="s">
        <v>250</v>
      </c>
      <c r="B261" s="16">
        <v>7699</v>
      </c>
      <c r="C261" s="23">
        <v>4</v>
      </c>
      <c r="D261" s="59">
        <v>1</v>
      </c>
      <c r="E261" s="23">
        <f t="shared" si="8"/>
        <v>1924.75</v>
      </c>
      <c r="F261" s="23">
        <f t="shared" si="9"/>
        <v>1924.75</v>
      </c>
    </row>
    <row r="262" spans="1:6" s="1" customFormat="1" ht="15.4" customHeight="1" x14ac:dyDescent="0.15">
      <c r="A262" s="19" t="s">
        <v>251</v>
      </c>
      <c r="B262" s="16">
        <v>2080</v>
      </c>
      <c r="C262" s="23">
        <v>4</v>
      </c>
      <c r="D262" s="59">
        <v>1</v>
      </c>
      <c r="E262" s="23">
        <f t="shared" si="8"/>
        <v>520</v>
      </c>
      <c r="F262" s="23">
        <f t="shared" si="9"/>
        <v>520</v>
      </c>
    </row>
    <row r="263" spans="1:6" s="1" customFormat="1" ht="15.4" customHeight="1" x14ac:dyDescent="0.15">
      <c r="A263" s="19" t="s">
        <v>252</v>
      </c>
      <c r="B263" s="16">
        <v>885</v>
      </c>
      <c r="C263" s="23">
        <v>4</v>
      </c>
      <c r="D263" s="59">
        <v>1</v>
      </c>
      <c r="E263" s="23">
        <f t="shared" si="8"/>
        <v>221.25</v>
      </c>
      <c r="F263" s="23">
        <f t="shared" si="9"/>
        <v>221.25</v>
      </c>
    </row>
    <row r="264" spans="1:6" s="1" customFormat="1" ht="15.4" customHeight="1" x14ac:dyDescent="0.15">
      <c r="A264" s="19" t="s">
        <v>253</v>
      </c>
      <c r="B264" s="16">
        <v>4107</v>
      </c>
      <c r="C264" s="23">
        <v>4</v>
      </c>
      <c r="D264" s="59">
        <v>0</v>
      </c>
      <c r="E264" s="23">
        <f t="shared" si="8"/>
        <v>1026.75</v>
      </c>
      <c r="F264" s="23">
        <f t="shared" si="9"/>
        <v>0</v>
      </c>
    </row>
    <row r="265" spans="1:6" s="1" customFormat="1" ht="15.4" customHeight="1" x14ac:dyDescent="0.15">
      <c r="A265" s="19" t="s">
        <v>254</v>
      </c>
      <c r="B265" s="16">
        <v>2748</v>
      </c>
      <c r="C265" s="23">
        <v>4</v>
      </c>
      <c r="D265" s="59">
        <v>0</v>
      </c>
      <c r="E265" s="23">
        <f t="shared" si="8"/>
        <v>687</v>
      </c>
      <c r="F265" s="23">
        <f t="shared" si="9"/>
        <v>0</v>
      </c>
    </row>
    <row r="266" spans="1:6" s="1" customFormat="1" ht="15.4" customHeight="1" x14ac:dyDescent="0.15">
      <c r="A266" s="19" t="s">
        <v>255</v>
      </c>
      <c r="B266" s="16">
        <v>3834</v>
      </c>
      <c r="C266" s="23">
        <v>4</v>
      </c>
      <c r="D266" s="59">
        <v>1</v>
      </c>
      <c r="E266" s="23">
        <f t="shared" si="8"/>
        <v>958.5</v>
      </c>
      <c r="F266" s="23">
        <f t="shared" si="9"/>
        <v>958.5</v>
      </c>
    </row>
    <row r="267" spans="1:6" s="1" customFormat="1" ht="15.4" customHeight="1" x14ac:dyDescent="0.15">
      <c r="A267" s="19" t="s">
        <v>256</v>
      </c>
      <c r="B267" s="16">
        <v>3143</v>
      </c>
      <c r="C267" s="23">
        <v>4</v>
      </c>
      <c r="D267" s="59">
        <v>1</v>
      </c>
      <c r="E267" s="23">
        <f t="shared" si="8"/>
        <v>785.75</v>
      </c>
      <c r="F267" s="23">
        <f>D267*E267</f>
        <v>785.75</v>
      </c>
    </row>
    <row r="268" spans="1:6" s="1" customFormat="1" ht="15.4" customHeight="1" x14ac:dyDescent="0.15">
      <c r="A268" s="19" t="s">
        <v>257</v>
      </c>
      <c r="B268" s="16">
        <v>4467</v>
      </c>
      <c r="C268" s="23">
        <v>4</v>
      </c>
      <c r="D268" s="59">
        <v>1</v>
      </c>
      <c r="E268" s="23">
        <f t="shared" si="8"/>
        <v>1116.75</v>
      </c>
      <c r="F268" s="23">
        <f t="shared" si="9"/>
        <v>1116.75</v>
      </c>
    </row>
    <row r="269" spans="1:6" s="1" customFormat="1" ht="15.4" customHeight="1" x14ac:dyDescent="0.15">
      <c r="A269" s="19" t="s">
        <v>258</v>
      </c>
      <c r="B269" s="16">
        <v>4252</v>
      </c>
      <c r="C269" s="23">
        <v>4</v>
      </c>
      <c r="D269" s="59">
        <v>0</v>
      </c>
      <c r="E269" s="23">
        <f t="shared" si="8"/>
        <v>1063</v>
      </c>
      <c r="F269" s="23">
        <f t="shared" si="9"/>
        <v>0</v>
      </c>
    </row>
    <row r="270" spans="1:6" s="1" customFormat="1" ht="15.4" customHeight="1" x14ac:dyDescent="0.15">
      <c r="A270" s="19" t="s">
        <v>259</v>
      </c>
      <c r="B270" s="16">
        <v>2157</v>
      </c>
      <c r="C270" s="23">
        <v>4</v>
      </c>
      <c r="D270" s="59">
        <v>1</v>
      </c>
      <c r="E270" s="23">
        <f t="shared" si="8"/>
        <v>539.25</v>
      </c>
      <c r="F270" s="23">
        <f t="shared" si="9"/>
        <v>539.25</v>
      </c>
    </row>
    <row r="271" spans="1:6" s="1" customFormat="1" ht="15.4" customHeight="1" x14ac:dyDescent="0.15">
      <c r="A271" s="19" t="s">
        <v>260</v>
      </c>
      <c r="B271" s="16">
        <v>1534</v>
      </c>
      <c r="C271" s="23">
        <v>4</v>
      </c>
      <c r="D271" s="59">
        <v>1</v>
      </c>
      <c r="E271" s="23">
        <f t="shared" si="8"/>
        <v>383.5</v>
      </c>
      <c r="F271" s="23">
        <f t="shared" si="9"/>
        <v>383.5</v>
      </c>
    </row>
    <row r="272" spans="1:6" s="1" customFormat="1" ht="15.4" customHeight="1" x14ac:dyDescent="0.15">
      <c r="A272" s="19" t="s">
        <v>261</v>
      </c>
      <c r="B272" s="16">
        <v>3634</v>
      </c>
      <c r="C272" s="23">
        <v>4</v>
      </c>
      <c r="D272" s="59">
        <v>1</v>
      </c>
      <c r="E272" s="23">
        <f t="shared" si="8"/>
        <v>908.5</v>
      </c>
      <c r="F272" s="23">
        <f t="shared" si="9"/>
        <v>908.5</v>
      </c>
    </row>
    <row r="273" spans="1:6" s="1" customFormat="1" ht="15.4" customHeight="1" x14ac:dyDescent="0.15">
      <c r="A273" s="19" t="s">
        <v>262</v>
      </c>
      <c r="B273" s="16">
        <v>2931</v>
      </c>
      <c r="C273" s="23">
        <v>4</v>
      </c>
      <c r="D273" s="59">
        <v>1</v>
      </c>
      <c r="E273" s="23">
        <f t="shared" si="8"/>
        <v>732.75</v>
      </c>
      <c r="F273" s="23">
        <f t="shared" si="9"/>
        <v>732.75</v>
      </c>
    </row>
    <row r="274" spans="1:6" s="1" customFormat="1" ht="15.4" customHeight="1" x14ac:dyDescent="0.15">
      <c r="A274" s="19" t="s">
        <v>263</v>
      </c>
      <c r="B274" s="16">
        <v>1518</v>
      </c>
      <c r="C274" s="23">
        <v>4</v>
      </c>
      <c r="D274" s="59">
        <v>0</v>
      </c>
      <c r="E274" s="23">
        <f t="shared" si="8"/>
        <v>379.5</v>
      </c>
      <c r="F274" s="23">
        <f t="shared" si="9"/>
        <v>0</v>
      </c>
    </row>
    <row r="275" spans="1:6" s="1" customFormat="1" ht="15.4" customHeight="1" x14ac:dyDescent="0.15">
      <c r="A275" s="19" t="s">
        <v>264</v>
      </c>
      <c r="B275" s="16">
        <v>5760</v>
      </c>
      <c r="C275" s="23">
        <v>4</v>
      </c>
      <c r="D275" s="59">
        <v>1</v>
      </c>
      <c r="E275" s="23">
        <f t="shared" si="8"/>
        <v>1440</v>
      </c>
      <c r="F275" s="23">
        <f t="shared" si="9"/>
        <v>1440</v>
      </c>
    </row>
    <row r="276" spans="1:6" s="1" customFormat="1" ht="15.4" customHeight="1" x14ac:dyDescent="0.15">
      <c r="A276" s="19" t="s">
        <v>313</v>
      </c>
      <c r="B276" s="16">
        <v>0</v>
      </c>
      <c r="C276" s="23">
        <v>4</v>
      </c>
      <c r="D276" s="59">
        <v>0</v>
      </c>
      <c r="E276" s="23">
        <f t="shared" si="8"/>
        <v>0</v>
      </c>
      <c r="F276" s="23">
        <f t="shared" si="9"/>
        <v>0</v>
      </c>
    </row>
    <row r="277" spans="1:6" s="1" customFormat="1" ht="15.4" customHeight="1" x14ac:dyDescent="0.15">
      <c r="A277" s="19" t="s">
        <v>265</v>
      </c>
      <c r="B277" s="16">
        <v>5538</v>
      </c>
      <c r="C277" s="23">
        <v>4</v>
      </c>
      <c r="D277" s="59">
        <v>1</v>
      </c>
      <c r="E277" s="23">
        <f t="shared" si="8"/>
        <v>1384.5</v>
      </c>
      <c r="F277" s="23">
        <f t="shared" si="9"/>
        <v>1384.5</v>
      </c>
    </row>
    <row r="278" spans="1:6" s="1" customFormat="1" ht="15.4" customHeight="1" x14ac:dyDescent="0.15">
      <c r="A278" s="19" t="s">
        <v>266</v>
      </c>
      <c r="B278" s="16">
        <v>4128</v>
      </c>
      <c r="C278" s="23">
        <v>4</v>
      </c>
      <c r="D278" s="59">
        <v>1</v>
      </c>
      <c r="E278" s="23">
        <f t="shared" si="8"/>
        <v>1032</v>
      </c>
      <c r="F278" s="23">
        <f t="shared" si="9"/>
        <v>1032</v>
      </c>
    </row>
    <row r="279" spans="1:6" s="1" customFormat="1" ht="15.4" customHeight="1" x14ac:dyDescent="0.15">
      <c r="A279" s="19" t="s">
        <v>267</v>
      </c>
      <c r="B279" s="16">
        <v>2032</v>
      </c>
      <c r="C279" s="23">
        <v>4</v>
      </c>
      <c r="D279" s="59">
        <v>1</v>
      </c>
      <c r="E279" s="23">
        <f t="shared" si="8"/>
        <v>508</v>
      </c>
      <c r="F279" s="23">
        <f t="shared" si="9"/>
        <v>508</v>
      </c>
    </row>
    <row r="280" spans="1:6" s="1" customFormat="1" ht="15.4" customHeight="1" x14ac:dyDescent="0.15">
      <c r="A280" s="19" t="s">
        <v>268</v>
      </c>
      <c r="B280" s="16">
        <v>5095</v>
      </c>
      <c r="C280" s="23">
        <v>4</v>
      </c>
      <c r="D280" s="59">
        <v>1</v>
      </c>
      <c r="E280" s="23">
        <f t="shared" si="8"/>
        <v>1273.75</v>
      </c>
      <c r="F280" s="23">
        <f t="shared" si="9"/>
        <v>1273.75</v>
      </c>
    </row>
    <row r="281" spans="1:6" s="1" customFormat="1" ht="15.4" customHeight="1" x14ac:dyDescent="0.15">
      <c r="A281" s="19" t="s">
        <v>269</v>
      </c>
      <c r="B281" s="16">
        <v>2717</v>
      </c>
      <c r="C281" s="23">
        <v>4</v>
      </c>
      <c r="D281" s="59">
        <v>1</v>
      </c>
      <c r="E281" s="23">
        <f t="shared" si="8"/>
        <v>679.25</v>
      </c>
      <c r="F281" s="23">
        <f t="shared" si="9"/>
        <v>679.25</v>
      </c>
    </row>
    <row r="282" spans="1:6" s="1" customFormat="1" ht="15.4" customHeight="1" x14ac:dyDescent="0.15">
      <c r="A282" s="19" t="s">
        <v>308</v>
      </c>
      <c r="B282" s="16">
        <v>1911</v>
      </c>
      <c r="C282" s="23">
        <v>4</v>
      </c>
      <c r="D282" s="59">
        <v>1</v>
      </c>
      <c r="E282" s="23">
        <f t="shared" si="8"/>
        <v>477.75</v>
      </c>
      <c r="F282" s="23">
        <f t="shared" si="9"/>
        <v>477.75</v>
      </c>
    </row>
    <row r="283" spans="1:6" s="1" customFormat="1" ht="15.4" customHeight="1" x14ac:dyDescent="0.15">
      <c r="A283" s="19" t="s">
        <v>270</v>
      </c>
      <c r="B283" s="16">
        <v>4261</v>
      </c>
      <c r="C283" s="23">
        <v>4</v>
      </c>
      <c r="D283" s="59">
        <v>1</v>
      </c>
      <c r="E283" s="23">
        <f t="shared" si="8"/>
        <v>1065.25</v>
      </c>
      <c r="F283" s="23">
        <f t="shared" si="9"/>
        <v>1065.25</v>
      </c>
    </row>
    <row r="284" spans="1:6" s="1" customFormat="1" ht="15.4" customHeight="1" x14ac:dyDescent="0.15">
      <c r="A284" s="19" t="s">
        <v>271</v>
      </c>
      <c r="B284" s="16">
        <v>2177</v>
      </c>
      <c r="C284" s="23">
        <v>4</v>
      </c>
      <c r="D284" s="59">
        <v>1</v>
      </c>
      <c r="E284" s="23">
        <f t="shared" si="8"/>
        <v>544.25</v>
      </c>
      <c r="F284" s="23">
        <f t="shared" si="9"/>
        <v>544.25</v>
      </c>
    </row>
    <row r="285" spans="1:6" s="1" customFormat="1" ht="15.4" customHeight="1" x14ac:dyDescent="0.15">
      <c r="A285" s="19" t="s">
        <v>309</v>
      </c>
      <c r="B285" s="16">
        <v>3155</v>
      </c>
      <c r="C285" s="23">
        <v>4</v>
      </c>
      <c r="D285" s="59">
        <v>1</v>
      </c>
      <c r="E285" s="23">
        <f t="shared" si="8"/>
        <v>788.75</v>
      </c>
      <c r="F285" s="23">
        <f t="shared" si="9"/>
        <v>788.75</v>
      </c>
    </row>
    <row r="286" spans="1:6" s="1" customFormat="1" ht="15.4" customHeight="1" x14ac:dyDescent="0.15">
      <c r="A286" s="19" t="s">
        <v>272</v>
      </c>
      <c r="B286" s="16">
        <v>2404</v>
      </c>
      <c r="C286" s="23">
        <v>4</v>
      </c>
      <c r="D286" s="59">
        <v>1</v>
      </c>
      <c r="E286" s="23">
        <f t="shared" si="8"/>
        <v>601</v>
      </c>
      <c r="F286" s="23">
        <f t="shared" si="9"/>
        <v>601</v>
      </c>
    </row>
    <row r="287" spans="1:6" s="1" customFormat="1" ht="15.4" customHeight="1" x14ac:dyDescent="0.15">
      <c r="A287" s="19" t="s">
        <v>273</v>
      </c>
      <c r="B287" s="16">
        <v>2876</v>
      </c>
      <c r="C287" s="23">
        <v>4</v>
      </c>
      <c r="D287" s="59">
        <v>1</v>
      </c>
      <c r="E287" s="23">
        <f t="shared" si="8"/>
        <v>719</v>
      </c>
      <c r="F287" s="23">
        <f t="shared" si="9"/>
        <v>719</v>
      </c>
    </row>
    <row r="288" spans="1:6" s="1" customFormat="1" ht="15.4" customHeight="1" x14ac:dyDescent="0.15">
      <c r="A288" s="19" t="s">
        <v>274</v>
      </c>
      <c r="B288" s="16">
        <v>4008</v>
      </c>
      <c r="C288" s="24">
        <v>4</v>
      </c>
      <c r="D288" s="59">
        <v>0</v>
      </c>
      <c r="E288" s="23">
        <f t="shared" si="8"/>
        <v>1002</v>
      </c>
      <c r="F288" s="23">
        <f t="shared" si="9"/>
        <v>0</v>
      </c>
    </row>
    <row r="289" spans="1:6" s="1" customFormat="1" ht="15.4" customHeight="1" x14ac:dyDescent="0.15">
      <c r="A289" s="19" t="s">
        <v>310</v>
      </c>
      <c r="B289" s="16">
        <v>411</v>
      </c>
      <c r="C289" s="36">
        <v>4</v>
      </c>
      <c r="D289" s="59">
        <v>1</v>
      </c>
      <c r="E289" s="57">
        <f t="shared" si="8"/>
        <v>102.75</v>
      </c>
      <c r="F289" s="23">
        <f t="shared" si="9"/>
        <v>102.75</v>
      </c>
    </row>
    <row r="290" spans="1:6" s="1" customFormat="1" ht="15.4" customHeight="1" x14ac:dyDescent="0.15">
      <c r="A290" s="67"/>
      <c r="B290" s="9">
        <f>SUM(B3:B289)</f>
        <v>991395</v>
      </c>
      <c r="C290" s="43"/>
      <c r="D290" s="43"/>
      <c r="E290" s="42"/>
      <c r="F290" s="50">
        <f>SUM(F3:F289)</f>
        <v>171451.75</v>
      </c>
    </row>
    <row r="291" spans="1:6" s="1" customFormat="1" ht="28.7" customHeight="1" x14ac:dyDescent="0.15">
      <c r="C291" s="43"/>
      <c r="D291" s="43"/>
      <c r="F291" s="43"/>
    </row>
    <row r="292" spans="1:6" x14ac:dyDescent="0.2">
      <c r="C292" s="43"/>
      <c r="D292" s="43"/>
      <c r="F292" s="43"/>
    </row>
    <row r="293" spans="1:6" x14ac:dyDescent="0.2">
      <c r="C293" s="43"/>
      <c r="F293" s="43"/>
    </row>
  </sheetData>
  <sheetProtection algorithmName="SHA-512" hashValue="vBruXQTe2EyfIN97A5d1s+5s34XOUkSRfrFwHAQPMoBwxhsyQMAhUeou6ECgSIh3atpbvpn8SqfSz05lV7Hnmg==" saltValue="2/5KSKqflEoHwunqyNf73w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9D93D7-1A7D-4EFC-89A9-77CA3FA1DF43}"/>
</file>

<file path=customXml/itemProps2.xml><?xml version="1.0" encoding="utf-8"?>
<ds:datastoreItem xmlns:ds="http://schemas.openxmlformats.org/officeDocument/2006/customXml" ds:itemID="{1194A9AE-EF5A-49BC-9394-4C40392042A2}"/>
</file>

<file path=customXml/itemProps3.xml><?xml version="1.0" encoding="utf-8"?>
<ds:datastoreItem xmlns:ds="http://schemas.openxmlformats.org/officeDocument/2006/customXml" ds:itemID="{B5E3495F-1045-44AF-BA53-F1E7FEF87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SFY22-Q2</vt:lpstr>
      <vt:lpstr>PFP Anti Psychotic Med</vt:lpstr>
      <vt:lpstr>Prorated Days Anti Psychotic </vt:lpstr>
      <vt:lpstr>PFP Pressure Ulcer</vt:lpstr>
      <vt:lpstr>Prorated Days Pressure Ulcer</vt:lpstr>
      <vt:lpstr>PFP UTI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2021-11-23T18:47:33Z</dcterms:modified>
</cp:coreProperties>
</file>