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FS Voter Registration\2020\Sep 2020\"/>
    </mc:Choice>
  </mc:AlternateContent>
  <bookViews>
    <workbookView xWindow="8340" yWindow="200" windowWidth="9510" windowHeight="14220" firstSheet="65" activeTab="71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May '20" sheetId="80" r:id="rId68"/>
    <sheet name="Jun '20" sheetId="81" r:id="rId69"/>
    <sheet name="Jul '20" sheetId="82" r:id="rId70"/>
    <sheet name="Aug '20" sheetId="83" r:id="rId71"/>
    <sheet name="Sep '20 " sheetId="84" r:id="rId72"/>
    <sheet name="Sheet1" sheetId="47" r:id="rId73"/>
  </sheets>
  <definedNames>
    <definedName name="_xlnm.Print_Titles" localSheetId="0">'Nov ''14'!$2:$2</definedName>
  </definedNames>
  <calcPr calcId="162913"/>
</workbook>
</file>

<file path=xl/calcChain.xml><?xml version="1.0" encoding="utf-8"?>
<calcChain xmlns="http://schemas.openxmlformats.org/spreadsheetml/2006/main">
  <c r="I81" i="83" l="1"/>
  <c r="I80" i="83"/>
  <c r="I79" i="83"/>
  <c r="I78" i="83"/>
  <c r="J124" i="83"/>
  <c r="H123" i="83"/>
  <c r="H124" i="83" s="1"/>
  <c r="G123" i="83"/>
  <c r="G124" i="83" s="1"/>
  <c r="F123" i="83"/>
  <c r="F124" i="83" s="1"/>
  <c r="E123" i="83"/>
  <c r="E124" i="83" s="1"/>
  <c r="I122" i="83"/>
  <c r="I121" i="83"/>
  <c r="I120" i="83"/>
  <c r="I119" i="83"/>
  <c r="J117" i="83"/>
  <c r="H117" i="83"/>
  <c r="G117" i="83"/>
  <c r="F117" i="83"/>
  <c r="E117" i="83"/>
  <c r="I116" i="83"/>
  <c r="I115" i="83"/>
  <c r="J114" i="83"/>
  <c r="H114" i="83"/>
  <c r="G114" i="83"/>
  <c r="F114" i="83"/>
  <c r="E114" i="83"/>
  <c r="I113" i="83"/>
  <c r="I114" i="83" s="1"/>
  <c r="I112" i="83"/>
  <c r="J111" i="83"/>
  <c r="H111" i="83"/>
  <c r="G111" i="83"/>
  <c r="F111" i="83"/>
  <c r="E111" i="83"/>
  <c r="I110" i="83"/>
  <c r="I109" i="83"/>
  <c r="I108" i="83"/>
  <c r="J107" i="83"/>
  <c r="H107" i="83"/>
  <c r="G107" i="83"/>
  <c r="F107" i="83"/>
  <c r="E107" i="83"/>
  <c r="I106" i="83"/>
  <c r="I105" i="83"/>
  <c r="J103" i="83"/>
  <c r="H103" i="83"/>
  <c r="G103" i="83"/>
  <c r="F103" i="83"/>
  <c r="E103" i="83"/>
  <c r="I102" i="83"/>
  <c r="I101" i="83"/>
  <c r="I100" i="83"/>
  <c r="I99" i="83"/>
  <c r="J98" i="83"/>
  <c r="H98" i="83"/>
  <c r="G98" i="83"/>
  <c r="F98" i="83"/>
  <c r="E98" i="83"/>
  <c r="I97" i="83"/>
  <c r="I98" i="83" s="1"/>
  <c r="I96" i="83"/>
  <c r="J95" i="83"/>
  <c r="H95" i="83"/>
  <c r="G95" i="83"/>
  <c r="F95" i="83"/>
  <c r="E95" i="83"/>
  <c r="I94" i="83"/>
  <c r="I93" i="83"/>
  <c r="J92" i="83"/>
  <c r="H92" i="83"/>
  <c r="G92" i="83"/>
  <c r="F92" i="83"/>
  <c r="E92" i="83"/>
  <c r="I91" i="83"/>
  <c r="I90" i="83"/>
  <c r="I89" i="83"/>
  <c r="J88" i="83"/>
  <c r="H88" i="83"/>
  <c r="G88" i="83"/>
  <c r="F88" i="83"/>
  <c r="E88" i="83"/>
  <c r="I87" i="83"/>
  <c r="I86" i="83"/>
  <c r="I85" i="83"/>
  <c r="J84" i="83"/>
  <c r="H84" i="83"/>
  <c r="G84" i="83"/>
  <c r="F84" i="83"/>
  <c r="E84" i="83"/>
  <c r="I83" i="83"/>
  <c r="I82" i="83"/>
  <c r="J81" i="83"/>
  <c r="H81" i="83"/>
  <c r="G81" i="83"/>
  <c r="F81" i="83"/>
  <c r="E81" i="83"/>
  <c r="J77" i="83"/>
  <c r="H77" i="83"/>
  <c r="G77" i="83"/>
  <c r="F77" i="83"/>
  <c r="E77" i="83"/>
  <c r="I76" i="83"/>
  <c r="I75" i="83"/>
  <c r="J74" i="83"/>
  <c r="H74" i="83"/>
  <c r="G74" i="83"/>
  <c r="F74" i="83"/>
  <c r="E74" i="83"/>
  <c r="I73" i="83"/>
  <c r="I74" i="83" s="1"/>
  <c r="J71" i="83"/>
  <c r="J72" i="83" s="1"/>
  <c r="H71" i="83"/>
  <c r="H72" i="83" s="1"/>
  <c r="G71" i="83"/>
  <c r="G72" i="83" s="1"/>
  <c r="F71" i="83"/>
  <c r="F72" i="83" s="1"/>
  <c r="E71" i="83"/>
  <c r="E72" i="83" s="1"/>
  <c r="I70" i="83"/>
  <c r="I69" i="83"/>
  <c r="I68" i="83"/>
  <c r="I67" i="83"/>
  <c r="I66" i="83"/>
  <c r="J64" i="83"/>
  <c r="H64" i="83"/>
  <c r="G64" i="83"/>
  <c r="F64" i="83"/>
  <c r="E64" i="83"/>
  <c r="I63" i="83"/>
  <c r="I62" i="83"/>
  <c r="J61" i="83"/>
  <c r="H61" i="83"/>
  <c r="G61" i="83"/>
  <c r="F61" i="83"/>
  <c r="E61" i="83"/>
  <c r="I60" i="83"/>
  <c r="I59" i="83"/>
  <c r="I58" i="83"/>
  <c r="I57" i="83"/>
  <c r="J56" i="83"/>
  <c r="H56" i="83"/>
  <c r="G56" i="83"/>
  <c r="F56" i="83"/>
  <c r="E56" i="83"/>
  <c r="I55" i="83"/>
  <c r="I54" i="83"/>
  <c r="I53" i="83"/>
  <c r="I52" i="83"/>
  <c r="I51" i="83"/>
  <c r="J50" i="83"/>
  <c r="H50" i="83"/>
  <c r="G50" i="83"/>
  <c r="F50" i="83"/>
  <c r="E50" i="83"/>
  <c r="I49" i="83"/>
  <c r="I48" i="83"/>
  <c r="I47" i="83"/>
  <c r="I46" i="83"/>
  <c r="I45" i="83"/>
  <c r="J44" i="83"/>
  <c r="H44" i="83"/>
  <c r="G44" i="83"/>
  <c r="F44" i="83"/>
  <c r="E44" i="83"/>
  <c r="I43" i="83"/>
  <c r="I44" i="83" s="1"/>
  <c r="J42" i="83"/>
  <c r="H42" i="83"/>
  <c r="G42" i="83"/>
  <c r="F42" i="83"/>
  <c r="E42" i="83"/>
  <c r="I41" i="83"/>
  <c r="I40" i="83"/>
  <c r="I39" i="83"/>
  <c r="I38" i="83"/>
  <c r="I37" i="83"/>
  <c r="J35" i="83"/>
  <c r="H35" i="83"/>
  <c r="G35" i="83"/>
  <c r="F35" i="83"/>
  <c r="E35" i="83"/>
  <c r="I34" i="83"/>
  <c r="I33" i="83"/>
  <c r="I32" i="83"/>
  <c r="I31" i="83"/>
  <c r="I30" i="83"/>
  <c r="J29" i="83"/>
  <c r="H29" i="83"/>
  <c r="G29" i="83"/>
  <c r="F29" i="83"/>
  <c r="E29" i="83"/>
  <c r="I28" i="83"/>
  <c r="I27" i="83"/>
  <c r="J26" i="83"/>
  <c r="H26" i="83"/>
  <c r="G26" i="83"/>
  <c r="F26" i="83"/>
  <c r="E26" i="83"/>
  <c r="I25" i="83"/>
  <c r="I24" i="83"/>
  <c r="J23" i="83"/>
  <c r="H23" i="83"/>
  <c r="G23" i="83"/>
  <c r="F23" i="83"/>
  <c r="E23" i="83"/>
  <c r="I22" i="83"/>
  <c r="I21" i="83"/>
  <c r="J20" i="83"/>
  <c r="H20" i="83"/>
  <c r="G20" i="83"/>
  <c r="F20" i="83"/>
  <c r="E20" i="83"/>
  <c r="I19" i="83"/>
  <c r="I18" i="83"/>
  <c r="I17" i="83"/>
  <c r="I16" i="83"/>
  <c r="I15" i="83"/>
  <c r="I14" i="83"/>
  <c r="J13" i="83"/>
  <c r="H13" i="83"/>
  <c r="G13" i="83"/>
  <c r="F13" i="83"/>
  <c r="E13" i="83"/>
  <c r="I12" i="83"/>
  <c r="I11" i="83"/>
  <c r="I10" i="83"/>
  <c r="I9" i="83"/>
  <c r="I8" i="83"/>
  <c r="J7" i="83"/>
  <c r="H7" i="83"/>
  <c r="G7" i="83"/>
  <c r="F7" i="83"/>
  <c r="E7" i="83"/>
  <c r="I6" i="83"/>
  <c r="I5" i="83"/>
  <c r="I4" i="83"/>
  <c r="I3" i="83"/>
  <c r="J118" i="83" l="1"/>
  <c r="J65" i="83"/>
  <c r="J36" i="83"/>
  <c r="I123" i="83"/>
  <c r="I124" i="83" s="1"/>
  <c r="I117" i="83"/>
  <c r="G118" i="83"/>
  <c r="F118" i="83"/>
  <c r="I111" i="83"/>
  <c r="I107" i="83"/>
  <c r="H118" i="83"/>
  <c r="E118" i="83"/>
  <c r="I103" i="83"/>
  <c r="I95" i="83"/>
  <c r="I92" i="83"/>
  <c r="I88" i="83"/>
  <c r="I84" i="83"/>
  <c r="J104" i="83"/>
  <c r="G104" i="83"/>
  <c r="I77" i="83"/>
  <c r="H104" i="83"/>
  <c r="E104" i="83"/>
  <c r="F104" i="83"/>
  <c r="I71" i="83"/>
  <c r="I72" i="83" s="1"/>
  <c r="I64" i="83"/>
  <c r="I50" i="83"/>
  <c r="G65" i="83"/>
  <c r="I61" i="83"/>
  <c r="H65" i="83"/>
  <c r="I56" i="83"/>
  <c r="F65" i="83"/>
  <c r="E65" i="83"/>
  <c r="I42" i="83"/>
  <c r="I35" i="83"/>
  <c r="I29" i="83"/>
  <c r="I26" i="83"/>
  <c r="I23" i="83"/>
  <c r="F36" i="83"/>
  <c r="I20" i="83"/>
  <c r="E36" i="83"/>
  <c r="G36" i="83"/>
  <c r="H36" i="83"/>
  <c r="I13" i="83"/>
  <c r="I7" i="83"/>
  <c r="J125" i="83" l="1"/>
  <c r="I118" i="83"/>
  <c r="I104" i="83"/>
  <c r="E125" i="83"/>
  <c r="G125" i="83"/>
  <c r="I65" i="83"/>
  <c r="H125" i="83"/>
  <c r="F125" i="83"/>
  <c r="I36" i="83"/>
  <c r="J123" i="82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65" i="82" s="1"/>
  <c r="J35" i="82"/>
  <c r="J29" i="82"/>
  <c r="J26" i="82"/>
  <c r="J23" i="82"/>
  <c r="I125" i="83" l="1"/>
  <c r="J118" i="82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l="1"/>
  <c r="J104" i="66"/>
  <c r="J125" i="66" s="1"/>
  <c r="J125" i="67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G107" i="64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G118" i="64" l="1"/>
  <c r="H118" i="64"/>
  <c r="I35" i="64"/>
  <c r="I123" i="64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l="1"/>
  <c r="J104" i="41"/>
  <c r="J125" i="41" s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l="1"/>
  <c r="J118" i="39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I98" i="37" l="1"/>
  <c r="J118" i="37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98" i="36" l="1"/>
  <c r="I125" i="37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F81" i="12"/>
  <c r="E81" i="12"/>
  <c r="I80" i="12"/>
  <c r="I79" i="12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J71" i="12"/>
  <c r="J72" i="12" s="1"/>
  <c r="H71" i="12"/>
  <c r="H72" i="12" s="1"/>
  <c r="G71" i="12"/>
  <c r="G72" i="12" s="1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J29" i="12"/>
  <c r="H29" i="12"/>
  <c r="G29" i="12"/>
  <c r="F29" i="12"/>
  <c r="E29" i="12"/>
  <c r="I28" i="12"/>
  <c r="I27" i="12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8" i="12"/>
  <c r="J7" i="12"/>
  <c r="H7" i="12"/>
  <c r="G7" i="12"/>
  <c r="F7" i="12"/>
  <c r="E7" i="12"/>
  <c r="I6" i="12"/>
  <c r="I5" i="12"/>
  <c r="I4" i="12"/>
  <c r="I3" i="12"/>
  <c r="I29" i="12" l="1"/>
  <c r="J118" i="12"/>
  <c r="I92" i="12"/>
  <c r="I13" i="12"/>
  <c r="I56" i="12"/>
  <c r="G104" i="12"/>
  <c r="I114" i="12"/>
  <c r="E65" i="12"/>
  <c r="J104" i="12"/>
  <c r="I35" i="12"/>
  <c r="I81" i="12"/>
  <c r="F118" i="12"/>
  <c r="G36" i="12"/>
  <c r="G125" i="12" s="1"/>
  <c r="I23" i="12"/>
  <c r="H65" i="12"/>
  <c r="H36" i="12"/>
  <c r="H125" i="12" s="1"/>
  <c r="G65" i="12"/>
  <c r="J65" i="12"/>
  <c r="I77" i="12"/>
  <c r="E104" i="12"/>
  <c r="I95" i="12"/>
  <c r="E118" i="12"/>
  <c r="H118" i="12"/>
  <c r="I7" i="12"/>
  <c r="E36" i="12"/>
  <c r="J36" i="12"/>
  <c r="F65" i="12"/>
  <c r="I61" i="12"/>
  <c r="H104" i="12"/>
  <c r="I88" i="12"/>
  <c r="I103" i="12"/>
  <c r="F36" i="12"/>
  <c r="I20" i="12"/>
  <c r="I42" i="12"/>
  <c r="I50" i="12"/>
  <c r="I64" i="12"/>
  <c r="I71" i="12"/>
  <c r="I72" i="12" s="1"/>
  <c r="I84" i="12"/>
  <c r="G118" i="12"/>
  <c r="I111" i="12"/>
  <c r="I118" i="12" s="1"/>
  <c r="I123" i="12"/>
  <c r="I124" i="12" s="1"/>
  <c r="J125" i="12"/>
  <c r="I76" i="11"/>
  <c r="F125" i="12" l="1"/>
  <c r="I65" i="12"/>
  <c r="I36" i="12"/>
  <c r="I104" i="12"/>
  <c r="E125" i="12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H29" i="11" l="1"/>
  <c r="I36" i="1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J44" i="10" l="1"/>
  <c r="I65" i="9"/>
  <c r="I106" i="10"/>
  <c r="J100" i="10"/>
  <c r="J7" i="10"/>
  <c r="J119" i="10"/>
  <c r="E120" i="9"/>
  <c r="J74" i="10"/>
  <c r="J56" i="10"/>
  <c r="E106" i="10"/>
  <c r="J79" i="10"/>
  <c r="J83" i="10"/>
  <c r="J86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E44" i="7"/>
  <c r="F44" i="7"/>
  <c r="G44" i="7"/>
  <c r="H44" i="7"/>
  <c r="I44" i="7"/>
  <c r="D44" i="7"/>
  <c r="D120" i="7" l="1"/>
  <c r="J65" i="10"/>
  <c r="I127" i="10"/>
  <c r="F127" i="9"/>
  <c r="G127" i="9"/>
  <c r="J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E65" i="7" l="1"/>
  <c r="D65" i="7"/>
  <c r="G106" i="7"/>
  <c r="H65" i="7"/>
  <c r="G65" i="7"/>
  <c r="F65" i="7"/>
  <c r="I106" i="7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J127" i="7" l="1"/>
  <c r="I20" i="6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8" i="1"/>
  <c r="I129" i="1" s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08" i="1" l="1"/>
  <c r="I122" i="1"/>
  <c r="I67" i="1"/>
  <c r="I37" i="1"/>
  <c r="I130" i="1" s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<sst xmlns="http://schemas.openxmlformats.org/spreadsheetml/2006/main" count="15869" uniqueCount="306">
  <si>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</si>
  <si>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</si>
  <si>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</si>
  <si>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</si>
  <si>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</si>
  <si>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</si>
  <si>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</si>
  <si>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</si>
  <si>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</si>
  <si>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</si>
  <si>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</si>
  <si>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</si>
  <si>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</si>
  <si>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</si>
  <si>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</si>
  <si>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</si>
  <si>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</si>
  <si>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</si>
  <si>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</si>
  <si>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</si>
  <si>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</si>
  <si>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</si>
  <si>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</si>
  <si>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</si>
  <si>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</si>
  <si>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</si>
  <si>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</si>
  <si>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</si>
  <si>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</si>
  <si>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</si>
  <si>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</si>
  <si>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</si>
  <si>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</si>
  <si>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</si>
  <si>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</si>
  <si>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</si>
  <si>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</si>
  <si>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</si>
  <si>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</si>
  <si>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</si>
  <si>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</si>
  <si>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</si>
  <si>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</si>
  <si>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</si>
  <si>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</si>
  <si>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</si>
  <si>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</si>
  <si>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</si>
  <si>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</si>
  <si>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</si>
  <si>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</si>
  <si>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</si>
  <si>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</si>
  <si>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</si>
  <si>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</si>
  <si>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</si>
  <si>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</si>
  <si>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</si>
  <si>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</si>
  <si>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</si>
  <si>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</si>
  <si>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</si>
  <si>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</si>
  <si>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</si>
  <si>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</si>
  <si>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</si>
  <si>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</si>
  <si>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</si>
  <si>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</si>
  <si>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</si>
  <si>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</si>
  <si>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</si>
  <si>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</si>
  <si>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</si>
  <si>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</si>
  <si>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</si>
  <si>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</si>
  <si>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</si>
  <si>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</si>
  <si>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</si>
  <si>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</si>
  <si>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</si>
  <si>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</si>
  <si>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</si>
  <si>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</si>
  <si>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</si>
  <si>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</si>
  <si>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</si>
  <si>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</si>
  <si>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</si>
  <si>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</si>
  <si>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</si>
  <si>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</si>
  <si>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</si>
  <si>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</si>
  <si>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</si>
  <si>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</si>
  <si>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</si>
  <si>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</si>
  <si>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</si>
  <si>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</si>
  <si>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</si>
  <si>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</si>
  <si>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</si>
  <si>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</si>
  <si>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</si>
  <si>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</si>
  <si>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</si>
  <si>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</si>
  <si>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</si>
  <si>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</si>
  <si>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</si>
  <si>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</si>
  <si>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</si>
  <si>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</si>
  <si>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</si>
  <si>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</si>
  <si>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</si>
  <si>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</si>
  <si>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</si>
  <si>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</si>
  <si>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</si>
  <si>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</si>
  <si>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</si>
  <si>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</si>
  <si>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</si>
  <si>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</si>
  <si>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</si>
  <si>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</si>
  <si>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</si>
  <si>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</si>
  <si>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</si>
  <si>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</si>
  <si>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</si>
  <si>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</si>
  <si>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</si>
  <si>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</si>
  <si>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</si>
  <si>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</si>
  <si>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</si>
  <si>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</si>
  <si>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</si>
  <si>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</si>
  <si>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</si>
  <si>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</si>
  <si>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</si>
  <si>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</si>
  <si>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</si>
  <si>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</si>
  <si>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</si>
  <si>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</si>
  <si>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</si>
  <si>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</si>
  <si>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</si>
  <si>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</si>
  <si>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</si>
  <si>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</si>
  <si>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</si>
  <si>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</si>
  <si>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</si>
  <si>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</si>
  <si>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</si>
  <si>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</si>
  <si>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</si>
  <si>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</si>
  <si>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</si>
  <si>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</si>
  <si>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</si>
  <si>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</si>
  <si>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</si>
  <si>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</si>
  <si>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</si>
  <si>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</si>
  <si>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</si>
  <si>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</si>
  <si>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</si>
  <si>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</si>
  <si>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</si>
  <si>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</si>
  <si>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</si>
  <si>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</si>
  <si>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</si>
  <si>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</si>
  <si>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</si>
  <si>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</si>
  <si>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</si>
  <si>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</si>
  <si>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</si>
  <si>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</si>
  <si>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</si>
  <si>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</si>
  <si>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</si>
  <si>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</si>
  <si>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</si>
  <si>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</si>
  <si>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</si>
  <si>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</si>
  <si>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</si>
  <si>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</si>
  <si>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</si>
  <si>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</si>
  <si>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</si>
  <si>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</si>
  <si>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</si>
  <si>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</si>
  <si>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</si>
  <si>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</si>
  <si>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</si>
  <si>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</si>
  <si>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</si>
  <si>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</si>
  <si>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</si>
  <si>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</si>
  <si>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</si>
  <si>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</si>
  <si>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</si>
  <si>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</si>
  <si>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</si>
  <si>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</si>
  <si>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</si>
  <si>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</si>
  <si>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</si>
  <si>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</si>
  <si>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</si>
  <si>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</si>
  <si>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</si>
  <si>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</si>
  <si>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</si>
  <si>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</si>
  <si>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</si>
  <si>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</si>
  <si>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</si>
  <si>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</si>
  <si>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</si>
  <si>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</si>
  <si>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</si>
  <si>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</si>
  <si>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</si>
  <si>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</si>
  <si>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</si>
  <si>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</si>
  <si>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</si>
  <si>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</si>
  <si>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</si>
  <si>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</si>
  <si>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</si>
  <si>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</si>
  <si>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</si>
  <si>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</si>
  <si>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</si>
  <si>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</si>
  <si>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</si>
  <si>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</si>
  <si>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</si>
  <si>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</si>
  <si>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</si>
  <si>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</si>
  <si>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</si>
  <si>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</si>
  <si>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</si>
  <si>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</si>
  <si>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</si>
  <si>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</si>
  <si>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</si>
  <si>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</si>
  <si>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</si>
  <si>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</si>
  <si>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</si>
  <si>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</si>
  <si>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</si>
  <si>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</si>
  <si>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</si>
  <si>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</si>
  <si>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</si>
  <si>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</si>
  <si>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</si>
  <si>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</si>
  <si>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</si>
  <si>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</si>
  <si>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</si>
  <si>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</si>
  <si>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</si>
  <si>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</si>
  <si>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</si>
  <si>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</si>
  <si>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</si>
  <si>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</si>
  <si>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</si>
  <si>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</si>
  <si>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</si>
  <si>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</si>
  <si>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</si>
  <si>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</si>
  <si>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</si>
  <si>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</si>
  <si>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</si>
  <si>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</si>
  <si>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</si>
  <si>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</si>
  <si>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</si>
  <si>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</si>
  <si>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</si>
  <si>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</si>
  <si>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</si>
  <si>
    <t>Run date/time: 2020/09/01 10:58:40.884</t>
  </si>
  <si>
    <t>Run date/time: 2020/10/01 12:31:58.727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</si>
</sst>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6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5" x14ac:dyDescent="0.35"/>
  <cols>
    <col min="1" max="1" width="4.7265625" customWidth="1"/>
    <col min="2" max="2" width="6" customWidth="1"/>
    <col min="3" max="3" width="5.1796875" customWidth="1"/>
    <col min="4" max="4" width="14" customWidth="1"/>
    <col min="5" max="5" width="17.26953125" customWidth="1"/>
    <col min="6" max="6" width="15.7265625" customWidth="1"/>
    <col min="7" max="7" width="17" customWidth="1"/>
    <col min="8" max="8" width="9.1796875" customWidth="1"/>
    <col min="9" max="9" width="13.54296875" customWidth="1"/>
  </cols>
  <sheetData>
    <row r="1" spans="1:9" ht="38.25" customHeight="1" x14ac:dyDescent="0.35">
      <c r="D1" s="148" t="s">
        <v>136</v>
      </c>
      <c r="E1" s="148"/>
      <c r="F1" s="148"/>
      <c r="G1" s="148"/>
    </row>
    <row r="2" spans="1:9" ht="113.2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3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3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3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3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35">
      <c r="A7" s="143" t="s">
        <v>5</v>
      </c>
      <c r="B7" s="143"/>
      <c r="C7" s="14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3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3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3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3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3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35">
      <c r="A13" s="143" t="s">
        <v>11</v>
      </c>
      <c r="B13" s="143"/>
      <c r="C13" s="14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3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3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3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3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3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5">
      <c r="A20" s="143" t="s">
        <v>18</v>
      </c>
      <c r="B20" s="143"/>
      <c r="C20" s="14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5">
      <c r="A23" s="143" t="s">
        <v>21</v>
      </c>
      <c r="B23" s="143"/>
      <c r="C23" s="14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5">
      <c r="A26" s="143" t="s">
        <v>24</v>
      </c>
      <c r="B26" s="143"/>
      <c r="C26" s="14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5">
      <c r="A29" s="143" t="s">
        <v>27</v>
      </c>
      <c r="B29" s="143"/>
      <c r="C29" s="14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5">
      <c r="A36" s="143" t="s">
        <v>34</v>
      </c>
      <c r="B36" s="143"/>
      <c r="C36" s="14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5">
      <c r="A37" s="143" t="s">
        <v>35</v>
      </c>
      <c r="B37" s="143"/>
      <c r="C37" s="14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5">
      <c r="A43" s="143" t="s">
        <v>41</v>
      </c>
      <c r="B43" s="143"/>
      <c r="C43" s="14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5">
      <c r="A45" s="143" t="s">
        <v>43</v>
      </c>
      <c r="B45" s="143"/>
      <c r="C45" s="14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5">
      <c r="A51" s="143" t="s">
        <v>49</v>
      </c>
      <c r="B51" s="143"/>
      <c r="C51" s="14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5">
      <c r="A57" s="143" t="s">
        <v>55</v>
      </c>
      <c r="B57" s="143"/>
      <c r="C57" s="14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5">
      <c r="A63" s="143" t="s">
        <v>61</v>
      </c>
      <c r="B63" s="143"/>
      <c r="C63" s="14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5">
      <c r="A66" s="143" t="s">
        <v>64</v>
      </c>
      <c r="B66" s="143"/>
      <c r="C66" s="14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5">
      <c r="A67" s="143" t="s">
        <v>65</v>
      </c>
      <c r="B67" s="143"/>
      <c r="C67" s="14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5">
      <c r="A75" s="143" t="s">
        <v>73</v>
      </c>
      <c r="B75" s="143"/>
      <c r="C75" s="14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5">
      <c r="A76" s="143" t="s">
        <v>74</v>
      </c>
      <c r="B76" s="143"/>
      <c r="C76" s="14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5">
      <c r="A78" s="143" t="s">
        <v>76</v>
      </c>
      <c r="B78" s="143"/>
      <c r="C78" s="14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5">
      <c r="A81" s="143" t="s">
        <v>79</v>
      </c>
      <c r="B81" s="143"/>
      <c r="C81" s="14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5">
      <c r="A85" s="143" t="s">
        <v>83</v>
      </c>
      <c r="B85" s="143"/>
      <c r="C85" s="14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5">
      <c r="A88" s="143" t="s">
        <v>86</v>
      </c>
      <c r="B88" s="143"/>
      <c r="C88" s="14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5">
      <c r="A92" s="143" t="s">
        <v>90</v>
      </c>
      <c r="B92" s="143"/>
      <c r="C92" s="14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5">
      <c r="A96" s="143" t="s">
        <v>94</v>
      </c>
      <c r="B96" s="143"/>
      <c r="C96" s="14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5">
      <c r="A99" s="143" t="s">
        <v>97</v>
      </c>
      <c r="B99" s="143"/>
      <c r="C99" s="14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5">
      <c r="A102" s="143" t="s">
        <v>100</v>
      </c>
      <c r="B102" s="143"/>
      <c r="C102" s="14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5">
      <c r="A107" s="143" t="s">
        <v>105</v>
      </c>
      <c r="B107" s="143"/>
      <c r="C107" s="14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5">
      <c r="A108" s="143" t="s">
        <v>106</v>
      </c>
      <c r="B108" s="143"/>
      <c r="C108" s="14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5">
      <c r="A111" s="143" t="s">
        <v>109</v>
      </c>
      <c r="B111" s="143"/>
      <c r="C111" s="14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5">
      <c r="A115" s="143" t="s">
        <v>113</v>
      </c>
      <c r="B115" s="143"/>
      <c r="C115" s="14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5">
      <c r="A118" s="143" t="s">
        <v>116</v>
      </c>
      <c r="B118" s="143"/>
      <c r="C118" s="14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5">
      <c r="A121" s="143" t="s">
        <v>119</v>
      </c>
      <c r="B121" s="143"/>
      <c r="C121" s="14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5">
      <c r="A122" s="143" t="s">
        <v>120</v>
      </c>
      <c r="B122" s="143"/>
      <c r="C122" s="14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5">
      <c r="A128" s="143" t="s">
        <v>126</v>
      </c>
      <c r="B128" s="143"/>
      <c r="C128" s="14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5">
      <c r="A129" s="143" t="s">
        <v>127</v>
      </c>
      <c r="B129" s="143"/>
      <c r="C129" s="14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4">
      <c r="A130" s="144" t="s">
        <v>128</v>
      </c>
      <c r="B130" s="144"/>
      <c r="C130" s="14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5" thickTop="1" thickBot="1" x14ac:dyDescent="0.4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5">
      <c r="A132" s="146" t="s">
        <v>129</v>
      </c>
      <c r="B132" s="146"/>
      <c r="C132" s="146"/>
      <c r="D132" s="6"/>
      <c r="E132" s="2"/>
      <c r="F132" s="2"/>
      <c r="G132" s="2"/>
      <c r="H132" s="2"/>
    </row>
    <row r="133" spans="1:9" ht="30.25" customHeight="1" x14ac:dyDescent="0.35">
      <c r="A133" s="147" t="s">
        <v>130</v>
      </c>
      <c r="B133" s="147"/>
      <c r="C133" s="147"/>
      <c r="D133" s="147"/>
    </row>
    <row r="134" spans="1:9" x14ac:dyDescent="0.35">
      <c r="A134" s="145"/>
      <c r="B134" s="145"/>
      <c r="C134" s="145"/>
      <c r="D134" s="145"/>
      <c r="E134" s="145"/>
      <c r="F134" s="145"/>
      <c r="G134" s="145"/>
      <c r="H134" s="145"/>
    </row>
    <row r="135" spans="1:9" x14ac:dyDescent="0.3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35">
      <c r="A7" s="155" t="s">
        <v>5</v>
      </c>
      <c r="B7" s="156"/>
      <c r="C7" s="157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3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3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35">
      <c r="A13" s="155" t="s">
        <v>11</v>
      </c>
      <c r="B13" s="156"/>
      <c r="C13" s="157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3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3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3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35">
      <c r="A20" s="155" t="s">
        <v>18</v>
      </c>
      <c r="B20" s="156"/>
      <c r="C20" s="157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3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3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35">
      <c r="A23" s="155" t="s">
        <v>21</v>
      </c>
      <c r="B23" s="156"/>
      <c r="C23" s="157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3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3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35">
      <c r="A26" s="155" t="s">
        <v>24</v>
      </c>
      <c r="B26" s="156"/>
      <c r="C26" s="157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3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3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35">
      <c r="A29" s="155" t="s">
        <v>27</v>
      </c>
      <c r="B29" s="156"/>
      <c r="C29" s="157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5">
      <c r="A35" s="155" t="s">
        <v>34</v>
      </c>
      <c r="B35" s="156"/>
      <c r="C35" s="157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5">
      <c r="A36" s="155" t="s">
        <v>35</v>
      </c>
      <c r="B36" s="156"/>
      <c r="C36" s="157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5">
      <c r="A42" s="155" t="s">
        <v>41</v>
      </c>
      <c r="B42" s="156"/>
      <c r="C42" s="157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5">
      <c r="A44" s="155" t="s">
        <v>43</v>
      </c>
      <c r="B44" s="156"/>
      <c r="C44" s="157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5">
      <c r="A50" s="155" t="s">
        <v>49</v>
      </c>
      <c r="B50" s="156"/>
      <c r="C50" s="157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5">
      <c r="A56" s="155" t="s">
        <v>55</v>
      </c>
      <c r="B56" s="156"/>
      <c r="C56" s="157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5">
      <c r="A61" s="155" t="s">
        <v>61</v>
      </c>
      <c r="B61" s="156"/>
      <c r="C61" s="157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5">
      <c r="A64" s="155" t="s">
        <v>64</v>
      </c>
      <c r="B64" s="156"/>
      <c r="C64" s="157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5">
      <c r="A65" s="155" t="s">
        <v>65</v>
      </c>
      <c r="B65" s="156"/>
      <c r="C65" s="157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5">
      <c r="A73" s="155" t="s">
        <v>73</v>
      </c>
      <c r="B73" s="156"/>
      <c r="C73" s="157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5">
      <c r="A74" s="155" t="s">
        <v>74</v>
      </c>
      <c r="B74" s="156"/>
      <c r="C74" s="157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5">
      <c r="A76" s="155" t="s">
        <v>76</v>
      </c>
      <c r="B76" s="156"/>
      <c r="C76" s="157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5">
      <c r="A79" s="155" t="s">
        <v>79</v>
      </c>
      <c r="B79" s="156"/>
      <c r="C79" s="157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5">
      <c r="A83" s="155" t="s">
        <v>83</v>
      </c>
      <c r="B83" s="156"/>
      <c r="C83" s="157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5">
      <c r="A86" s="155" t="s">
        <v>86</v>
      </c>
      <c r="B86" s="156"/>
      <c r="C86" s="157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5">
      <c r="A90" s="155" t="s">
        <v>90</v>
      </c>
      <c r="B90" s="156"/>
      <c r="C90" s="157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5">
      <c r="A94" s="155" t="s">
        <v>94</v>
      </c>
      <c r="B94" s="156"/>
      <c r="C94" s="157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5">
      <c r="A97" s="155" t="s">
        <v>97</v>
      </c>
      <c r="B97" s="156"/>
      <c r="C97" s="157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5">
      <c r="A100" s="155" t="s">
        <v>100</v>
      </c>
      <c r="B100" s="156"/>
      <c r="C100" s="157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5">
      <c r="A105" s="155" t="s">
        <v>105</v>
      </c>
      <c r="B105" s="156"/>
      <c r="C105" s="157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5">
      <c r="A106" s="155" t="s">
        <v>106</v>
      </c>
      <c r="B106" s="156"/>
      <c r="C106" s="157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5">
      <c r="A109" s="155" t="s">
        <v>109</v>
      </c>
      <c r="B109" s="156"/>
      <c r="C109" s="157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5">
      <c r="A113" s="155" t="s">
        <v>113</v>
      </c>
      <c r="B113" s="156"/>
      <c r="C113" s="157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5">
      <c r="A116" s="155" t="s">
        <v>116</v>
      </c>
      <c r="B116" s="156"/>
      <c r="C116" s="157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5">
      <c r="A119" s="155" t="s">
        <v>119</v>
      </c>
      <c r="B119" s="159"/>
      <c r="C119" s="160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5">
      <c r="A120" s="155" t="s">
        <v>120</v>
      </c>
      <c r="B120" s="159"/>
      <c r="C120" s="160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5">
      <c r="A125" s="155" t="s">
        <v>126</v>
      </c>
      <c r="B125" s="156"/>
      <c r="C125" s="157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5">
      <c r="A126" s="155" t="s">
        <v>127</v>
      </c>
      <c r="B126" s="156"/>
      <c r="C126" s="157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152</v>
      </c>
    </row>
    <row r="132" spans="1:1" x14ac:dyDescent="0.3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18.8164062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35">
      <c r="A7" s="155" t="s">
        <v>5</v>
      </c>
      <c r="B7" s="156"/>
      <c r="C7" s="157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35">
      <c r="A13" s="155" t="s">
        <v>11</v>
      </c>
      <c r="B13" s="156"/>
      <c r="C13" s="157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35">
      <c r="A20" s="155" t="s">
        <v>18</v>
      </c>
      <c r="B20" s="156"/>
      <c r="C20" s="157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35">
      <c r="A23" s="155" t="s">
        <v>21</v>
      </c>
      <c r="B23" s="156"/>
      <c r="C23" s="157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35">
      <c r="A26" s="155" t="s">
        <v>24</v>
      </c>
      <c r="B26" s="156"/>
      <c r="C26" s="157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35">
      <c r="A29" s="155" t="s">
        <v>27</v>
      </c>
      <c r="B29" s="156"/>
      <c r="C29" s="157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35">
      <c r="A35" s="155" t="s">
        <v>34</v>
      </c>
      <c r="B35" s="156"/>
      <c r="C35" s="157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35">
      <c r="A36" s="155" t="s">
        <v>35</v>
      </c>
      <c r="B36" s="156"/>
      <c r="C36" s="157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35">
      <c r="A42" s="155" t="s">
        <v>41</v>
      </c>
      <c r="B42" s="156"/>
      <c r="C42" s="157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35">
      <c r="A44" s="155" t="s">
        <v>43</v>
      </c>
      <c r="B44" s="156"/>
      <c r="C44" s="157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35">
      <c r="A50" s="155" t="s">
        <v>49</v>
      </c>
      <c r="B50" s="156"/>
      <c r="C50" s="157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35">
      <c r="A56" s="155" t="s">
        <v>55</v>
      </c>
      <c r="B56" s="156"/>
      <c r="C56" s="157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35">
      <c r="A61" s="155" t="s">
        <v>61</v>
      </c>
      <c r="B61" s="156"/>
      <c r="C61" s="157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35">
      <c r="A64" s="155" t="s">
        <v>64</v>
      </c>
      <c r="B64" s="156"/>
      <c r="C64" s="157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35">
      <c r="A65" s="155" t="s">
        <v>65</v>
      </c>
      <c r="B65" s="156"/>
      <c r="C65" s="157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35">
      <c r="A71" s="155" t="s">
        <v>73</v>
      </c>
      <c r="B71" s="156"/>
      <c r="C71" s="157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35">
      <c r="A72" s="155" t="s">
        <v>74</v>
      </c>
      <c r="B72" s="156"/>
      <c r="C72" s="157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35">
      <c r="A74" s="155" t="s">
        <v>76</v>
      </c>
      <c r="B74" s="156"/>
      <c r="C74" s="157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35">
      <c r="A77" s="155" t="s">
        <v>79</v>
      </c>
      <c r="B77" s="156"/>
      <c r="C77" s="157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35">
      <c r="A81" s="155" t="s">
        <v>83</v>
      </c>
      <c r="B81" s="156"/>
      <c r="C81" s="157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35">
      <c r="A84" s="155" t="s">
        <v>86</v>
      </c>
      <c r="B84" s="156"/>
      <c r="C84" s="157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35">
      <c r="A88" s="155" t="s">
        <v>90</v>
      </c>
      <c r="B88" s="156"/>
      <c r="C88" s="157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35">
      <c r="A92" s="155" t="s">
        <v>94</v>
      </c>
      <c r="B92" s="156"/>
      <c r="C92" s="157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35">
      <c r="A95" s="155" t="s">
        <v>97</v>
      </c>
      <c r="B95" s="156"/>
      <c r="C95" s="157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35">
      <c r="A98" s="155" t="s">
        <v>100</v>
      </c>
      <c r="B98" s="156"/>
      <c r="C98" s="157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35">
      <c r="A103" s="155" t="s">
        <v>105</v>
      </c>
      <c r="B103" s="156"/>
      <c r="C103" s="157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35">
      <c r="A104" s="155" t="s">
        <v>106</v>
      </c>
      <c r="B104" s="156"/>
      <c r="C104" s="157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35">
      <c r="A107" s="155" t="s">
        <v>109</v>
      </c>
      <c r="B107" s="156"/>
      <c r="C107" s="157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35">
      <c r="A111" s="155" t="s">
        <v>113</v>
      </c>
      <c r="B111" s="156"/>
      <c r="C111" s="157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35">
      <c r="A114" s="155" t="s">
        <v>116</v>
      </c>
      <c r="B114" s="156"/>
      <c r="C114" s="157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35">
      <c r="A117" s="155" t="s">
        <v>119</v>
      </c>
      <c r="B117" s="159"/>
      <c r="C117" s="160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35">
      <c r="A118" s="155" t="s">
        <v>120</v>
      </c>
      <c r="B118" s="159"/>
      <c r="C118" s="160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3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35">
      <c r="A123" s="155" t="s">
        <v>126</v>
      </c>
      <c r="B123" s="156"/>
      <c r="C123" s="157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35">
      <c r="A124" s="155" t="s">
        <v>127</v>
      </c>
      <c r="B124" s="156"/>
      <c r="C124" s="157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5">
      <c r="A127" t="s">
        <v>129</v>
      </c>
    </row>
    <row r="128" spans="1:10" x14ac:dyDescent="0.35">
      <c r="A128" t="s">
        <v>153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5" x14ac:dyDescent="0.35"/>
  <cols>
    <col min="1" max="1" width="6.269531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35">
      <c r="A7" s="155" t="s">
        <v>5</v>
      </c>
      <c r="B7" s="156"/>
      <c r="C7" s="157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35">
      <c r="A23" s="155" t="s">
        <v>21</v>
      </c>
      <c r="B23" s="156"/>
      <c r="C23" s="157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35">
      <c r="A26" s="155" t="s">
        <v>24</v>
      </c>
      <c r="B26" s="156"/>
      <c r="C26" s="157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5">
      <c r="A35" s="155" t="s">
        <v>34</v>
      </c>
      <c r="B35" s="156"/>
      <c r="C35" s="157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5">
      <c r="A36" s="155" t="s">
        <v>35</v>
      </c>
      <c r="B36" s="156"/>
      <c r="C36" s="157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5">
      <c r="A44" s="155" t="s">
        <v>43</v>
      </c>
      <c r="B44" s="156"/>
      <c r="C44" s="157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5">
      <c r="A61" s="155" t="s">
        <v>61</v>
      </c>
      <c r="B61" s="156"/>
      <c r="C61" s="157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5">
      <c r="A64" s="155" t="s">
        <v>64</v>
      </c>
      <c r="B64" s="156"/>
      <c r="C64" s="157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5">
      <c r="A65" s="155" t="s">
        <v>65</v>
      </c>
      <c r="B65" s="156"/>
      <c r="C65" s="157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5">
      <c r="A71" s="155" t="s">
        <v>73</v>
      </c>
      <c r="B71" s="156"/>
      <c r="C71" s="157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5">
      <c r="A72" s="155" t="s">
        <v>74</v>
      </c>
      <c r="B72" s="156"/>
      <c r="C72" s="157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5">
      <c r="A74" s="155" t="s">
        <v>76</v>
      </c>
      <c r="B74" s="156"/>
      <c r="C74" s="157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5">
      <c r="A77" s="155" t="s">
        <v>79</v>
      </c>
      <c r="B77" s="156"/>
      <c r="C77" s="157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5">
      <c r="A81" s="155" t="s">
        <v>83</v>
      </c>
      <c r="B81" s="156"/>
      <c r="C81" s="157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5">
      <c r="A84" s="155" t="s">
        <v>86</v>
      </c>
      <c r="B84" s="156"/>
      <c r="C84" s="157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5">
      <c r="A98" s="155" t="s">
        <v>100</v>
      </c>
      <c r="B98" s="156"/>
      <c r="C98" s="157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5">
      <c r="A104" s="155" t="s">
        <v>106</v>
      </c>
      <c r="B104" s="156"/>
      <c r="C104" s="157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5">
      <c r="A107" s="155" t="s">
        <v>109</v>
      </c>
      <c r="B107" s="156"/>
      <c r="C107" s="157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5">
      <c r="A111" s="155" t="s">
        <v>113</v>
      </c>
      <c r="B111" s="156"/>
      <c r="C111" s="157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5">
      <c r="A117" s="155" t="s">
        <v>119</v>
      </c>
      <c r="B117" s="159"/>
      <c r="C117" s="160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5">
      <c r="A118" s="155" t="s">
        <v>120</v>
      </c>
      <c r="B118" s="159"/>
      <c r="C118" s="160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35">
      <c r="A7" s="155" t="s">
        <v>5</v>
      </c>
      <c r="B7" s="156"/>
      <c r="C7" s="157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35">
      <c r="A23" s="155" t="s">
        <v>21</v>
      </c>
      <c r="B23" s="156"/>
      <c r="C23" s="157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35">
      <c r="A26" s="155" t="s">
        <v>24</v>
      </c>
      <c r="B26" s="156"/>
      <c r="C26" s="157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35">
      <c r="A29" s="155" t="s">
        <v>27</v>
      </c>
      <c r="B29" s="156"/>
      <c r="C29" s="157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5">
      <c r="A35" s="155" t="s">
        <v>34</v>
      </c>
      <c r="B35" s="156"/>
      <c r="C35" s="157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5">
      <c r="A36" s="155" t="s">
        <v>35</v>
      </c>
      <c r="B36" s="156"/>
      <c r="C36" s="157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5">
      <c r="A44" s="155" t="s">
        <v>43</v>
      </c>
      <c r="B44" s="156"/>
      <c r="C44" s="157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5">
      <c r="A61" s="155" t="s">
        <v>61</v>
      </c>
      <c r="B61" s="156"/>
      <c r="C61" s="157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5">
      <c r="A64" s="155" t="s">
        <v>64</v>
      </c>
      <c r="B64" s="156"/>
      <c r="C64" s="157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5">
      <c r="A65" s="155" t="s">
        <v>65</v>
      </c>
      <c r="B65" s="156"/>
      <c r="C65" s="157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5">
      <c r="A71" s="155" t="s">
        <v>73</v>
      </c>
      <c r="B71" s="156"/>
      <c r="C71" s="157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5">
      <c r="A72" s="155" t="s">
        <v>74</v>
      </c>
      <c r="B72" s="156"/>
      <c r="C72" s="157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5">
      <c r="A74" s="155" t="s">
        <v>76</v>
      </c>
      <c r="B74" s="156"/>
      <c r="C74" s="157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5">
      <c r="A77" s="155" t="s">
        <v>79</v>
      </c>
      <c r="B77" s="156"/>
      <c r="C77" s="157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5">
      <c r="A81" s="155" t="s">
        <v>83</v>
      </c>
      <c r="B81" s="156"/>
      <c r="C81" s="157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5">
      <c r="A84" s="155" t="s">
        <v>86</v>
      </c>
      <c r="B84" s="156"/>
      <c r="C84" s="157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5">
      <c r="A104" s="155" t="s">
        <v>106</v>
      </c>
      <c r="B104" s="156"/>
      <c r="C104" s="157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5">
      <c r="A107" s="155" t="s">
        <v>109</v>
      </c>
      <c r="B107" s="156"/>
      <c r="C107" s="157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5">
      <c r="A111" s="155" t="s">
        <v>113</v>
      </c>
      <c r="B111" s="156"/>
      <c r="C111" s="157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5">
      <c r="A114" s="155" t="s">
        <v>116</v>
      </c>
      <c r="B114" s="156"/>
      <c r="C114" s="157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5">
      <c r="A117" s="155" t="s">
        <v>119</v>
      </c>
      <c r="B117" s="159"/>
      <c r="C117" s="160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5">
      <c r="A118" s="155" t="s">
        <v>120</v>
      </c>
      <c r="B118" s="159"/>
      <c r="C118" s="160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5">
      <c r="A123" s="155" t="s">
        <v>126</v>
      </c>
      <c r="B123" s="156"/>
      <c r="C123" s="157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35">
      <c r="A7" s="155" t="s">
        <v>5</v>
      </c>
      <c r="B7" s="156"/>
      <c r="C7" s="157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35">
      <c r="A13" s="155" t="s">
        <v>11</v>
      </c>
      <c r="B13" s="156"/>
      <c r="C13" s="157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35">
      <c r="A35" s="155" t="s">
        <v>34</v>
      </c>
      <c r="B35" s="156"/>
      <c r="C35" s="157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35">
      <c r="A36" s="155" t="s">
        <v>35</v>
      </c>
      <c r="B36" s="156"/>
      <c r="C36" s="157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35">
      <c r="A44" s="155" t="s">
        <v>43</v>
      </c>
      <c r="B44" s="156"/>
      <c r="C44" s="157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35">
      <c r="A50" s="155" t="s">
        <v>49</v>
      </c>
      <c r="B50" s="156"/>
      <c r="C50" s="157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35">
      <c r="A64" s="155" t="s">
        <v>64</v>
      </c>
      <c r="B64" s="156"/>
      <c r="C64" s="157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35">
      <c r="A65" s="155" t="s">
        <v>65</v>
      </c>
      <c r="B65" s="156"/>
      <c r="C65" s="157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35">
      <c r="A71" s="155" t="s">
        <v>73</v>
      </c>
      <c r="B71" s="156"/>
      <c r="C71" s="157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35">
      <c r="A72" s="155" t="s">
        <v>74</v>
      </c>
      <c r="B72" s="156"/>
      <c r="C72" s="157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35">
      <c r="A74" s="155" t="s">
        <v>76</v>
      </c>
      <c r="B74" s="156"/>
      <c r="C74" s="157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35">
      <c r="A77" s="155" t="s">
        <v>79</v>
      </c>
      <c r="B77" s="156"/>
      <c r="C77" s="157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35">
      <c r="A81" s="155" t="s">
        <v>83</v>
      </c>
      <c r="B81" s="156"/>
      <c r="C81" s="157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35">
      <c r="A84" s="155" t="s">
        <v>86</v>
      </c>
      <c r="B84" s="156"/>
      <c r="C84" s="157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35">
      <c r="A95" s="155" t="s">
        <v>97</v>
      </c>
      <c r="B95" s="156"/>
      <c r="C95" s="157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35">
      <c r="A98" s="155" t="s">
        <v>100</v>
      </c>
      <c r="B98" s="156"/>
      <c r="C98" s="157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35">
      <c r="A104" s="155" t="s">
        <v>106</v>
      </c>
      <c r="B104" s="156"/>
      <c r="C104" s="157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35">
      <c r="A107" s="155" t="s">
        <v>109</v>
      </c>
      <c r="B107" s="156"/>
      <c r="C107" s="157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35">
      <c r="A111" s="155" t="s">
        <v>113</v>
      </c>
      <c r="B111" s="156"/>
      <c r="C111" s="157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35">
      <c r="A117" s="155" t="s">
        <v>119</v>
      </c>
      <c r="B117" s="159"/>
      <c r="C117" s="160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35">
      <c r="A118" s="155" t="s">
        <v>120</v>
      </c>
      <c r="B118" s="159"/>
      <c r="C118" s="160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246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35">
      <c r="A7" s="155" t="s">
        <v>5</v>
      </c>
      <c r="B7" s="156"/>
      <c r="C7" s="157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35">
      <c r="A13" s="155" t="s">
        <v>11</v>
      </c>
      <c r="B13" s="156"/>
      <c r="C13" s="157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35">
      <c r="A23" s="155" t="s">
        <v>21</v>
      </c>
      <c r="B23" s="156"/>
      <c r="C23" s="157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35">
      <c r="A26" s="155" t="s">
        <v>24</v>
      </c>
      <c r="B26" s="156"/>
      <c r="C26" s="157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35">
      <c r="A29" s="155" t="s">
        <v>27</v>
      </c>
      <c r="B29" s="156"/>
      <c r="C29" s="157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5">
      <c r="A35" s="155" t="s">
        <v>34</v>
      </c>
      <c r="B35" s="156"/>
      <c r="C35" s="157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5">
      <c r="A36" s="155" t="s">
        <v>35</v>
      </c>
      <c r="B36" s="156"/>
      <c r="C36" s="157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5">
      <c r="A42" s="155" t="s">
        <v>41</v>
      </c>
      <c r="B42" s="156"/>
      <c r="C42" s="157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5">
      <c r="A44" s="155" t="s">
        <v>43</v>
      </c>
      <c r="B44" s="156"/>
      <c r="C44" s="157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5">
      <c r="A61" s="155" t="s">
        <v>61</v>
      </c>
      <c r="B61" s="156"/>
      <c r="C61" s="157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5">
      <c r="A64" s="155" t="s">
        <v>64</v>
      </c>
      <c r="B64" s="156"/>
      <c r="C64" s="157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5">
      <c r="A65" s="155" t="s">
        <v>65</v>
      </c>
      <c r="B65" s="156"/>
      <c r="C65" s="157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5">
      <c r="A71" s="155" t="s">
        <v>73</v>
      </c>
      <c r="B71" s="156"/>
      <c r="C71" s="157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5">
      <c r="A72" s="155" t="s">
        <v>74</v>
      </c>
      <c r="B72" s="156"/>
      <c r="C72" s="157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5">
      <c r="A74" s="155" t="s">
        <v>76</v>
      </c>
      <c r="B74" s="156"/>
      <c r="C74" s="157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5">
      <c r="A77" s="155" t="s">
        <v>79</v>
      </c>
      <c r="B77" s="156"/>
      <c r="C77" s="157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5">
      <c r="A81" s="155" t="s">
        <v>83</v>
      </c>
      <c r="B81" s="156"/>
      <c r="C81" s="157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5">
      <c r="A84" s="155" t="s">
        <v>86</v>
      </c>
      <c r="B84" s="156"/>
      <c r="C84" s="157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5">
      <c r="A92" s="155" t="s">
        <v>94</v>
      </c>
      <c r="B92" s="156"/>
      <c r="C92" s="157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5">
      <c r="A98" s="155" t="s">
        <v>100</v>
      </c>
      <c r="B98" s="156"/>
      <c r="C98" s="157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5">
      <c r="A104" s="155" t="s">
        <v>106</v>
      </c>
      <c r="B104" s="156"/>
      <c r="C104" s="157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5">
      <c r="A107" s="155" t="s">
        <v>109</v>
      </c>
      <c r="B107" s="156"/>
      <c r="C107" s="157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5">
      <c r="A111" s="155" t="s">
        <v>113</v>
      </c>
      <c r="B111" s="156"/>
      <c r="C111" s="157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5">
      <c r="A114" s="155" t="s">
        <v>116</v>
      </c>
      <c r="B114" s="156"/>
      <c r="C114" s="157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5">
      <c r="A117" s="155" t="s">
        <v>119</v>
      </c>
      <c r="B117" s="159"/>
      <c r="C117" s="160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5">
      <c r="A118" s="155" t="s">
        <v>120</v>
      </c>
      <c r="B118" s="159"/>
      <c r="C118" s="160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35">
      <c r="A7" s="155" t="s">
        <v>5</v>
      </c>
      <c r="B7" s="156"/>
      <c r="C7" s="157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35">
      <c r="A13" s="155" t="s">
        <v>11</v>
      </c>
      <c r="B13" s="156"/>
      <c r="C13" s="157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35">
      <c r="A23" s="155" t="s">
        <v>21</v>
      </c>
      <c r="B23" s="156"/>
      <c r="C23" s="157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35">
      <c r="A26" s="155" t="s">
        <v>24</v>
      </c>
      <c r="B26" s="156"/>
      <c r="C26" s="157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35">
      <c r="A35" s="155" t="s">
        <v>34</v>
      </c>
      <c r="B35" s="156"/>
      <c r="C35" s="157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35">
      <c r="A36" s="155" t="s">
        <v>35</v>
      </c>
      <c r="B36" s="156"/>
      <c r="C36" s="157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35">
      <c r="A44" s="155" t="s">
        <v>43</v>
      </c>
      <c r="B44" s="156"/>
      <c r="C44" s="157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35">
      <c r="A50" s="155" t="s">
        <v>49</v>
      </c>
      <c r="B50" s="156"/>
      <c r="C50" s="157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35">
      <c r="A64" s="155" t="s">
        <v>64</v>
      </c>
      <c r="B64" s="156"/>
      <c r="C64" s="157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35">
      <c r="A65" s="155" t="s">
        <v>65</v>
      </c>
      <c r="B65" s="156"/>
      <c r="C65" s="157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35">
      <c r="A71" s="155" t="s">
        <v>73</v>
      </c>
      <c r="B71" s="156"/>
      <c r="C71" s="157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35">
      <c r="A72" s="155" t="s">
        <v>74</v>
      </c>
      <c r="B72" s="156"/>
      <c r="C72" s="157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35">
      <c r="A74" s="155" t="s">
        <v>76</v>
      </c>
      <c r="B74" s="156"/>
      <c r="C74" s="157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35">
      <c r="A77" s="155" t="s">
        <v>79</v>
      </c>
      <c r="B77" s="156"/>
      <c r="C77" s="157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35">
      <c r="A81" s="155" t="s">
        <v>83</v>
      </c>
      <c r="B81" s="156"/>
      <c r="C81" s="157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35">
      <c r="A84" s="155" t="s">
        <v>86</v>
      </c>
      <c r="B84" s="156"/>
      <c r="C84" s="157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35">
      <c r="A92" s="155" t="s">
        <v>94</v>
      </c>
      <c r="B92" s="156"/>
      <c r="C92" s="157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35">
      <c r="A98" s="155" t="s">
        <v>100</v>
      </c>
      <c r="B98" s="156"/>
      <c r="C98" s="157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35">
      <c r="A104" s="155" t="s">
        <v>106</v>
      </c>
      <c r="B104" s="156"/>
      <c r="C104" s="157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35">
      <c r="A107" s="155" t="s">
        <v>109</v>
      </c>
      <c r="B107" s="156"/>
      <c r="C107" s="157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35">
      <c r="A111" s="155" t="s">
        <v>113</v>
      </c>
      <c r="B111" s="156"/>
      <c r="C111" s="157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35">
      <c r="A114" s="155" t="s">
        <v>116</v>
      </c>
      <c r="B114" s="156"/>
      <c r="C114" s="157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35">
      <c r="A117" s="155" t="s">
        <v>119</v>
      </c>
      <c r="B117" s="159"/>
      <c r="C117" s="160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35">
      <c r="A118" s="155" t="s">
        <v>120</v>
      </c>
      <c r="B118" s="159"/>
      <c r="C118" s="160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35">
      <c r="A123" s="155" t="s">
        <v>126</v>
      </c>
      <c r="B123" s="156"/>
      <c r="C123" s="157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35">
      <c r="A7" s="155" t="s">
        <v>5</v>
      </c>
      <c r="B7" s="156"/>
      <c r="C7" s="157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35">
      <c r="A23" s="155" t="s">
        <v>21</v>
      </c>
      <c r="B23" s="156"/>
      <c r="C23" s="157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35">
      <c r="A26" s="155" t="s">
        <v>24</v>
      </c>
      <c r="B26" s="156"/>
      <c r="C26" s="157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35">
      <c r="A29" s="155" t="s">
        <v>27</v>
      </c>
      <c r="B29" s="156"/>
      <c r="C29" s="157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5">
      <c r="A35" s="155" t="s">
        <v>34</v>
      </c>
      <c r="B35" s="156"/>
      <c r="C35" s="157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5">
      <c r="A36" s="155" t="s">
        <v>35</v>
      </c>
      <c r="B36" s="156"/>
      <c r="C36" s="157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5">
      <c r="A44" s="155" t="s">
        <v>43</v>
      </c>
      <c r="B44" s="156"/>
      <c r="C44" s="157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5">
      <c r="A50" s="155" t="s">
        <v>49</v>
      </c>
      <c r="B50" s="156"/>
      <c r="C50" s="157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5">
      <c r="A61" s="155" t="s">
        <v>61</v>
      </c>
      <c r="B61" s="156"/>
      <c r="C61" s="157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5">
      <c r="A64" s="155" t="s">
        <v>64</v>
      </c>
      <c r="B64" s="156"/>
      <c r="C64" s="157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5">
      <c r="A65" s="155" t="s">
        <v>65</v>
      </c>
      <c r="B65" s="156"/>
      <c r="C65" s="157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5">
      <c r="A71" s="155" t="s">
        <v>73</v>
      </c>
      <c r="B71" s="156"/>
      <c r="C71" s="157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5">
      <c r="A72" s="155" t="s">
        <v>74</v>
      </c>
      <c r="B72" s="156"/>
      <c r="C72" s="157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5">
      <c r="A74" s="155" t="s">
        <v>76</v>
      </c>
      <c r="B74" s="156"/>
      <c r="C74" s="157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5">
      <c r="A77" s="155" t="s">
        <v>79</v>
      </c>
      <c r="B77" s="156"/>
      <c r="C77" s="157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5">
      <c r="A81" s="155" t="s">
        <v>83</v>
      </c>
      <c r="B81" s="156"/>
      <c r="C81" s="157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5">
      <c r="A84" s="155" t="s">
        <v>86</v>
      </c>
      <c r="B84" s="156"/>
      <c r="C84" s="157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5">
      <c r="A92" s="155" t="s">
        <v>94</v>
      </c>
      <c r="B92" s="156"/>
      <c r="C92" s="157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5">
      <c r="A95" s="155" t="s">
        <v>97</v>
      </c>
      <c r="B95" s="156"/>
      <c r="C95" s="157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5">
      <c r="A98" s="155" t="s">
        <v>100</v>
      </c>
      <c r="B98" s="156"/>
      <c r="C98" s="157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5">
      <c r="A104" s="155" t="s">
        <v>106</v>
      </c>
      <c r="B104" s="156"/>
      <c r="C104" s="157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5">
      <c r="A107" s="155" t="s">
        <v>109</v>
      </c>
      <c r="B107" s="156"/>
      <c r="C107" s="157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5">
      <c r="A111" s="155" t="s">
        <v>113</v>
      </c>
      <c r="B111" s="156"/>
      <c r="C111" s="157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5">
      <c r="A114" s="155" t="s">
        <v>116</v>
      </c>
      <c r="B114" s="156"/>
      <c r="C114" s="157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5">
      <c r="A117" s="155" t="s">
        <v>119</v>
      </c>
      <c r="B117" s="159"/>
      <c r="C117" s="160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5">
      <c r="A118" s="155" t="s">
        <v>120</v>
      </c>
      <c r="B118" s="159"/>
      <c r="C118" s="160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5">
      <c r="A124" s="155" t="s">
        <v>126</v>
      </c>
      <c r="B124" s="156"/>
      <c r="C124" s="157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5">
      <c r="A125" s="155" t="s">
        <v>127</v>
      </c>
      <c r="B125" s="156"/>
      <c r="C125" s="157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5" customHeight="1" x14ac:dyDescent="0.3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5">
      <c r="A128" t="s">
        <v>129</v>
      </c>
    </row>
    <row r="129" spans="1:1" x14ac:dyDescent="0.35">
      <c r="A129" t="s">
        <v>250</v>
      </c>
    </row>
    <row r="131" spans="1:1" x14ac:dyDescent="0.3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5" x14ac:dyDescent="0.35"/>
  <cols>
    <col min="1" max="1" width="7.7265625" customWidth="1"/>
    <col min="2" max="3" width="5.81640625" customWidth="1"/>
    <col min="4" max="4" width="20.179687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35">
      <c r="A7" s="155" t="s">
        <v>5</v>
      </c>
      <c r="B7" s="156"/>
      <c r="C7" s="157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35">
      <c r="A20" s="155" t="s">
        <v>18</v>
      </c>
      <c r="B20" s="156"/>
      <c r="C20" s="157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35">
      <c r="A23" s="155" t="s">
        <v>21</v>
      </c>
      <c r="B23" s="156"/>
      <c r="C23" s="157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35">
      <c r="A26" s="155" t="s">
        <v>24</v>
      </c>
      <c r="B26" s="156"/>
      <c r="C26" s="157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35">
      <c r="A29" s="155" t="s">
        <v>27</v>
      </c>
      <c r="B29" s="156"/>
      <c r="C29" s="157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5">
      <c r="A35" s="155" t="s">
        <v>34</v>
      </c>
      <c r="B35" s="156"/>
      <c r="C35" s="157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5">
      <c r="A36" s="155" t="s">
        <v>35</v>
      </c>
      <c r="B36" s="156"/>
      <c r="C36" s="157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5">
      <c r="A42" s="155" t="s">
        <v>41</v>
      </c>
      <c r="B42" s="156"/>
      <c r="C42" s="157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5">
      <c r="A44" s="155" t="s">
        <v>43</v>
      </c>
      <c r="B44" s="156"/>
      <c r="C44" s="157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5">
      <c r="A61" s="155" t="s">
        <v>61</v>
      </c>
      <c r="B61" s="156"/>
      <c r="C61" s="157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5">
      <c r="A64" s="155" t="s">
        <v>64</v>
      </c>
      <c r="B64" s="156"/>
      <c r="C64" s="157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5">
      <c r="A65" s="155" t="s">
        <v>65</v>
      </c>
      <c r="B65" s="156"/>
      <c r="C65" s="157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5">
      <c r="A71" s="155" t="s">
        <v>73</v>
      </c>
      <c r="B71" s="156"/>
      <c r="C71" s="157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5">
      <c r="A72" s="155" t="s">
        <v>74</v>
      </c>
      <c r="B72" s="156"/>
      <c r="C72" s="157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5">
      <c r="A74" s="155" t="s">
        <v>76</v>
      </c>
      <c r="B74" s="156"/>
      <c r="C74" s="157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5">
      <c r="A77" s="155" t="s">
        <v>79</v>
      </c>
      <c r="B77" s="156"/>
      <c r="C77" s="157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5">
      <c r="A81" s="155" t="s">
        <v>83</v>
      </c>
      <c r="B81" s="156"/>
      <c r="C81" s="157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5">
      <c r="A84" s="155" t="s">
        <v>86</v>
      </c>
      <c r="B84" s="156"/>
      <c r="C84" s="157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5">
      <c r="A98" s="155" t="s">
        <v>100</v>
      </c>
      <c r="B98" s="156"/>
      <c r="C98" s="157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5">
      <c r="A104" s="155" t="s">
        <v>106</v>
      </c>
      <c r="B104" s="156"/>
      <c r="C104" s="157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5">
      <c r="A107" s="155" t="s">
        <v>109</v>
      </c>
      <c r="B107" s="156"/>
      <c r="C107" s="157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5">
      <c r="A111" s="155" t="s">
        <v>113</v>
      </c>
      <c r="B111" s="156"/>
      <c r="C111" s="157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5">
      <c r="A114" s="155" t="s">
        <v>116</v>
      </c>
      <c r="B114" s="156"/>
      <c r="C114" s="157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5">
      <c r="A117" s="155" t="s">
        <v>119</v>
      </c>
      <c r="B117" s="159"/>
      <c r="C117" s="160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5">
      <c r="A118" s="155" t="s">
        <v>120</v>
      </c>
      <c r="B118" s="159"/>
      <c r="C118" s="160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5">
      <c r="A123" s="155" t="s">
        <v>126</v>
      </c>
      <c r="B123" s="156"/>
      <c r="C123" s="157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28.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35">
      <c r="A7" s="155" t="s">
        <v>5</v>
      </c>
      <c r="B7" s="156"/>
      <c r="C7" s="157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35">
      <c r="A23" s="155" t="s">
        <v>21</v>
      </c>
      <c r="B23" s="156"/>
      <c r="C23" s="157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35">
      <c r="A35" s="155" t="s">
        <v>34</v>
      </c>
      <c r="B35" s="156"/>
      <c r="C35" s="157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35">
      <c r="A36" s="155" t="s">
        <v>35</v>
      </c>
      <c r="B36" s="156"/>
      <c r="C36" s="157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35">
      <c r="A44" s="155" t="s">
        <v>43</v>
      </c>
      <c r="B44" s="156"/>
      <c r="C44" s="157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35">
      <c r="A64" s="155" t="s">
        <v>64</v>
      </c>
      <c r="B64" s="156"/>
      <c r="C64" s="157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35">
      <c r="A65" s="155" t="s">
        <v>65</v>
      </c>
      <c r="B65" s="156"/>
      <c r="C65" s="157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35">
      <c r="A71" s="155" t="s">
        <v>73</v>
      </c>
      <c r="B71" s="156"/>
      <c r="C71" s="157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35">
      <c r="A72" s="155" t="s">
        <v>74</v>
      </c>
      <c r="B72" s="156"/>
      <c r="C72" s="157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35">
      <c r="A74" s="155" t="s">
        <v>76</v>
      </c>
      <c r="B74" s="156"/>
      <c r="C74" s="157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35">
      <c r="A77" s="155" t="s">
        <v>79</v>
      </c>
      <c r="B77" s="156"/>
      <c r="C77" s="157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35">
      <c r="A81" s="155" t="s">
        <v>83</v>
      </c>
      <c r="B81" s="156"/>
      <c r="C81" s="157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35">
      <c r="A84" s="155" t="s">
        <v>86</v>
      </c>
      <c r="B84" s="156"/>
      <c r="C84" s="157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35">
      <c r="A103" s="155" t="s">
        <v>105</v>
      </c>
      <c r="B103" s="156"/>
      <c r="C103" s="157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35">
      <c r="A104" s="155" t="s">
        <v>106</v>
      </c>
      <c r="B104" s="156"/>
      <c r="C104" s="157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35">
      <c r="A107" s="155" t="s">
        <v>109</v>
      </c>
      <c r="B107" s="156"/>
      <c r="C107" s="157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35">
      <c r="A111" s="155" t="s">
        <v>113</v>
      </c>
      <c r="B111" s="156"/>
      <c r="C111" s="157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35">
      <c r="A114" s="155" t="s">
        <v>116</v>
      </c>
      <c r="B114" s="156"/>
      <c r="C114" s="157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35">
      <c r="A117" s="155" t="s">
        <v>119</v>
      </c>
      <c r="B117" s="159"/>
      <c r="C117" s="160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35">
      <c r="A118" s="155" t="s">
        <v>120</v>
      </c>
      <c r="B118" s="159"/>
      <c r="C118" s="160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252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5" x14ac:dyDescent="0.35"/>
  <cols>
    <col min="1" max="1" width="5.81640625" customWidth="1"/>
    <col min="2" max="2" width="5.26953125" customWidth="1"/>
    <col min="3" max="3" width="6.453125" style="17" customWidth="1"/>
    <col min="4" max="4" width="12.54296875" customWidth="1"/>
    <col min="5" max="5" width="16.1796875" customWidth="1"/>
    <col min="6" max="6" width="12.1796875" customWidth="1"/>
    <col min="7" max="7" width="12" customWidth="1"/>
    <col min="8" max="8" width="7.81640625" customWidth="1"/>
    <col min="9" max="9" width="13.1796875" customWidth="1"/>
  </cols>
  <sheetData>
    <row r="1" spans="1:24" ht="30.25" customHeight="1" x14ac:dyDescent="0.35">
      <c r="D1" s="149" t="s">
        <v>136</v>
      </c>
      <c r="E1" s="149"/>
      <c r="F1" s="149"/>
      <c r="G1" s="149"/>
    </row>
    <row r="2" spans="1:24" ht="111.7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3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5" customHeight="1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3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3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3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3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3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3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3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3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3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3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3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3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3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3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3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3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3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3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3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3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3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3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3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3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3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3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3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3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3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3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3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3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3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3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3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3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3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3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3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3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3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3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3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3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3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3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3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3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3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3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3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3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3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3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3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3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3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3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3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3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3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3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3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3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3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3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3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3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3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3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3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3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3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3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3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3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3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3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3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3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3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3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3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3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3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3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3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3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3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3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3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3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3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3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3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3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3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3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3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3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3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3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3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3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3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3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3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3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3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3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3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3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3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5">
      <c r="L127" s="15"/>
      <c r="M127" s="15"/>
      <c r="N127" s="15"/>
      <c r="O127" s="15"/>
      <c r="P127" s="15"/>
      <c r="Q127" s="15"/>
      <c r="R127" s="15"/>
      <c r="S127" s="15"/>
    </row>
    <row r="131" spans="1:1" x14ac:dyDescent="0.3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35">
      <c r="A7" s="155" t="s">
        <v>5</v>
      </c>
      <c r="B7" s="156"/>
      <c r="C7" s="157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5">
      <c r="A23" s="155" t="s">
        <v>21</v>
      </c>
      <c r="B23" s="156"/>
      <c r="C23" s="157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5">
      <c r="A26" s="155" t="s">
        <v>24</v>
      </c>
      <c r="B26" s="156"/>
      <c r="C26" s="157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5">
      <c r="A29" s="155" t="s">
        <v>27</v>
      </c>
      <c r="B29" s="156"/>
      <c r="C29" s="157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5">
      <c r="A36" s="155" t="s">
        <v>35</v>
      </c>
      <c r="B36" s="156"/>
      <c r="C36" s="157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5">
      <c r="A44" s="155" t="s">
        <v>43</v>
      </c>
      <c r="B44" s="156"/>
      <c r="C44" s="157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5">
      <c r="A61" s="155" t="s">
        <v>61</v>
      </c>
      <c r="B61" s="156"/>
      <c r="C61" s="157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5">
      <c r="A64" s="155" t="s">
        <v>64</v>
      </c>
      <c r="B64" s="156"/>
      <c r="C64" s="157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5">
      <c r="A65" s="155" t="s">
        <v>65</v>
      </c>
      <c r="B65" s="156"/>
      <c r="C65" s="157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5">
      <c r="A71" s="155" t="s">
        <v>73</v>
      </c>
      <c r="B71" s="156"/>
      <c r="C71" s="157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5">
      <c r="A72" s="155" t="s">
        <v>74</v>
      </c>
      <c r="B72" s="156"/>
      <c r="C72" s="157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5">
      <c r="A74" s="155" t="s">
        <v>76</v>
      </c>
      <c r="B74" s="156"/>
      <c r="C74" s="157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5">
      <c r="A77" s="155" t="s">
        <v>79</v>
      </c>
      <c r="B77" s="156"/>
      <c r="C77" s="157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5">
      <c r="A81" s="155" t="s">
        <v>83</v>
      </c>
      <c r="B81" s="156"/>
      <c r="C81" s="157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5">
      <c r="A84" s="155" t="s">
        <v>86</v>
      </c>
      <c r="B84" s="156"/>
      <c r="C84" s="157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5">
      <c r="A92" s="155" t="s">
        <v>94</v>
      </c>
      <c r="B92" s="156"/>
      <c r="C92" s="157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5">
      <c r="A104" s="155" t="s">
        <v>106</v>
      </c>
      <c r="B104" s="156"/>
      <c r="C104" s="157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5">
      <c r="A107" s="155" t="s">
        <v>109</v>
      </c>
      <c r="B107" s="156"/>
      <c r="C107" s="157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5">
      <c r="A111" s="155" t="s">
        <v>113</v>
      </c>
      <c r="B111" s="156"/>
      <c r="C111" s="157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5">
      <c r="A117" s="155" t="s">
        <v>119</v>
      </c>
      <c r="B117" s="159"/>
      <c r="C117" s="160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5">
      <c r="A118" s="155" t="s">
        <v>120</v>
      </c>
      <c r="B118" s="159"/>
      <c r="C118" s="160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35">
      <c r="A7" s="155" t="s">
        <v>5</v>
      </c>
      <c r="B7" s="156"/>
      <c r="C7" s="157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35">
      <c r="A23" s="155" t="s">
        <v>21</v>
      </c>
      <c r="B23" s="156"/>
      <c r="C23" s="157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35">
      <c r="A26" s="155" t="s">
        <v>24</v>
      </c>
      <c r="B26" s="156"/>
      <c r="C26" s="157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35">
      <c r="A29" s="155" t="s">
        <v>27</v>
      </c>
      <c r="B29" s="156"/>
      <c r="C29" s="157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35">
      <c r="A36" s="155" t="s">
        <v>35</v>
      </c>
      <c r="B36" s="156"/>
      <c r="C36" s="157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35">
      <c r="A42" s="155" t="s">
        <v>41</v>
      </c>
      <c r="B42" s="156"/>
      <c r="C42" s="157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35">
      <c r="A44" s="155" t="s">
        <v>43</v>
      </c>
      <c r="B44" s="156"/>
      <c r="C44" s="157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35">
      <c r="A61" s="155" t="s">
        <v>61</v>
      </c>
      <c r="B61" s="156"/>
      <c r="C61" s="157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35">
      <c r="A64" s="155" t="s">
        <v>64</v>
      </c>
      <c r="B64" s="156"/>
      <c r="C64" s="157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35">
      <c r="A65" s="155" t="s">
        <v>65</v>
      </c>
      <c r="B65" s="156"/>
      <c r="C65" s="157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35">
      <c r="A71" s="155" t="s">
        <v>73</v>
      </c>
      <c r="B71" s="156"/>
      <c r="C71" s="157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35">
      <c r="A72" s="155" t="s">
        <v>74</v>
      </c>
      <c r="B72" s="156"/>
      <c r="C72" s="157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35">
      <c r="A74" s="155" t="s">
        <v>76</v>
      </c>
      <c r="B74" s="156"/>
      <c r="C74" s="157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35">
      <c r="A77" s="155" t="s">
        <v>79</v>
      </c>
      <c r="B77" s="156"/>
      <c r="C77" s="157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35">
      <c r="A81" s="155" t="s">
        <v>83</v>
      </c>
      <c r="B81" s="156"/>
      <c r="C81" s="157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35">
      <c r="A84" s="155" t="s">
        <v>86</v>
      </c>
      <c r="B84" s="156"/>
      <c r="C84" s="157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35">
      <c r="A92" s="155" t="s">
        <v>94</v>
      </c>
      <c r="B92" s="156"/>
      <c r="C92" s="157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35">
      <c r="A98" s="155" t="s">
        <v>100</v>
      </c>
      <c r="B98" s="156"/>
      <c r="C98" s="157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5">
      <c r="A104" s="155" t="s">
        <v>106</v>
      </c>
      <c r="B104" s="156"/>
      <c r="C104" s="157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5">
      <c r="A107" s="155" t="s">
        <v>109</v>
      </c>
      <c r="B107" s="156"/>
      <c r="C107" s="157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5">
      <c r="A111" s="155" t="s">
        <v>113</v>
      </c>
      <c r="B111" s="156"/>
      <c r="C111" s="157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5">
      <c r="A117" s="155" t="s">
        <v>119</v>
      </c>
      <c r="B117" s="159"/>
      <c r="C117" s="160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5">
      <c r="A118" s="155" t="s">
        <v>120</v>
      </c>
      <c r="B118" s="159"/>
      <c r="C118" s="160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35">
      <c r="A7" s="155" t="s">
        <v>5</v>
      </c>
      <c r="B7" s="156"/>
      <c r="C7" s="157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35">
      <c r="A20" s="155" t="s">
        <v>18</v>
      </c>
      <c r="B20" s="156"/>
      <c r="C20" s="157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35">
      <c r="A23" s="155" t="s">
        <v>21</v>
      </c>
      <c r="B23" s="156"/>
      <c r="C23" s="157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35">
      <c r="A26" s="155" t="s">
        <v>24</v>
      </c>
      <c r="B26" s="156"/>
      <c r="C26" s="157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35">
      <c r="A29" s="155" t="s">
        <v>27</v>
      </c>
      <c r="B29" s="156"/>
      <c r="C29" s="157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5">
      <c r="A35" s="155" t="s">
        <v>34</v>
      </c>
      <c r="B35" s="156"/>
      <c r="C35" s="157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5">
      <c r="A36" s="155" t="s">
        <v>35</v>
      </c>
      <c r="B36" s="156"/>
      <c r="C36" s="157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5">
      <c r="A42" s="155" t="s">
        <v>41</v>
      </c>
      <c r="B42" s="156"/>
      <c r="C42" s="157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5">
      <c r="A44" s="155" t="s">
        <v>43</v>
      </c>
      <c r="B44" s="156"/>
      <c r="C44" s="157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5">
      <c r="A64" s="155" t="s">
        <v>64</v>
      </c>
      <c r="B64" s="156"/>
      <c r="C64" s="157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5">
      <c r="A65" s="155" t="s">
        <v>65</v>
      </c>
      <c r="B65" s="156"/>
      <c r="C65" s="157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5">
      <c r="A71" s="155" t="s">
        <v>73</v>
      </c>
      <c r="B71" s="156"/>
      <c r="C71" s="157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5">
      <c r="A72" s="155" t="s">
        <v>74</v>
      </c>
      <c r="B72" s="156"/>
      <c r="C72" s="157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5">
      <c r="A74" s="155" t="s">
        <v>76</v>
      </c>
      <c r="B74" s="156"/>
      <c r="C74" s="157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5">
      <c r="A77" s="155" t="s">
        <v>79</v>
      </c>
      <c r="B77" s="156"/>
      <c r="C77" s="157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5">
      <c r="A81" s="155" t="s">
        <v>83</v>
      </c>
      <c r="B81" s="156"/>
      <c r="C81" s="157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5">
      <c r="A84" s="155" t="s">
        <v>86</v>
      </c>
      <c r="B84" s="156"/>
      <c r="C84" s="157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5">
      <c r="A95" s="155" t="s">
        <v>97</v>
      </c>
      <c r="B95" s="156"/>
      <c r="C95" s="157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5">
      <c r="A104" s="155" t="s">
        <v>106</v>
      </c>
      <c r="B104" s="156"/>
      <c r="C104" s="157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5">
      <c r="A107" s="155" t="s">
        <v>109</v>
      </c>
      <c r="B107" s="156"/>
      <c r="C107" s="157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5">
      <c r="A111" s="155" t="s">
        <v>113</v>
      </c>
      <c r="B111" s="156"/>
      <c r="C111" s="157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5">
      <c r="A117" s="155" t="s">
        <v>119</v>
      </c>
      <c r="B117" s="159"/>
      <c r="C117" s="160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5">
      <c r="A118" s="155" t="s">
        <v>120</v>
      </c>
      <c r="B118" s="159"/>
      <c r="C118" s="160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35">
      <c r="A7" s="155" t="s">
        <v>5</v>
      </c>
      <c r="B7" s="156"/>
      <c r="C7" s="157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35">
      <c r="A20" s="155" t="s">
        <v>18</v>
      </c>
      <c r="B20" s="156"/>
      <c r="C20" s="157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35">
      <c r="A23" s="155" t="s">
        <v>21</v>
      </c>
      <c r="B23" s="156"/>
      <c r="C23" s="157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35">
      <c r="A26" s="155" t="s">
        <v>24</v>
      </c>
      <c r="B26" s="156"/>
      <c r="C26" s="157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35">
      <c r="A29" s="155" t="s">
        <v>27</v>
      </c>
      <c r="B29" s="156"/>
      <c r="C29" s="157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35">
      <c r="A35" s="155" t="s">
        <v>34</v>
      </c>
      <c r="B35" s="156"/>
      <c r="C35" s="157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35">
      <c r="A36" s="155" t="s">
        <v>35</v>
      </c>
      <c r="B36" s="156"/>
      <c r="C36" s="157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35">
      <c r="A42" s="155" t="s">
        <v>41</v>
      </c>
      <c r="B42" s="156"/>
      <c r="C42" s="157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35">
      <c r="A44" s="155" t="s">
        <v>43</v>
      </c>
      <c r="B44" s="156"/>
      <c r="C44" s="157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5">
      <c r="A50" s="155" t="s">
        <v>49</v>
      </c>
      <c r="B50" s="156"/>
      <c r="C50" s="157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5">
      <c r="A64" s="155" t="s">
        <v>64</v>
      </c>
      <c r="B64" s="156"/>
      <c r="C64" s="157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5">
      <c r="A65" s="155" t="s">
        <v>65</v>
      </c>
      <c r="B65" s="156"/>
      <c r="C65" s="157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5">
      <c r="A71" s="155" t="s">
        <v>73</v>
      </c>
      <c r="B71" s="156"/>
      <c r="C71" s="157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5">
      <c r="A72" s="155" t="s">
        <v>74</v>
      </c>
      <c r="B72" s="156"/>
      <c r="C72" s="157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5">
      <c r="A74" s="155" t="s">
        <v>76</v>
      </c>
      <c r="B74" s="156"/>
      <c r="C74" s="157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5">
      <c r="A77" s="155" t="s">
        <v>79</v>
      </c>
      <c r="B77" s="156"/>
      <c r="C77" s="157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5">
      <c r="A81" s="155" t="s">
        <v>83</v>
      </c>
      <c r="B81" s="156"/>
      <c r="C81" s="157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5">
      <c r="A84" s="155" t="s">
        <v>86</v>
      </c>
      <c r="B84" s="156"/>
      <c r="C84" s="157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5">
      <c r="A88" s="155" t="s">
        <v>90</v>
      </c>
      <c r="B88" s="156"/>
      <c r="C88" s="157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5">
      <c r="A104" s="155" t="s">
        <v>106</v>
      </c>
      <c r="B104" s="156"/>
      <c r="C104" s="157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5">
      <c r="A107" s="155" t="s">
        <v>109</v>
      </c>
      <c r="B107" s="156"/>
      <c r="C107" s="157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5">
      <c r="A111" s="155" t="s">
        <v>113</v>
      </c>
      <c r="B111" s="156"/>
      <c r="C111" s="157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5">
      <c r="A117" s="155" t="s">
        <v>119</v>
      </c>
      <c r="B117" s="159"/>
      <c r="C117" s="160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5">
      <c r="A118" s="155" t="s">
        <v>120</v>
      </c>
      <c r="B118" s="159"/>
      <c r="C118" s="160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256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35">
      <c r="A7" s="155" t="s">
        <v>5</v>
      </c>
      <c r="B7" s="156"/>
      <c r="C7" s="157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35">
      <c r="A20" s="155" t="s">
        <v>18</v>
      </c>
      <c r="B20" s="156"/>
      <c r="C20" s="157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35">
      <c r="A23" s="155" t="s">
        <v>21</v>
      </c>
      <c r="B23" s="156"/>
      <c r="C23" s="157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35">
      <c r="A26" s="155" t="s">
        <v>24</v>
      </c>
      <c r="B26" s="156"/>
      <c r="C26" s="157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35">
      <c r="A29" s="155" t="s">
        <v>27</v>
      </c>
      <c r="B29" s="156"/>
      <c r="C29" s="157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35">
      <c r="A35" s="155" t="s">
        <v>34</v>
      </c>
      <c r="B35" s="156"/>
      <c r="C35" s="157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35">
      <c r="A36" s="155" t="s">
        <v>35</v>
      </c>
      <c r="B36" s="156"/>
      <c r="C36" s="157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35">
      <c r="A44" s="155" t="s">
        <v>43</v>
      </c>
      <c r="B44" s="156"/>
      <c r="C44" s="157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35">
      <c r="A61" s="155" t="s">
        <v>61</v>
      </c>
      <c r="B61" s="156"/>
      <c r="C61" s="157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35">
      <c r="A64" s="155" t="s">
        <v>64</v>
      </c>
      <c r="B64" s="156"/>
      <c r="C64" s="157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35">
      <c r="A65" s="155" t="s">
        <v>65</v>
      </c>
      <c r="B65" s="156"/>
      <c r="C65" s="157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35">
      <c r="A71" s="155" t="s">
        <v>73</v>
      </c>
      <c r="B71" s="156"/>
      <c r="C71" s="157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35">
      <c r="A72" s="155" t="s">
        <v>74</v>
      </c>
      <c r="B72" s="156"/>
      <c r="C72" s="157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35">
      <c r="A74" s="155" t="s">
        <v>76</v>
      </c>
      <c r="B74" s="156"/>
      <c r="C74" s="157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35">
      <c r="A77" s="155" t="s">
        <v>79</v>
      </c>
      <c r="B77" s="156"/>
      <c r="C77" s="157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35">
      <c r="A81" s="155" t="s">
        <v>83</v>
      </c>
      <c r="B81" s="156"/>
      <c r="C81" s="157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35">
      <c r="A84" s="155" t="s">
        <v>86</v>
      </c>
      <c r="B84" s="156"/>
      <c r="C84" s="157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35">
      <c r="A98" s="155" t="s">
        <v>100</v>
      </c>
      <c r="B98" s="156"/>
      <c r="C98" s="157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5">
      <c r="A104" s="155" t="s">
        <v>106</v>
      </c>
      <c r="B104" s="156"/>
      <c r="C104" s="157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5">
      <c r="A107" s="155" t="s">
        <v>109</v>
      </c>
      <c r="B107" s="156"/>
      <c r="C107" s="157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5">
      <c r="A111" s="155" t="s">
        <v>113</v>
      </c>
      <c r="B111" s="156"/>
      <c r="C111" s="157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5">
      <c r="A114" s="155" t="s">
        <v>116</v>
      </c>
      <c r="B114" s="156"/>
      <c r="C114" s="157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5">
      <c r="A117" s="155" t="s">
        <v>119</v>
      </c>
      <c r="B117" s="159"/>
      <c r="C117" s="160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5">
      <c r="A118" s="155" t="s">
        <v>120</v>
      </c>
      <c r="B118" s="159"/>
      <c r="C118" s="160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35">
      <c r="A7" s="155" t="s">
        <v>5</v>
      </c>
      <c r="B7" s="156"/>
      <c r="C7" s="157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35">
      <c r="A23" s="155" t="s">
        <v>21</v>
      </c>
      <c r="B23" s="156"/>
      <c r="C23" s="157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35">
      <c r="A26" s="155" t="s">
        <v>24</v>
      </c>
      <c r="B26" s="156"/>
      <c r="C26" s="157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35">
      <c r="A29" s="155" t="s">
        <v>27</v>
      </c>
      <c r="B29" s="156"/>
      <c r="C29" s="157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5">
      <c r="A35" s="155" t="s">
        <v>34</v>
      </c>
      <c r="B35" s="156"/>
      <c r="C35" s="157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5">
      <c r="A36" s="155" t="s">
        <v>35</v>
      </c>
      <c r="B36" s="156"/>
      <c r="C36" s="157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5">
      <c r="A44" s="155" t="s">
        <v>43</v>
      </c>
      <c r="B44" s="156"/>
      <c r="C44" s="157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5">
      <c r="A50" s="155" t="s">
        <v>49</v>
      </c>
      <c r="B50" s="156"/>
      <c r="C50" s="157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5">
      <c r="A56" s="155" t="s">
        <v>55</v>
      </c>
      <c r="B56" s="156"/>
      <c r="C56" s="157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5">
      <c r="A64" s="155" t="s">
        <v>64</v>
      </c>
      <c r="B64" s="156"/>
      <c r="C64" s="157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5">
      <c r="A65" s="155" t="s">
        <v>65</v>
      </c>
      <c r="B65" s="156"/>
      <c r="C65" s="157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5">
      <c r="A72" s="155" t="s">
        <v>74</v>
      </c>
      <c r="B72" s="156"/>
      <c r="C72" s="157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5">
      <c r="A74" s="155" t="s">
        <v>76</v>
      </c>
      <c r="B74" s="156"/>
      <c r="C74" s="157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5">
      <c r="A77" s="155" t="s">
        <v>79</v>
      </c>
      <c r="B77" s="156"/>
      <c r="C77" s="157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5">
      <c r="A81" s="155" t="s">
        <v>83</v>
      </c>
      <c r="B81" s="156"/>
      <c r="C81" s="157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5">
      <c r="A84" s="155" t="s">
        <v>86</v>
      </c>
      <c r="B84" s="156"/>
      <c r="C84" s="157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5">
      <c r="A98" s="155" t="s">
        <v>100</v>
      </c>
      <c r="B98" s="156"/>
      <c r="C98" s="157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5">
      <c r="A104" s="155" t="s">
        <v>106</v>
      </c>
      <c r="B104" s="156"/>
      <c r="C104" s="157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5">
      <c r="A107" s="155" t="s">
        <v>109</v>
      </c>
      <c r="B107" s="156"/>
      <c r="C107" s="157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5">
      <c r="A111" s="155" t="s">
        <v>113</v>
      </c>
      <c r="B111" s="156"/>
      <c r="C111" s="157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5">
      <c r="A114" s="155" t="s">
        <v>116</v>
      </c>
      <c r="B114" s="156"/>
      <c r="C114" s="157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5">
      <c r="A117" s="155" t="s">
        <v>119</v>
      </c>
      <c r="B117" s="159"/>
      <c r="C117" s="160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5">
      <c r="A118" s="155" t="s">
        <v>120</v>
      </c>
      <c r="B118" s="159"/>
      <c r="C118" s="160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style="17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91">
        <v>0</v>
      </c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35">
      <c r="A7" s="155" t="s">
        <v>5</v>
      </c>
      <c r="B7" s="156"/>
      <c r="C7" s="157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35">
      <c r="A13" s="155" t="s">
        <v>11</v>
      </c>
      <c r="B13" s="156"/>
      <c r="C13" s="157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35">
      <c r="A20" s="155" t="s">
        <v>18</v>
      </c>
      <c r="B20" s="156"/>
      <c r="C20" s="157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35">
      <c r="A23" s="155" t="s">
        <v>21</v>
      </c>
      <c r="B23" s="156"/>
      <c r="C23" s="157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35">
      <c r="A26" s="155" t="s">
        <v>24</v>
      </c>
      <c r="B26" s="156"/>
      <c r="C26" s="157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35">
      <c r="A29" s="155" t="s">
        <v>27</v>
      </c>
      <c r="B29" s="156"/>
      <c r="C29" s="157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5">
      <c r="A35" s="155" t="s">
        <v>34</v>
      </c>
      <c r="B35" s="156"/>
      <c r="C35" s="157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5">
      <c r="A36" s="155" t="s">
        <v>35</v>
      </c>
      <c r="B36" s="156"/>
      <c r="C36" s="157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5">
      <c r="A42" s="155" t="s">
        <v>41</v>
      </c>
      <c r="B42" s="156"/>
      <c r="C42" s="157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5">
      <c r="A44" s="155" t="s">
        <v>43</v>
      </c>
      <c r="B44" s="156"/>
      <c r="C44" s="157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5">
      <c r="A50" s="155" t="s">
        <v>49</v>
      </c>
      <c r="B50" s="156"/>
      <c r="C50" s="157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5">
      <c r="A56" s="155" t="s">
        <v>55</v>
      </c>
      <c r="B56" s="156"/>
      <c r="C56" s="157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5">
      <c r="A61" s="155" t="s">
        <v>61</v>
      </c>
      <c r="B61" s="156"/>
      <c r="C61" s="157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5">
      <c r="A64" s="155" t="s">
        <v>64</v>
      </c>
      <c r="B64" s="156"/>
      <c r="C64" s="157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5">
      <c r="A65" s="155" t="s">
        <v>65</v>
      </c>
      <c r="B65" s="156"/>
      <c r="C65" s="157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5">
      <c r="A71" s="155" t="s">
        <v>73</v>
      </c>
      <c r="B71" s="156"/>
      <c r="C71" s="157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5">
      <c r="A72" s="155" t="s">
        <v>74</v>
      </c>
      <c r="B72" s="156"/>
      <c r="C72" s="157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5">
      <c r="A74" s="155" t="s">
        <v>76</v>
      </c>
      <c r="B74" s="156"/>
      <c r="C74" s="157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5">
      <c r="A77" s="155" t="s">
        <v>79</v>
      </c>
      <c r="B77" s="156"/>
      <c r="C77" s="157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5">
      <c r="A81" s="155" t="s">
        <v>83</v>
      </c>
      <c r="B81" s="156"/>
      <c r="C81" s="157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5">
      <c r="A84" s="155" t="s">
        <v>86</v>
      </c>
      <c r="B84" s="156"/>
      <c r="C84" s="157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5">
      <c r="A88" s="155" t="s">
        <v>90</v>
      </c>
      <c r="B88" s="156"/>
      <c r="C88" s="157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5">
      <c r="A92" s="155" t="s">
        <v>94</v>
      </c>
      <c r="B92" s="156"/>
      <c r="C92" s="157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5">
      <c r="A95" s="155" t="s">
        <v>97</v>
      </c>
      <c r="B95" s="156"/>
      <c r="C95" s="157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5">
      <c r="A98" s="155" t="s">
        <v>100</v>
      </c>
      <c r="B98" s="156"/>
      <c r="C98" s="157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5">
      <c r="A103" s="155" t="s">
        <v>105</v>
      </c>
      <c r="B103" s="156"/>
      <c r="C103" s="157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5">
      <c r="A104" s="155" t="s">
        <v>106</v>
      </c>
      <c r="B104" s="156"/>
      <c r="C104" s="157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5">
      <c r="A107" s="155" t="s">
        <v>109</v>
      </c>
      <c r="B107" s="156"/>
      <c r="C107" s="157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5">
      <c r="A111" s="155" t="s">
        <v>113</v>
      </c>
      <c r="B111" s="156"/>
      <c r="C111" s="157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5">
      <c r="A114" s="155" t="s">
        <v>116</v>
      </c>
      <c r="B114" s="156"/>
      <c r="C114" s="157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5">
      <c r="A117" s="155" t="s">
        <v>119</v>
      </c>
      <c r="B117" s="159"/>
      <c r="C117" s="160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5">
      <c r="A118" s="155" t="s">
        <v>120</v>
      </c>
      <c r="B118" s="159"/>
      <c r="C118" s="160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5">
      <c r="A127" t="s">
        <v>129</v>
      </c>
    </row>
    <row r="128" spans="1:10" x14ac:dyDescent="0.35">
      <c r="A128" t="s">
        <v>259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35">
      <c r="A7" s="155" t="s">
        <v>5</v>
      </c>
      <c r="B7" s="156"/>
      <c r="C7" s="157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35">
      <c r="A23" s="155" t="s">
        <v>21</v>
      </c>
      <c r="B23" s="156"/>
      <c r="C23" s="157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5">
      <c r="A36" s="155" t="s">
        <v>35</v>
      </c>
      <c r="B36" s="156"/>
      <c r="C36" s="157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5">
      <c r="A42" s="155" t="s">
        <v>41</v>
      </c>
      <c r="B42" s="156"/>
      <c r="C42" s="157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5">
      <c r="A44" s="155" t="s">
        <v>43</v>
      </c>
      <c r="B44" s="156"/>
      <c r="C44" s="157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5">
      <c r="A61" s="155" t="s">
        <v>61</v>
      </c>
      <c r="B61" s="156"/>
      <c r="C61" s="157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5">
      <c r="A64" s="155" t="s">
        <v>64</v>
      </c>
      <c r="B64" s="156"/>
      <c r="C64" s="157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5">
      <c r="A65" s="155" t="s">
        <v>65</v>
      </c>
      <c r="B65" s="156"/>
      <c r="C65" s="157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5">
      <c r="A72" s="155" t="s">
        <v>74</v>
      </c>
      <c r="B72" s="156"/>
      <c r="C72" s="157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5">
      <c r="A74" s="155" t="s">
        <v>76</v>
      </c>
      <c r="B74" s="156"/>
      <c r="C74" s="157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5">
      <c r="A77" s="155" t="s">
        <v>79</v>
      </c>
      <c r="B77" s="156"/>
      <c r="C77" s="157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5">
      <c r="A81" s="155" t="s">
        <v>83</v>
      </c>
      <c r="B81" s="156"/>
      <c r="C81" s="157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5">
      <c r="A84" s="155" t="s">
        <v>86</v>
      </c>
      <c r="B84" s="156"/>
      <c r="C84" s="157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5">
      <c r="A104" s="155" t="s">
        <v>106</v>
      </c>
      <c r="B104" s="156"/>
      <c r="C104" s="157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5">
      <c r="A107" s="155" t="s">
        <v>109</v>
      </c>
      <c r="B107" s="156"/>
      <c r="C107" s="157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5">
      <c r="A111" s="155" t="s">
        <v>113</v>
      </c>
      <c r="B111" s="156"/>
      <c r="C111" s="157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5">
      <c r="A117" s="155" t="s">
        <v>119</v>
      </c>
      <c r="B117" s="159"/>
      <c r="C117" s="160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5">
      <c r="A118" s="155" t="s">
        <v>120</v>
      </c>
      <c r="B118" s="159"/>
      <c r="C118" s="160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35">
      <c r="A7" s="155" t="s">
        <v>5</v>
      </c>
      <c r="B7" s="156"/>
      <c r="C7" s="157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5">
      <c r="A36" s="155" t="s">
        <v>35</v>
      </c>
      <c r="B36" s="156"/>
      <c r="C36" s="157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5">
      <c r="A42" s="155" t="s">
        <v>41</v>
      </c>
      <c r="B42" s="156"/>
      <c r="C42" s="157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5">
      <c r="A44" s="155" t="s">
        <v>43</v>
      </c>
      <c r="B44" s="156"/>
      <c r="C44" s="157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5">
      <c r="A61" s="155" t="s">
        <v>61</v>
      </c>
      <c r="B61" s="156"/>
      <c r="C61" s="157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5">
      <c r="A64" s="155" t="s">
        <v>64</v>
      </c>
      <c r="B64" s="156"/>
      <c r="C64" s="157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5">
      <c r="A65" s="155" t="s">
        <v>65</v>
      </c>
      <c r="B65" s="156"/>
      <c r="C65" s="157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5">
      <c r="A71" s="155" t="s">
        <v>73</v>
      </c>
      <c r="B71" s="156"/>
      <c r="C71" s="157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5">
      <c r="A72" s="155" t="s">
        <v>74</v>
      </c>
      <c r="B72" s="156"/>
      <c r="C72" s="157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5">
      <c r="A74" s="155" t="s">
        <v>76</v>
      </c>
      <c r="B74" s="156"/>
      <c r="C74" s="157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5">
      <c r="A77" s="155" t="s">
        <v>79</v>
      </c>
      <c r="B77" s="156"/>
      <c r="C77" s="157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5">
      <c r="A81" s="155" t="s">
        <v>83</v>
      </c>
      <c r="B81" s="156"/>
      <c r="C81" s="157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5">
      <c r="A84" s="155" t="s">
        <v>86</v>
      </c>
      <c r="B84" s="156"/>
      <c r="C84" s="157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5">
      <c r="A104" s="155" t="s">
        <v>106</v>
      </c>
      <c r="B104" s="156"/>
      <c r="C104" s="157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5">
      <c r="A107" s="155" t="s">
        <v>109</v>
      </c>
      <c r="B107" s="156"/>
      <c r="C107" s="157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5">
      <c r="A111" s="155" t="s">
        <v>113</v>
      </c>
      <c r="B111" s="156"/>
      <c r="C111" s="157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5">
      <c r="A117" s="155" t="s">
        <v>119</v>
      </c>
      <c r="B117" s="159"/>
      <c r="C117" s="160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5">
      <c r="A118" s="155" t="s">
        <v>120</v>
      </c>
      <c r="B118" s="159"/>
      <c r="C118" s="160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x14ac:dyDescent="0.35">
      <c r="A7" s="155" t="s">
        <v>5</v>
      </c>
      <c r="B7" s="156"/>
      <c r="C7" s="157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35">
      <c r="A23" s="155" t="s">
        <v>21</v>
      </c>
      <c r="B23" s="156"/>
      <c r="C23" s="157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35">
      <c r="A26" s="155" t="s">
        <v>24</v>
      </c>
      <c r="B26" s="156"/>
      <c r="C26" s="157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35">
      <c r="A29" s="155" t="s">
        <v>27</v>
      </c>
      <c r="B29" s="156"/>
      <c r="C29" s="157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5">
      <c r="A36" s="155" t="s">
        <v>35</v>
      </c>
      <c r="B36" s="156"/>
      <c r="C36" s="157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5">
      <c r="A44" s="155" t="s">
        <v>43</v>
      </c>
      <c r="B44" s="156"/>
      <c r="C44" s="157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5">
      <c r="A64" s="155" t="s">
        <v>64</v>
      </c>
      <c r="B64" s="156"/>
      <c r="C64" s="157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5">
      <c r="A65" s="155" t="s">
        <v>65</v>
      </c>
      <c r="B65" s="156"/>
      <c r="C65" s="157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5">
      <c r="A71" s="155" t="s">
        <v>73</v>
      </c>
      <c r="B71" s="156"/>
      <c r="C71" s="157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5">
      <c r="A72" s="155" t="s">
        <v>74</v>
      </c>
      <c r="B72" s="156"/>
      <c r="C72" s="157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5">
      <c r="A74" s="155" t="s">
        <v>76</v>
      </c>
      <c r="B74" s="156"/>
      <c r="C74" s="157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5">
      <c r="A77" s="155" t="s">
        <v>79</v>
      </c>
      <c r="B77" s="156"/>
      <c r="C77" s="157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5">
      <c r="A81" s="155" t="s">
        <v>83</v>
      </c>
      <c r="B81" s="156"/>
      <c r="C81" s="157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5">
      <c r="A84" s="155" t="s">
        <v>86</v>
      </c>
      <c r="B84" s="156"/>
      <c r="C84" s="157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5">
      <c r="A88" s="155" t="s">
        <v>90</v>
      </c>
      <c r="B88" s="156"/>
      <c r="C88" s="157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5">
      <c r="A104" s="155" t="s">
        <v>106</v>
      </c>
      <c r="B104" s="156"/>
      <c r="C104" s="157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5">
      <c r="A107" s="155" t="s">
        <v>109</v>
      </c>
      <c r="B107" s="156"/>
      <c r="C107" s="157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5">
      <c r="A111" s="155" t="s">
        <v>113</v>
      </c>
      <c r="B111" s="156"/>
      <c r="C111" s="157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5">
      <c r="A117" s="155" t="s">
        <v>119</v>
      </c>
      <c r="B117" s="159"/>
      <c r="C117" s="160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5">
      <c r="A118" s="155" t="s">
        <v>120</v>
      </c>
      <c r="B118" s="159"/>
      <c r="C118" s="160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5" x14ac:dyDescent="0.35"/>
  <cols>
    <col min="1" max="1" width="7.7265625" customWidth="1"/>
    <col min="2" max="3" width="5.1796875" customWidth="1"/>
    <col min="4" max="4" width="14.453125" customWidth="1"/>
    <col min="5" max="5" width="15.453125" customWidth="1"/>
    <col min="6" max="6" width="12.81640625" customWidth="1"/>
    <col min="7" max="7" width="12" customWidth="1"/>
    <col min="8" max="8" width="7.26953125" customWidth="1"/>
    <col min="9" max="9" width="12.26953125" customWidth="1"/>
  </cols>
  <sheetData>
    <row r="1" spans="1:9" ht="35.5" customHeight="1" x14ac:dyDescent="0.35">
      <c r="A1" s="16"/>
      <c r="D1" s="153" t="s">
        <v>141</v>
      </c>
      <c r="E1" s="153"/>
      <c r="F1" s="153"/>
      <c r="G1" s="153"/>
    </row>
    <row r="2" spans="1:9" ht="104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3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3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3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3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35">
      <c r="A7" s="154" t="s">
        <v>5</v>
      </c>
      <c r="B7" s="154"/>
      <c r="C7" s="154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3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3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3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3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3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35">
      <c r="A13" s="150" t="s">
        <v>11</v>
      </c>
      <c r="B13" s="151"/>
      <c r="C13" s="152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3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3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3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3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3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3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35">
      <c r="A20" s="150" t="s">
        <v>18</v>
      </c>
      <c r="B20" s="151"/>
      <c r="C20" s="152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3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3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35">
      <c r="A23" s="150" t="s">
        <v>21</v>
      </c>
      <c r="B23" s="151"/>
      <c r="C23" s="152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3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3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35">
      <c r="A26" s="150" t="s">
        <v>24</v>
      </c>
      <c r="B26" s="151"/>
      <c r="C26" s="152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3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3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35">
      <c r="A29" s="150" t="s">
        <v>27</v>
      </c>
      <c r="B29" s="151"/>
      <c r="C29" s="152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3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3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3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3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3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35">
      <c r="A35" s="150" t="s">
        <v>34</v>
      </c>
      <c r="B35" s="151"/>
      <c r="C35" s="152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35">
      <c r="A36" s="150" t="s">
        <v>35</v>
      </c>
      <c r="B36" s="151"/>
      <c r="C36" s="152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3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3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3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3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3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35">
      <c r="A42" s="150" t="s">
        <v>41</v>
      </c>
      <c r="B42" s="151"/>
      <c r="C42" s="152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3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35">
      <c r="A44" s="150" t="s">
        <v>43</v>
      </c>
      <c r="B44" s="151"/>
      <c r="C44" s="152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3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3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3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3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3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35">
      <c r="A50" s="150" t="s">
        <v>49</v>
      </c>
      <c r="B50" s="151"/>
      <c r="C50" s="152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3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3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3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3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3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35">
      <c r="A56" s="150" t="s">
        <v>55</v>
      </c>
      <c r="B56" s="151"/>
      <c r="C56" s="152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3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3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3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3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35">
      <c r="A61" s="150" t="s">
        <v>61</v>
      </c>
      <c r="B61" s="151"/>
      <c r="C61" s="152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3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3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35">
      <c r="A64" s="150" t="s">
        <v>64</v>
      </c>
      <c r="B64" s="151"/>
      <c r="C64" s="152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35">
      <c r="A65" s="150" t="s">
        <v>65</v>
      </c>
      <c r="B65" s="151"/>
      <c r="C65" s="152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3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3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3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3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3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35">
      <c r="A71" s="150" t="s">
        <v>73</v>
      </c>
      <c r="B71" s="151"/>
      <c r="C71" s="152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35">
      <c r="A72" s="150" t="s">
        <v>74</v>
      </c>
      <c r="B72" s="151"/>
      <c r="C72" s="152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3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35">
      <c r="A74" s="150" t="s">
        <v>76</v>
      </c>
      <c r="B74" s="151"/>
      <c r="C74" s="152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3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3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35">
      <c r="A77" s="150" t="s">
        <v>79</v>
      </c>
      <c r="B77" s="151"/>
      <c r="C77" s="152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3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3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3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35">
      <c r="A81" s="150" t="s">
        <v>83</v>
      </c>
      <c r="B81" s="151"/>
      <c r="C81" s="152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3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3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35">
      <c r="A84" s="150" t="s">
        <v>86</v>
      </c>
      <c r="B84" s="151"/>
      <c r="C84" s="152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3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3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3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35">
      <c r="A88" s="150" t="s">
        <v>90</v>
      </c>
      <c r="B88" s="151"/>
      <c r="C88" s="152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3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3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3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35">
      <c r="A92" s="150" t="s">
        <v>94</v>
      </c>
      <c r="B92" s="151"/>
      <c r="C92" s="152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3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3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35">
      <c r="A95" s="150" t="s">
        <v>97</v>
      </c>
      <c r="B95" s="151"/>
      <c r="C95" s="152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3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3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35">
      <c r="A98" s="150" t="s">
        <v>100</v>
      </c>
      <c r="B98" s="151"/>
      <c r="C98" s="152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3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3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3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3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35">
      <c r="A103" s="150" t="s">
        <v>105</v>
      </c>
      <c r="B103" s="151"/>
      <c r="C103" s="152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35">
      <c r="A104" s="150" t="s">
        <v>106</v>
      </c>
      <c r="B104" s="151"/>
      <c r="C104" s="152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3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3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35">
      <c r="A107" s="150" t="s">
        <v>109</v>
      </c>
      <c r="B107" s="151"/>
      <c r="C107" s="152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3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3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3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35">
      <c r="A111" s="150" t="s">
        <v>113</v>
      </c>
      <c r="B111" s="151"/>
      <c r="C111" s="152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3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3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35">
      <c r="A114" s="150" t="s">
        <v>116</v>
      </c>
      <c r="B114" s="151"/>
      <c r="C114" s="152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3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3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35">
      <c r="A117" s="150" t="s">
        <v>119</v>
      </c>
      <c r="B117" s="151"/>
      <c r="C117" s="152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5">
      <c r="A118" s="150" t="s">
        <v>120</v>
      </c>
      <c r="B118" s="151"/>
      <c r="C118" s="152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5">
      <c r="A123" s="150" t="s">
        <v>126</v>
      </c>
      <c r="B123" s="151"/>
      <c r="C123" s="152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5">
      <c r="A124" s="150" t="s">
        <v>127</v>
      </c>
      <c r="B124" s="151"/>
      <c r="C124" s="152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5">
      <c r="A126" s="18"/>
      <c r="B126" s="18"/>
      <c r="C126" s="18"/>
      <c r="D126" s="18"/>
      <c r="E126" s="18"/>
      <c r="F126" s="18"/>
      <c r="G126" s="18"/>
      <c r="H126" s="18"/>
    </row>
    <row r="127" spans="1:9" x14ac:dyDescent="0.35">
      <c r="A127" s="26"/>
      <c r="B127" s="26"/>
      <c r="C127" s="26"/>
      <c r="D127" s="26"/>
      <c r="E127" s="27"/>
      <c r="F127" s="7"/>
      <c r="G127" s="7"/>
      <c r="H127" s="7"/>
    </row>
    <row r="128" spans="1:9" x14ac:dyDescent="0.35">
      <c r="B128" s="11"/>
      <c r="C128" s="11"/>
      <c r="D128" s="11"/>
    </row>
    <row r="129" spans="10:10" x14ac:dyDescent="0.3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hidden="1" customWidth="1"/>
    <col min="6" max="6" width="16.1796875" hidden="1" customWidth="1"/>
    <col min="7" max="8" width="12" hidden="1" customWidth="1"/>
    <col min="9" max="9" width="7.81640625" hidden="1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35">
      <c r="A7" s="155" t="s">
        <v>5</v>
      </c>
      <c r="B7" s="156"/>
      <c r="C7" s="157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35">
      <c r="A20" s="155" t="s">
        <v>18</v>
      </c>
      <c r="B20" s="156"/>
      <c r="C20" s="157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35">
      <c r="A26" s="155" t="s">
        <v>24</v>
      </c>
      <c r="B26" s="156"/>
      <c r="C26" s="157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35">
      <c r="A35" s="155" t="s">
        <v>34</v>
      </c>
      <c r="B35" s="156"/>
      <c r="C35" s="157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35">
      <c r="A36" s="155" t="s">
        <v>35</v>
      </c>
      <c r="B36" s="156"/>
      <c r="C36" s="157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35">
      <c r="A42" s="155" t="s">
        <v>41</v>
      </c>
      <c r="B42" s="156"/>
      <c r="C42" s="157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35">
      <c r="A44" s="155" t="s">
        <v>43</v>
      </c>
      <c r="B44" s="156"/>
      <c r="C44" s="157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35">
      <c r="A61" s="155" t="s">
        <v>61</v>
      </c>
      <c r="B61" s="156"/>
      <c r="C61" s="157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35">
      <c r="A64" s="155" t="s">
        <v>64</v>
      </c>
      <c r="B64" s="156"/>
      <c r="C64" s="157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35">
      <c r="A65" s="155" t="s">
        <v>65</v>
      </c>
      <c r="B65" s="156"/>
      <c r="C65" s="157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35">
      <c r="A71" s="155" t="s">
        <v>73</v>
      </c>
      <c r="B71" s="156"/>
      <c r="C71" s="157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35">
      <c r="A72" s="155" t="s">
        <v>74</v>
      </c>
      <c r="B72" s="156"/>
      <c r="C72" s="157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35">
      <c r="A74" s="155" t="s">
        <v>76</v>
      </c>
      <c r="B74" s="156"/>
      <c r="C74" s="157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5">
      <c r="A77" s="155" t="s">
        <v>79</v>
      </c>
      <c r="B77" s="156"/>
      <c r="C77" s="157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5">
      <c r="A81" s="155" t="s">
        <v>83</v>
      </c>
      <c r="B81" s="156"/>
      <c r="C81" s="157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5">
      <c r="A84" s="155" t="s">
        <v>86</v>
      </c>
      <c r="B84" s="156"/>
      <c r="C84" s="157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5">
      <c r="A92" s="155" t="s">
        <v>94</v>
      </c>
      <c r="B92" s="156"/>
      <c r="C92" s="157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5">
      <c r="A104" s="155" t="s">
        <v>106</v>
      </c>
      <c r="B104" s="156"/>
      <c r="C104" s="157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5">
      <c r="A107" s="155" t="s">
        <v>109</v>
      </c>
      <c r="B107" s="156"/>
      <c r="C107" s="157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5">
      <c r="A111" s="155" t="s">
        <v>113</v>
      </c>
      <c r="B111" s="156"/>
      <c r="C111" s="157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5">
      <c r="A117" s="155" t="s">
        <v>119</v>
      </c>
      <c r="B117" s="159"/>
      <c r="C117" s="160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5">
      <c r="A118" s="155" t="s">
        <v>120</v>
      </c>
      <c r="B118" s="159"/>
      <c r="C118" s="160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5">
      <c r="A124" s="155" t="s">
        <v>127</v>
      </c>
      <c r="B124" s="156"/>
      <c r="C124" s="157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x14ac:dyDescent="0.35">
      <c r="A7" s="155" t="s">
        <v>5</v>
      </c>
      <c r="B7" s="156"/>
      <c r="C7" s="157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35">
      <c r="A26" s="155" t="s">
        <v>24</v>
      </c>
      <c r="B26" s="156"/>
      <c r="C26" s="157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5">
      <c r="A35" s="155" t="s">
        <v>34</v>
      </c>
      <c r="B35" s="156"/>
      <c r="C35" s="157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5">
      <c r="A36" s="155" t="s">
        <v>35</v>
      </c>
      <c r="B36" s="156"/>
      <c r="C36" s="157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5">
      <c r="A42" s="155" t="s">
        <v>41</v>
      </c>
      <c r="B42" s="156"/>
      <c r="C42" s="157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5">
      <c r="A44" s="155" t="s">
        <v>43</v>
      </c>
      <c r="B44" s="156"/>
      <c r="C44" s="157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5">
      <c r="A64" s="155" t="s">
        <v>64</v>
      </c>
      <c r="B64" s="156"/>
      <c r="C64" s="157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5">
      <c r="A65" s="155" t="s">
        <v>65</v>
      </c>
      <c r="B65" s="156"/>
      <c r="C65" s="157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5">
      <c r="A72" s="155" t="s">
        <v>74</v>
      </c>
      <c r="B72" s="156"/>
      <c r="C72" s="157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5">
      <c r="A74" s="155" t="s">
        <v>76</v>
      </c>
      <c r="B74" s="156"/>
      <c r="C74" s="157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5">
      <c r="A77" s="155" t="s">
        <v>79</v>
      </c>
      <c r="B77" s="156"/>
      <c r="C77" s="157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5">
      <c r="A81" s="155" t="s">
        <v>83</v>
      </c>
      <c r="B81" s="156"/>
      <c r="C81" s="157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5">
      <c r="A84" s="155" t="s">
        <v>86</v>
      </c>
      <c r="B84" s="156"/>
      <c r="C84" s="157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5">
      <c r="A104" s="155" t="s">
        <v>106</v>
      </c>
      <c r="B104" s="156"/>
      <c r="C104" s="157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5">
      <c r="A107" s="155" t="s">
        <v>109</v>
      </c>
      <c r="B107" s="156"/>
      <c r="C107" s="157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5">
      <c r="A111" s="155" t="s">
        <v>113</v>
      </c>
      <c r="B111" s="156"/>
      <c r="C111" s="157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5">
      <c r="A117" s="155" t="s">
        <v>119</v>
      </c>
      <c r="B117" s="159"/>
      <c r="C117" s="160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5">
      <c r="A118" s="155" t="s">
        <v>120</v>
      </c>
      <c r="B118" s="159"/>
      <c r="C118" s="160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5">
      <c r="A124" s="155" t="s">
        <v>127</v>
      </c>
      <c r="B124" s="156"/>
      <c r="C124" s="157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x14ac:dyDescent="0.35">
      <c r="A7" s="155" t="s">
        <v>5</v>
      </c>
      <c r="B7" s="156"/>
      <c r="C7" s="157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35">
      <c r="A26" s="155" t="s">
        <v>24</v>
      </c>
      <c r="B26" s="156"/>
      <c r="C26" s="157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5">
      <c r="A35" s="155" t="s">
        <v>34</v>
      </c>
      <c r="B35" s="156"/>
      <c r="C35" s="157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5">
      <c r="A36" s="155" t="s">
        <v>35</v>
      </c>
      <c r="B36" s="156"/>
      <c r="C36" s="157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5">
      <c r="A42" s="155" t="s">
        <v>41</v>
      </c>
      <c r="B42" s="156"/>
      <c r="C42" s="157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5">
      <c r="A44" s="155" t="s">
        <v>43</v>
      </c>
      <c r="B44" s="156"/>
      <c r="C44" s="157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5">
      <c r="A61" s="155" t="s">
        <v>61</v>
      </c>
      <c r="B61" s="156"/>
      <c r="C61" s="157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5">
      <c r="A64" s="155" t="s">
        <v>64</v>
      </c>
      <c r="B64" s="156"/>
      <c r="C64" s="157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5">
      <c r="A65" s="155" t="s">
        <v>65</v>
      </c>
      <c r="B65" s="156"/>
      <c r="C65" s="157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5">
      <c r="A72" s="155" t="s">
        <v>74</v>
      </c>
      <c r="B72" s="156"/>
      <c r="C72" s="157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5">
      <c r="A74" s="155" t="s">
        <v>76</v>
      </c>
      <c r="B74" s="156"/>
      <c r="C74" s="157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5">
      <c r="A77" s="155" t="s">
        <v>79</v>
      </c>
      <c r="B77" s="156"/>
      <c r="C77" s="157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5">
      <c r="A81" s="155" t="s">
        <v>83</v>
      </c>
      <c r="B81" s="156"/>
      <c r="C81" s="157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5">
      <c r="A84" s="155" t="s">
        <v>86</v>
      </c>
      <c r="B84" s="156"/>
      <c r="C84" s="157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5">
      <c r="A104" s="155" t="s">
        <v>106</v>
      </c>
      <c r="B104" s="156"/>
      <c r="C104" s="157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5">
      <c r="A107" s="155" t="s">
        <v>109</v>
      </c>
      <c r="B107" s="156"/>
      <c r="C107" s="157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5">
      <c r="A111" s="155" t="s">
        <v>113</v>
      </c>
      <c r="B111" s="156"/>
      <c r="C111" s="157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5">
      <c r="A117" s="155" t="s">
        <v>119</v>
      </c>
      <c r="B117" s="159"/>
      <c r="C117" s="160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5">
      <c r="A118" s="155" t="s">
        <v>120</v>
      </c>
      <c r="B118" s="159"/>
      <c r="C118" s="160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5">
      <c r="A123" s="155" t="s">
        <v>126</v>
      </c>
      <c r="B123" s="156"/>
      <c r="C123" s="157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x14ac:dyDescent="0.35">
      <c r="A7" s="155" t="s">
        <v>5</v>
      </c>
      <c r="B7" s="156"/>
      <c r="C7" s="157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x14ac:dyDescent="0.35">
      <c r="A20" s="155" t="s">
        <v>18</v>
      </c>
      <c r="B20" s="156"/>
      <c r="C20" s="157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35">
      <c r="A26" s="155" t="s">
        <v>24</v>
      </c>
      <c r="B26" s="156"/>
      <c r="C26" s="157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5">
      <c r="A36" s="155" t="s">
        <v>35</v>
      </c>
      <c r="B36" s="156"/>
      <c r="C36" s="157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5">
      <c r="A42" s="155" t="s">
        <v>41</v>
      </c>
      <c r="B42" s="156"/>
      <c r="C42" s="157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5">
      <c r="A44" s="155" t="s">
        <v>43</v>
      </c>
      <c r="B44" s="156"/>
      <c r="C44" s="157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5">
      <c r="A64" s="155" t="s">
        <v>64</v>
      </c>
      <c r="B64" s="156"/>
      <c r="C64" s="157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5">
      <c r="A65" s="155" t="s">
        <v>65</v>
      </c>
      <c r="B65" s="156"/>
      <c r="C65" s="157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5">
      <c r="A72" s="155" t="s">
        <v>74</v>
      </c>
      <c r="B72" s="156"/>
      <c r="C72" s="157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5">
      <c r="A74" s="155" t="s">
        <v>76</v>
      </c>
      <c r="B74" s="156"/>
      <c r="C74" s="157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5">
      <c r="A77" s="155" t="s">
        <v>79</v>
      </c>
      <c r="B77" s="156"/>
      <c r="C77" s="157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5">
      <c r="A81" s="155" t="s">
        <v>83</v>
      </c>
      <c r="B81" s="156"/>
      <c r="C81" s="157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5">
      <c r="A84" s="155" t="s">
        <v>86</v>
      </c>
      <c r="B84" s="156"/>
      <c r="C84" s="157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5">
      <c r="A104" s="155" t="s">
        <v>106</v>
      </c>
      <c r="B104" s="156"/>
      <c r="C104" s="157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5">
      <c r="A107" s="155" t="s">
        <v>109</v>
      </c>
      <c r="B107" s="156"/>
      <c r="C107" s="157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5">
      <c r="A111" s="155" t="s">
        <v>113</v>
      </c>
      <c r="B111" s="156"/>
      <c r="C111" s="157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5">
      <c r="A117" s="155" t="s">
        <v>119</v>
      </c>
      <c r="B117" s="159"/>
      <c r="C117" s="160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5">
      <c r="A118" s="155" t="s">
        <v>120</v>
      </c>
      <c r="B118" s="159"/>
      <c r="C118" s="160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266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x14ac:dyDescent="0.35">
      <c r="A7" s="155" t="s">
        <v>5</v>
      </c>
      <c r="B7" s="156"/>
      <c r="C7" s="157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5">
      <c r="A35" s="155" t="s">
        <v>34</v>
      </c>
      <c r="B35" s="156"/>
      <c r="C35" s="157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5">
      <c r="A36" s="155" t="s">
        <v>35</v>
      </c>
      <c r="B36" s="156"/>
      <c r="C36" s="157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5">
      <c r="A44" s="155" t="s">
        <v>43</v>
      </c>
      <c r="B44" s="156"/>
      <c r="C44" s="157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5">
      <c r="A64" s="155" t="s">
        <v>64</v>
      </c>
      <c r="B64" s="156"/>
      <c r="C64" s="157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5">
      <c r="A65" s="155" t="s">
        <v>65</v>
      </c>
      <c r="B65" s="156"/>
      <c r="C65" s="157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5">
      <c r="A71" s="155" t="s">
        <v>73</v>
      </c>
      <c r="B71" s="156"/>
      <c r="C71" s="157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5">
      <c r="A72" s="155" t="s">
        <v>74</v>
      </c>
      <c r="B72" s="156"/>
      <c r="C72" s="157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5">
      <c r="A74" s="155" t="s">
        <v>76</v>
      </c>
      <c r="B74" s="156"/>
      <c r="C74" s="157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5">
      <c r="A77" s="155" t="s">
        <v>79</v>
      </c>
      <c r="B77" s="156"/>
      <c r="C77" s="157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5">
      <c r="A81" s="155" t="s">
        <v>83</v>
      </c>
      <c r="B81" s="156"/>
      <c r="C81" s="157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5">
      <c r="A84" s="155" t="s">
        <v>86</v>
      </c>
      <c r="B84" s="156"/>
      <c r="C84" s="157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5">
      <c r="A104" s="155" t="s">
        <v>106</v>
      </c>
      <c r="B104" s="156"/>
      <c r="C104" s="157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5">
      <c r="A107" s="155" t="s">
        <v>109</v>
      </c>
      <c r="B107" s="156"/>
      <c r="C107" s="157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5">
      <c r="A111" s="155" t="s">
        <v>113</v>
      </c>
      <c r="B111" s="156"/>
      <c r="C111" s="157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5">
      <c r="A117" s="155" t="s">
        <v>119</v>
      </c>
      <c r="B117" s="159"/>
      <c r="C117" s="160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5">
      <c r="A118" s="155" t="s">
        <v>120</v>
      </c>
      <c r="B118" s="159"/>
      <c r="C118" s="160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x14ac:dyDescent="0.35">
      <c r="A7" s="155" t="s">
        <v>5</v>
      </c>
      <c r="B7" s="156"/>
      <c r="C7" s="157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x14ac:dyDescent="0.35">
      <c r="A13" s="155" t="s">
        <v>11</v>
      </c>
      <c r="B13" s="156"/>
      <c r="C13" s="157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x14ac:dyDescent="0.35">
      <c r="A20" s="155" t="s">
        <v>18</v>
      </c>
      <c r="B20" s="156"/>
      <c r="C20" s="157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x14ac:dyDescent="0.35">
      <c r="A23" s="155" t="s">
        <v>21</v>
      </c>
      <c r="B23" s="156"/>
      <c r="C23" s="157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x14ac:dyDescent="0.35">
      <c r="A26" s="155" t="s">
        <v>24</v>
      </c>
      <c r="B26" s="156"/>
      <c r="C26" s="157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35">
      <c r="A29" s="155" t="s">
        <v>27</v>
      </c>
      <c r="B29" s="156"/>
      <c r="C29" s="157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5">
      <c r="A35" s="155" t="s">
        <v>34</v>
      </c>
      <c r="B35" s="156"/>
      <c r="C35" s="157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5">
      <c r="A36" s="155" t="s">
        <v>35</v>
      </c>
      <c r="B36" s="156"/>
      <c r="C36" s="157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5">
      <c r="A42" s="155" t="s">
        <v>41</v>
      </c>
      <c r="B42" s="156"/>
      <c r="C42" s="157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5">
      <c r="A44" s="155" t="s">
        <v>43</v>
      </c>
      <c r="B44" s="156"/>
      <c r="C44" s="157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5">
      <c r="A50" s="155" t="s">
        <v>49</v>
      </c>
      <c r="B50" s="156"/>
      <c r="C50" s="157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5">
      <c r="A56" s="155" t="s">
        <v>55</v>
      </c>
      <c r="B56" s="156"/>
      <c r="C56" s="157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5">
      <c r="A61" s="155" t="s">
        <v>61</v>
      </c>
      <c r="B61" s="156"/>
      <c r="C61" s="157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5">
      <c r="A64" s="155" t="s">
        <v>64</v>
      </c>
      <c r="B64" s="156"/>
      <c r="C64" s="157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5">
      <c r="A65" s="155" t="s">
        <v>65</v>
      </c>
      <c r="B65" s="156"/>
      <c r="C65" s="157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5">
      <c r="A71" s="155" t="s">
        <v>73</v>
      </c>
      <c r="B71" s="156"/>
      <c r="C71" s="157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5">
      <c r="A72" s="155" t="s">
        <v>74</v>
      </c>
      <c r="B72" s="156"/>
      <c r="C72" s="157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5">
      <c r="A74" s="155" t="s">
        <v>76</v>
      </c>
      <c r="B74" s="156"/>
      <c r="C74" s="157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5">
      <c r="A77" s="155" t="s">
        <v>79</v>
      </c>
      <c r="B77" s="156"/>
      <c r="C77" s="157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5">
      <c r="A81" s="155" t="s">
        <v>83</v>
      </c>
      <c r="B81" s="156"/>
      <c r="C81" s="157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5">
      <c r="A84" s="155" t="s">
        <v>86</v>
      </c>
      <c r="B84" s="156"/>
      <c r="C84" s="157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5">
      <c r="A88" s="155" t="s">
        <v>90</v>
      </c>
      <c r="B88" s="156"/>
      <c r="C88" s="157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5">
      <c r="A92" s="155" t="s">
        <v>94</v>
      </c>
      <c r="B92" s="156"/>
      <c r="C92" s="157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5">
      <c r="A95" s="155" t="s">
        <v>97</v>
      </c>
      <c r="B95" s="156"/>
      <c r="C95" s="157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5">
      <c r="A98" s="155" t="s">
        <v>100</v>
      </c>
      <c r="B98" s="156"/>
      <c r="C98" s="157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5">
      <c r="A103" s="155" t="s">
        <v>105</v>
      </c>
      <c r="B103" s="156"/>
      <c r="C103" s="157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5">
      <c r="A104" s="155" t="s">
        <v>106</v>
      </c>
      <c r="B104" s="156"/>
      <c r="C104" s="157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5">
      <c r="A107" s="155" t="s">
        <v>109</v>
      </c>
      <c r="B107" s="156"/>
      <c r="C107" s="157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5">
      <c r="A111" s="155" t="s">
        <v>113</v>
      </c>
      <c r="B111" s="156"/>
      <c r="C111" s="157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5">
      <c r="A114" s="155" t="s">
        <v>116</v>
      </c>
      <c r="B114" s="156"/>
      <c r="C114" s="157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5">
      <c r="A117" s="155" t="s">
        <v>119</v>
      </c>
      <c r="B117" s="159"/>
      <c r="C117" s="160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5">
      <c r="A118" s="155" t="s">
        <v>120</v>
      </c>
      <c r="B118" s="159"/>
      <c r="C118" s="160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5">
      <c r="A123" s="155" t="s">
        <v>126</v>
      </c>
      <c r="B123" s="156"/>
      <c r="C123" s="157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35">
      <c r="A7" s="155" t="s">
        <v>5</v>
      </c>
      <c r="B7" s="156"/>
      <c r="C7" s="157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35">
      <c r="A23" s="155" t="s">
        <v>21</v>
      </c>
      <c r="B23" s="156"/>
      <c r="C23" s="157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35">
      <c r="A36" s="155" t="s">
        <v>35</v>
      </c>
      <c r="B36" s="156"/>
      <c r="C36" s="157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35">
      <c r="A44" s="155" t="s">
        <v>43</v>
      </c>
      <c r="B44" s="156"/>
      <c r="C44" s="157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35">
      <c r="A56" s="155" t="s">
        <v>55</v>
      </c>
      <c r="B56" s="156"/>
      <c r="C56" s="157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35">
      <c r="A61" s="155" t="s">
        <v>61</v>
      </c>
      <c r="B61" s="156"/>
      <c r="C61" s="157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35">
      <c r="A64" s="155" t="s">
        <v>64</v>
      </c>
      <c r="B64" s="156"/>
      <c r="C64" s="157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35">
      <c r="A65" s="155" t="s">
        <v>65</v>
      </c>
      <c r="B65" s="156"/>
      <c r="C65" s="157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5">
      <c r="A72" s="155" t="s">
        <v>74</v>
      </c>
      <c r="B72" s="156"/>
      <c r="C72" s="157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5">
      <c r="A74" s="155" t="s">
        <v>76</v>
      </c>
      <c r="B74" s="156"/>
      <c r="C74" s="157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5">
      <c r="A77" s="155" t="s">
        <v>79</v>
      </c>
      <c r="B77" s="156"/>
      <c r="C77" s="157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5">
      <c r="A81" s="155" t="s">
        <v>83</v>
      </c>
      <c r="B81" s="156"/>
      <c r="C81" s="157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5">
      <c r="A84" s="155" t="s">
        <v>86</v>
      </c>
      <c r="B84" s="156"/>
      <c r="C84" s="157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5">
      <c r="A104" s="155" t="s">
        <v>106</v>
      </c>
      <c r="B104" s="156"/>
      <c r="C104" s="157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5">
      <c r="A107" s="155" t="s">
        <v>109</v>
      </c>
      <c r="B107" s="156"/>
      <c r="C107" s="157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5">
      <c r="A111" s="155" t="s">
        <v>113</v>
      </c>
      <c r="B111" s="156"/>
      <c r="C111" s="157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5">
      <c r="A117" s="155" t="s">
        <v>119</v>
      </c>
      <c r="B117" s="159"/>
      <c r="C117" s="160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5">
      <c r="A118" s="155" t="s">
        <v>120</v>
      </c>
      <c r="B118" s="159"/>
      <c r="C118" s="160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35">
      <c r="A7" s="155" t="s">
        <v>5</v>
      </c>
      <c r="B7" s="156"/>
      <c r="C7" s="157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35">
      <c r="A44" s="155" t="s">
        <v>43</v>
      </c>
      <c r="B44" s="156"/>
      <c r="C44" s="157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35">
      <c r="A64" s="155" t="s">
        <v>64</v>
      </c>
      <c r="B64" s="156"/>
      <c r="C64" s="157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35">
      <c r="A65" s="155" t="s">
        <v>65</v>
      </c>
      <c r="B65" s="156"/>
      <c r="C65" s="157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5">
      <c r="A72" s="155" t="s">
        <v>74</v>
      </c>
      <c r="B72" s="156"/>
      <c r="C72" s="157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5">
      <c r="A74" s="155" t="s">
        <v>76</v>
      </c>
      <c r="B74" s="156"/>
      <c r="C74" s="157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5">
      <c r="A77" s="155" t="s">
        <v>79</v>
      </c>
      <c r="B77" s="156"/>
      <c r="C77" s="157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5">
      <c r="A81" s="155" t="s">
        <v>83</v>
      </c>
      <c r="B81" s="156"/>
      <c r="C81" s="157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5">
      <c r="A84" s="155" t="s">
        <v>86</v>
      </c>
      <c r="B84" s="156"/>
      <c r="C84" s="157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5">
      <c r="A104" s="155" t="s">
        <v>106</v>
      </c>
      <c r="B104" s="156"/>
      <c r="C104" s="157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5">
      <c r="A107" s="155" t="s">
        <v>109</v>
      </c>
      <c r="B107" s="156"/>
      <c r="C107" s="157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5">
      <c r="A111" s="155" t="s">
        <v>113</v>
      </c>
      <c r="B111" s="156"/>
      <c r="C111" s="157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5">
      <c r="A117" s="155" t="s">
        <v>119</v>
      </c>
      <c r="B117" s="159"/>
      <c r="C117" s="160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5">
      <c r="A118" s="155" t="s">
        <v>120</v>
      </c>
      <c r="B118" s="159"/>
      <c r="C118" s="160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5" t="s">
        <v>5</v>
      </c>
      <c r="B7" s="156"/>
      <c r="C7" s="157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5">
      <c r="A42" s="155" t="s">
        <v>41</v>
      </c>
      <c r="B42" s="156"/>
      <c r="C42" s="157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5">
      <c r="A44" s="155" t="s">
        <v>43</v>
      </c>
      <c r="B44" s="156"/>
      <c r="C44" s="157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5">
      <c r="A64" s="155" t="s">
        <v>64</v>
      </c>
      <c r="B64" s="156"/>
      <c r="C64" s="157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5">
      <c r="A65" s="155" t="s">
        <v>65</v>
      </c>
      <c r="B65" s="156"/>
      <c r="C65" s="157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5">
      <c r="A72" s="155" t="s">
        <v>74</v>
      </c>
      <c r="B72" s="156"/>
      <c r="C72" s="157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5">
      <c r="A74" s="155" t="s">
        <v>76</v>
      </c>
      <c r="B74" s="156"/>
      <c r="C74" s="157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5">
      <c r="A77" s="155" t="s">
        <v>79</v>
      </c>
      <c r="B77" s="156"/>
      <c r="C77" s="157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5">
      <c r="A81" s="155" t="s">
        <v>83</v>
      </c>
      <c r="B81" s="156"/>
      <c r="C81" s="157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5">
      <c r="A84" s="155" t="s">
        <v>86</v>
      </c>
      <c r="B84" s="156"/>
      <c r="C84" s="157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5">
      <c r="A104" s="155" t="s">
        <v>106</v>
      </c>
      <c r="B104" s="156"/>
      <c r="C104" s="157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5">
      <c r="A107" s="155" t="s">
        <v>109</v>
      </c>
      <c r="B107" s="156"/>
      <c r="C107" s="157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5">
      <c r="A111" s="155" t="s">
        <v>113</v>
      </c>
      <c r="B111" s="156"/>
      <c r="C111" s="157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5">
      <c r="A117" s="155" t="s">
        <v>119</v>
      </c>
      <c r="B117" s="159"/>
      <c r="C117" s="160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5">
      <c r="A118" s="155" t="s">
        <v>120</v>
      </c>
      <c r="B118" s="159"/>
      <c r="C118" s="160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35">
      <c r="A7" s="155" t="s">
        <v>5</v>
      </c>
      <c r="B7" s="156"/>
      <c r="C7" s="157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35">
      <c r="A26" s="155" t="s">
        <v>24</v>
      </c>
      <c r="B26" s="156"/>
      <c r="C26" s="157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35">
      <c r="A36" s="155" t="s">
        <v>35</v>
      </c>
      <c r="B36" s="156"/>
      <c r="C36" s="157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5">
      <c r="A42" s="155" t="s">
        <v>41</v>
      </c>
      <c r="B42" s="156"/>
      <c r="C42" s="157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35">
      <c r="A44" s="155" t="s">
        <v>43</v>
      </c>
      <c r="B44" s="156"/>
      <c r="C44" s="157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35">
      <c r="A64" s="155" t="s">
        <v>64</v>
      </c>
      <c r="B64" s="156"/>
      <c r="C64" s="157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35">
      <c r="A65" s="155" t="s">
        <v>65</v>
      </c>
      <c r="B65" s="156"/>
      <c r="C65" s="157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35">
      <c r="A72" s="155" t="s">
        <v>74</v>
      </c>
      <c r="B72" s="156"/>
      <c r="C72" s="157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35">
      <c r="A74" s="155" t="s">
        <v>76</v>
      </c>
      <c r="B74" s="156"/>
      <c r="C74" s="157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35">
      <c r="A77" s="155" t="s">
        <v>79</v>
      </c>
      <c r="B77" s="156"/>
      <c r="C77" s="157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35">
      <c r="A81" s="155" t="s">
        <v>83</v>
      </c>
      <c r="B81" s="156"/>
      <c r="C81" s="157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5">
      <c r="A84" s="155" t="s">
        <v>86</v>
      </c>
      <c r="B84" s="156"/>
      <c r="C84" s="157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5">
      <c r="A104" s="155" t="s">
        <v>106</v>
      </c>
      <c r="B104" s="156"/>
      <c r="C104" s="157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5">
      <c r="A107" s="155" t="s">
        <v>109</v>
      </c>
      <c r="B107" s="156"/>
      <c r="C107" s="157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5">
      <c r="A111" s="155" t="s">
        <v>113</v>
      </c>
      <c r="B111" s="156"/>
      <c r="C111" s="157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5">
      <c r="A117" s="155" t="s">
        <v>119</v>
      </c>
      <c r="B117" s="159"/>
      <c r="C117" s="160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5">
      <c r="A118" s="155" t="s">
        <v>120</v>
      </c>
      <c r="B118" s="159"/>
      <c r="C118" s="160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3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3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35">
      <c r="A7" s="155" t="s">
        <v>5</v>
      </c>
      <c r="B7" s="156"/>
      <c r="C7" s="157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3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3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35">
      <c r="A13" s="155" t="s">
        <v>11</v>
      </c>
      <c r="B13" s="156"/>
      <c r="C13" s="157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3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3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3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3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3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3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35">
      <c r="A20" s="155" t="s">
        <v>18</v>
      </c>
      <c r="B20" s="156"/>
      <c r="C20" s="157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3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3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35">
      <c r="A23" s="155" t="s">
        <v>21</v>
      </c>
      <c r="B23" s="156"/>
      <c r="C23" s="157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3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3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35">
      <c r="A26" s="155" t="s">
        <v>24</v>
      </c>
      <c r="B26" s="156"/>
      <c r="C26" s="157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3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3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35">
      <c r="A29" s="155" t="s">
        <v>27</v>
      </c>
      <c r="B29" s="156"/>
      <c r="C29" s="157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3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3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3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35">
      <c r="A35" s="155" t="s">
        <v>34</v>
      </c>
      <c r="B35" s="156"/>
      <c r="C35" s="157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35">
      <c r="A36" s="155" t="s">
        <v>35</v>
      </c>
      <c r="B36" s="156"/>
      <c r="C36" s="157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3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3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3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35">
      <c r="A42" s="155" t="s">
        <v>41</v>
      </c>
      <c r="B42" s="156"/>
      <c r="C42" s="157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3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35">
      <c r="A44" s="155" t="s">
        <v>43</v>
      </c>
      <c r="B44" s="156"/>
      <c r="C44" s="157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3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3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3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3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3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35">
      <c r="A50" s="155" t="s">
        <v>49</v>
      </c>
      <c r="B50" s="156"/>
      <c r="C50" s="157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3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3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3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3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3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35">
      <c r="A56" s="155" t="s">
        <v>55</v>
      </c>
      <c r="B56" s="156"/>
      <c r="C56" s="157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3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3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3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3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35">
      <c r="A61" s="155" t="s">
        <v>61</v>
      </c>
      <c r="B61" s="156"/>
      <c r="C61" s="157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3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35">
      <c r="A64" s="155" t="s">
        <v>64</v>
      </c>
      <c r="B64" s="156"/>
      <c r="C64" s="157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35">
      <c r="A65" s="155" t="s">
        <v>65</v>
      </c>
      <c r="B65" s="156"/>
      <c r="C65" s="157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3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3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3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3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35">
      <c r="A72" s="155" t="s">
        <v>73</v>
      </c>
      <c r="B72" s="156"/>
      <c r="C72" s="157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35">
      <c r="A73" s="155" t="s">
        <v>74</v>
      </c>
      <c r="B73" s="156"/>
      <c r="C73" s="157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3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35">
      <c r="A75" s="155" t="s">
        <v>76</v>
      </c>
      <c r="B75" s="156"/>
      <c r="C75" s="157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3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3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35">
      <c r="A78" s="155" t="s">
        <v>79</v>
      </c>
      <c r="B78" s="156"/>
      <c r="C78" s="157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3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3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3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35">
      <c r="A82" s="155" t="s">
        <v>83</v>
      </c>
      <c r="B82" s="156"/>
      <c r="C82" s="157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3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3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35">
      <c r="A85" s="155" t="s">
        <v>86</v>
      </c>
      <c r="B85" s="156"/>
      <c r="C85" s="157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3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3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3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35">
      <c r="A89" s="155" t="s">
        <v>90</v>
      </c>
      <c r="B89" s="156"/>
      <c r="C89" s="157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3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3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35">
      <c r="A93" s="155" t="s">
        <v>94</v>
      </c>
      <c r="B93" s="156"/>
      <c r="C93" s="157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3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3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35">
      <c r="A96" s="155" t="s">
        <v>97</v>
      </c>
      <c r="B96" s="156"/>
      <c r="C96" s="157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3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3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35">
      <c r="A99" s="155" t="s">
        <v>100</v>
      </c>
      <c r="B99" s="156"/>
      <c r="C99" s="157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3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3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3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3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35">
      <c r="A104" s="155" t="s">
        <v>105</v>
      </c>
      <c r="B104" s="156"/>
      <c r="C104" s="157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35">
      <c r="A105" s="155" t="s">
        <v>106</v>
      </c>
      <c r="B105" s="156"/>
      <c r="C105" s="157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3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3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35">
      <c r="A108" s="155" t="s">
        <v>109</v>
      </c>
      <c r="B108" s="156"/>
      <c r="C108" s="157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3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3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3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35">
      <c r="A112" s="155" t="s">
        <v>113</v>
      </c>
      <c r="B112" s="156"/>
      <c r="C112" s="157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3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3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35">
      <c r="A115" s="155" t="s">
        <v>116</v>
      </c>
      <c r="B115" s="156"/>
      <c r="C115" s="157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3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3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35">
      <c r="A118" s="155" t="s">
        <v>119</v>
      </c>
      <c r="B118" s="156"/>
      <c r="C118" s="157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35">
      <c r="A119" s="155" t="s">
        <v>120</v>
      </c>
      <c r="B119" s="156"/>
      <c r="C119" s="157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3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3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35">
      <c r="A124" s="155" t="s">
        <v>126</v>
      </c>
      <c r="B124" s="156"/>
      <c r="C124" s="157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35">
      <c r="A125" s="155" t="s">
        <v>127</v>
      </c>
      <c r="B125" s="156"/>
      <c r="C125" s="157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5" customHeight="1" x14ac:dyDescent="0.3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5">
      <c r="A128" t="s">
        <v>129</v>
      </c>
    </row>
    <row r="129" spans="1:1" x14ac:dyDescent="0.35">
      <c r="A129" t="s">
        <v>146</v>
      </c>
    </row>
    <row r="131" spans="1:1" x14ac:dyDescent="0.3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35">
      <c r="A7" s="155" t="s">
        <v>5</v>
      </c>
      <c r="B7" s="156"/>
      <c r="C7" s="157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35">
      <c r="A26" s="155" t="s">
        <v>24</v>
      </c>
      <c r="B26" s="156"/>
      <c r="C26" s="157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5">
      <c r="A42" s="155" t="s">
        <v>41</v>
      </c>
      <c r="B42" s="156"/>
      <c r="C42" s="157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5">
      <c r="A44" s="155" t="s">
        <v>43</v>
      </c>
      <c r="B44" s="156"/>
      <c r="C44" s="157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5">
      <c r="A64" s="155" t="s">
        <v>64</v>
      </c>
      <c r="B64" s="156"/>
      <c r="C64" s="157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5">
      <c r="A65" s="155" t="s">
        <v>65</v>
      </c>
      <c r="B65" s="156"/>
      <c r="C65" s="157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5">
      <c r="A71" s="155" t="s">
        <v>73</v>
      </c>
      <c r="B71" s="156"/>
      <c r="C71" s="157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5">
      <c r="A72" s="155" t="s">
        <v>74</v>
      </c>
      <c r="B72" s="156"/>
      <c r="C72" s="157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5">
      <c r="A74" s="155" t="s">
        <v>76</v>
      </c>
      <c r="B74" s="156"/>
      <c r="C74" s="157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5">
      <c r="A77" s="155" t="s">
        <v>79</v>
      </c>
      <c r="B77" s="156"/>
      <c r="C77" s="157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5">
      <c r="A81" s="155" t="s">
        <v>83</v>
      </c>
      <c r="B81" s="156"/>
      <c r="C81" s="157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5">
      <c r="A84" s="155" t="s">
        <v>86</v>
      </c>
      <c r="B84" s="156"/>
      <c r="C84" s="157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5">
      <c r="A92" s="155" t="s">
        <v>94</v>
      </c>
      <c r="B92" s="156"/>
      <c r="C92" s="157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5">
      <c r="A104" s="155" t="s">
        <v>106</v>
      </c>
      <c r="B104" s="156"/>
      <c r="C104" s="157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5">
      <c r="A107" s="155" t="s">
        <v>109</v>
      </c>
      <c r="B107" s="156"/>
      <c r="C107" s="157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5">
      <c r="A111" s="155" t="s">
        <v>113</v>
      </c>
      <c r="B111" s="156"/>
      <c r="C111" s="157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5">
      <c r="A117" s="155" t="s">
        <v>119</v>
      </c>
      <c r="B117" s="159"/>
      <c r="C117" s="160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5">
      <c r="A118" s="155" t="s">
        <v>120</v>
      </c>
      <c r="B118" s="159"/>
      <c r="C118" s="160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35">
      <c r="A7" s="155" t="s">
        <v>5</v>
      </c>
      <c r="B7" s="156"/>
      <c r="C7" s="157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5">
      <c r="A36" s="155" t="s">
        <v>35</v>
      </c>
      <c r="B36" s="156"/>
      <c r="C36" s="157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5">
      <c r="A44" s="155" t="s">
        <v>43</v>
      </c>
      <c r="B44" s="156"/>
      <c r="C44" s="157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5">
      <c r="A64" s="155" t="s">
        <v>64</v>
      </c>
      <c r="B64" s="156"/>
      <c r="C64" s="157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5">
      <c r="A65" s="155" t="s">
        <v>65</v>
      </c>
      <c r="B65" s="156"/>
      <c r="C65" s="157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5">
      <c r="A72" s="155" t="s">
        <v>74</v>
      </c>
      <c r="B72" s="156"/>
      <c r="C72" s="157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5">
      <c r="A74" s="155" t="s">
        <v>76</v>
      </c>
      <c r="B74" s="156"/>
      <c r="C74" s="157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5">
      <c r="A77" s="155" t="s">
        <v>79</v>
      </c>
      <c r="B77" s="156"/>
      <c r="C77" s="157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5">
      <c r="A81" s="155" t="s">
        <v>83</v>
      </c>
      <c r="B81" s="156"/>
      <c r="C81" s="157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5">
      <c r="A84" s="155" t="s">
        <v>86</v>
      </c>
      <c r="B84" s="156"/>
      <c r="C84" s="157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5">
      <c r="A104" s="155" t="s">
        <v>106</v>
      </c>
      <c r="B104" s="156"/>
      <c r="C104" s="157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5">
      <c r="A107" s="155" t="s">
        <v>109</v>
      </c>
      <c r="B107" s="156"/>
      <c r="C107" s="157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5">
      <c r="A111" s="155" t="s">
        <v>113</v>
      </c>
      <c r="B111" s="156"/>
      <c r="C111" s="157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5">
      <c r="A117" s="155" t="s">
        <v>119</v>
      </c>
      <c r="B117" s="159"/>
      <c r="C117" s="160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5">
      <c r="A118" s="155" t="s">
        <v>120</v>
      </c>
      <c r="B118" s="159"/>
      <c r="C118" s="160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35">
      <c r="A7" s="155" t="s">
        <v>5</v>
      </c>
      <c r="B7" s="156"/>
      <c r="C7" s="157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35">
      <c r="A26" s="155" t="s">
        <v>24</v>
      </c>
      <c r="B26" s="156"/>
      <c r="C26" s="157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35">
      <c r="A35" s="155" t="s">
        <v>34</v>
      </c>
      <c r="B35" s="156"/>
      <c r="C35" s="157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35">
      <c r="A36" s="155" t="s">
        <v>35</v>
      </c>
      <c r="B36" s="156"/>
      <c r="C36" s="157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35">
      <c r="A44" s="155" t="s">
        <v>43</v>
      </c>
      <c r="B44" s="156"/>
      <c r="C44" s="157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35">
      <c r="A64" s="155" t="s">
        <v>64</v>
      </c>
      <c r="B64" s="156"/>
      <c r="C64" s="157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35">
      <c r="A65" s="155" t="s">
        <v>65</v>
      </c>
      <c r="B65" s="156"/>
      <c r="C65" s="157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35">
      <c r="A72" s="155" t="s">
        <v>74</v>
      </c>
      <c r="B72" s="156"/>
      <c r="C72" s="157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35">
      <c r="A74" s="155" t="s">
        <v>76</v>
      </c>
      <c r="B74" s="156"/>
      <c r="C74" s="157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35">
      <c r="A77" s="155" t="s">
        <v>79</v>
      </c>
      <c r="B77" s="156"/>
      <c r="C77" s="157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35">
      <c r="A81" s="155" t="s">
        <v>83</v>
      </c>
      <c r="B81" s="156"/>
      <c r="C81" s="157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35">
      <c r="A84" s="155" t="s">
        <v>86</v>
      </c>
      <c r="B84" s="156"/>
      <c r="C84" s="157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35">
      <c r="A104" s="155" t="s">
        <v>106</v>
      </c>
      <c r="B104" s="156"/>
      <c r="C104" s="157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35">
      <c r="A107" s="155" t="s">
        <v>109</v>
      </c>
      <c r="B107" s="156"/>
      <c r="C107" s="157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35">
      <c r="A111" s="155" t="s">
        <v>113</v>
      </c>
      <c r="B111" s="156"/>
      <c r="C111" s="157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35">
      <c r="A117" s="155" t="s">
        <v>119</v>
      </c>
      <c r="B117" s="159"/>
      <c r="C117" s="160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35">
      <c r="A118" s="155" t="s">
        <v>120</v>
      </c>
      <c r="B118" s="159"/>
      <c r="C118" s="160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35">
      <c r="A7" s="155" t="s">
        <v>5</v>
      </c>
      <c r="B7" s="156"/>
      <c r="C7" s="157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5">
      <c r="A44" s="155" t="s">
        <v>43</v>
      </c>
      <c r="B44" s="156"/>
      <c r="C44" s="157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5">
      <c r="A64" s="155" t="s">
        <v>64</v>
      </c>
      <c r="B64" s="156"/>
      <c r="C64" s="157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5">
      <c r="A65" s="155" t="s">
        <v>65</v>
      </c>
      <c r="B65" s="156"/>
      <c r="C65" s="157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5">
      <c r="A72" s="155" t="s">
        <v>74</v>
      </c>
      <c r="B72" s="156"/>
      <c r="C72" s="157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5">
      <c r="A74" s="155" t="s">
        <v>76</v>
      </c>
      <c r="B74" s="156"/>
      <c r="C74" s="157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5">
      <c r="A77" s="155" t="s">
        <v>79</v>
      </c>
      <c r="B77" s="156"/>
      <c r="C77" s="157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5">
      <c r="A81" s="155" t="s">
        <v>83</v>
      </c>
      <c r="B81" s="156"/>
      <c r="C81" s="157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5">
      <c r="A84" s="155" t="s">
        <v>86</v>
      </c>
      <c r="B84" s="156"/>
      <c r="C84" s="157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5">
      <c r="A98" s="155" t="s">
        <v>100</v>
      </c>
      <c r="B98" s="156"/>
      <c r="C98" s="157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5">
      <c r="A104" s="155" t="s">
        <v>106</v>
      </c>
      <c r="B104" s="156"/>
      <c r="C104" s="157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5">
      <c r="A107" s="155" t="s">
        <v>109</v>
      </c>
      <c r="B107" s="156"/>
      <c r="C107" s="157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5">
      <c r="A111" s="155" t="s">
        <v>113</v>
      </c>
      <c r="B111" s="156"/>
      <c r="C111" s="157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5">
      <c r="A117" s="155" t="s">
        <v>119</v>
      </c>
      <c r="B117" s="159"/>
      <c r="C117" s="160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5">
      <c r="A118" s="155" t="s">
        <v>120</v>
      </c>
      <c r="B118" s="159"/>
      <c r="C118" s="160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276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35">
      <c r="A7" s="155" t="s">
        <v>5</v>
      </c>
      <c r="B7" s="156"/>
      <c r="C7" s="157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35">
      <c r="A26" s="155" t="s">
        <v>24</v>
      </c>
      <c r="B26" s="156"/>
      <c r="C26" s="157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5">
      <c r="A44" s="155" t="s">
        <v>43</v>
      </c>
      <c r="B44" s="156"/>
      <c r="C44" s="157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5">
      <c r="A61" s="155" t="s">
        <v>61</v>
      </c>
      <c r="B61" s="156"/>
      <c r="C61" s="157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5">
      <c r="A64" s="155" t="s">
        <v>64</v>
      </c>
      <c r="B64" s="156"/>
      <c r="C64" s="157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5">
      <c r="A65" s="155" t="s">
        <v>65</v>
      </c>
      <c r="B65" s="156"/>
      <c r="C65" s="157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5">
      <c r="A72" s="155" t="s">
        <v>74</v>
      </c>
      <c r="B72" s="156"/>
      <c r="C72" s="157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5">
      <c r="A74" s="155" t="s">
        <v>76</v>
      </c>
      <c r="B74" s="156"/>
      <c r="C74" s="157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5">
      <c r="A77" s="155" t="s">
        <v>79</v>
      </c>
      <c r="B77" s="156"/>
      <c r="C77" s="157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5">
      <c r="A81" s="155" t="s">
        <v>83</v>
      </c>
      <c r="B81" s="156"/>
      <c r="C81" s="157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5">
      <c r="A84" s="155" t="s">
        <v>86</v>
      </c>
      <c r="B84" s="156"/>
      <c r="C84" s="157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5">
      <c r="A98" s="155" t="s">
        <v>100</v>
      </c>
      <c r="B98" s="156"/>
      <c r="C98" s="157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5">
      <c r="A104" s="155" t="s">
        <v>106</v>
      </c>
      <c r="B104" s="156"/>
      <c r="C104" s="157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5">
      <c r="A107" s="155" t="s">
        <v>109</v>
      </c>
      <c r="B107" s="156"/>
      <c r="C107" s="157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5">
      <c r="A111" s="155" t="s">
        <v>113</v>
      </c>
      <c r="B111" s="156"/>
      <c r="C111" s="157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5">
      <c r="A114" s="155" t="s">
        <v>116</v>
      </c>
      <c r="B114" s="156"/>
      <c r="C114" s="157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5">
      <c r="A117" s="155" t="s">
        <v>119</v>
      </c>
      <c r="B117" s="159"/>
      <c r="C117" s="160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5">
      <c r="A118" s="155" t="s">
        <v>120</v>
      </c>
      <c r="B118" s="159"/>
      <c r="C118" s="160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35">
      <c r="A7" s="155" t="s">
        <v>5</v>
      </c>
      <c r="B7" s="156"/>
      <c r="C7" s="157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35">
      <c r="A26" s="155" t="s">
        <v>24</v>
      </c>
      <c r="B26" s="156"/>
      <c r="C26" s="157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5">
      <c r="A44" s="155" t="s">
        <v>43</v>
      </c>
      <c r="B44" s="156"/>
      <c r="C44" s="157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5">
      <c r="A64" s="155" t="s">
        <v>64</v>
      </c>
      <c r="B64" s="156"/>
      <c r="C64" s="157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5">
      <c r="A65" s="155" t="s">
        <v>65</v>
      </c>
      <c r="B65" s="156"/>
      <c r="C65" s="157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5">
      <c r="A72" s="155" t="s">
        <v>74</v>
      </c>
      <c r="B72" s="156"/>
      <c r="C72" s="157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5">
      <c r="A74" s="155" t="s">
        <v>76</v>
      </c>
      <c r="B74" s="156"/>
      <c r="C74" s="157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5">
      <c r="A77" s="155" t="s">
        <v>79</v>
      </c>
      <c r="B77" s="156"/>
      <c r="C77" s="157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5">
      <c r="A81" s="155" t="s">
        <v>83</v>
      </c>
      <c r="B81" s="156"/>
      <c r="C81" s="157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5">
      <c r="A84" s="155" t="s">
        <v>86</v>
      </c>
      <c r="B84" s="156"/>
      <c r="C84" s="157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5">
      <c r="A95" s="155" t="s">
        <v>97</v>
      </c>
      <c r="B95" s="156"/>
      <c r="C95" s="157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5">
      <c r="A104" s="155" t="s">
        <v>106</v>
      </c>
      <c r="B104" s="156"/>
      <c r="C104" s="157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5">
      <c r="A107" s="155" t="s">
        <v>109</v>
      </c>
      <c r="B107" s="156"/>
      <c r="C107" s="157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5">
      <c r="A111" s="155" t="s">
        <v>113</v>
      </c>
      <c r="B111" s="156"/>
      <c r="C111" s="157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5">
      <c r="A117" s="155" t="s">
        <v>119</v>
      </c>
      <c r="B117" s="159"/>
      <c r="C117" s="160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5">
      <c r="A118" s="155" t="s">
        <v>120</v>
      </c>
      <c r="B118" s="159"/>
      <c r="C118" s="160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35">
      <c r="A7" s="155" t="s">
        <v>5</v>
      </c>
      <c r="B7" s="156"/>
      <c r="C7" s="157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35">
      <c r="A26" s="155" t="s">
        <v>24</v>
      </c>
      <c r="B26" s="156"/>
      <c r="C26" s="157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5">
      <c r="A29" s="155" t="s">
        <v>27</v>
      </c>
      <c r="B29" s="156"/>
      <c r="C29" s="157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5">
      <c r="A44" s="155" t="s">
        <v>43</v>
      </c>
      <c r="B44" s="156"/>
      <c r="C44" s="157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5">
      <c r="A61" s="155" t="s">
        <v>61</v>
      </c>
      <c r="B61" s="156"/>
      <c r="C61" s="157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5">
      <c r="A64" s="155" t="s">
        <v>64</v>
      </c>
      <c r="B64" s="156"/>
      <c r="C64" s="157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5">
      <c r="A65" s="155" t="s">
        <v>65</v>
      </c>
      <c r="B65" s="156"/>
      <c r="C65" s="157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5">
      <c r="A71" s="155" t="s">
        <v>73</v>
      </c>
      <c r="B71" s="156"/>
      <c r="C71" s="157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5">
      <c r="A72" s="155" t="s">
        <v>74</v>
      </c>
      <c r="B72" s="156"/>
      <c r="C72" s="157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5">
      <c r="A74" s="155" t="s">
        <v>76</v>
      </c>
      <c r="B74" s="156"/>
      <c r="C74" s="157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5">
      <c r="A77" s="155" t="s">
        <v>79</v>
      </c>
      <c r="B77" s="156"/>
      <c r="C77" s="157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5">
      <c r="A81" s="155" t="s">
        <v>83</v>
      </c>
      <c r="B81" s="156"/>
      <c r="C81" s="157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5">
      <c r="A84" s="155" t="s">
        <v>86</v>
      </c>
      <c r="B84" s="156"/>
      <c r="C84" s="157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5">
      <c r="A88" s="155" t="s">
        <v>90</v>
      </c>
      <c r="B88" s="156"/>
      <c r="C88" s="157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5">
      <c r="A92" s="155" t="s">
        <v>94</v>
      </c>
      <c r="B92" s="156"/>
      <c r="C92" s="157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5">
      <c r="A95" s="155" t="s">
        <v>97</v>
      </c>
      <c r="B95" s="156"/>
      <c r="C95" s="157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5">
      <c r="A98" s="155" t="s">
        <v>100</v>
      </c>
      <c r="B98" s="156"/>
      <c r="C98" s="157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5">
      <c r="A104" s="155" t="s">
        <v>106</v>
      </c>
      <c r="B104" s="156"/>
      <c r="C104" s="157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5">
      <c r="A107" s="155" t="s">
        <v>109</v>
      </c>
      <c r="B107" s="156"/>
      <c r="C107" s="157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5">
      <c r="A111" s="155" t="s">
        <v>113</v>
      </c>
      <c r="B111" s="156"/>
      <c r="C111" s="157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5">
      <c r="A117" s="155" t="s">
        <v>119</v>
      </c>
      <c r="B117" s="159"/>
      <c r="C117" s="160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5">
      <c r="A118" s="155" t="s">
        <v>120</v>
      </c>
      <c r="B118" s="159"/>
      <c r="C118" s="160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35">
      <c r="A7" s="155" t="s">
        <v>5</v>
      </c>
      <c r="B7" s="156"/>
      <c r="C7" s="157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35">
      <c r="A26" s="155" t="s">
        <v>24</v>
      </c>
      <c r="B26" s="156"/>
      <c r="C26" s="157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5">
      <c r="A29" s="155" t="s">
        <v>27</v>
      </c>
      <c r="B29" s="156"/>
      <c r="C29" s="157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5" t="s">
        <v>41</v>
      </c>
      <c r="B42" s="156"/>
      <c r="C42" s="157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5">
      <c r="A44" s="155" t="s">
        <v>43</v>
      </c>
      <c r="B44" s="156"/>
      <c r="C44" s="157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5">
      <c r="A64" s="155" t="s">
        <v>64</v>
      </c>
      <c r="B64" s="156"/>
      <c r="C64" s="157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5">
      <c r="A65" s="155" t="s">
        <v>65</v>
      </c>
      <c r="B65" s="156"/>
      <c r="C65" s="157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5">
      <c r="A71" s="155" t="s">
        <v>73</v>
      </c>
      <c r="B71" s="156"/>
      <c r="C71" s="157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5">
      <c r="A72" s="155" t="s">
        <v>74</v>
      </c>
      <c r="B72" s="156"/>
      <c r="C72" s="157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5">
      <c r="A74" s="155" t="s">
        <v>76</v>
      </c>
      <c r="B74" s="156"/>
      <c r="C74" s="157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5">
      <c r="A77" s="155" t="s">
        <v>79</v>
      </c>
      <c r="B77" s="156"/>
      <c r="C77" s="157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5">
      <c r="A81" s="155" t="s">
        <v>83</v>
      </c>
      <c r="B81" s="156"/>
      <c r="C81" s="157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5">
      <c r="A84" s="155" t="s">
        <v>86</v>
      </c>
      <c r="B84" s="156"/>
      <c r="C84" s="157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5">
      <c r="A88" s="155" t="s">
        <v>90</v>
      </c>
      <c r="B88" s="156"/>
      <c r="C88" s="157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5">
      <c r="A92" s="155" t="s">
        <v>94</v>
      </c>
      <c r="B92" s="156"/>
      <c r="C92" s="157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5">
      <c r="A98" s="155" t="s">
        <v>100</v>
      </c>
      <c r="B98" s="156"/>
      <c r="C98" s="157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5">
      <c r="A104" s="155" t="s">
        <v>106</v>
      </c>
      <c r="B104" s="156"/>
      <c r="C104" s="157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5">
      <c r="A107" s="155" t="s">
        <v>109</v>
      </c>
      <c r="B107" s="156"/>
      <c r="C107" s="157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5">
      <c r="A111" s="155" t="s">
        <v>113</v>
      </c>
      <c r="B111" s="156"/>
      <c r="C111" s="157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5">
      <c r="A117" s="155" t="s">
        <v>119</v>
      </c>
      <c r="B117" s="159"/>
      <c r="C117" s="160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5">
      <c r="A118" s="155" t="s">
        <v>120</v>
      </c>
      <c r="B118" s="159"/>
      <c r="C118" s="160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35">
      <c r="A7" s="155" t="s">
        <v>5</v>
      </c>
      <c r="B7" s="156"/>
      <c r="C7" s="157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35">
      <c r="A26" s="155" t="s">
        <v>24</v>
      </c>
      <c r="B26" s="156"/>
      <c r="C26" s="157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5">
      <c r="A44" s="155" t="s">
        <v>43</v>
      </c>
      <c r="B44" s="156"/>
      <c r="C44" s="157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5">
      <c r="A61" s="155" t="s">
        <v>61</v>
      </c>
      <c r="B61" s="156"/>
      <c r="C61" s="157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5">
      <c r="A64" s="155" t="s">
        <v>64</v>
      </c>
      <c r="B64" s="156"/>
      <c r="C64" s="157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5">
      <c r="A65" s="155" t="s">
        <v>65</v>
      </c>
      <c r="B65" s="156"/>
      <c r="C65" s="157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5">
      <c r="A71" s="155" t="s">
        <v>73</v>
      </c>
      <c r="B71" s="156"/>
      <c r="C71" s="157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5">
      <c r="A72" s="155" t="s">
        <v>74</v>
      </c>
      <c r="B72" s="156"/>
      <c r="C72" s="157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5">
      <c r="A74" s="155" t="s">
        <v>76</v>
      </c>
      <c r="B74" s="156"/>
      <c r="C74" s="157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5">
      <c r="A77" s="155" t="s">
        <v>79</v>
      </c>
      <c r="B77" s="156"/>
      <c r="C77" s="157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5">
      <c r="A81" s="155" t="s">
        <v>83</v>
      </c>
      <c r="B81" s="156"/>
      <c r="C81" s="157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5">
      <c r="A84" s="155" t="s">
        <v>86</v>
      </c>
      <c r="B84" s="156"/>
      <c r="C84" s="157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5">
      <c r="A98" s="155" t="s">
        <v>100</v>
      </c>
      <c r="B98" s="156"/>
      <c r="C98" s="157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5">
      <c r="A104" s="155" t="s">
        <v>106</v>
      </c>
      <c r="B104" s="156"/>
      <c r="C104" s="157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5">
      <c r="A107" s="155" t="s">
        <v>109</v>
      </c>
      <c r="B107" s="156"/>
      <c r="C107" s="157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5">
      <c r="A111" s="155" t="s">
        <v>113</v>
      </c>
      <c r="B111" s="156"/>
      <c r="C111" s="157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5">
      <c r="A117" s="155" t="s">
        <v>119</v>
      </c>
      <c r="B117" s="159"/>
      <c r="C117" s="160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5">
      <c r="A118" s="155" t="s">
        <v>120</v>
      </c>
      <c r="B118" s="159"/>
      <c r="C118" s="160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35">
      <c r="A7" s="155" t="s">
        <v>5</v>
      </c>
      <c r="B7" s="156"/>
      <c r="C7" s="157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35">
      <c r="A23" s="155" t="s">
        <v>21</v>
      </c>
      <c r="B23" s="156"/>
      <c r="C23" s="157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35">
      <c r="A26" s="155" t="s">
        <v>24</v>
      </c>
      <c r="B26" s="156"/>
      <c r="C26" s="157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5">
      <c r="A29" s="155" t="s">
        <v>27</v>
      </c>
      <c r="B29" s="156"/>
      <c r="C29" s="157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5">
      <c r="A35" s="155" t="s">
        <v>34</v>
      </c>
      <c r="B35" s="156"/>
      <c r="C35" s="157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5">
      <c r="A36" s="155" t="s">
        <v>35</v>
      </c>
      <c r="B36" s="156"/>
      <c r="C36" s="157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5" t="s">
        <v>41</v>
      </c>
      <c r="B42" s="156"/>
      <c r="C42" s="157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5">
      <c r="A44" s="155" t="s">
        <v>43</v>
      </c>
      <c r="B44" s="156"/>
      <c r="C44" s="157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5">
      <c r="A64" s="155" t="s">
        <v>64</v>
      </c>
      <c r="B64" s="156"/>
      <c r="C64" s="157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5">
      <c r="A65" s="155" t="s">
        <v>65</v>
      </c>
      <c r="B65" s="156"/>
      <c r="C65" s="157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5">
      <c r="A71" s="155" t="s">
        <v>73</v>
      </c>
      <c r="B71" s="156"/>
      <c r="C71" s="157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5">
      <c r="A72" s="155" t="s">
        <v>74</v>
      </c>
      <c r="B72" s="156"/>
      <c r="C72" s="157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5">
      <c r="A74" s="155" t="s">
        <v>76</v>
      </c>
      <c r="B74" s="156"/>
      <c r="C74" s="157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5">
      <c r="A77" s="155" t="s">
        <v>79</v>
      </c>
      <c r="B77" s="156"/>
      <c r="C77" s="157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5">
      <c r="A81" s="155" t="s">
        <v>83</v>
      </c>
      <c r="B81" s="156"/>
      <c r="C81" s="157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5">
      <c r="A84" s="155" t="s">
        <v>86</v>
      </c>
      <c r="B84" s="156"/>
      <c r="C84" s="157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5">
      <c r="A104" s="155" t="s">
        <v>106</v>
      </c>
      <c r="B104" s="156"/>
      <c r="C104" s="157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5">
      <c r="A107" s="155" t="s">
        <v>109</v>
      </c>
      <c r="B107" s="156"/>
      <c r="C107" s="157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5">
      <c r="A111" s="155" t="s">
        <v>113</v>
      </c>
      <c r="B111" s="156"/>
      <c r="C111" s="157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5">
      <c r="A117" s="155" t="s">
        <v>119</v>
      </c>
      <c r="B117" s="159"/>
      <c r="C117" s="160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5">
      <c r="A118" s="155" t="s">
        <v>120</v>
      </c>
      <c r="B118" s="159"/>
      <c r="C118" s="160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282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35">
      <c r="A7" s="155" t="s">
        <v>5</v>
      </c>
      <c r="B7" s="156"/>
      <c r="C7" s="157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35">
      <c r="A13" s="155" t="s">
        <v>11</v>
      </c>
      <c r="B13" s="156"/>
      <c r="C13" s="157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35">
      <c r="A20" s="155" t="s">
        <v>18</v>
      </c>
      <c r="B20" s="156"/>
      <c r="C20" s="157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35">
      <c r="A23" s="155" t="s">
        <v>21</v>
      </c>
      <c r="B23" s="156"/>
      <c r="C23" s="157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35">
      <c r="A26" s="155" t="s">
        <v>24</v>
      </c>
      <c r="B26" s="156"/>
      <c r="C26" s="157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35">
      <c r="A29" s="155" t="s">
        <v>27</v>
      </c>
      <c r="B29" s="156"/>
      <c r="C29" s="157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35">
      <c r="A35" s="155" t="s">
        <v>34</v>
      </c>
      <c r="B35" s="156"/>
      <c r="C35" s="157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35">
      <c r="A36" s="155" t="s">
        <v>35</v>
      </c>
      <c r="B36" s="156"/>
      <c r="C36" s="157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35">
      <c r="A42" s="155" t="s">
        <v>41</v>
      </c>
      <c r="B42" s="156"/>
      <c r="C42" s="157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35">
      <c r="A44" s="155" t="s">
        <v>43</v>
      </c>
      <c r="B44" s="156"/>
      <c r="C44" s="157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35">
      <c r="A50" s="155" t="s">
        <v>49</v>
      </c>
      <c r="B50" s="156"/>
      <c r="C50" s="157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35">
      <c r="A56" s="155" t="s">
        <v>55</v>
      </c>
      <c r="B56" s="156"/>
      <c r="C56" s="157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35">
      <c r="A61" s="155" t="s">
        <v>61</v>
      </c>
      <c r="B61" s="156"/>
      <c r="C61" s="157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35">
      <c r="A64" s="155" t="s">
        <v>64</v>
      </c>
      <c r="B64" s="156"/>
      <c r="C64" s="157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35">
      <c r="A65" s="155" t="s">
        <v>65</v>
      </c>
      <c r="B65" s="156"/>
      <c r="C65" s="157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3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35">
      <c r="A72" s="155" t="s">
        <v>73</v>
      </c>
      <c r="B72" s="156"/>
      <c r="C72" s="157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35">
      <c r="A73" s="155" t="s">
        <v>74</v>
      </c>
      <c r="B73" s="156"/>
      <c r="C73" s="157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3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35">
      <c r="A75" s="155" t="s">
        <v>76</v>
      </c>
      <c r="B75" s="156"/>
      <c r="C75" s="157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3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3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35">
      <c r="A78" s="155" t="s">
        <v>79</v>
      </c>
      <c r="B78" s="156"/>
      <c r="C78" s="157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3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3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3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35">
      <c r="A82" s="155" t="s">
        <v>83</v>
      </c>
      <c r="B82" s="156"/>
      <c r="C82" s="157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3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3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35">
      <c r="A85" s="155" t="s">
        <v>86</v>
      </c>
      <c r="B85" s="156"/>
      <c r="C85" s="157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3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3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3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35">
      <c r="A89" s="155" t="s">
        <v>90</v>
      </c>
      <c r="B89" s="156"/>
      <c r="C89" s="157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3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3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3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35">
      <c r="A93" s="155" t="s">
        <v>94</v>
      </c>
      <c r="B93" s="156"/>
      <c r="C93" s="157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3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3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35">
      <c r="A96" s="155" t="s">
        <v>97</v>
      </c>
      <c r="B96" s="156"/>
      <c r="C96" s="157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3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3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35">
      <c r="A99" s="155" t="s">
        <v>100</v>
      </c>
      <c r="B99" s="156"/>
      <c r="C99" s="157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3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3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3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3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35">
      <c r="A104" s="155" t="s">
        <v>105</v>
      </c>
      <c r="B104" s="156"/>
      <c r="C104" s="157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35">
      <c r="A105" s="155" t="s">
        <v>106</v>
      </c>
      <c r="B105" s="156"/>
      <c r="C105" s="157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3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3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35">
      <c r="A108" s="155" t="s">
        <v>109</v>
      </c>
      <c r="B108" s="156"/>
      <c r="C108" s="157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3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3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3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35">
      <c r="A112" s="155" t="s">
        <v>113</v>
      </c>
      <c r="B112" s="156"/>
      <c r="C112" s="157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3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3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35">
      <c r="A115" s="155" t="s">
        <v>116</v>
      </c>
      <c r="B115" s="156"/>
      <c r="C115" s="157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3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3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35">
      <c r="A118" s="155" t="s">
        <v>119</v>
      </c>
      <c r="B118" s="156"/>
      <c r="C118" s="157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35">
      <c r="A119" s="155" t="s">
        <v>120</v>
      </c>
      <c r="B119" s="156"/>
      <c r="C119" s="157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3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3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35">
      <c r="A124" s="155" t="s">
        <v>126</v>
      </c>
      <c r="B124" s="156"/>
      <c r="C124" s="157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35">
      <c r="A125" s="155" t="s">
        <v>127</v>
      </c>
      <c r="B125" s="156"/>
      <c r="C125" s="157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5" customHeight="1" x14ac:dyDescent="0.3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3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5">
      <c r="A128" t="s">
        <v>129</v>
      </c>
    </row>
    <row r="129" spans="1:1" x14ac:dyDescent="0.35">
      <c r="A129" t="s">
        <v>147</v>
      </c>
    </row>
    <row r="131" spans="1:1" x14ac:dyDescent="0.3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2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2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35">
      <c r="A7" s="155" t="s">
        <v>5</v>
      </c>
      <c r="B7" s="156"/>
      <c r="C7" s="157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35">
      <c r="A13" s="155" t="s">
        <v>11</v>
      </c>
      <c r="B13" s="156"/>
      <c r="C13" s="157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35">
      <c r="A26" s="155" t="s">
        <v>24</v>
      </c>
      <c r="B26" s="156"/>
      <c r="C26" s="157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5">
      <c r="A29" s="155" t="s">
        <v>27</v>
      </c>
      <c r="B29" s="156"/>
      <c r="C29" s="157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5">
      <c r="A36" s="155" t="s">
        <v>35</v>
      </c>
      <c r="B36" s="156"/>
      <c r="C36" s="157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5">
      <c r="A44" s="155" t="s">
        <v>43</v>
      </c>
      <c r="B44" s="156"/>
      <c r="C44" s="157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5">
      <c r="A64" s="155" t="s">
        <v>64</v>
      </c>
      <c r="B64" s="156"/>
      <c r="C64" s="157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5">
      <c r="A65" s="155" t="s">
        <v>65</v>
      </c>
      <c r="B65" s="156"/>
      <c r="C65" s="157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5">
      <c r="A72" s="155" t="s">
        <v>74</v>
      </c>
      <c r="B72" s="156"/>
      <c r="C72" s="157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5">
      <c r="A74" s="155" t="s">
        <v>76</v>
      </c>
      <c r="B74" s="159"/>
      <c r="C74" s="160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5">
      <c r="A77" s="155" t="s">
        <v>79</v>
      </c>
      <c r="B77" s="159"/>
      <c r="C77" s="160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5">
      <c r="A81" s="155" t="s">
        <v>83</v>
      </c>
      <c r="B81" s="159"/>
      <c r="C81" s="160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5">
      <c r="A84" s="155" t="s">
        <v>86</v>
      </c>
      <c r="B84" s="159"/>
      <c r="C84" s="160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5" t="s">
        <v>90</v>
      </c>
      <c r="B88" s="159"/>
      <c r="C88" s="160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5">
      <c r="A92" s="155" t="s">
        <v>94</v>
      </c>
      <c r="B92" s="159"/>
      <c r="C92" s="160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5">
      <c r="A95" s="155" t="s">
        <v>97</v>
      </c>
      <c r="B95" s="159"/>
      <c r="C95" s="160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5">
      <c r="A98" s="155" t="s">
        <v>100</v>
      </c>
      <c r="B98" s="159"/>
      <c r="C98" s="160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5">
      <c r="A103" s="155" t="s">
        <v>105</v>
      </c>
      <c r="B103" s="159"/>
      <c r="C103" s="160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5">
      <c r="A104" s="155" t="s">
        <v>106</v>
      </c>
      <c r="B104" s="159"/>
      <c r="C104" s="160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5">
      <c r="A107" s="155" t="s">
        <v>109</v>
      </c>
      <c r="B107" s="156"/>
      <c r="C107" s="157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5">
      <c r="A111" s="155" t="s">
        <v>113</v>
      </c>
      <c r="B111" s="156"/>
      <c r="C111" s="157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5">
      <c r="A117" s="155" t="s">
        <v>119</v>
      </c>
      <c r="B117" s="159"/>
      <c r="C117" s="160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5">
      <c r="A118" s="155" t="s">
        <v>120</v>
      </c>
      <c r="B118" s="159"/>
      <c r="C118" s="160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35">
      <c r="A7" s="155" t="s">
        <v>5</v>
      </c>
      <c r="B7" s="156"/>
      <c r="C7" s="157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5">
      <c r="A36" s="155" t="s">
        <v>35</v>
      </c>
      <c r="B36" s="156"/>
      <c r="C36" s="157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5">
      <c r="A44" s="155" t="s">
        <v>43</v>
      </c>
      <c r="B44" s="156"/>
      <c r="C44" s="157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5">
      <c r="A64" s="155" t="s">
        <v>64</v>
      </c>
      <c r="B64" s="156"/>
      <c r="C64" s="157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5">
      <c r="A65" s="155" t="s">
        <v>65</v>
      </c>
      <c r="B65" s="156"/>
      <c r="C65" s="157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5">
      <c r="A72" s="155" t="s">
        <v>74</v>
      </c>
      <c r="B72" s="156"/>
      <c r="C72" s="157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5">
      <c r="A74" s="155" t="s">
        <v>76</v>
      </c>
      <c r="B74" s="156"/>
      <c r="C74" s="157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5">
      <c r="A77" s="155" t="s">
        <v>79</v>
      </c>
      <c r="B77" s="156"/>
      <c r="C77" s="157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5">
      <c r="A81" s="155" t="s">
        <v>83</v>
      </c>
      <c r="B81" s="156"/>
      <c r="C81" s="157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5">
      <c r="A84" s="155" t="s">
        <v>86</v>
      </c>
      <c r="B84" s="156"/>
      <c r="C84" s="157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5">
      <c r="A104" s="155" t="s">
        <v>106</v>
      </c>
      <c r="B104" s="156"/>
      <c r="C104" s="157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5">
      <c r="A107" s="155" t="s">
        <v>109</v>
      </c>
      <c r="B107" s="156"/>
      <c r="C107" s="157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5">
      <c r="A111" s="155" t="s">
        <v>113</v>
      </c>
      <c r="B111" s="156"/>
      <c r="C111" s="157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5">
      <c r="A117" s="155" t="s">
        <v>119</v>
      </c>
      <c r="B117" s="159"/>
      <c r="C117" s="160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5">
      <c r="A118" s="155" t="s">
        <v>120</v>
      </c>
      <c r="B118" s="159"/>
      <c r="C118" s="160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35">
      <c r="A7" s="155" t="s">
        <v>5</v>
      </c>
      <c r="B7" s="156"/>
      <c r="C7" s="157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35">
      <c r="A26" s="155" t="s">
        <v>24</v>
      </c>
      <c r="B26" s="156"/>
      <c r="C26" s="157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5">
      <c r="A36" s="155" t="s">
        <v>35</v>
      </c>
      <c r="B36" s="156"/>
      <c r="C36" s="157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5">
      <c r="A44" s="155" t="s">
        <v>43</v>
      </c>
      <c r="B44" s="156"/>
      <c r="C44" s="157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5">
      <c r="A64" s="155" t="s">
        <v>64</v>
      </c>
      <c r="B64" s="156"/>
      <c r="C64" s="157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5">
      <c r="A65" s="155" t="s">
        <v>65</v>
      </c>
      <c r="B65" s="156"/>
      <c r="C65" s="157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5">
      <c r="A72" s="155" t="s">
        <v>74</v>
      </c>
      <c r="B72" s="156"/>
      <c r="C72" s="157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5">
      <c r="A74" s="155" t="s">
        <v>76</v>
      </c>
      <c r="B74" s="156"/>
      <c r="C74" s="157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5">
      <c r="A77" s="155" t="s">
        <v>79</v>
      </c>
      <c r="B77" s="156"/>
      <c r="C77" s="157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5">
      <c r="A81" s="155" t="s">
        <v>83</v>
      </c>
      <c r="B81" s="156"/>
      <c r="C81" s="157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5">
      <c r="A84" s="155" t="s">
        <v>86</v>
      </c>
      <c r="B84" s="156"/>
      <c r="C84" s="157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5">
      <c r="A104" s="155" t="s">
        <v>106</v>
      </c>
      <c r="B104" s="156"/>
      <c r="C104" s="157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5">
      <c r="A107" s="155" t="s">
        <v>109</v>
      </c>
      <c r="B107" s="156"/>
      <c r="C107" s="157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5">
      <c r="A111" s="155" t="s">
        <v>113</v>
      </c>
      <c r="B111" s="156"/>
      <c r="C111" s="157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5">
      <c r="A117" s="155" t="s">
        <v>119</v>
      </c>
      <c r="B117" s="159"/>
      <c r="C117" s="160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5">
      <c r="A118" s="155" t="s">
        <v>120</v>
      </c>
      <c r="B118" s="159"/>
      <c r="C118" s="160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5" x14ac:dyDescent="0.35"/>
  <cols>
    <col min="1" max="1" width="7.7265625" customWidth="1"/>
    <col min="2" max="3" width="5.81640625" customWidth="1"/>
    <col min="4" max="4" width="10.726562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5">
      <c r="A7" s="155" t="s">
        <v>5</v>
      </c>
      <c r="B7" s="156"/>
      <c r="C7" s="157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35">
      <c r="A23" s="155" t="s">
        <v>21</v>
      </c>
      <c r="B23" s="156"/>
      <c r="C23" s="157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35">
      <c r="A26" s="155" t="s">
        <v>24</v>
      </c>
      <c r="B26" s="156"/>
      <c r="C26" s="157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5">
      <c r="A36" s="155" t="s">
        <v>35</v>
      </c>
      <c r="B36" s="156"/>
      <c r="C36" s="157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5">
      <c r="A44" s="155" t="s">
        <v>43</v>
      </c>
      <c r="B44" s="156"/>
      <c r="C44" s="157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5">
      <c r="A64" s="155" t="s">
        <v>64</v>
      </c>
      <c r="B64" s="156"/>
      <c r="C64" s="157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5">
      <c r="A65" s="155" t="s">
        <v>65</v>
      </c>
      <c r="B65" s="156"/>
      <c r="C65" s="157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5">
      <c r="A72" s="155" t="s">
        <v>74</v>
      </c>
      <c r="B72" s="156"/>
      <c r="C72" s="157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5">
      <c r="A74" s="155" t="s">
        <v>76</v>
      </c>
      <c r="B74" s="156"/>
      <c r="C74" s="157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5">
      <c r="A77" s="155" t="s">
        <v>79</v>
      </c>
      <c r="B77" s="156"/>
      <c r="C77" s="157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5">
      <c r="A81" s="155" t="s">
        <v>83</v>
      </c>
      <c r="B81" s="156"/>
      <c r="C81" s="157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5">
      <c r="A84" s="155" t="s">
        <v>86</v>
      </c>
      <c r="B84" s="156"/>
      <c r="C84" s="157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5">
      <c r="A98" s="155" t="s">
        <v>100</v>
      </c>
      <c r="B98" s="156"/>
      <c r="C98" s="157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5">
      <c r="A104" s="155" t="s">
        <v>106</v>
      </c>
      <c r="B104" s="156"/>
      <c r="C104" s="157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5">
      <c r="A107" s="155" t="s">
        <v>109</v>
      </c>
      <c r="B107" s="156"/>
      <c r="C107" s="157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5">
      <c r="A111" s="155" t="s">
        <v>113</v>
      </c>
      <c r="B111" s="156"/>
      <c r="C111" s="157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5">
      <c r="A117" s="155" t="s">
        <v>119</v>
      </c>
      <c r="B117" s="159"/>
      <c r="C117" s="160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5">
      <c r="A118" s="155" t="s">
        <v>120</v>
      </c>
      <c r="B118" s="159"/>
      <c r="C118" s="160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286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35">
      <c r="A7" s="155" t="s">
        <v>5</v>
      </c>
      <c r="B7" s="156"/>
      <c r="C7" s="157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35">
      <c r="A13" s="155" t="s">
        <v>11</v>
      </c>
      <c r="B13" s="156"/>
      <c r="C13" s="157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35">
      <c r="A20" s="155" t="s">
        <v>18</v>
      </c>
      <c r="B20" s="156"/>
      <c r="C20" s="157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35">
      <c r="A23" s="155" t="s">
        <v>21</v>
      </c>
      <c r="B23" s="156"/>
      <c r="C23" s="157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35">
      <c r="A26" s="155" t="s">
        <v>24</v>
      </c>
      <c r="B26" s="156"/>
      <c r="C26" s="157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5">
      <c r="A29" s="155" t="s">
        <v>27</v>
      </c>
      <c r="B29" s="156"/>
      <c r="C29" s="157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5">
      <c r="A35" s="155" t="s">
        <v>34</v>
      </c>
      <c r="B35" s="156"/>
      <c r="C35" s="157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5">
      <c r="A36" s="155" t="s">
        <v>35</v>
      </c>
      <c r="B36" s="156"/>
      <c r="C36" s="157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5">
      <c r="A42" s="155" t="s">
        <v>41</v>
      </c>
      <c r="B42" s="156"/>
      <c r="C42" s="157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5">
      <c r="A44" s="155" t="s">
        <v>43</v>
      </c>
      <c r="B44" s="156"/>
      <c r="C44" s="157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5">
      <c r="A50" s="155" t="s">
        <v>49</v>
      </c>
      <c r="B50" s="156"/>
      <c r="C50" s="157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5">
      <c r="A56" s="155" t="s">
        <v>55</v>
      </c>
      <c r="B56" s="156"/>
      <c r="C56" s="157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5">
      <c r="A61" s="155" t="s">
        <v>61</v>
      </c>
      <c r="B61" s="156"/>
      <c r="C61" s="157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5">
      <c r="A64" s="155" t="s">
        <v>64</v>
      </c>
      <c r="B64" s="156"/>
      <c r="C64" s="157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5">
      <c r="A65" s="155" t="s">
        <v>65</v>
      </c>
      <c r="B65" s="156"/>
      <c r="C65" s="157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5">
      <c r="A71" s="155" t="s">
        <v>73</v>
      </c>
      <c r="B71" s="156"/>
      <c r="C71" s="157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5">
      <c r="A72" s="155" t="s">
        <v>74</v>
      </c>
      <c r="B72" s="156"/>
      <c r="C72" s="157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5">
      <c r="A74" s="155" t="s">
        <v>76</v>
      </c>
      <c r="B74" s="156"/>
      <c r="C74" s="157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5">
      <c r="A77" s="155" t="s">
        <v>79</v>
      </c>
      <c r="B77" s="156"/>
      <c r="C77" s="157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5">
      <c r="A81" s="155" t="s">
        <v>83</v>
      </c>
      <c r="B81" s="156"/>
      <c r="C81" s="157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5">
      <c r="A84" s="155" t="s">
        <v>86</v>
      </c>
      <c r="B84" s="156"/>
      <c r="C84" s="157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5">
      <c r="A88" s="155" t="s">
        <v>90</v>
      </c>
      <c r="B88" s="156"/>
      <c r="C88" s="157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5">
      <c r="A92" s="155" t="s">
        <v>94</v>
      </c>
      <c r="B92" s="156"/>
      <c r="C92" s="157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5">
      <c r="A95" s="155" t="s">
        <v>97</v>
      </c>
      <c r="B95" s="156"/>
      <c r="C95" s="157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5">
      <c r="A98" s="155" t="s">
        <v>100</v>
      </c>
      <c r="B98" s="156"/>
      <c r="C98" s="157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5">
      <c r="A103" s="155" t="s">
        <v>105</v>
      </c>
      <c r="B103" s="156"/>
      <c r="C103" s="157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5">
      <c r="A104" s="155" t="s">
        <v>106</v>
      </c>
      <c r="B104" s="156"/>
      <c r="C104" s="157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5">
      <c r="A107" s="155" t="s">
        <v>109</v>
      </c>
      <c r="B107" s="156"/>
      <c r="C107" s="157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5">
      <c r="A111" s="155" t="s">
        <v>113</v>
      </c>
      <c r="B111" s="156"/>
      <c r="C111" s="157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5">
      <c r="A114" s="155" t="s">
        <v>116</v>
      </c>
      <c r="B114" s="156"/>
      <c r="C114" s="157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5">
      <c r="A117" s="155" t="s">
        <v>119</v>
      </c>
      <c r="B117" s="159"/>
      <c r="C117" s="160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5">
      <c r="A118" s="155" t="s">
        <v>120</v>
      </c>
      <c r="B118" s="159"/>
      <c r="C118" s="160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5">
      <c r="A123" s="155" t="s">
        <v>126</v>
      </c>
      <c r="B123" s="156"/>
      <c r="C123" s="157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35">
      <c r="A7" s="155" t="s">
        <v>5</v>
      </c>
      <c r="B7" s="156"/>
      <c r="C7" s="157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35">
      <c r="A26" s="155" t="s">
        <v>24</v>
      </c>
      <c r="B26" s="156"/>
      <c r="C26" s="157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35">
      <c r="A44" s="155" t="s">
        <v>43</v>
      </c>
      <c r="B44" s="156"/>
      <c r="C44" s="157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35">
      <c r="A50" s="155" t="s">
        <v>49</v>
      </c>
      <c r="B50" s="156"/>
      <c r="C50" s="157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35">
      <c r="A56" s="155" t="s">
        <v>55</v>
      </c>
      <c r="B56" s="156"/>
      <c r="C56" s="157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35">
      <c r="A61" s="155" t="s">
        <v>61</v>
      </c>
      <c r="B61" s="156"/>
      <c r="C61" s="157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35">
      <c r="A64" s="155" t="s">
        <v>64</v>
      </c>
      <c r="B64" s="156"/>
      <c r="C64" s="157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35">
      <c r="A65" s="155" t="s">
        <v>65</v>
      </c>
      <c r="B65" s="156"/>
      <c r="C65" s="157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5">
      <c r="A71" s="155" t="s">
        <v>73</v>
      </c>
      <c r="B71" s="156"/>
      <c r="C71" s="157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35">
      <c r="A72" s="155" t="s">
        <v>74</v>
      </c>
      <c r="B72" s="156"/>
      <c r="C72" s="157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35">
      <c r="A74" s="155" t="s">
        <v>76</v>
      </c>
      <c r="B74" s="156"/>
      <c r="C74" s="157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35">
      <c r="A77" s="155" t="s">
        <v>79</v>
      </c>
      <c r="B77" s="156"/>
      <c r="C77" s="157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35">
      <c r="A81" s="155" t="s">
        <v>83</v>
      </c>
      <c r="B81" s="156"/>
      <c r="C81" s="157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35">
      <c r="A84" s="155" t="s">
        <v>86</v>
      </c>
      <c r="B84" s="156"/>
      <c r="C84" s="157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5">
      <c r="A104" s="155" t="s">
        <v>106</v>
      </c>
      <c r="B104" s="156"/>
      <c r="C104" s="157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5">
      <c r="A111" s="155" t="s">
        <v>113</v>
      </c>
      <c r="B111" s="156"/>
      <c r="C111" s="157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5">
      <c r="A117" s="155" t="s">
        <v>119</v>
      </c>
      <c r="B117" s="159"/>
      <c r="C117" s="160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5">
      <c r="A118" s="155" t="s">
        <v>120</v>
      </c>
      <c r="B118" s="159"/>
      <c r="C118" s="160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5" t="s">
        <v>5</v>
      </c>
      <c r="B7" s="156"/>
      <c r="C7" s="157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35">
      <c r="A20" s="155" t="s">
        <v>18</v>
      </c>
      <c r="B20" s="156"/>
      <c r="C20" s="157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35">
      <c r="A26" s="155" t="s">
        <v>24</v>
      </c>
      <c r="B26" s="156"/>
      <c r="C26" s="157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5">
      <c r="A35" s="155" t="s">
        <v>34</v>
      </c>
      <c r="B35" s="156"/>
      <c r="C35" s="157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5">
      <c r="A36" s="155" t="s">
        <v>35</v>
      </c>
      <c r="B36" s="156"/>
      <c r="C36" s="157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5">
      <c r="A44" s="155" t="s">
        <v>43</v>
      </c>
      <c r="B44" s="156"/>
      <c r="C44" s="157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5">
      <c r="A64" s="155" t="s">
        <v>64</v>
      </c>
      <c r="B64" s="156"/>
      <c r="C64" s="157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5">
      <c r="A65" s="155" t="s">
        <v>65</v>
      </c>
      <c r="B65" s="156"/>
      <c r="C65" s="157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5">
      <c r="A71" s="155" t="s">
        <v>73</v>
      </c>
      <c r="B71" s="156"/>
      <c r="C71" s="157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5">
      <c r="A72" s="155" t="s">
        <v>74</v>
      </c>
      <c r="B72" s="156"/>
      <c r="C72" s="157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5">
      <c r="A74" s="155" t="s">
        <v>76</v>
      </c>
      <c r="B74" s="156"/>
      <c r="C74" s="157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5">
      <c r="A77" s="155" t="s">
        <v>79</v>
      </c>
      <c r="B77" s="156"/>
      <c r="C77" s="157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5">
      <c r="A81" s="155" t="s">
        <v>83</v>
      </c>
      <c r="B81" s="156"/>
      <c r="C81" s="157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5">
      <c r="A84" s="155" t="s">
        <v>86</v>
      </c>
      <c r="B84" s="156"/>
      <c r="C84" s="157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5">
      <c r="A104" s="155" t="s">
        <v>106</v>
      </c>
      <c r="B104" s="156"/>
      <c r="C104" s="157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5">
      <c r="A111" s="155" t="s">
        <v>113</v>
      </c>
      <c r="B111" s="156"/>
      <c r="C111" s="157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5">
      <c r="A117" s="155" t="s">
        <v>119</v>
      </c>
      <c r="B117" s="159"/>
      <c r="C117" s="160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5">
      <c r="A118" s="155" t="s">
        <v>120</v>
      </c>
      <c r="B118" s="159"/>
      <c r="C118" s="160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5">
      <c r="A7" s="155" t="s">
        <v>5</v>
      </c>
      <c r="B7" s="156"/>
      <c r="C7" s="157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5">
      <c r="A26" s="155" t="s">
        <v>24</v>
      </c>
      <c r="B26" s="156"/>
      <c r="C26" s="157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5">
      <c r="A36" s="155" t="s">
        <v>35</v>
      </c>
      <c r="B36" s="156"/>
      <c r="C36" s="157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5" t="s">
        <v>41</v>
      </c>
      <c r="B42" s="156"/>
      <c r="C42" s="157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5">
      <c r="A44" s="155" t="s">
        <v>43</v>
      </c>
      <c r="B44" s="156"/>
      <c r="C44" s="157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5">
      <c r="A64" s="155" t="s">
        <v>64</v>
      </c>
      <c r="B64" s="156"/>
      <c r="C64" s="157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5">
      <c r="A65" s="155" t="s">
        <v>65</v>
      </c>
      <c r="B65" s="156"/>
      <c r="C65" s="157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5">
      <c r="A72" s="155" t="s">
        <v>74</v>
      </c>
      <c r="B72" s="156"/>
      <c r="C72" s="157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5">
      <c r="A74" s="155" t="s">
        <v>76</v>
      </c>
      <c r="B74" s="156"/>
      <c r="C74" s="157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5">
      <c r="A77" s="155" t="s">
        <v>79</v>
      </c>
      <c r="B77" s="156"/>
      <c r="C77" s="157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5">
      <c r="A81" s="155" t="s">
        <v>83</v>
      </c>
      <c r="B81" s="156"/>
      <c r="C81" s="157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5">
      <c r="A84" s="155" t="s">
        <v>86</v>
      </c>
      <c r="B84" s="156"/>
      <c r="C84" s="157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5">
      <c r="A104" s="155" t="s">
        <v>106</v>
      </c>
      <c r="B104" s="156"/>
      <c r="C104" s="157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5">
      <c r="A107" s="155" t="s">
        <v>109</v>
      </c>
      <c r="B107" s="156"/>
      <c r="C107" s="157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5">
      <c r="A111" s="155" t="s">
        <v>113</v>
      </c>
      <c r="B111" s="156"/>
      <c r="C111" s="157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5">
      <c r="A117" s="155" t="s">
        <v>119</v>
      </c>
      <c r="B117" s="159"/>
      <c r="C117" s="160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5">
      <c r="A118" s="155" t="s">
        <v>120</v>
      </c>
      <c r="B118" s="159"/>
      <c r="C118" s="160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5" t="s">
        <v>5</v>
      </c>
      <c r="B7" s="156"/>
      <c r="C7" s="157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5">
      <c r="A26" s="155" t="s">
        <v>24</v>
      </c>
      <c r="B26" s="156"/>
      <c r="C26" s="157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5">
      <c r="A36" s="155" t="s">
        <v>35</v>
      </c>
      <c r="B36" s="156"/>
      <c r="C36" s="157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5">
      <c r="A44" s="155" t="s">
        <v>43</v>
      </c>
      <c r="B44" s="156"/>
      <c r="C44" s="157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5">
      <c r="A50" s="155" t="s">
        <v>49</v>
      </c>
      <c r="B50" s="156"/>
      <c r="C50" s="157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5">
      <c r="A64" s="155" t="s">
        <v>64</v>
      </c>
      <c r="B64" s="156"/>
      <c r="C64" s="157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5">
      <c r="A65" s="155" t="s">
        <v>65</v>
      </c>
      <c r="B65" s="156"/>
      <c r="C65" s="157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5">
      <c r="A72" s="155" t="s">
        <v>74</v>
      </c>
      <c r="B72" s="156"/>
      <c r="C72" s="157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5">
      <c r="A74" s="155" t="s">
        <v>76</v>
      </c>
      <c r="B74" s="156"/>
      <c r="C74" s="157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5">
      <c r="A77" s="155" t="s">
        <v>79</v>
      </c>
      <c r="B77" s="156"/>
      <c r="C77" s="157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5">
      <c r="A81" s="155" t="s">
        <v>83</v>
      </c>
      <c r="B81" s="156"/>
      <c r="C81" s="157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5">
      <c r="A84" s="155" t="s">
        <v>86</v>
      </c>
      <c r="B84" s="156"/>
      <c r="C84" s="157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5">
      <c r="A88" s="155" t="s">
        <v>90</v>
      </c>
      <c r="B88" s="156"/>
      <c r="C88" s="157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5">
      <c r="A95" s="155" t="s">
        <v>97</v>
      </c>
      <c r="B95" s="156"/>
      <c r="C95" s="157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5">
      <c r="A104" s="155" t="s">
        <v>106</v>
      </c>
      <c r="B104" s="156"/>
      <c r="C104" s="157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5">
      <c r="A107" s="155" t="s">
        <v>109</v>
      </c>
      <c r="B107" s="156"/>
      <c r="C107" s="157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5">
      <c r="A111" s="155" t="s">
        <v>113</v>
      </c>
      <c r="B111" s="156"/>
      <c r="C111" s="157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5">
      <c r="A117" s="155" t="s">
        <v>119</v>
      </c>
      <c r="B117" s="159"/>
      <c r="C117" s="160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5">
      <c r="A118" s="155" t="s">
        <v>120</v>
      </c>
      <c r="B118" s="159"/>
      <c r="C118" s="160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5">
      <c r="A7" s="155" t="s">
        <v>5</v>
      </c>
      <c r="B7" s="156"/>
      <c r="C7" s="157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5">
      <c r="A26" s="155" t="s">
        <v>24</v>
      </c>
      <c r="B26" s="156"/>
      <c r="C26" s="157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5">
      <c r="A29" s="155" t="s">
        <v>27</v>
      </c>
      <c r="B29" s="156"/>
      <c r="C29" s="157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5">
      <c r="A36" s="155" t="s">
        <v>35</v>
      </c>
      <c r="B36" s="156"/>
      <c r="C36" s="157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5" t="s">
        <v>41</v>
      </c>
      <c r="B42" s="156"/>
      <c r="C42" s="157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5">
      <c r="A44" s="155" t="s">
        <v>43</v>
      </c>
      <c r="B44" s="156"/>
      <c r="C44" s="157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5">
      <c r="A64" s="155" t="s">
        <v>64</v>
      </c>
      <c r="B64" s="156"/>
      <c r="C64" s="157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5">
      <c r="A65" s="155" t="s">
        <v>65</v>
      </c>
      <c r="B65" s="156"/>
      <c r="C65" s="157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5">
      <c r="A72" s="155" t="s">
        <v>74</v>
      </c>
      <c r="B72" s="156"/>
      <c r="C72" s="157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5">
      <c r="A74" s="155" t="s">
        <v>76</v>
      </c>
      <c r="B74" s="156"/>
      <c r="C74" s="157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5">
      <c r="A77" s="155" t="s">
        <v>79</v>
      </c>
      <c r="B77" s="156"/>
      <c r="C77" s="157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5">
      <c r="A81" s="155" t="s">
        <v>83</v>
      </c>
      <c r="B81" s="156"/>
      <c r="C81" s="157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5">
      <c r="A84" s="155" t="s">
        <v>86</v>
      </c>
      <c r="B84" s="156"/>
      <c r="C84" s="157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5">
      <c r="A88" s="155" t="s">
        <v>90</v>
      </c>
      <c r="B88" s="156"/>
      <c r="C88" s="157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5">
      <c r="A98" s="155" t="s">
        <v>100</v>
      </c>
      <c r="B98" s="156"/>
      <c r="C98" s="157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5">
      <c r="A104" s="155" t="s">
        <v>106</v>
      </c>
      <c r="B104" s="156"/>
      <c r="C104" s="157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5">
      <c r="A107" s="155" t="s">
        <v>109</v>
      </c>
      <c r="B107" s="156"/>
      <c r="C107" s="157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5">
      <c r="A111" s="155" t="s">
        <v>113</v>
      </c>
      <c r="B111" s="156"/>
      <c r="C111" s="157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5">
      <c r="A117" s="155" t="s">
        <v>119</v>
      </c>
      <c r="B117" s="159"/>
      <c r="C117" s="160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5">
      <c r="A118" s="155" t="s">
        <v>120</v>
      </c>
      <c r="B118" s="159"/>
      <c r="C118" s="160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292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35">
      <c r="A7" s="155" t="s">
        <v>5</v>
      </c>
      <c r="B7" s="156"/>
      <c r="C7" s="157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3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35">
      <c r="A13" s="155" t="s">
        <v>11</v>
      </c>
      <c r="B13" s="156"/>
      <c r="C13" s="157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35">
      <c r="A20" s="155" t="s">
        <v>18</v>
      </c>
      <c r="B20" s="156"/>
      <c r="C20" s="157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35">
      <c r="A23" s="155" t="s">
        <v>21</v>
      </c>
      <c r="B23" s="156"/>
      <c r="C23" s="157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35">
      <c r="A26" s="155" t="s">
        <v>24</v>
      </c>
      <c r="B26" s="156"/>
      <c r="C26" s="157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35">
      <c r="A29" s="155" t="s">
        <v>27</v>
      </c>
      <c r="B29" s="156"/>
      <c r="C29" s="157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5">
      <c r="A35" s="155" t="s">
        <v>34</v>
      </c>
      <c r="B35" s="156"/>
      <c r="C35" s="157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5">
      <c r="A36" s="155" t="s">
        <v>35</v>
      </c>
      <c r="B36" s="156"/>
      <c r="C36" s="157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5">
      <c r="A42" s="155" t="s">
        <v>41</v>
      </c>
      <c r="B42" s="156"/>
      <c r="C42" s="157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5">
      <c r="A44" s="155" t="s">
        <v>43</v>
      </c>
      <c r="B44" s="156"/>
      <c r="C44" s="157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5">
      <c r="A50" s="155" t="s">
        <v>49</v>
      </c>
      <c r="B50" s="156"/>
      <c r="C50" s="157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5">
      <c r="A56" s="155" t="s">
        <v>55</v>
      </c>
      <c r="B56" s="156"/>
      <c r="C56" s="157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5">
      <c r="A61" s="155" t="s">
        <v>61</v>
      </c>
      <c r="B61" s="156"/>
      <c r="C61" s="157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5">
      <c r="A64" s="155" t="s">
        <v>64</v>
      </c>
      <c r="B64" s="156"/>
      <c r="C64" s="157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5">
      <c r="A65" s="155" t="s">
        <v>65</v>
      </c>
      <c r="B65" s="156"/>
      <c r="C65" s="157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5">
      <c r="A73" s="155" t="s">
        <v>73</v>
      </c>
      <c r="B73" s="156"/>
      <c r="C73" s="157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5">
      <c r="A74" s="155" t="s">
        <v>74</v>
      </c>
      <c r="B74" s="156"/>
      <c r="C74" s="157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5">
      <c r="A76" s="155" t="s">
        <v>76</v>
      </c>
      <c r="B76" s="156"/>
      <c r="C76" s="157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5">
      <c r="A79" s="155" t="s">
        <v>79</v>
      </c>
      <c r="B79" s="156"/>
      <c r="C79" s="157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5">
      <c r="A83" s="155" t="s">
        <v>83</v>
      </c>
      <c r="B83" s="156"/>
      <c r="C83" s="157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5">
      <c r="A86" s="155" t="s">
        <v>86</v>
      </c>
      <c r="B86" s="156"/>
      <c r="C86" s="157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5">
      <c r="A90" s="155" t="s">
        <v>90</v>
      </c>
      <c r="B90" s="156"/>
      <c r="C90" s="157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5">
      <c r="A94" s="155" t="s">
        <v>94</v>
      </c>
      <c r="B94" s="156"/>
      <c r="C94" s="157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5">
      <c r="A97" s="155" t="s">
        <v>97</v>
      </c>
      <c r="B97" s="156"/>
      <c r="C97" s="157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5">
      <c r="A100" s="155" t="s">
        <v>100</v>
      </c>
      <c r="B100" s="156"/>
      <c r="C100" s="157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5">
      <c r="A105" s="155" t="s">
        <v>105</v>
      </c>
      <c r="B105" s="156"/>
      <c r="C105" s="157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5">
      <c r="A106" s="155" t="s">
        <v>106</v>
      </c>
      <c r="B106" s="156"/>
      <c r="C106" s="157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5">
      <c r="A109" s="155" t="s">
        <v>109</v>
      </c>
      <c r="B109" s="156"/>
      <c r="C109" s="157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5">
      <c r="A113" s="155" t="s">
        <v>113</v>
      </c>
      <c r="B113" s="156"/>
      <c r="C113" s="157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5">
      <c r="A116" s="155" t="s">
        <v>116</v>
      </c>
      <c r="B116" s="156"/>
      <c r="C116" s="157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5">
      <c r="A119" s="155" t="s">
        <v>119</v>
      </c>
      <c r="B119" s="159"/>
      <c r="C119" s="160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5">
      <c r="A120" s="155" t="s">
        <v>120</v>
      </c>
      <c r="B120" s="159"/>
      <c r="C120" s="160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5">
      <c r="A125" s="155" t="s">
        <v>126</v>
      </c>
      <c r="B125" s="156"/>
      <c r="C125" s="157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5">
      <c r="A126" s="155" t="s">
        <v>127</v>
      </c>
      <c r="B126" s="156"/>
      <c r="C126" s="157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149</v>
      </c>
    </row>
    <row r="132" spans="1:1" x14ac:dyDescent="0.3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5">
      <c r="A7" s="155" t="s">
        <v>5</v>
      </c>
      <c r="B7" s="156"/>
      <c r="C7" s="157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5">
      <c r="A26" s="155" t="s">
        <v>24</v>
      </c>
      <c r="B26" s="156"/>
      <c r="C26" s="157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5">
      <c r="A29" s="155" t="s">
        <v>27</v>
      </c>
      <c r="B29" s="156"/>
      <c r="C29" s="157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5">
      <c r="A44" s="155" t="s">
        <v>43</v>
      </c>
      <c r="B44" s="156"/>
      <c r="C44" s="157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5">
      <c r="A64" s="155" t="s">
        <v>64</v>
      </c>
      <c r="B64" s="156"/>
      <c r="C64" s="157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5">
      <c r="A65" s="155" t="s">
        <v>65</v>
      </c>
      <c r="B65" s="156"/>
      <c r="C65" s="157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5">
      <c r="A72" s="155" t="s">
        <v>74</v>
      </c>
      <c r="B72" s="156"/>
      <c r="C72" s="157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5">
      <c r="A74" s="155" t="s">
        <v>76</v>
      </c>
      <c r="B74" s="156"/>
      <c r="C74" s="157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5">
      <c r="A77" s="155" t="s">
        <v>79</v>
      </c>
      <c r="B77" s="156"/>
      <c r="C77" s="157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5">
      <c r="A81" s="155" t="s">
        <v>83</v>
      </c>
      <c r="B81" s="156"/>
      <c r="C81" s="157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5">
      <c r="A84" s="155" t="s">
        <v>86</v>
      </c>
      <c r="B84" s="156"/>
      <c r="C84" s="157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5">
      <c r="A92" s="155" t="s">
        <v>94</v>
      </c>
      <c r="B92" s="156"/>
      <c r="C92" s="157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5">
      <c r="A95" s="155" t="s">
        <v>97</v>
      </c>
      <c r="B95" s="156"/>
      <c r="C95" s="157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5">
      <c r="A103" s="155" t="s">
        <v>105</v>
      </c>
      <c r="B103" s="156"/>
      <c r="C103" s="157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5">
      <c r="A104" s="155" t="s">
        <v>106</v>
      </c>
      <c r="B104" s="156"/>
      <c r="C104" s="157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5">
      <c r="A107" s="155" t="s">
        <v>109</v>
      </c>
      <c r="B107" s="156"/>
      <c r="C107" s="157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5">
      <c r="A111" s="155" t="s">
        <v>113</v>
      </c>
      <c r="B111" s="156"/>
      <c r="C111" s="157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5">
      <c r="A117" s="155" t="s">
        <v>119</v>
      </c>
      <c r="B117" s="159"/>
      <c r="C117" s="160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5">
      <c r="A118" s="155" t="s">
        <v>120</v>
      </c>
      <c r="B118" s="159"/>
      <c r="C118" s="160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5">
      <c r="A7" s="155" t="s">
        <v>5</v>
      </c>
      <c r="B7" s="156"/>
      <c r="C7" s="157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5">
      <c r="A23" s="155" t="s">
        <v>21</v>
      </c>
      <c r="B23" s="156"/>
      <c r="C23" s="157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5">
      <c r="A26" s="155" t="s">
        <v>24</v>
      </c>
      <c r="B26" s="156"/>
      <c r="C26" s="157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5">
      <c r="A36" s="155" t="s">
        <v>35</v>
      </c>
      <c r="B36" s="156"/>
      <c r="C36" s="157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5">
      <c r="A44" s="155" t="s">
        <v>43</v>
      </c>
      <c r="B44" s="156"/>
      <c r="C44" s="157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5">
      <c r="A50" s="155" t="s">
        <v>49</v>
      </c>
      <c r="B50" s="156"/>
      <c r="C50" s="157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5">
      <c r="A64" s="155" t="s">
        <v>64</v>
      </c>
      <c r="B64" s="156"/>
      <c r="C64" s="157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5">
      <c r="A65" s="155" t="s">
        <v>65</v>
      </c>
      <c r="B65" s="156"/>
      <c r="C65" s="157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5">
      <c r="A72" s="155" t="s">
        <v>74</v>
      </c>
      <c r="B72" s="156"/>
      <c r="C72" s="157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5">
      <c r="A74" s="155" t="s">
        <v>76</v>
      </c>
      <c r="B74" s="156"/>
      <c r="C74" s="157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5">
      <c r="A77" s="155" t="s">
        <v>79</v>
      </c>
      <c r="B77" s="156"/>
      <c r="C77" s="157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5">
      <c r="A81" s="155" t="s">
        <v>83</v>
      </c>
      <c r="B81" s="156"/>
      <c r="C81" s="157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5">
      <c r="A84" s="155" t="s">
        <v>86</v>
      </c>
      <c r="B84" s="156"/>
      <c r="C84" s="157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5">
      <c r="A98" s="155" t="s">
        <v>100</v>
      </c>
      <c r="B98" s="156"/>
      <c r="C98" s="157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5">
      <c r="A104" s="155" t="s">
        <v>106</v>
      </c>
      <c r="B104" s="156"/>
      <c r="C104" s="157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5">
      <c r="A111" s="155" t="s">
        <v>113</v>
      </c>
      <c r="B111" s="156"/>
      <c r="C111" s="157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5">
      <c r="A114" s="155" t="s">
        <v>116</v>
      </c>
      <c r="B114" s="156"/>
      <c r="C114" s="157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5">
      <c r="A117" s="155" t="s">
        <v>119</v>
      </c>
      <c r="B117" s="159"/>
      <c r="C117" s="160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5">
      <c r="A118" s="155" t="s">
        <v>120</v>
      </c>
      <c r="B118" s="159"/>
      <c r="C118" s="160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5">
      <c r="A7" s="155" t="s">
        <v>5</v>
      </c>
      <c r="B7" s="156"/>
      <c r="C7" s="157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5">
      <c r="A13" s="155" t="s">
        <v>11</v>
      </c>
      <c r="B13" s="156"/>
      <c r="C13" s="157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5">
      <c r="A26" s="155" t="s">
        <v>24</v>
      </c>
      <c r="B26" s="156"/>
      <c r="C26" s="157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5">
      <c r="A29" s="155" t="s">
        <v>27</v>
      </c>
      <c r="B29" s="156"/>
      <c r="C29" s="157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5">
      <c r="A36" s="155" t="s">
        <v>35</v>
      </c>
      <c r="B36" s="156"/>
      <c r="C36" s="157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5">
      <c r="A44" s="155" t="s">
        <v>43</v>
      </c>
      <c r="B44" s="156"/>
      <c r="C44" s="157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5">
      <c r="A64" s="155" t="s">
        <v>64</v>
      </c>
      <c r="B64" s="156"/>
      <c r="C64" s="157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5">
      <c r="A65" s="155" t="s">
        <v>65</v>
      </c>
      <c r="B65" s="156"/>
      <c r="C65" s="157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5">
      <c r="A72" s="155" t="s">
        <v>74</v>
      </c>
      <c r="B72" s="156"/>
      <c r="C72" s="157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5">
      <c r="A74" s="155" t="s">
        <v>76</v>
      </c>
      <c r="B74" s="156"/>
      <c r="C74" s="157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5">
      <c r="A77" s="155" t="s">
        <v>79</v>
      </c>
      <c r="B77" s="156"/>
      <c r="C77" s="157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5">
      <c r="A81" s="155" t="s">
        <v>83</v>
      </c>
      <c r="B81" s="156"/>
      <c r="C81" s="157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5">
      <c r="A84" s="155" t="s">
        <v>86</v>
      </c>
      <c r="B84" s="156"/>
      <c r="C84" s="157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5">
      <c r="A104" s="155" t="s">
        <v>106</v>
      </c>
      <c r="B104" s="156"/>
      <c r="C104" s="157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5">
      <c r="A107" s="155" t="s">
        <v>109</v>
      </c>
      <c r="B107" s="156"/>
      <c r="C107" s="157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5">
      <c r="A111" s="155" t="s">
        <v>113</v>
      </c>
      <c r="B111" s="156"/>
      <c r="C111" s="157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5">
      <c r="A117" s="155" t="s">
        <v>119</v>
      </c>
      <c r="B117" s="159"/>
      <c r="C117" s="160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5">
      <c r="A118" s="155" t="s">
        <v>120</v>
      </c>
      <c r="B118" s="159"/>
      <c r="C118" s="160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x14ac:dyDescent="0.35">
      <c r="A7" s="155" t="s">
        <v>5</v>
      </c>
      <c r="B7" s="156"/>
      <c r="C7" s="157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35">
      <c r="A26" s="155" t="s">
        <v>24</v>
      </c>
      <c r="B26" s="156"/>
      <c r="C26" s="157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35">
      <c r="A29" s="155" t="s">
        <v>27</v>
      </c>
      <c r="B29" s="156"/>
      <c r="C29" s="157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35">
      <c r="A44" s="155" t="s">
        <v>43</v>
      </c>
      <c r="B44" s="156"/>
      <c r="C44" s="157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35">
      <c r="A64" s="155" t="s">
        <v>64</v>
      </c>
      <c r="B64" s="156"/>
      <c r="C64" s="157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35">
      <c r="A65" s="155" t="s">
        <v>65</v>
      </c>
      <c r="B65" s="156"/>
      <c r="C65" s="157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35">
      <c r="A72" s="155" t="s">
        <v>74</v>
      </c>
      <c r="B72" s="156"/>
      <c r="C72" s="157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35">
      <c r="A74" s="155" t="s">
        <v>76</v>
      </c>
      <c r="B74" s="156"/>
      <c r="C74" s="157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35">
      <c r="A77" s="155" t="s">
        <v>79</v>
      </c>
      <c r="B77" s="156"/>
      <c r="C77" s="157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35">
      <c r="A81" s="155" t="s">
        <v>83</v>
      </c>
      <c r="B81" s="156"/>
      <c r="C81" s="157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35">
      <c r="A84" s="155" t="s">
        <v>86</v>
      </c>
      <c r="B84" s="156"/>
      <c r="C84" s="157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35">
      <c r="A104" s="155" t="s">
        <v>106</v>
      </c>
      <c r="B104" s="156"/>
      <c r="C104" s="157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35">
      <c r="A107" s="155" t="s">
        <v>109</v>
      </c>
      <c r="B107" s="156"/>
      <c r="C107" s="157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35">
      <c r="A111" s="155" t="s">
        <v>113</v>
      </c>
      <c r="B111" s="156"/>
      <c r="C111" s="157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35">
      <c r="A117" s="155" t="s">
        <v>119</v>
      </c>
      <c r="B117" s="159"/>
      <c r="C117" s="160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35">
      <c r="A118" s="155" t="s">
        <v>120</v>
      </c>
      <c r="B118" s="159"/>
      <c r="C118" s="160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296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5">
      <c r="A7" s="155" t="s">
        <v>5</v>
      </c>
      <c r="B7" s="156"/>
      <c r="C7" s="157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x14ac:dyDescent="0.35">
      <c r="A20" s="155" t="s">
        <v>18</v>
      </c>
      <c r="B20" s="156"/>
      <c r="C20" s="157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x14ac:dyDescent="0.35">
      <c r="A36" s="155" t="s">
        <v>35</v>
      </c>
      <c r="B36" s="156"/>
      <c r="C36" s="157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x14ac:dyDescent="0.35">
      <c r="A44" s="155" t="s">
        <v>43</v>
      </c>
      <c r="B44" s="156"/>
      <c r="C44" s="157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x14ac:dyDescent="0.35">
      <c r="A50" s="155" t="s">
        <v>49</v>
      </c>
      <c r="B50" s="156"/>
      <c r="C50" s="157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x14ac:dyDescent="0.35">
      <c r="A61" s="155" t="s">
        <v>61</v>
      </c>
      <c r="B61" s="156"/>
      <c r="C61" s="157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35">
      <c r="A64" s="155" t="s">
        <v>64</v>
      </c>
      <c r="B64" s="156"/>
      <c r="C64" s="157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35">
      <c r="A65" s="155" t="s">
        <v>65</v>
      </c>
      <c r="B65" s="156"/>
      <c r="C65" s="157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35">
      <c r="A72" s="155" t="s">
        <v>74</v>
      </c>
      <c r="B72" s="156"/>
      <c r="C72" s="157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35">
      <c r="A74" s="155" t="s">
        <v>76</v>
      </c>
      <c r="B74" s="156"/>
      <c r="C74" s="157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35">
      <c r="A77" s="155" t="s">
        <v>79</v>
      </c>
      <c r="B77" s="156"/>
      <c r="C77" s="157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35">
      <c r="A81" s="155" t="s">
        <v>83</v>
      </c>
      <c r="B81" s="156"/>
      <c r="C81" s="157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35">
      <c r="A84" s="155" t="s">
        <v>86</v>
      </c>
      <c r="B84" s="156"/>
      <c r="C84" s="157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35">
      <c r="A88" s="155" t="s">
        <v>90</v>
      </c>
      <c r="B88" s="156"/>
      <c r="C88" s="157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35">
      <c r="A104" s="155" t="s">
        <v>106</v>
      </c>
      <c r="B104" s="156"/>
      <c r="C104" s="157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35">
      <c r="A111" s="155" t="s">
        <v>113</v>
      </c>
      <c r="B111" s="156"/>
      <c r="C111" s="157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35">
      <c r="A117" s="155" t="s">
        <v>119</v>
      </c>
      <c r="B117" s="159"/>
      <c r="C117" s="160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35">
      <c r="A118" s="155" t="s">
        <v>120</v>
      </c>
      <c r="B118" s="159"/>
      <c r="C118" s="160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x14ac:dyDescent="0.35">
      <c r="A7" s="155" t="s">
        <v>5</v>
      </c>
      <c r="B7" s="156"/>
      <c r="C7" s="157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5">
      <c r="A13" s="155" t="s">
        <v>11</v>
      </c>
      <c r="B13" s="156"/>
      <c r="C13" s="157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35">
      <c r="A26" s="155" t="s">
        <v>24</v>
      </c>
      <c r="B26" s="156"/>
      <c r="C26" s="157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35">
      <c r="A29" s="155" t="s">
        <v>27</v>
      </c>
      <c r="B29" s="156"/>
      <c r="C29" s="157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35">
      <c r="A44" s="155" t="s">
        <v>43</v>
      </c>
      <c r="B44" s="156"/>
      <c r="C44" s="157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35">
      <c r="A50" s="155" t="s">
        <v>49</v>
      </c>
      <c r="B50" s="156"/>
      <c r="C50" s="157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35">
      <c r="A61" s="155" t="s">
        <v>61</v>
      </c>
      <c r="B61" s="156"/>
      <c r="C61" s="157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35">
      <c r="A64" s="155" t="s">
        <v>64</v>
      </c>
      <c r="B64" s="156"/>
      <c r="C64" s="157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35">
      <c r="A65" s="155" t="s">
        <v>65</v>
      </c>
      <c r="B65" s="156"/>
      <c r="C65" s="157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35">
      <c r="A72" s="155" t="s">
        <v>74</v>
      </c>
      <c r="B72" s="156"/>
      <c r="C72" s="157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35">
      <c r="A74" s="155" t="s">
        <v>76</v>
      </c>
      <c r="B74" s="156"/>
      <c r="C74" s="157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35">
      <c r="A77" s="155" t="s">
        <v>79</v>
      </c>
      <c r="B77" s="156"/>
      <c r="C77" s="157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35">
      <c r="A81" s="155" t="s">
        <v>83</v>
      </c>
      <c r="B81" s="156"/>
      <c r="C81" s="157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35">
      <c r="A84" s="155" t="s">
        <v>86</v>
      </c>
      <c r="B84" s="156"/>
      <c r="C84" s="157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35">
      <c r="A92" s="155" t="s">
        <v>94</v>
      </c>
      <c r="B92" s="156"/>
      <c r="C92" s="157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35">
      <c r="A95" s="155" t="s">
        <v>97</v>
      </c>
      <c r="B95" s="156"/>
      <c r="C95" s="157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35">
      <c r="A104" s="155" t="s">
        <v>106</v>
      </c>
      <c r="B104" s="156"/>
      <c r="C104" s="157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35">
      <c r="A107" s="155" t="s">
        <v>109</v>
      </c>
      <c r="B107" s="156"/>
      <c r="C107" s="157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35">
      <c r="A111" s="155" t="s">
        <v>113</v>
      </c>
      <c r="B111" s="156"/>
      <c r="C111" s="157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35">
      <c r="A117" s="155" t="s">
        <v>119</v>
      </c>
      <c r="B117" s="159"/>
      <c r="C117" s="160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35">
      <c r="A118" s="155" t="s">
        <v>120</v>
      </c>
      <c r="B118" s="159"/>
      <c r="C118" s="160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x14ac:dyDescent="0.35">
      <c r="A7" s="155" t="s">
        <v>5</v>
      </c>
      <c r="B7" s="156"/>
      <c r="C7" s="157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35">
      <c r="A23" s="155" t="s">
        <v>21</v>
      </c>
      <c r="B23" s="156"/>
      <c r="C23" s="157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35">
      <c r="A26" s="155" t="s">
        <v>24</v>
      </c>
      <c r="B26" s="156"/>
      <c r="C26" s="157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35">
      <c r="A35" s="155" t="s">
        <v>34</v>
      </c>
      <c r="B35" s="156"/>
      <c r="C35" s="157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35">
      <c r="A36" s="155" t="s">
        <v>35</v>
      </c>
      <c r="B36" s="156"/>
      <c r="C36" s="157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5" t="s">
        <v>41</v>
      </c>
      <c r="B42" s="156"/>
      <c r="C42" s="157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35">
      <c r="A44" s="155" t="s">
        <v>43</v>
      </c>
      <c r="B44" s="156"/>
      <c r="C44" s="157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35">
      <c r="A50" s="155" t="s">
        <v>49</v>
      </c>
      <c r="B50" s="156"/>
      <c r="C50" s="157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35">
      <c r="A64" s="155" t="s">
        <v>64</v>
      </c>
      <c r="B64" s="156"/>
      <c r="C64" s="157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35">
      <c r="A65" s="155" t="s">
        <v>65</v>
      </c>
      <c r="B65" s="156"/>
      <c r="C65" s="157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5" t="s">
        <v>73</v>
      </c>
      <c r="B71" s="156"/>
      <c r="C71" s="157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35">
      <c r="A72" s="155" t="s">
        <v>74</v>
      </c>
      <c r="B72" s="156"/>
      <c r="C72" s="157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35">
      <c r="A74" s="155" t="s">
        <v>76</v>
      </c>
      <c r="B74" s="156"/>
      <c r="C74" s="157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35">
      <c r="A77" s="155" t="s">
        <v>79</v>
      </c>
      <c r="B77" s="156"/>
      <c r="C77" s="157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35">
      <c r="A81" s="155" t="s">
        <v>83</v>
      </c>
      <c r="B81" s="156"/>
      <c r="C81" s="157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35">
      <c r="A84" s="155" t="s">
        <v>86</v>
      </c>
      <c r="B84" s="156"/>
      <c r="C84" s="157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35">
      <c r="A104" s="155" t="s">
        <v>106</v>
      </c>
      <c r="B104" s="156"/>
      <c r="C104" s="157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35">
      <c r="A111" s="155" t="s">
        <v>113</v>
      </c>
      <c r="B111" s="156"/>
      <c r="C111" s="157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35">
      <c r="A117" s="155" t="s">
        <v>119</v>
      </c>
      <c r="B117" s="159"/>
      <c r="C117" s="160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35">
      <c r="A118" s="155" t="s">
        <v>120</v>
      </c>
      <c r="B118" s="159"/>
      <c r="C118" s="160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4.5" x14ac:dyDescent="0.35"/>
  <cols>
    <col min="1" max="1" width="5.81640625" customWidth="1"/>
    <col min="2" max="2" width="5.1796875" customWidth="1"/>
    <col min="3" max="3" width="5.81640625" customWidth="1"/>
    <col min="4" max="4" width="28" bestFit="1" customWidth="1"/>
    <col min="5" max="5" width="11.1796875" hidden="1" customWidth="1"/>
    <col min="6" max="6" width="16.1796875" hidden="1" customWidth="1"/>
    <col min="7" max="7" width="11.54296875" hidden="1" customWidth="1"/>
    <col min="8" max="8" width="12" hidden="1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x14ac:dyDescent="0.35">
      <c r="A7" s="155" t="s">
        <v>5</v>
      </c>
      <c r="B7" s="156"/>
      <c r="C7" s="157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x14ac:dyDescent="0.35">
      <c r="A26" s="155" t="s">
        <v>24</v>
      </c>
      <c r="B26" s="156"/>
      <c r="C26" s="157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x14ac:dyDescent="0.35">
      <c r="A36" s="155" t="s">
        <v>35</v>
      </c>
      <c r="B36" s="156"/>
      <c r="C36" s="157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x14ac:dyDescent="0.35">
      <c r="A44" s="155" t="s">
        <v>43</v>
      </c>
      <c r="B44" s="156"/>
      <c r="C44" s="157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35">
      <c r="A64" s="155" t="s">
        <v>64</v>
      </c>
      <c r="B64" s="156"/>
      <c r="C64" s="157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35">
      <c r="A65" s="155" t="s">
        <v>65</v>
      </c>
      <c r="B65" s="156"/>
      <c r="C65" s="157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35">
      <c r="A72" s="155" t="s">
        <v>74</v>
      </c>
      <c r="B72" s="156"/>
      <c r="C72" s="157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35">
      <c r="A74" s="155" t="s">
        <v>76</v>
      </c>
      <c r="B74" s="156"/>
      <c r="C74" s="157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35">
      <c r="A77" s="155" t="s">
        <v>79</v>
      </c>
      <c r="B77" s="156"/>
      <c r="C77" s="157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35">
      <c r="A81" s="155" t="s">
        <v>83</v>
      </c>
      <c r="B81" s="156"/>
      <c r="C81" s="157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35">
      <c r="A84" s="155" t="s">
        <v>86</v>
      </c>
      <c r="B84" s="156"/>
      <c r="C84" s="157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35">
      <c r="A88" s="155" t="s">
        <v>90</v>
      </c>
      <c r="B88" s="156"/>
      <c r="C88" s="157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35">
      <c r="A104" s="155" t="s">
        <v>106</v>
      </c>
      <c r="B104" s="156"/>
      <c r="C104" s="157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35">
      <c r="A111" s="155" t="s">
        <v>113</v>
      </c>
      <c r="B111" s="156"/>
      <c r="C111" s="157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35">
      <c r="A114" s="155" t="s">
        <v>116</v>
      </c>
      <c r="B114" s="156"/>
      <c r="C114" s="157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35">
      <c r="A117" s="155" t="s">
        <v>119</v>
      </c>
      <c r="B117" s="159"/>
      <c r="C117" s="160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35">
      <c r="A118" s="155" t="s">
        <v>120</v>
      </c>
      <c r="B118" s="159"/>
      <c r="C118" s="160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35">
      <c r="A124" s="155" t="s">
        <v>127</v>
      </c>
      <c r="B124" s="156"/>
      <c r="C124" s="157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0</v>
      </c>
      <c r="G6" s="46">
        <v>1</v>
      </c>
      <c r="H6" s="46">
        <v>2</v>
      </c>
      <c r="I6" s="58">
        <v>5</v>
      </c>
      <c r="J6" s="46">
        <v>0</v>
      </c>
    </row>
    <row r="7" spans="1:10" x14ac:dyDescent="0.35">
      <c r="A7" s="155" t="s">
        <v>5</v>
      </c>
      <c r="B7" s="156"/>
      <c r="C7" s="157"/>
      <c r="D7" s="138"/>
      <c r="E7" s="10">
        <v>2</v>
      </c>
      <c r="F7" s="10">
        <v>0</v>
      </c>
      <c r="G7" s="10">
        <v>1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12</v>
      </c>
      <c r="F9" s="46">
        <v>0</v>
      </c>
      <c r="G9" s="46">
        <v>29</v>
      </c>
      <c r="H9" s="46">
        <v>0</v>
      </c>
      <c r="I9" s="46">
        <v>41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13</v>
      </c>
      <c r="F13" s="61">
        <v>0</v>
      </c>
      <c r="G13" s="61">
        <v>29</v>
      </c>
      <c r="H13" s="61">
        <v>0</v>
      </c>
      <c r="I13" s="61">
        <v>42</v>
      </c>
      <c r="J13" s="61"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0</v>
      </c>
      <c r="H16" s="46">
        <v>1</v>
      </c>
      <c r="I16" s="46">
        <v>16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1</v>
      </c>
      <c r="H17" s="46">
        <v>0</v>
      </c>
      <c r="I17" s="46">
        <v>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5</v>
      </c>
      <c r="H19" s="46">
        <v>0</v>
      </c>
      <c r="I19" s="46">
        <v>47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68</v>
      </c>
      <c r="F20" s="10">
        <v>0</v>
      </c>
      <c r="G20" s="10">
        <v>6</v>
      </c>
      <c r="H20" s="10">
        <v>1</v>
      </c>
      <c r="I20" s="10">
        <v>75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110</v>
      </c>
      <c r="F21" s="46">
        <v>1</v>
      </c>
      <c r="G21" s="46">
        <v>7</v>
      </c>
      <c r="H21" s="46">
        <v>2</v>
      </c>
      <c r="I21" s="46">
        <v>120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110</v>
      </c>
      <c r="F23" s="10">
        <v>1</v>
      </c>
      <c r="G23" s="10">
        <v>9</v>
      </c>
      <c r="H23" s="10">
        <v>2</v>
      </c>
      <c r="I23" s="10">
        <v>122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8</v>
      </c>
      <c r="H24" s="46">
        <v>1</v>
      </c>
      <c r="I24" s="46">
        <v>18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0</v>
      </c>
      <c r="G25" s="46">
        <v>8</v>
      </c>
      <c r="H25" s="46">
        <v>1</v>
      </c>
      <c r="I25" s="46">
        <v>21</v>
      </c>
      <c r="J25" s="46">
        <v>3</v>
      </c>
    </row>
    <row r="26" spans="1:10" x14ac:dyDescent="0.35">
      <c r="A26" s="155" t="s">
        <v>24</v>
      </c>
      <c r="B26" s="156"/>
      <c r="C26" s="157"/>
      <c r="D26" s="76"/>
      <c r="E26" s="10">
        <v>21</v>
      </c>
      <c r="F26" s="10">
        <v>0</v>
      </c>
      <c r="G26" s="10">
        <v>16</v>
      </c>
      <c r="H26" s="10">
        <v>2</v>
      </c>
      <c r="I26" s="10">
        <v>39</v>
      </c>
      <c r="J26" s="10">
        <v>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</v>
      </c>
      <c r="H27" s="46">
        <v>0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5</v>
      </c>
      <c r="F29" s="10">
        <v>0</v>
      </c>
      <c r="G29" s="10">
        <v>1</v>
      </c>
      <c r="H29" s="10">
        <v>0</v>
      </c>
      <c r="I29" s="10">
        <v>6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7</v>
      </c>
      <c r="F34" s="46">
        <v>0</v>
      </c>
      <c r="G34" s="46">
        <v>14</v>
      </c>
      <c r="H34" s="46">
        <v>9</v>
      </c>
      <c r="I34" s="46">
        <v>30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7</v>
      </c>
      <c r="F35" s="61">
        <v>0</v>
      </c>
      <c r="G35" s="61">
        <v>14</v>
      </c>
      <c r="H35" s="61">
        <v>9</v>
      </c>
      <c r="I35" s="61">
        <v>30</v>
      </c>
      <c r="J35" s="61">
        <v>0</v>
      </c>
    </row>
    <row r="36" spans="1:10" x14ac:dyDescent="0.35">
      <c r="A36" s="155" t="s">
        <v>35</v>
      </c>
      <c r="B36" s="156"/>
      <c r="C36" s="157"/>
      <c r="D36" s="76"/>
      <c r="E36" s="61">
        <v>226</v>
      </c>
      <c r="F36" s="61">
        <v>1</v>
      </c>
      <c r="G36" s="61">
        <v>76</v>
      </c>
      <c r="H36" s="61">
        <v>16</v>
      </c>
      <c r="I36" s="61">
        <v>319</v>
      </c>
      <c r="J36" s="61">
        <v>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33</v>
      </c>
      <c r="F39" s="46">
        <v>0</v>
      </c>
      <c r="G39" s="46">
        <v>32</v>
      </c>
      <c r="H39" s="46">
        <v>3</v>
      </c>
      <c r="I39" s="46">
        <v>68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5" t="s">
        <v>41</v>
      </c>
      <c r="B42" s="156"/>
      <c r="C42" s="157"/>
      <c r="D42" s="76"/>
      <c r="E42" s="61">
        <v>33</v>
      </c>
      <c r="F42" s="61">
        <v>0</v>
      </c>
      <c r="G42" s="61">
        <v>33</v>
      </c>
      <c r="H42" s="61">
        <v>3</v>
      </c>
      <c r="I42" s="61">
        <v>69</v>
      </c>
      <c r="J42" s="61">
        <v>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42</v>
      </c>
      <c r="F43" s="46">
        <v>1</v>
      </c>
      <c r="G43" s="46">
        <v>37</v>
      </c>
      <c r="H43" s="46">
        <v>1</v>
      </c>
      <c r="I43" s="46">
        <v>81</v>
      </c>
      <c r="J43" s="46">
        <v>1</v>
      </c>
    </row>
    <row r="44" spans="1:10" x14ac:dyDescent="0.35">
      <c r="A44" s="155" t="s">
        <v>43</v>
      </c>
      <c r="B44" s="156"/>
      <c r="C44" s="157"/>
      <c r="D44" s="76"/>
      <c r="E44" s="61">
        <v>42</v>
      </c>
      <c r="F44" s="61">
        <v>1</v>
      </c>
      <c r="G44" s="61">
        <v>37</v>
      </c>
      <c r="H44" s="61">
        <v>1</v>
      </c>
      <c r="I44" s="61">
        <v>81</v>
      </c>
      <c r="J44" s="61">
        <v>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11</v>
      </c>
      <c r="F45" s="46">
        <v>0</v>
      </c>
      <c r="G45" s="46">
        <v>0</v>
      </c>
      <c r="H45" s="46">
        <v>1</v>
      </c>
      <c r="I45" s="46">
        <v>12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9</v>
      </c>
      <c r="H49" s="46">
        <v>3</v>
      </c>
      <c r="I49" s="46">
        <v>29</v>
      </c>
      <c r="J49" s="46">
        <v>0</v>
      </c>
    </row>
    <row r="50" spans="1:10" x14ac:dyDescent="0.35">
      <c r="A50" s="155" t="s">
        <v>49</v>
      </c>
      <c r="B50" s="156"/>
      <c r="C50" s="157"/>
      <c r="D50" s="76"/>
      <c r="E50" s="61">
        <v>28</v>
      </c>
      <c r="F50" s="61">
        <v>0</v>
      </c>
      <c r="G50" s="61">
        <v>9</v>
      </c>
      <c r="H50" s="61">
        <v>4</v>
      </c>
      <c r="I50" s="61">
        <v>41</v>
      </c>
      <c r="J50" s="61">
        <v>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32</v>
      </c>
      <c r="H51" s="46">
        <v>13</v>
      </c>
      <c r="I51" s="46">
        <v>73</v>
      </c>
      <c r="J51" s="46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6</v>
      </c>
      <c r="F52" s="46">
        <v>0</v>
      </c>
      <c r="G52" s="46">
        <v>4</v>
      </c>
      <c r="H52" s="46">
        <v>1</v>
      </c>
      <c r="I52" s="46">
        <v>11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3</v>
      </c>
      <c r="H55" s="46">
        <v>12</v>
      </c>
      <c r="I55" s="46">
        <v>31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51</v>
      </c>
      <c r="F56" s="10">
        <v>0</v>
      </c>
      <c r="G56" s="10">
        <v>39</v>
      </c>
      <c r="H56" s="10">
        <v>26</v>
      </c>
      <c r="I56" s="10">
        <v>116</v>
      </c>
      <c r="J56" s="61"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0</v>
      </c>
      <c r="G58" s="46">
        <v>39</v>
      </c>
      <c r="H58" s="46">
        <v>2</v>
      </c>
      <c r="I58" s="46">
        <v>0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71</v>
      </c>
      <c r="F61" s="10">
        <v>0</v>
      </c>
      <c r="G61" s="10">
        <v>39</v>
      </c>
      <c r="H61" s="10">
        <v>2</v>
      </c>
      <c r="I61" s="10">
        <v>0</v>
      </c>
      <c r="J61" s="61"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41</v>
      </c>
      <c r="F63" s="46">
        <v>0</v>
      </c>
      <c r="G63" s="46">
        <v>14</v>
      </c>
      <c r="H63" s="46">
        <v>2</v>
      </c>
      <c r="I63" s="46">
        <v>57</v>
      </c>
      <c r="J63" s="46">
        <v>1</v>
      </c>
    </row>
    <row r="64" spans="1:10" x14ac:dyDescent="0.35">
      <c r="A64" s="155" t="s">
        <v>64</v>
      </c>
      <c r="B64" s="156"/>
      <c r="C64" s="157"/>
      <c r="D64" s="138"/>
      <c r="E64" s="10">
        <v>41</v>
      </c>
      <c r="F64" s="10">
        <v>0</v>
      </c>
      <c r="G64" s="10">
        <v>14</v>
      </c>
      <c r="H64" s="10">
        <v>2</v>
      </c>
      <c r="I64" s="10">
        <v>57</v>
      </c>
      <c r="J64" s="61">
        <v>1</v>
      </c>
    </row>
    <row r="65" spans="1:10" x14ac:dyDescent="0.35">
      <c r="A65" s="155" t="s">
        <v>65</v>
      </c>
      <c r="B65" s="156"/>
      <c r="C65" s="157"/>
      <c r="D65" s="138"/>
      <c r="E65" s="10">
        <v>266</v>
      </c>
      <c r="F65" s="10">
        <v>1</v>
      </c>
      <c r="G65" s="10">
        <v>171</v>
      </c>
      <c r="H65" s="10">
        <v>38</v>
      </c>
      <c r="I65" s="10">
        <v>476</v>
      </c>
      <c r="J65" s="61">
        <v>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199</v>
      </c>
      <c r="F68" s="46">
        <v>0</v>
      </c>
      <c r="G68" s="62">
        <v>84</v>
      </c>
      <c r="H68" s="62">
        <v>42</v>
      </c>
      <c r="I68" s="46">
        <v>325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8"/>
      <c r="E71" s="10">
        <v>199</v>
      </c>
      <c r="F71" s="10">
        <v>0</v>
      </c>
      <c r="G71" s="10">
        <v>84</v>
      </c>
      <c r="H71" s="10">
        <v>42</v>
      </c>
      <c r="I71" s="10">
        <v>325</v>
      </c>
      <c r="J71" s="61">
        <v>6</v>
      </c>
    </row>
    <row r="72" spans="1:10" x14ac:dyDescent="0.35">
      <c r="A72" s="155" t="s">
        <v>74</v>
      </c>
      <c r="B72" s="156"/>
      <c r="C72" s="157"/>
      <c r="D72" s="138"/>
      <c r="E72" s="10">
        <v>199</v>
      </c>
      <c r="F72" s="10">
        <v>0</v>
      </c>
      <c r="G72" s="10">
        <v>84</v>
      </c>
      <c r="H72" s="10">
        <v>42</v>
      </c>
      <c r="I72" s="10">
        <v>325</v>
      </c>
      <c r="J72" s="61">
        <v>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2</v>
      </c>
      <c r="H73" s="62">
        <v>7</v>
      </c>
      <c r="I73" s="46">
        <v>33</v>
      </c>
      <c r="J73" s="46">
        <v>0</v>
      </c>
    </row>
    <row r="74" spans="1:10" x14ac:dyDescent="0.35">
      <c r="A74" s="155" t="s">
        <v>76</v>
      </c>
      <c r="B74" s="156"/>
      <c r="C74" s="157"/>
      <c r="D74" s="138"/>
      <c r="E74" s="10">
        <v>24</v>
      </c>
      <c r="F74" s="10">
        <v>0</v>
      </c>
      <c r="G74" s="10">
        <v>2</v>
      </c>
      <c r="H74" s="10">
        <v>7</v>
      </c>
      <c r="I74" s="10">
        <v>33</v>
      </c>
      <c r="J74" s="61"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1</v>
      </c>
      <c r="G76" s="62">
        <v>19</v>
      </c>
      <c r="H76" s="62">
        <v>0</v>
      </c>
      <c r="I76" s="46">
        <v>34</v>
      </c>
      <c r="J76" s="46">
        <v>0</v>
      </c>
    </row>
    <row r="77" spans="1:10" x14ac:dyDescent="0.35">
      <c r="A77" s="155" t="s">
        <v>79</v>
      </c>
      <c r="B77" s="156"/>
      <c r="C77" s="157"/>
      <c r="D77" s="138"/>
      <c r="E77" s="10">
        <v>14</v>
      </c>
      <c r="F77" s="10">
        <v>1</v>
      </c>
      <c r="G77" s="10">
        <v>19</v>
      </c>
      <c r="H77" s="10">
        <v>0</v>
      </c>
      <c r="I77" s="10">
        <v>34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12</v>
      </c>
      <c r="F78" s="62">
        <v>1</v>
      </c>
      <c r="G78" s="62">
        <v>12</v>
      </c>
      <c r="H78" s="62">
        <v>4</v>
      </c>
      <c r="I78" s="46">
        <v>29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</v>
      </c>
      <c r="F79" s="62">
        <v>0</v>
      </c>
      <c r="G79" s="62">
        <v>1</v>
      </c>
      <c r="H79" s="62">
        <v>0</v>
      </c>
      <c r="I79" s="46">
        <v>22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9</v>
      </c>
      <c r="H80" s="62">
        <v>0</v>
      </c>
      <c r="I80" s="46">
        <v>17</v>
      </c>
      <c r="J80" s="46">
        <v>0</v>
      </c>
    </row>
    <row r="81" spans="1:10" x14ac:dyDescent="0.35">
      <c r="A81" s="155" t="s">
        <v>83</v>
      </c>
      <c r="B81" s="156"/>
      <c r="C81" s="157"/>
      <c r="D81" s="138"/>
      <c r="E81" s="10">
        <v>41</v>
      </c>
      <c r="F81" s="10">
        <v>1</v>
      </c>
      <c r="G81" s="10">
        <v>22</v>
      </c>
      <c r="H81" s="10">
        <v>4</v>
      </c>
      <c r="I81" s="10">
        <v>68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1</v>
      </c>
      <c r="H82" s="62">
        <v>0</v>
      </c>
      <c r="I82" s="46"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</v>
      </c>
      <c r="F83" s="62">
        <v>37</v>
      </c>
      <c r="G83" s="62">
        <v>7</v>
      </c>
      <c r="H83" s="62">
        <v>1</v>
      </c>
      <c r="I83" s="46">
        <v>57</v>
      </c>
      <c r="J83" s="46">
        <v>0</v>
      </c>
    </row>
    <row r="84" spans="1:10" x14ac:dyDescent="0.35">
      <c r="A84" s="155" t="s">
        <v>86</v>
      </c>
      <c r="B84" s="156"/>
      <c r="C84" s="157"/>
      <c r="D84" s="138"/>
      <c r="E84" s="10">
        <v>17</v>
      </c>
      <c r="F84" s="10">
        <v>37</v>
      </c>
      <c r="G84" s="10">
        <v>8</v>
      </c>
      <c r="H84" s="10">
        <v>1</v>
      </c>
      <c r="I84" s="10">
        <v>63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</v>
      </c>
      <c r="F86" s="46">
        <v>2</v>
      </c>
      <c r="G86" s="46">
        <v>6</v>
      </c>
      <c r="H86" s="46">
        <v>0</v>
      </c>
      <c r="I86" s="46">
        <v>14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8</v>
      </c>
      <c r="F88" s="10">
        <v>3</v>
      </c>
      <c r="G88" s="10">
        <v>7</v>
      </c>
      <c r="H88" s="10">
        <v>0</v>
      </c>
      <c r="I88" s="10">
        <v>18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65</v>
      </c>
      <c r="F90" s="46">
        <v>0</v>
      </c>
      <c r="G90" s="46">
        <v>2</v>
      </c>
      <c r="H90" s="46">
        <v>0</v>
      </c>
      <c r="I90" s="46">
        <v>67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</v>
      </c>
      <c r="F91" s="46">
        <v>0</v>
      </c>
      <c r="G91" s="46">
        <v>9</v>
      </c>
      <c r="H91" s="46">
        <v>0</v>
      </c>
      <c r="I91" s="46">
        <v>20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v>76</v>
      </c>
      <c r="F92" s="10">
        <v>0</v>
      </c>
      <c r="G92" s="10">
        <v>11</v>
      </c>
      <c r="H92" s="10">
        <v>0</v>
      </c>
      <c r="I92" s="10">
        <v>87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38</v>
      </c>
      <c r="F93" s="46">
        <v>0</v>
      </c>
      <c r="G93" s="46">
        <v>5</v>
      </c>
      <c r="H93" s="46">
        <v>1</v>
      </c>
      <c r="I93" s="46">
        <v>44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39</v>
      </c>
      <c r="H94" s="46">
        <v>0</v>
      </c>
      <c r="I94" s="46">
        <v>49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48</v>
      </c>
      <c r="F95" s="10">
        <v>0</v>
      </c>
      <c r="G95" s="10">
        <v>44</v>
      </c>
      <c r="H95" s="10">
        <v>1</v>
      </c>
      <c r="I95" s="10">
        <v>93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10</v>
      </c>
      <c r="H96" s="46">
        <v>2</v>
      </c>
      <c r="I96" s="46">
        <v>33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40</v>
      </c>
      <c r="F97" s="46">
        <v>0</v>
      </c>
      <c r="G97" s="46">
        <v>8</v>
      </c>
      <c r="H97" s="46">
        <v>1</v>
      </c>
      <c r="I97" s="46">
        <v>49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61</v>
      </c>
      <c r="F98" s="10">
        <v>0</v>
      </c>
      <c r="G98" s="10">
        <v>18</v>
      </c>
      <c r="H98" s="10">
        <v>3</v>
      </c>
      <c r="I98" s="10">
        <v>82</v>
      </c>
      <c r="J98" s="61"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</v>
      </c>
      <c r="F99" s="60">
        <v>0</v>
      </c>
      <c r="G99" s="46">
        <v>2</v>
      </c>
      <c r="H99" s="46">
        <v>1</v>
      </c>
      <c r="I99" s="46">
        <v>8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50</v>
      </c>
      <c r="F100" s="60">
        <v>0</v>
      </c>
      <c r="G100" s="46">
        <v>3</v>
      </c>
      <c r="H100" s="46">
        <v>0</v>
      </c>
      <c r="I100" s="46">
        <v>53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31</v>
      </c>
      <c r="F101" s="60">
        <v>0</v>
      </c>
      <c r="G101" s="46">
        <v>44</v>
      </c>
      <c r="H101" s="46">
        <v>0</v>
      </c>
      <c r="I101" s="46">
        <v>75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3</v>
      </c>
      <c r="H102" s="46">
        <v>0</v>
      </c>
      <c r="I102" s="46">
        <v>21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104</v>
      </c>
      <c r="F103" s="10">
        <v>0</v>
      </c>
      <c r="G103" s="61">
        <v>52</v>
      </c>
      <c r="H103" s="10">
        <v>1</v>
      </c>
      <c r="I103" s="10">
        <v>157</v>
      </c>
      <c r="J103" s="61">
        <v>2</v>
      </c>
    </row>
    <row r="104" spans="1:10" x14ac:dyDescent="0.35">
      <c r="A104" s="155" t="s">
        <v>106</v>
      </c>
      <c r="B104" s="156"/>
      <c r="C104" s="157"/>
      <c r="D104" s="75"/>
      <c r="E104" s="10">
        <v>393</v>
      </c>
      <c r="F104" s="10">
        <v>42</v>
      </c>
      <c r="G104" s="10">
        <v>183</v>
      </c>
      <c r="H104" s="10">
        <v>17</v>
      </c>
      <c r="I104" s="10">
        <v>635</v>
      </c>
      <c r="J104" s="61">
        <v>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167</v>
      </c>
      <c r="F106" s="46">
        <v>0</v>
      </c>
      <c r="G106" s="46">
        <v>52</v>
      </c>
      <c r="H106" s="46">
        <v>47</v>
      </c>
      <c r="I106" s="46">
        <v>266</v>
      </c>
      <c r="J106" s="46">
        <v>0</v>
      </c>
    </row>
    <row r="107" spans="1:10" x14ac:dyDescent="0.35">
      <c r="A107" s="155" t="s">
        <v>109</v>
      </c>
      <c r="B107" s="156"/>
      <c r="C107" s="157"/>
      <c r="D107" s="75"/>
      <c r="E107" s="10">
        <v>167</v>
      </c>
      <c r="F107" s="10">
        <v>0</v>
      </c>
      <c r="G107" s="10">
        <v>52</v>
      </c>
      <c r="H107" s="10">
        <v>47</v>
      </c>
      <c r="I107" s="10">
        <v>266</v>
      </c>
      <c r="J107" s="61"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3</v>
      </c>
      <c r="H108" s="46">
        <v>0</v>
      </c>
      <c r="I108" s="46">
        <v>8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</v>
      </c>
      <c r="F109" s="46">
        <v>0</v>
      </c>
      <c r="G109" s="46">
        <v>15</v>
      </c>
      <c r="H109" s="46">
        <v>11</v>
      </c>
      <c r="I109" s="46">
        <v>33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</v>
      </c>
      <c r="F110" s="46">
        <v>0</v>
      </c>
      <c r="G110" s="46">
        <v>4</v>
      </c>
      <c r="H110" s="46">
        <v>1</v>
      </c>
      <c r="I110" s="46">
        <v>10</v>
      </c>
      <c r="J110" s="46">
        <v>0</v>
      </c>
    </row>
    <row r="111" spans="1:10" x14ac:dyDescent="0.35">
      <c r="A111" s="155" t="s">
        <v>113</v>
      </c>
      <c r="B111" s="156"/>
      <c r="C111" s="157"/>
      <c r="D111" s="75"/>
      <c r="E111" s="10">
        <v>17</v>
      </c>
      <c r="F111" s="10">
        <v>0</v>
      </c>
      <c r="G111" s="10">
        <v>22</v>
      </c>
      <c r="H111" s="10">
        <v>12</v>
      </c>
      <c r="I111" s="10">
        <v>51</v>
      </c>
      <c r="J111" s="61"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</v>
      </c>
      <c r="F112" s="46">
        <v>0</v>
      </c>
      <c r="G112" s="46">
        <v>6</v>
      </c>
      <c r="H112" s="46">
        <v>0</v>
      </c>
      <c r="I112" s="46">
        <v>16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</v>
      </c>
      <c r="F113" s="46">
        <v>0</v>
      </c>
      <c r="G113" s="46">
        <v>0</v>
      </c>
      <c r="H113" s="46">
        <v>1</v>
      </c>
      <c r="I113" s="46">
        <v>19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28</v>
      </c>
      <c r="F114" s="10">
        <v>0</v>
      </c>
      <c r="G114" s="10">
        <v>6</v>
      </c>
      <c r="H114" s="10">
        <v>1</v>
      </c>
      <c r="I114" s="10">
        <v>35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</v>
      </c>
      <c r="F115" s="46">
        <v>1</v>
      </c>
      <c r="G115" s="46">
        <v>9</v>
      </c>
      <c r="H115" s="46">
        <v>18</v>
      </c>
      <c r="I115" s="46">
        <v>42</v>
      </c>
      <c r="J115" s="46">
        <v>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</v>
      </c>
      <c r="F116" s="46">
        <v>1</v>
      </c>
      <c r="G116" s="46">
        <v>15</v>
      </c>
      <c r="H116" s="46">
        <v>3</v>
      </c>
      <c r="I116" s="46">
        <v>91</v>
      </c>
      <c r="J116" s="46">
        <v>1</v>
      </c>
    </row>
    <row r="117" spans="1:10" x14ac:dyDescent="0.35">
      <c r="A117" s="155" t="s">
        <v>119</v>
      </c>
      <c r="B117" s="159"/>
      <c r="C117" s="160"/>
      <c r="D117" s="138"/>
      <c r="E117" s="10">
        <v>86</v>
      </c>
      <c r="F117" s="10">
        <v>2</v>
      </c>
      <c r="G117" s="10">
        <v>24</v>
      </c>
      <c r="H117" s="10">
        <v>21</v>
      </c>
      <c r="I117" s="10">
        <v>133</v>
      </c>
      <c r="J117" s="61">
        <v>2</v>
      </c>
    </row>
    <row r="118" spans="1:10" x14ac:dyDescent="0.35">
      <c r="A118" s="155" t="s">
        <v>120</v>
      </c>
      <c r="B118" s="159"/>
      <c r="C118" s="160"/>
      <c r="D118" s="138"/>
      <c r="E118" s="61">
        <v>298</v>
      </c>
      <c r="F118" s="61">
        <v>2</v>
      </c>
      <c r="G118" s="61">
        <v>104</v>
      </c>
      <c r="H118" s="61">
        <v>81</v>
      </c>
      <c r="I118" s="61">
        <v>485</v>
      </c>
      <c r="J118" s="61">
        <v>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32</v>
      </c>
      <c r="H119" s="46">
        <v>0</v>
      </c>
      <c r="I119" s="46">
        <v>35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4</v>
      </c>
      <c r="F122" s="46">
        <v>0</v>
      </c>
      <c r="G122" s="46">
        <v>1</v>
      </c>
      <c r="H122" s="46">
        <v>0</v>
      </c>
      <c r="I122" s="46">
        <v>5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7</v>
      </c>
      <c r="F123" s="10">
        <v>0</v>
      </c>
      <c r="G123" s="10">
        <v>33</v>
      </c>
      <c r="H123" s="10">
        <v>0</v>
      </c>
      <c r="I123" s="10">
        <v>40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7</v>
      </c>
      <c r="F124" s="10">
        <v>0</v>
      </c>
      <c r="G124" s="10">
        <v>33</v>
      </c>
      <c r="H124" s="10">
        <v>0</v>
      </c>
      <c r="I124" s="10">
        <v>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1389</v>
      </c>
      <c r="F125" s="55">
        <v>46</v>
      </c>
      <c r="G125" s="55">
        <v>651</v>
      </c>
      <c r="H125" s="55">
        <v>194</v>
      </c>
      <c r="I125" s="55">
        <v>2280</v>
      </c>
      <c r="J125" s="55">
        <v>23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35">
      <c r="A7" s="155" t="s">
        <v>5</v>
      </c>
      <c r="B7" s="156"/>
      <c r="C7" s="157"/>
      <c r="D7" s="139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31</v>
      </c>
      <c r="H9" s="46">
        <v>1</v>
      </c>
      <c r="I9" s="46">
        <v>53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21</v>
      </c>
      <c r="F13" s="61">
        <v>0</v>
      </c>
      <c r="G13" s="61">
        <v>31</v>
      </c>
      <c r="H13" s="61">
        <v>1</v>
      </c>
      <c r="I13" s="61">
        <v>53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</v>
      </c>
      <c r="F16" s="46">
        <v>0</v>
      </c>
      <c r="G16" s="46">
        <v>2</v>
      </c>
      <c r="H16" s="46">
        <v>0</v>
      </c>
      <c r="I16" s="46">
        <v>4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</v>
      </c>
      <c r="F17" s="46">
        <v>0</v>
      </c>
      <c r="G17" s="46">
        <v>1</v>
      </c>
      <c r="H17" s="46">
        <v>0</v>
      </c>
      <c r="I17" s="46">
        <v>13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21</v>
      </c>
      <c r="F19" s="46">
        <v>0</v>
      </c>
      <c r="G19" s="46">
        <v>11</v>
      </c>
      <c r="H19" s="46">
        <v>0</v>
      </c>
      <c r="I19" s="46">
        <v>32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41</v>
      </c>
      <c r="F20" s="10">
        <v>0</v>
      </c>
      <c r="G20" s="10">
        <v>14</v>
      </c>
      <c r="H20" s="10">
        <v>0</v>
      </c>
      <c r="I20" s="10">
        <v>55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158</v>
      </c>
      <c r="F21" s="46">
        <v>1</v>
      </c>
      <c r="G21" s="46">
        <v>18</v>
      </c>
      <c r="H21" s="46">
        <v>1</v>
      </c>
      <c r="I21" s="46">
        <v>178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v>3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161</v>
      </c>
      <c r="F23" s="10">
        <v>1</v>
      </c>
      <c r="G23" s="10">
        <v>18</v>
      </c>
      <c r="H23" s="10">
        <v>1</v>
      </c>
      <c r="I23" s="10">
        <v>181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4</v>
      </c>
      <c r="G24" s="46">
        <v>14</v>
      </c>
      <c r="H24" s="46">
        <v>1</v>
      </c>
      <c r="I24" s="46">
        <v>22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9</v>
      </c>
      <c r="F25" s="46">
        <v>0</v>
      </c>
      <c r="G25" s="46">
        <v>7</v>
      </c>
      <c r="H25" s="46">
        <v>0</v>
      </c>
      <c r="I25" s="46">
        <v>16</v>
      </c>
      <c r="J25" s="46">
        <v>1</v>
      </c>
    </row>
    <row r="26" spans="1:10" x14ac:dyDescent="0.35">
      <c r="A26" s="155" t="s">
        <v>24</v>
      </c>
      <c r="B26" s="156"/>
      <c r="C26" s="157"/>
      <c r="D26" s="76"/>
      <c r="E26" s="10">
        <v>12</v>
      </c>
      <c r="F26" s="10">
        <v>4</v>
      </c>
      <c r="G26" s="10">
        <v>21</v>
      </c>
      <c r="H26" s="10">
        <v>1</v>
      </c>
      <c r="I26" s="10">
        <v>38</v>
      </c>
      <c r="J26" s="10">
        <v>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0</v>
      </c>
      <c r="G28" s="46">
        <v>0</v>
      </c>
      <c r="H28" s="46">
        <v>0</v>
      </c>
      <c r="I28" s="46">
        <v>1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20</v>
      </c>
      <c r="H34" s="46">
        <v>9</v>
      </c>
      <c r="I34" s="46">
        <v>41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11</v>
      </c>
      <c r="F35" s="61">
        <v>1</v>
      </c>
      <c r="G35" s="61">
        <v>20</v>
      </c>
      <c r="H35" s="61">
        <v>9</v>
      </c>
      <c r="I35" s="61">
        <v>41</v>
      </c>
      <c r="J35" s="61">
        <v>2</v>
      </c>
    </row>
    <row r="36" spans="1:10" x14ac:dyDescent="0.35">
      <c r="A36" s="155" t="s">
        <v>35</v>
      </c>
      <c r="B36" s="156"/>
      <c r="C36" s="157"/>
      <c r="D36" s="76"/>
      <c r="E36" s="61">
        <v>250</v>
      </c>
      <c r="F36" s="61">
        <v>6</v>
      </c>
      <c r="G36" s="61">
        <v>104</v>
      </c>
      <c r="H36" s="61">
        <v>14</v>
      </c>
      <c r="I36" s="61">
        <v>374</v>
      </c>
      <c r="J36" s="61">
        <v>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48</v>
      </c>
      <c r="F39" s="46">
        <v>1</v>
      </c>
      <c r="G39" s="46">
        <v>14</v>
      </c>
      <c r="H39" s="46">
        <v>6</v>
      </c>
      <c r="I39" s="46">
        <v>69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5" t="s">
        <v>41</v>
      </c>
      <c r="B42" s="156"/>
      <c r="C42" s="157"/>
      <c r="D42" s="76"/>
      <c r="E42" s="61">
        <v>48</v>
      </c>
      <c r="F42" s="61">
        <v>1</v>
      </c>
      <c r="G42" s="61">
        <v>14</v>
      </c>
      <c r="H42" s="61">
        <v>6</v>
      </c>
      <c r="I42" s="61">
        <v>69</v>
      </c>
      <c r="J42" s="61">
        <v>4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74</v>
      </c>
      <c r="F43" s="46">
        <v>1</v>
      </c>
      <c r="G43" s="46">
        <v>29</v>
      </c>
      <c r="H43" s="46">
        <v>0</v>
      </c>
      <c r="I43" s="46">
        <v>104</v>
      </c>
      <c r="J43" s="46">
        <v>1</v>
      </c>
    </row>
    <row r="44" spans="1:10" x14ac:dyDescent="0.35">
      <c r="A44" s="155" t="s">
        <v>43</v>
      </c>
      <c r="B44" s="156"/>
      <c r="C44" s="157"/>
      <c r="D44" s="76"/>
      <c r="E44" s="61">
        <v>74</v>
      </c>
      <c r="F44" s="61">
        <v>1</v>
      </c>
      <c r="G44" s="61">
        <v>29</v>
      </c>
      <c r="H44" s="61">
        <v>0</v>
      </c>
      <c r="I44" s="61">
        <v>104</v>
      </c>
      <c r="J44" s="61">
        <v>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0</v>
      </c>
      <c r="H45" s="46">
        <v>0</v>
      </c>
      <c r="I45" s="46">
        <v>10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5</v>
      </c>
      <c r="H49" s="46">
        <v>0</v>
      </c>
      <c r="I49" s="46">
        <v>13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18</v>
      </c>
      <c r="F50" s="61">
        <v>0</v>
      </c>
      <c r="G50" s="61">
        <v>5</v>
      </c>
      <c r="H50" s="61">
        <v>0</v>
      </c>
      <c r="I50" s="61">
        <v>23</v>
      </c>
      <c r="J50" s="61">
        <v>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14</v>
      </c>
      <c r="F51" s="46">
        <v>1</v>
      </c>
      <c r="G51" s="46">
        <v>55</v>
      </c>
      <c r="H51" s="46">
        <v>6</v>
      </c>
      <c r="I51" s="46">
        <v>76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0</v>
      </c>
      <c r="G52" s="46">
        <v>4</v>
      </c>
      <c r="H52" s="46">
        <v>0</v>
      </c>
      <c r="I52" s="46">
        <v>9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0</v>
      </c>
      <c r="G55" s="46">
        <v>2</v>
      </c>
      <c r="H55" s="46">
        <v>6</v>
      </c>
      <c r="I55" s="46">
        <v>22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33</v>
      </c>
      <c r="F56" s="10">
        <v>1</v>
      </c>
      <c r="G56" s="10">
        <v>61</v>
      </c>
      <c r="H56" s="10">
        <v>12</v>
      </c>
      <c r="I56" s="10">
        <v>107</v>
      </c>
      <c r="J56" s="61">
        <v>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</v>
      </c>
      <c r="G58" s="46">
        <v>27</v>
      </c>
      <c r="H58" s="46">
        <v>0</v>
      </c>
      <c r="I58" s="46">
        <v>87</v>
      </c>
      <c r="J58" s="46">
        <v>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59</v>
      </c>
      <c r="F61" s="10">
        <v>1</v>
      </c>
      <c r="G61" s="10">
        <v>27</v>
      </c>
      <c r="H61" s="10">
        <v>0</v>
      </c>
      <c r="I61" s="10">
        <v>87</v>
      </c>
      <c r="J61" s="61">
        <v>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12</v>
      </c>
      <c r="H63" s="46">
        <v>1</v>
      </c>
      <c r="I63" s="46">
        <v>59</v>
      </c>
      <c r="J63" s="46">
        <v>1</v>
      </c>
    </row>
    <row r="64" spans="1:10" x14ac:dyDescent="0.35">
      <c r="A64" s="155" t="s">
        <v>64</v>
      </c>
      <c r="B64" s="156"/>
      <c r="C64" s="157"/>
      <c r="D64" s="139"/>
      <c r="E64" s="10">
        <v>46</v>
      </c>
      <c r="F64" s="10">
        <v>0</v>
      </c>
      <c r="G64" s="10">
        <v>12</v>
      </c>
      <c r="H64" s="10">
        <v>1</v>
      </c>
      <c r="I64" s="10">
        <v>59</v>
      </c>
      <c r="J64" s="61">
        <v>1</v>
      </c>
    </row>
    <row r="65" spans="1:10" x14ac:dyDescent="0.35">
      <c r="A65" s="155" t="s">
        <v>65</v>
      </c>
      <c r="B65" s="156"/>
      <c r="C65" s="157"/>
      <c r="D65" s="139"/>
      <c r="E65" s="10">
        <v>278</v>
      </c>
      <c r="F65" s="10">
        <v>4</v>
      </c>
      <c r="G65" s="10">
        <v>148</v>
      </c>
      <c r="H65" s="10">
        <v>19</v>
      </c>
      <c r="I65" s="10">
        <v>449</v>
      </c>
      <c r="J65" s="61">
        <v>18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202</v>
      </c>
      <c r="F68" s="46">
        <v>0</v>
      </c>
      <c r="G68" s="62">
        <v>96</v>
      </c>
      <c r="H68" s="62">
        <v>62</v>
      </c>
      <c r="I68" s="46">
        <v>360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39"/>
      <c r="E71" s="10">
        <v>202</v>
      </c>
      <c r="F71" s="10">
        <v>0</v>
      </c>
      <c r="G71" s="10">
        <v>96</v>
      </c>
      <c r="H71" s="10">
        <v>62</v>
      </c>
      <c r="I71" s="10">
        <v>360</v>
      </c>
      <c r="J71" s="61">
        <v>3</v>
      </c>
    </row>
    <row r="72" spans="1:10" x14ac:dyDescent="0.35">
      <c r="A72" s="155" t="s">
        <v>74</v>
      </c>
      <c r="B72" s="156"/>
      <c r="C72" s="157"/>
      <c r="D72" s="139"/>
      <c r="E72" s="10">
        <v>202</v>
      </c>
      <c r="F72" s="10">
        <v>0</v>
      </c>
      <c r="G72" s="10">
        <v>96</v>
      </c>
      <c r="H72" s="10">
        <v>62</v>
      </c>
      <c r="I72" s="10">
        <v>360</v>
      </c>
      <c r="J72" s="61">
        <v>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22</v>
      </c>
      <c r="F73" s="62">
        <v>0</v>
      </c>
      <c r="G73" s="62">
        <v>6</v>
      </c>
      <c r="H73" s="62">
        <v>2</v>
      </c>
      <c r="I73" s="46">
        <v>30</v>
      </c>
      <c r="J73" s="46">
        <v>0</v>
      </c>
    </row>
    <row r="74" spans="1:10" x14ac:dyDescent="0.35">
      <c r="A74" s="155" t="s">
        <v>76</v>
      </c>
      <c r="B74" s="156"/>
      <c r="C74" s="157"/>
      <c r="D74" s="139"/>
      <c r="E74" s="10">
        <v>22</v>
      </c>
      <c r="F74" s="10">
        <v>0</v>
      </c>
      <c r="G74" s="10">
        <v>6</v>
      </c>
      <c r="H74" s="10">
        <v>2</v>
      </c>
      <c r="I74" s="10">
        <v>30</v>
      </c>
      <c r="J74" s="61"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21</v>
      </c>
      <c r="F76" s="62">
        <v>0</v>
      </c>
      <c r="G76" s="62">
        <v>17</v>
      </c>
      <c r="H76" s="62">
        <v>2</v>
      </c>
      <c r="I76" s="46">
        <v>40</v>
      </c>
      <c r="J76" s="46">
        <v>0</v>
      </c>
    </row>
    <row r="77" spans="1:10" x14ac:dyDescent="0.35">
      <c r="A77" s="155" t="s">
        <v>79</v>
      </c>
      <c r="B77" s="156"/>
      <c r="C77" s="157"/>
      <c r="D77" s="139"/>
      <c r="E77" s="10">
        <v>21</v>
      </c>
      <c r="F77" s="10">
        <v>1</v>
      </c>
      <c r="G77" s="10">
        <v>18</v>
      </c>
      <c r="H77" s="10">
        <v>2</v>
      </c>
      <c r="I77" s="10">
        <v>42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5</v>
      </c>
      <c r="H78" s="62">
        <v>11</v>
      </c>
      <c r="I78" s="46">
        <v>27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23</v>
      </c>
      <c r="F79" s="62">
        <v>1</v>
      </c>
      <c r="G79" s="62">
        <v>2</v>
      </c>
      <c r="H79" s="62">
        <v>2</v>
      </c>
      <c r="I79" s="46">
        <v>28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1</v>
      </c>
      <c r="G80" s="62">
        <v>10</v>
      </c>
      <c r="H80" s="62">
        <v>1</v>
      </c>
      <c r="I80" s="46">
        <v>15</v>
      </c>
      <c r="J80" s="46">
        <v>0</v>
      </c>
    </row>
    <row r="81" spans="1:10" x14ac:dyDescent="0.35">
      <c r="A81" s="155" t="s">
        <v>83</v>
      </c>
      <c r="B81" s="156"/>
      <c r="C81" s="157"/>
      <c r="D81" s="139"/>
      <c r="E81" s="10">
        <v>35</v>
      </c>
      <c r="F81" s="10">
        <v>4</v>
      </c>
      <c r="G81" s="10">
        <v>17</v>
      </c>
      <c r="H81" s="10">
        <v>14</v>
      </c>
      <c r="I81" s="10">
        <v>70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</v>
      </c>
      <c r="F82" s="62">
        <v>0</v>
      </c>
      <c r="G82" s="62">
        <v>2</v>
      </c>
      <c r="H82" s="62">
        <v>0</v>
      </c>
      <c r="I82" s="46"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30</v>
      </c>
      <c r="F83" s="62">
        <v>63</v>
      </c>
      <c r="G83" s="62">
        <v>6</v>
      </c>
      <c r="H83" s="62">
        <v>2</v>
      </c>
      <c r="I83" s="46">
        <v>101</v>
      </c>
      <c r="J83" s="46">
        <v>0</v>
      </c>
    </row>
    <row r="84" spans="1:10" x14ac:dyDescent="0.35">
      <c r="A84" s="155" t="s">
        <v>86</v>
      </c>
      <c r="B84" s="156"/>
      <c r="C84" s="157"/>
      <c r="D84" s="139"/>
      <c r="E84" s="10">
        <v>34</v>
      </c>
      <c r="F84" s="10">
        <v>63</v>
      </c>
      <c r="G84" s="10">
        <v>8</v>
      </c>
      <c r="H84" s="10">
        <v>2</v>
      </c>
      <c r="I84" s="10">
        <v>107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11</v>
      </c>
      <c r="H86" s="46">
        <v>0</v>
      </c>
      <c r="I86" s="46">
        <v>23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1</v>
      </c>
      <c r="I87" s="46">
        <v>6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21</v>
      </c>
      <c r="F88" s="10">
        <v>0</v>
      </c>
      <c r="G88" s="10">
        <v>15</v>
      </c>
      <c r="H88" s="10">
        <v>2</v>
      </c>
      <c r="I88" s="10">
        <v>38</v>
      </c>
      <c r="J88" s="61"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0</v>
      </c>
      <c r="G90" s="46">
        <v>3</v>
      </c>
      <c r="H90" s="46">
        <v>0</v>
      </c>
      <c r="I90" s="46">
        <v>102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24</v>
      </c>
      <c r="H91" s="46">
        <v>0</v>
      </c>
      <c r="I91" s="46">
        <v>40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115</v>
      </c>
      <c r="F92" s="10">
        <v>0</v>
      </c>
      <c r="G92" s="10">
        <v>27</v>
      </c>
      <c r="H92" s="10">
        <v>0</v>
      </c>
      <c r="I92" s="10">
        <v>142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29</v>
      </c>
      <c r="F93" s="46">
        <v>0</v>
      </c>
      <c r="G93" s="46">
        <v>8</v>
      </c>
      <c r="H93" s="46">
        <v>2</v>
      </c>
      <c r="I93" s="46">
        <v>39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58</v>
      </c>
      <c r="H94" s="46">
        <v>0</v>
      </c>
      <c r="I94" s="46">
        <v>81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52</v>
      </c>
      <c r="F95" s="10">
        <v>0</v>
      </c>
      <c r="G95" s="10">
        <v>66</v>
      </c>
      <c r="H95" s="10">
        <v>2</v>
      </c>
      <c r="I95" s="10">
        <v>120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9</v>
      </c>
      <c r="H96" s="46">
        <v>1</v>
      </c>
      <c r="I96" s="46">
        <v>35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55</v>
      </c>
      <c r="F97" s="46">
        <v>0</v>
      </c>
      <c r="G97" s="46">
        <v>16</v>
      </c>
      <c r="H97" s="46">
        <v>0</v>
      </c>
      <c r="I97" s="46">
        <v>71</v>
      </c>
      <c r="J97" s="46">
        <v>0</v>
      </c>
    </row>
    <row r="98" spans="1:10" x14ac:dyDescent="0.35">
      <c r="A98" s="155" t="s">
        <v>100</v>
      </c>
      <c r="B98" s="156"/>
      <c r="C98" s="157"/>
      <c r="D98" s="75"/>
      <c r="E98" s="10">
        <v>80</v>
      </c>
      <c r="F98" s="10">
        <v>0</v>
      </c>
      <c r="G98" s="10">
        <v>25</v>
      </c>
      <c r="H98" s="10">
        <v>1</v>
      </c>
      <c r="I98" s="10">
        <v>106</v>
      </c>
      <c r="J98" s="61"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</v>
      </c>
      <c r="F99" s="60">
        <v>0</v>
      </c>
      <c r="G99" s="46">
        <v>1</v>
      </c>
      <c r="H99" s="46">
        <v>3</v>
      </c>
      <c r="I99" s="46">
        <v>5</v>
      </c>
      <c r="J99" s="46">
        <v>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38</v>
      </c>
      <c r="F100" s="60">
        <v>1</v>
      </c>
      <c r="G100" s="46">
        <v>6</v>
      </c>
      <c r="H100" s="46">
        <v>0</v>
      </c>
      <c r="I100" s="46">
        <v>45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42</v>
      </c>
      <c r="F101" s="60">
        <v>1</v>
      </c>
      <c r="G101" s="46">
        <v>54</v>
      </c>
      <c r="H101" s="46">
        <v>0</v>
      </c>
      <c r="I101" s="46">
        <v>97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0</v>
      </c>
      <c r="G102" s="46">
        <v>2</v>
      </c>
      <c r="H102" s="46">
        <v>0</v>
      </c>
      <c r="I102" s="46">
        <v>24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103</v>
      </c>
      <c r="F103" s="10">
        <v>2</v>
      </c>
      <c r="G103" s="61">
        <v>63</v>
      </c>
      <c r="H103" s="10">
        <v>3</v>
      </c>
      <c r="I103" s="10">
        <v>171</v>
      </c>
      <c r="J103" s="61">
        <v>2</v>
      </c>
    </row>
    <row r="104" spans="1:10" x14ac:dyDescent="0.35">
      <c r="A104" s="155" t="s">
        <v>106</v>
      </c>
      <c r="B104" s="156"/>
      <c r="C104" s="157"/>
      <c r="D104" s="75"/>
      <c r="E104" s="10">
        <v>483</v>
      </c>
      <c r="F104" s="10">
        <v>70</v>
      </c>
      <c r="G104" s="10">
        <v>245</v>
      </c>
      <c r="H104" s="10">
        <v>28</v>
      </c>
      <c r="I104" s="10">
        <v>826</v>
      </c>
      <c r="J104" s="61">
        <v>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320</v>
      </c>
      <c r="F106" s="46">
        <v>0</v>
      </c>
      <c r="G106" s="46">
        <v>118</v>
      </c>
      <c r="H106" s="46">
        <v>67</v>
      </c>
      <c r="I106" s="46">
        <v>505</v>
      </c>
      <c r="J106" s="46">
        <v>2</v>
      </c>
    </row>
    <row r="107" spans="1:10" x14ac:dyDescent="0.35">
      <c r="A107" s="155" t="s">
        <v>109</v>
      </c>
      <c r="B107" s="156"/>
      <c r="C107" s="157"/>
      <c r="D107" s="75"/>
      <c r="E107" s="10">
        <v>320</v>
      </c>
      <c r="F107" s="10">
        <v>0</v>
      </c>
      <c r="G107" s="10">
        <v>118</v>
      </c>
      <c r="H107" s="10">
        <v>67</v>
      </c>
      <c r="I107" s="10">
        <v>505</v>
      </c>
      <c r="J107" s="61">
        <v>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1</v>
      </c>
    </row>
    <row r="111" spans="1:10" x14ac:dyDescent="0.35">
      <c r="A111" s="155" t="s">
        <v>113</v>
      </c>
      <c r="B111" s="156"/>
      <c r="C111" s="157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1</v>
      </c>
      <c r="H112" s="46">
        <v>0</v>
      </c>
      <c r="I112" s="46">
        <v>1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1</v>
      </c>
      <c r="F114" s="10">
        <v>0</v>
      </c>
      <c r="G114" s="10">
        <v>1</v>
      </c>
      <c r="H114" s="10">
        <v>0</v>
      </c>
      <c r="I114" s="10">
        <v>2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</v>
      </c>
      <c r="F116" s="46">
        <v>0</v>
      </c>
      <c r="G116" s="46">
        <v>8</v>
      </c>
      <c r="H116" s="46">
        <v>0</v>
      </c>
      <c r="I116" s="46">
        <v>11</v>
      </c>
      <c r="J116" s="46">
        <v>3</v>
      </c>
    </row>
    <row r="117" spans="1:10" x14ac:dyDescent="0.35">
      <c r="A117" s="155" t="s">
        <v>119</v>
      </c>
      <c r="B117" s="159"/>
      <c r="C117" s="160"/>
      <c r="D117" s="139"/>
      <c r="E117" s="10">
        <v>3</v>
      </c>
      <c r="F117" s="10">
        <v>0</v>
      </c>
      <c r="G117" s="10">
        <v>8</v>
      </c>
      <c r="H117" s="10">
        <v>0</v>
      </c>
      <c r="I117" s="10">
        <v>11</v>
      </c>
      <c r="J117" s="61">
        <v>7</v>
      </c>
    </row>
    <row r="118" spans="1:10" x14ac:dyDescent="0.35">
      <c r="A118" s="155" t="s">
        <v>120</v>
      </c>
      <c r="B118" s="159"/>
      <c r="C118" s="160"/>
      <c r="D118" s="139"/>
      <c r="E118" s="61">
        <v>324</v>
      </c>
      <c r="F118" s="61">
        <v>0</v>
      </c>
      <c r="G118" s="61">
        <v>127</v>
      </c>
      <c r="H118" s="61">
        <v>67</v>
      </c>
      <c r="I118" s="61">
        <v>518</v>
      </c>
      <c r="J118" s="61">
        <v>13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58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6</v>
      </c>
      <c r="F122" s="46">
        <v>1</v>
      </c>
      <c r="G122" s="46">
        <v>4</v>
      </c>
      <c r="H122" s="46">
        <v>0</v>
      </c>
      <c r="I122" s="46">
        <v>11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8</v>
      </c>
      <c r="F123" s="10">
        <v>1</v>
      </c>
      <c r="G123" s="10">
        <v>62</v>
      </c>
      <c r="H123" s="10">
        <v>0</v>
      </c>
      <c r="I123" s="10">
        <v>71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8</v>
      </c>
      <c r="F124" s="10">
        <v>1</v>
      </c>
      <c r="G124" s="10">
        <v>62</v>
      </c>
      <c r="H124" s="10">
        <v>0</v>
      </c>
      <c r="I124" s="10">
        <v>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1545</v>
      </c>
      <c r="F125" s="55">
        <v>81</v>
      </c>
      <c r="G125" s="55">
        <v>782</v>
      </c>
      <c r="H125" s="55">
        <v>190</v>
      </c>
      <c r="I125" s="55">
        <v>2598</v>
      </c>
      <c r="J125" s="55">
        <v>44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302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3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35">
      <c r="A7" s="155" t="s">
        <v>5</v>
      </c>
      <c r="B7" s="156"/>
      <c r="C7" s="157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3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35">
      <c r="A13" s="155" t="s">
        <v>11</v>
      </c>
      <c r="B13" s="156"/>
      <c r="C13" s="157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35">
      <c r="A20" s="155" t="s">
        <v>18</v>
      </c>
      <c r="B20" s="156"/>
      <c r="C20" s="157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35">
      <c r="A23" s="155" t="s">
        <v>21</v>
      </c>
      <c r="B23" s="156"/>
      <c r="C23" s="157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35">
      <c r="A26" s="155" t="s">
        <v>24</v>
      </c>
      <c r="B26" s="156"/>
      <c r="C26" s="157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35">
      <c r="A29" s="155" t="s">
        <v>27</v>
      </c>
      <c r="B29" s="156"/>
      <c r="C29" s="157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35">
      <c r="A35" s="155" t="s">
        <v>34</v>
      </c>
      <c r="B35" s="156"/>
      <c r="C35" s="157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35">
      <c r="A36" s="155" t="s">
        <v>35</v>
      </c>
      <c r="B36" s="156"/>
      <c r="C36" s="157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3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35">
      <c r="A42" s="155" t="s">
        <v>41</v>
      </c>
      <c r="B42" s="156"/>
      <c r="C42" s="157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35">
      <c r="A44" s="155" t="s">
        <v>43</v>
      </c>
      <c r="B44" s="156"/>
      <c r="C44" s="157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3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35">
      <c r="A50" s="155" t="s">
        <v>49</v>
      </c>
      <c r="B50" s="156"/>
      <c r="C50" s="157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35">
      <c r="A56" s="155" t="s">
        <v>55</v>
      </c>
      <c r="B56" s="156"/>
      <c r="C56" s="157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35">
      <c r="A61" s="155" t="s">
        <v>61</v>
      </c>
      <c r="B61" s="156"/>
      <c r="C61" s="157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35">
      <c r="A64" s="155" t="s">
        <v>64</v>
      </c>
      <c r="B64" s="156"/>
      <c r="C64" s="157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35">
      <c r="A65" s="155" t="s">
        <v>65</v>
      </c>
      <c r="B65" s="156"/>
      <c r="C65" s="157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35">
      <c r="A73" s="155" t="s">
        <v>73</v>
      </c>
      <c r="B73" s="156"/>
      <c r="C73" s="157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35">
      <c r="A74" s="155" t="s">
        <v>74</v>
      </c>
      <c r="B74" s="156"/>
      <c r="C74" s="157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3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35">
      <c r="A76" s="155" t="s">
        <v>76</v>
      </c>
      <c r="B76" s="156"/>
      <c r="C76" s="157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3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35">
      <c r="A79" s="155" t="s">
        <v>79</v>
      </c>
      <c r="B79" s="156"/>
      <c r="C79" s="157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3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3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3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35">
      <c r="A83" s="155" t="s">
        <v>83</v>
      </c>
      <c r="B83" s="156"/>
      <c r="C83" s="157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3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3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35">
      <c r="A86" s="155" t="s">
        <v>86</v>
      </c>
      <c r="B86" s="156"/>
      <c r="C86" s="157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3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3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3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35">
      <c r="A90" s="155" t="s">
        <v>90</v>
      </c>
      <c r="B90" s="156"/>
      <c r="C90" s="157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3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3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3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35">
      <c r="A94" s="155" t="s">
        <v>94</v>
      </c>
      <c r="B94" s="156"/>
      <c r="C94" s="157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3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3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35">
      <c r="A97" s="155" t="s">
        <v>97</v>
      </c>
      <c r="B97" s="156"/>
      <c r="C97" s="157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3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3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35">
      <c r="A100" s="155" t="s">
        <v>100</v>
      </c>
      <c r="B100" s="156"/>
      <c r="C100" s="157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3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3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3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3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35">
      <c r="A105" s="155" t="s">
        <v>105</v>
      </c>
      <c r="B105" s="156"/>
      <c r="C105" s="157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35">
      <c r="A106" s="155" t="s">
        <v>106</v>
      </c>
      <c r="B106" s="156"/>
      <c r="C106" s="157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35">
      <c r="A109" s="155" t="s">
        <v>109</v>
      </c>
      <c r="B109" s="156"/>
      <c r="C109" s="157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3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3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35">
      <c r="A113" s="155" t="s">
        <v>113</v>
      </c>
      <c r="B113" s="156"/>
      <c r="C113" s="157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3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3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35">
      <c r="A116" s="155" t="s">
        <v>116</v>
      </c>
      <c r="B116" s="156"/>
      <c r="C116" s="157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3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3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35">
      <c r="A119" s="155" t="s">
        <v>119</v>
      </c>
      <c r="B119" s="159"/>
      <c r="C119" s="160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35">
      <c r="A120" s="155" t="s">
        <v>120</v>
      </c>
      <c r="B120" s="159"/>
      <c r="C120" s="160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3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3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3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3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35">
      <c r="A125" s="155" t="s">
        <v>126</v>
      </c>
      <c r="B125" s="156"/>
      <c r="C125" s="157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35">
      <c r="A126" s="155" t="s">
        <v>127</v>
      </c>
      <c r="B126" s="156"/>
      <c r="C126" s="157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5" customHeight="1" x14ac:dyDescent="0.3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150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35">
      <c r="A7" s="155" t="s">
        <v>5</v>
      </c>
      <c r="B7" s="156"/>
      <c r="C7" s="157"/>
      <c r="D7" s="140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2</v>
      </c>
      <c r="G9" s="46">
        <v>40</v>
      </c>
      <c r="H9" s="46">
        <v>2</v>
      </c>
      <c r="I9" s="46">
        <v>57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13</v>
      </c>
      <c r="F13" s="61">
        <v>2</v>
      </c>
      <c r="G13" s="61">
        <v>40</v>
      </c>
      <c r="H13" s="61">
        <v>2</v>
      </c>
      <c r="I13" s="61">
        <v>57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0</v>
      </c>
      <c r="H14" s="46">
        <v>0</v>
      </c>
      <c r="I14" s="46">
        <v>13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</v>
      </c>
      <c r="H16" s="46">
        <v>0</v>
      </c>
      <c r="I16" s="46">
        <v>6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0</v>
      </c>
      <c r="H17" s="46">
        <v>0</v>
      </c>
      <c r="I17" s="46">
        <v>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10</v>
      </c>
      <c r="F19" s="46">
        <v>0</v>
      </c>
      <c r="G19" s="46">
        <v>2</v>
      </c>
      <c r="H19" s="46">
        <v>0</v>
      </c>
      <c r="I19" s="46">
        <v>12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33</v>
      </c>
      <c r="F20" s="10">
        <v>0</v>
      </c>
      <c r="G20" s="10">
        <v>3</v>
      </c>
      <c r="H20" s="10">
        <v>0</v>
      </c>
      <c r="I20" s="10">
        <v>36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173</v>
      </c>
      <c r="F21" s="46">
        <v>0</v>
      </c>
      <c r="G21" s="46">
        <v>14</v>
      </c>
      <c r="H21" s="46">
        <v>1</v>
      </c>
      <c r="I21" s="46">
        <v>188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3</v>
      </c>
      <c r="H22" s="46">
        <v>0</v>
      </c>
      <c r="I22" s="46">
        <v>3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173</v>
      </c>
      <c r="F23" s="10">
        <v>0</v>
      </c>
      <c r="G23" s="10">
        <v>17</v>
      </c>
      <c r="H23" s="10">
        <v>1</v>
      </c>
      <c r="I23" s="10">
        <v>191</v>
      </c>
      <c r="J23" s="10">
        <f t="shared" ref="J23" si="0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15</v>
      </c>
      <c r="H24" s="46">
        <v>0</v>
      </c>
      <c r="I24" s="46">
        <v>20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</v>
      </c>
      <c r="F25" s="46">
        <v>0</v>
      </c>
      <c r="G25" s="46">
        <v>18</v>
      </c>
      <c r="H25" s="46">
        <v>1</v>
      </c>
      <c r="I25" s="46">
        <v>21</v>
      </c>
      <c r="J25" s="46">
        <v>1</v>
      </c>
    </row>
    <row r="26" spans="1:10" x14ac:dyDescent="0.35">
      <c r="A26" s="155" t="s">
        <v>24</v>
      </c>
      <c r="B26" s="156"/>
      <c r="C26" s="157"/>
      <c r="D26" s="76"/>
      <c r="E26" s="10">
        <v>7</v>
      </c>
      <c r="F26" s="10">
        <v>0</v>
      </c>
      <c r="G26" s="10">
        <v>33</v>
      </c>
      <c r="H26" s="10">
        <v>1</v>
      </c>
      <c r="I26" s="10">
        <v>41</v>
      </c>
      <c r="J26" s="10">
        <f t="shared" ref="J26" si="1">SUM(J24:J25)</f>
        <v>1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0</v>
      </c>
      <c r="H27" s="46">
        <v>1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0</v>
      </c>
      <c r="G28" s="46">
        <v>2</v>
      </c>
      <c r="H28" s="46">
        <v>0</v>
      </c>
      <c r="I28" s="46">
        <v>4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3</v>
      </c>
      <c r="F29" s="10">
        <v>0</v>
      </c>
      <c r="G29" s="10">
        <v>2</v>
      </c>
      <c r="H29" s="10">
        <v>1</v>
      </c>
      <c r="I29" s="10">
        <v>6</v>
      </c>
      <c r="J29" s="10">
        <f t="shared" ref="J29" si="2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10</v>
      </c>
      <c r="F34" s="46">
        <v>0</v>
      </c>
      <c r="G34" s="46">
        <v>13</v>
      </c>
      <c r="H34" s="46">
        <v>12</v>
      </c>
      <c r="I34" s="46">
        <v>35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v>10</v>
      </c>
      <c r="F35" s="61">
        <v>0</v>
      </c>
      <c r="G35" s="61">
        <v>13</v>
      </c>
      <c r="H35" s="61">
        <v>12</v>
      </c>
      <c r="I35" s="61">
        <v>35</v>
      </c>
      <c r="J35" s="61">
        <f t="shared" ref="J35" si="3">SUM(J30:J34)</f>
        <v>2</v>
      </c>
    </row>
    <row r="36" spans="1:10" x14ac:dyDescent="0.35">
      <c r="A36" s="155" t="s">
        <v>35</v>
      </c>
      <c r="B36" s="156"/>
      <c r="C36" s="157"/>
      <c r="D36" s="76"/>
      <c r="E36" s="61">
        <v>242</v>
      </c>
      <c r="F36" s="61">
        <v>2</v>
      </c>
      <c r="G36" s="61">
        <v>108</v>
      </c>
      <c r="H36" s="61">
        <v>19</v>
      </c>
      <c r="I36" s="61">
        <v>371</v>
      </c>
      <c r="J36" s="61">
        <f t="shared" ref="J36" si="4">J7+J13+J20+J23+J26+J29+J35</f>
        <v>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56</v>
      </c>
      <c r="F39" s="46">
        <v>1</v>
      </c>
      <c r="G39" s="46">
        <v>33</v>
      </c>
      <c r="H39" s="46">
        <v>3</v>
      </c>
      <c r="I39" s="46">
        <v>93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5" t="s">
        <v>41</v>
      </c>
      <c r="B42" s="156"/>
      <c r="C42" s="157"/>
      <c r="D42" s="76"/>
      <c r="E42" s="61">
        <v>56</v>
      </c>
      <c r="F42" s="61">
        <v>1</v>
      </c>
      <c r="G42" s="61">
        <v>33</v>
      </c>
      <c r="H42" s="61">
        <v>3</v>
      </c>
      <c r="I42" s="61">
        <v>93</v>
      </c>
      <c r="J42" s="61">
        <f t="shared" ref="J42" si="5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49</v>
      </c>
      <c r="F43" s="46">
        <v>1</v>
      </c>
      <c r="G43" s="46">
        <v>43</v>
      </c>
      <c r="H43" s="46">
        <v>1</v>
      </c>
      <c r="I43" s="46">
        <v>94</v>
      </c>
      <c r="J43" s="46">
        <v>2</v>
      </c>
    </row>
    <row r="44" spans="1:10" x14ac:dyDescent="0.35">
      <c r="A44" s="155" t="s">
        <v>43</v>
      </c>
      <c r="B44" s="156"/>
      <c r="C44" s="157"/>
      <c r="D44" s="76"/>
      <c r="E44" s="61">
        <v>49</v>
      </c>
      <c r="F44" s="61">
        <v>1</v>
      </c>
      <c r="G44" s="61">
        <v>43</v>
      </c>
      <c r="H44" s="61">
        <v>1</v>
      </c>
      <c r="I44" s="61">
        <v>94</v>
      </c>
      <c r="J44" s="61">
        <f t="shared" ref="J44" si="6">SUM(J43)</f>
        <v>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v>11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15</v>
      </c>
      <c r="H49" s="46">
        <v>1</v>
      </c>
      <c r="I49" s="46">
        <v>33</v>
      </c>
      <c r="J49" s="46">
        <v>2</v>
      </c>
    </row>
    <row r="50" spans="1:10" x14ac:dyDescent="0.35">
      <c r="A50" s="155" t="s">
        <v>49</v>
      </c>
      <c r="B50" s="156"/>
      <c r="C50" s="157"/>
      <c r="D50" s="76"/>
      <c r="E50" s="61">
        <v>25</v>
      </c>
      <c r="F50" s="61">
        <v>0</v>
      </c>
      <c r="G50" s="61">
        <v>18</v>
      </c>
      <c r="H50" s="61">
        <v>1</v>
      </c>
      <c r="I50" s="61">
        <v>44</v>
      </c>
      <c r="J50" s="61">
        <f t="shared" ref="J50" si="7">SUM(J45:J49)</f>
        <v>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15</v>
      </c>
      <c r="F51" s="46">
        <v>0</v>
      </c>
      <c r="G51" s="46">
        <v>39</v>
      </c>
      <c r="H51" s="46">
        <v>10</v>
      </c>
      <c r="I51" s="46">
        <v>64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</v>
      </c>
      <c r="F52" s="46">
        <v>0</v>
      </c>
      <c r="G52" s="46">
        <v>6</v>
      </c>
      <c r="H52" s="46">
        <v>1</v>
      </c>
      <c r="I52" s="46">
        <v>8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1</v>
      </c>
      <c r="H54" s="46">
        <v>0</v>
      </c>
      <c r="I54" s="46"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22</v>
      </c>
      <c r="F55" s="46">
        <v>1</v>
      </c>
      <c r="G55" s="46">
        <v>0</v>
      </c>
      <c r="H55" s="46">
        <v>27</v>
      </c>
      <c r="I55" s="46">
        <v>50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39</v>
      </c>
      <c r="F56" s="10">
        <v>1</v>
      </c>
      <c r="G56" s="10">
        <v>46</v>
      </c>
      <c r="H56" s="10">
        <v>38</v>
      </c>
      <c r="I56" s="10">
        <v>124</v>
      </c>
      <c r="J56" s="61">
        <f t="shared" ref="J56" si="8">SUM(J51:J55)</f>
        <v>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0</v>
      </c>
      <c r="G58" s="46">
        <v>41</v>
      </c>
      <c r="H58" s="46">
        <v>0</v>
      </c>
      <c r="I58" s="46">
        <v>91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50</v>
      </c>
      <c r="F61" s="10">
        <v>0</v>
      </c>
      <c r="G61" s="10">
        <v>42</v>
      </c>
      <c r="H61" s="10">
        <v>0</v>
      </c>
      <c r="I61" s="10">
        <v>92</v>
      </c>
      <c r="J61" s="61">
        <f t="shared" ref="J61" si="9">SUM(J57:J60)</f>
        <v>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13</v>
      </c>
      <c r="H63" s="46">
        <v>3</v>
      </c>
      <c r="I63" s="46">
        <v>53</v>
      </c>
      <c r="J63" s="46">
        <v>1</v>
      </c>
    </row>
    <row r="64" spans="1:10" x14ac:dyDescent="0.35">
      <c r="A64" s="155" t="s">
        <v>64</v>
      </c>
      <c r="B64" s="156"/>
      <c r="C64" s="157"/>
      <c r="D64" s="140"/>
      <c r="E64" s="10">
        <v>37</v>
      </c>
      <c r="F64" s="10">
        <v>0</v>
      </c>
      <c r="G64" s="10">
        <v>13</v>
      </c>
      <c r="H64" s="10">
        <v>3</v>
      </c>
      <c r="I64" s="10">
        <v>53</v>
      </c>
      <c r="J64" s="61">
        <f t="shared" ref="J64" si="10">SUM(J62:J63)</f>
        <v>2</v>
      </c>
    </row>
    <row r="65" spans="1:10" x14ac:dyDescent="0.35">
      <c r="A65" s="155" t="s">
        <v>65</v>
      </c>
      <c r="B65" s="156"/>
      <c r="C65" s="157"/>
      <c r="D65" s="140"/>
      <c r="E65" s="10">
        <v>256</v>
      </c>
      <c r="F65" s="10">
        <v>3</v>
      </c>
      <c r="G65" s="10">
        <v>195</v>
      </c>
      <c r="H65" s="10">
        <v>46</v>
      </c>
      <c r="I65" s="10">
        <v>500</v>
      </c>
      <c r="J65" s="61">
        <f>J42+J44+J50+J56+J61+J64</f>
        <v>20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0</v>
      </c>
      <c r="H67" s="62">
        <v>0</v>
      </c>
      <c r="I67" s="46">
        <v>1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170</v>
      </c>
      <c r="F68" s="46">
        <v>0</v>
      </c>
      <c r="G68" s="62">
        <v>94</v>
      </c>
      <c r="H68" s="62">
        <v>77</v>
      </c>
      <c r="I68" s="46">
        <v>341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40"/>
      <c r="E71" s="10">
        <v>171</v>
      </c>
      <c r="F71" s="10">
        <v>0</v>
      </c>
      <c r="G71" s="10">
        <v>94</v>
      </c>
      <c r="H71" s="10">
        <v>77</v>
      </c>
      <c r="I71" s="10">
        <v>342</v>
      </c>
      <c r="J71" s="61">
        <f t="shared" ref="J71" si="11">SUM(J66:J70)</f>
        <v>6</v>
      </c>
    </row>
    <row r="72" spans="1:10" x14ac:dyDescent="0.35">
      <c r="A72" s="155" t="s">
        <v>74</v>
      </c>
      <c r="B72" s="156"/>
      <c r="C72" s="157"/>
      <c r="D72" s="140"/>
      <c r="E72" s="10">
        <v>171</v>
      </c>
      <c r="F72" s="10">
        <v>0</v>
      </c>
      <c r="G72" s="10">
        <v>94</v>
      </c>
      <c r="H72" s="10">
        <v>77</v>
      </c>
      <c r="I72" s="10">
        <v>342</v>
      </c>
      <c r="J72" s="61">
        <f t="shared" ref="J72" si="12">J71</f>
        <v>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20</v>
      </c>
      <c r="F73" s="62">
        <v>1</v>
      </c>
      <c r="G73" s="62">
        <v>2</v>
      </c>
      <c r="H73" s="62">
        <v>0</v>
      </c>
      <c r="I73" s="46">
        <v>23</v>
      </c>
      <c r="J73" s="46">
        <v>0</v>
      </c>
    </row>
    <row r="74" spans="1:10" x14ac:dyDescent="0.35">
      <c r="A74" s="155" t="s">
        <v>76</v>
      </c>
      <c r="B74" s="156"/>
      <c r="C74" s="157"/>
      <c r="D74" s="140"/>
      <c r="E74" s="10">
        <v>20</v>
      </c>
      <c r="F74" s="10">
        <v>1</v>
      </c>
      <c r="G74" s="10">
        <v>2</v>
      </c>
      <c r="H74" s="10">
        <v>0</v>
      </c>
      <c r="I74" s="10">
        <v>23</v>
      </c>
      <c r="J74" s="61">
        <f t="shared" ref="J74" si="13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16</v>
      </c>
      <c r="F76" s="62">
        <v>2</v>
      </c>
      <c r="G76" s="62">
        <v>7</v>
      </c>
      <c r="H76" s="62">
        <v>0</v>
      </c>
      <c r="I76" s="46">
        <v>25</v>
      </c>
      <c r="J76" s="46">
        <v>0</v>
      </c>
    </row>
    <row r="77" spans="1:10" x14ac:dyDescent="0.35">
      <c r="A77" s="155" t="s">
        <v>79</v>
      </c>
      <c r="B77" s="156"/>
      <c r="C77" s="157"/>
      <c r="D77" s="140"/>
      <c r="E77" s="10">
        <v>18</v>
      </c>
      <c r="F77" s="10">
        <v>2</v>
      </c>
      <c r="G77" s="10">
        <v>7</v>
      </c>
      <c r="H77" s="10">
        <v>0</v>
      </c>
      <c r="I77" s="10">
        <v>27</v>
      </c>
      <c r="J77" s="61">
        <f t="shared" ref="J77" si="14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11</v>
      </c>
      <c r="F78" s="62">
        <v>0</v>
      </c>
      <c r="G78" s="62">
        <v>5</v>
      </c>
      <c r="H78" s="62">
        <v>6</v>
      </c>
      <c r="I78" s="46">
        <v>22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30</v>
      </c>
      <c r="F79" s="62">
        <v>2</v>
      </c>
      <c r="G79" s="62">
        <v>2</v>
      </c>
      <c r="H79" s="62">
        <v>0</v>
      </c>
      <c r="I79" s="46">
        <v>34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</v>
      </c>
      <c r="F80" s="62">
        <v>1</v>
      </c>
      <c r="G80" s="62">
        <v>7</v>
      </c>
      <c r="H80" s="62">
        <v>0</v>
      </c>
      <c r="I80" s="46">
        <v>14</v>
      </c>
      <c r="J80" s="46">
        <v>0</v>
      </c>
    </row>
    <row r="81" spans="1:10" x14ac:dyDescent="0.35">
      <c r="A81" s="155" t="s">
        <v>83</v>
      </c>
      <c r="B81" s="156"/>
      <c r="C81" s="157"/>
      <c r="D81" s="140"/>
      <c r="E81" s="10">
        <v>47</v>
      </c>
      <c r="F81" s="10">
        <v>3</v>
      </c>
      <c r="G81" s="10">
        <v>14</v>
      </c>
      <c r="H81" s="10">
        <v>6</v>
      </c>
      <c r="I81" s="10">
        <v>70</v>
      </c>
      <c r="J81" s="61">
        <f t="shared" ref="J81" si="15">SUM(J78:J80)</f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2</v>
      </c>
      <c r="H82" s="62">
        <v>0</v>
      </c>
      <c r="I82" s="46">
        <v>12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25</v>
      </c>
      <c r="F83" s="62">
        <v>74</v>
      </c>
      <c r="G83" s="62">
        <v>5</v>
      </c>
      <c r="H83" s="62">
        <v>3</v>
      </c>
      <c r="I83" s="46">
        <v>107</v>
      </c>
      <c r="J83" s="46">
        <v>1</v>
      </c>
    </row>
    <row r="84" spans="1:10" x14ac:dyDescent="0.35">
      <c r="A84" s="155" t="s">
        <v>86</v>
      </c>
      <c r="B84" s="156"/>
      <c r="C84" s="157"/>
      <c r="D84" s="140"/>
      <c r="E84" s="10">
        <v>35</v>
      </c>
      <c r="F84" s="10">
        <v>74</v>
      </c>
      <c r="G84" s="10">
        <v>7</v>
      </c>
      <c r="H84" s="10">
        <v>3</v>
      </c>
      <c r="I84" s="10">
        <v>119</v>
      </c>
      <c r="J84" s="61">
        <f t="shared" ref="J84" si="16">SUM(J82:J83)</f>
        <v>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4</v>
      </c>
      <c r="G85" s="46">
        <v>0</v>
      </c>
      <c r="H85" s="46">
        <v>0</v>
      </c>
      <c r="I85" s="46">
        <v>9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</v>
      </c>
      <c r="F86" s="46">
        <v>1</v>
      </c>
      <c r="G86" s="46">
        <v>6</v>
      </c>
      <c r="H86" s="46">
        <v>0</v>
      </c>
      <c r="I86" s="46">
        <v>18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1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16</v>
      </c>
      <c r="F88" s="10">
        <v>5</v>
      </c>
      <c r="G88" s="10">
        <v>8</v>
      </c>
      <c r="H88" s="10">
        <v>1</v>
      </c>
      <c r="I88" s="10">
        <v>30</v>
      </c>
      <c r="J88" s="61">
        <f t="shared" ref="J88" si="17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103</v>
      </c>
      <c r="F90" s="46">
        <v>0</v>
      </c>
      <c r="G90" s="46">
        <v>4</v>
      </c>
      <c r="H90" s="46">
        <v>1</v>
      </c>
      <c r="I90" s="46">
        <v>108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15</v>
      </c>
      <c r="H91" s="46">
        <v>0</v>
      </c>
      <c r="I91" s="46">
        <v>28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116</v>
      </c>
      <c r="F92" s="10">
        <v>0</v>
      </c>
      <c r="G92" s="10">
        <v>19</v>
      </c>
      <c r="H92" s="10">
        <v>1</v>
      </c>
      <c r="I92" s="10">
        <v>136</v>
      </c>
      <c r="J92" s="61">
        <f t="shared" ref="J92" si="18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47</v>
      </c>
      <c r="F93" s="46">
        <v>0</v>
      </c>
      <c r="G93" s="46">
        <v>13</v>
      </c>
      <c r="H93" s="46">
        <v>1</v>
      </c>
      <c r="I93" s="46">
        <v>61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50</v>
      </c>
      <c r="H94" s="46">
        <v>1</v>
      </c>
      <c r="I94" s="46">
        <v>60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56</v>
      </c>
      <c r="F95" s="10">
        <v>0</v>
      </c>
      <c r="G95" s="10">
        <v>63</v>
      </c>
      <c r="H95" s="10">
        <v>2</v>
      </c>
      <c r="I95" s="10">
        <v>121</v>
      </c>
      <c r="J95" s="61">
        <f t="shared" ref="J95" si="19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4</v>
      </c>
      <c r="H96" s="46">
        <v>1</v>
      </c>
      <c r="I96" s="46">
        <v>18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52</v>
      </c>
      <c r="F97" s="46">
        <v>0</v>
      </c>
      <c r="G97" s="46">
        <v>21</v>
      </c>
      <c r="H97" s="46">
        <v>2</v>
      </c>
      <c r="I97" s="46">
        <v>75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v>65</v>
      </c>
      <c r="F98" s="10">
        <v>0</v>
      </c>
      <c r="G98" s="10">
        <v>25</v>
      </c>
      <c r="H98" s="10">
        <v>3</v>
      </c>
      <c r="I98" s="10">
        <v>93</v>
      </c>
      <c r="J98" s="61">
        <f t="shared" ref="J98" si="20">SUM(J96:J97)</f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</v>
      </c>
      <c r="F99" s="60">
        <v>0</v>
      </c>
      <c r="G99" s="46">
        <v>5</v>
      </c>
      <c r="H99" s="46">
        <v>0</v>
      </c>
      <c r="I99" s="46">
        <v>7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49</v>
      </c>
      <c r="F100" s="60">
        <v>2</v>
      </c>
      <c r="G100" s="46">
        <v>4</v>
      </c>
      <c r="H100" s="46">
        <v>2</v>
      </c>
      <c r="I100" s="46">
        <v>57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0</v>
      </c>
      <c r="G101" s="46">
        <v>66</v>
      </c>
      <c r="H101" s="46">
        <v>0</v>
      </c>
      <c r="I101" s="46">
        <v>99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1</v>
      </c>
      <c r="H102" s="46">
        <v>0</v>
      </c>
      <c r="I102" s="46">
        <v>12</v>
      </c>
      <c r="J102" s="46">
        <v>0</v>
      </c>
    </row>
    <row r="103" spans="1:10" x14ac:dyDescent="0.35">
      <c r="A103" s="155" t="s">
        <v>105</v>
      </c>
      <c r="B103" s="156"/>
      <c r="C103" s="157"/>
      <c r="D103" s="75"/>
      <c r="E103" s="10">
        <v>95</v>
      </c>
      <c r="F103" s="10">
        <v>2</v>
      </c>
      <c r="G103" s="61">
        <v>76</v>
      </c>
      <c r="H103" s="10">
        <v>2</v>
      </c>
      <c r="I103" s="10">
        <v>175</v>
      </c>
      <c r="J103" s="61">
        <f t="shared" ref="J103" si="21">SUM(J99:J102)</f>
        <v>2</v>
      </c>
    </row>
    <row r="104" spans="1:10" x14ac:dyDescent="0.35">
      <c r="A104" s="155" t="s">
        <v>106</v>
      </c>
      <c r="B104" s="156"/>
      <c r="C104" s="157"/>
      <c r="D104" s="75"/>
      <c r="E104" s="10">
        <v>468</v>
      </c>
      <c r="F104" s="10">
        <v>87</v>
      </c>
      <c r="G104" s="10">
        <v>221</v>
      </c>
      <c r="H104" s="10">
        <v>18</v>
      </c>
      <c r="I104" s="10">
        <v>794</v>
      </c>
      <c r="J104" s="61">
        <f t="shared" ref="J104" si="22">SUM(J74,J77,J81,J84,J88,J92,J95,J98,J103)</f>
        <v>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" si="23">SUM(E105:H105)</f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275</v>
      </c>
      <c r="F106" s="46">
        <v>0</v>
      </c>
      <c r="G106" s="46">
        <v>115</v>
      </c>
      <c r="H106" s="46">
        <v>77</v>
      </c>
      <c r="I106" s="46">
        <v>467</v>
      </c>
      <c r="J106" s="46">
        <v>3</v>
      </c>
    </row>
    <row r="107" spans="1:10" x14ac:dyDescent="0.35">
      <c r="A107" s="155" t="s">
        <v>109</v>
      </c>
      <c r="B107" s="156"/>
      <c r="C107" s="157"/>
      <c r="D107" s="75"/>
      <c r="E107" s="10">
        <v>275</v>
      </c>
      <c r="F107" s="10">
        <v>0</v>
      </c>
      <c r="G107" s="10">
        <v>115</v>
      </c>
      <c r="H107" s="10">
        <v>77</v>
      </c>
      <c r="I107" s="10">
        <v>467</v>
      </c>
      <c r="J107" s="61">
        <f t="shared" ref="J107" si="24">SUM(J105:J106)</f>
        <v>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</v>
      </c>
      <c r="F110" s="46">
        <v>0</v>
      </c>
      <c r="G110" s="46">
        <v>0</v>
      </c>
      <c r="H110" s="46">
        <v>0</v>
      </c>
      <c r="I110" s="46">
        <v>1</v>
      </c>
      <c r="J110" s="46">
        <v>1</v>
      </c>
    </row>
    <row r="111" spans="1:10" x14ac:dyDescent="0.35">
      <c r="A111" s="155" t="s">
        <v>113</v>
      </c>
      <c r="B111" s="156"/>
      <c r="C111" s="157"/>
      <c r="D111" s="75"/>
      <c r="E111" s="10">
        <v>1</v>
      </c>
      <c r="F111" s="10">
        <v>0</v>
      </c>
      <c r="G111" s="10">
        <v>0</v>
      </c>
      <c r="H111" s="10">
        <v>0</v>
      </c>
      <c r="I111" s="10">
        <v>1</v>
      </c>
      <c r="J111" s="61">
        <f t="shared" ref="J111" si="25">SUM(J108:J110)</f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1:10" x14ac:dyDescent="0.35">
      <c r="A114" s="155" t="s">
        <v>116</v>
      </c>
      <c r="B114" s="156"/>
      <c r="C114" s="157"/>
      <c r="D114" s="75"/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61">
        <f t="shared" ref="J114" si="26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</v>
      </c>
      <c r="F115" s="46">
        <v>0</v>
      </c>
      <c r="G115" s="46">
        <v>0</v>
      </c>
      <c r="H115" s="46">
        <v>0</v>
      </c>
      <c r="I115" s="46">
        <v>1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</v>
      </c>
      <c r="F116" s="46">
        <v>0</v>
      </c>
      <c r="G116" s="46">
        <v>2</v>
      </c>
      <c r="H116" s="46">
        <v>1</v>
      </c>
      <c r="I116" s="46">
        <v>5</v>
      </c>
      <c r="J116" s="46">
        <v>2</v>
      </c>
    </row>
    <row r="117" spans="1:10" x14ac:dyDescent="0.35">
      <c r="A117" s="155" t="s">
        <v>119</v>
      </c>
      <c r="B117" s="159"/>
      <c r="C117" s="160"/>
      <c r="D117" s="140"/>
      <c r="E117" s="10">
        <v>3</v>
      </c>
      <c r="F117" s="10">
        <v>0</v>
      </c>
      <c r="G117" s="10">
        <v>2</v>
      </c>
      <c r="H117" s="10">
        <v>1</v>
      </c>
      <c r="I117" s="10">
        <v>6</v>
      </c>
      <c r="J117" s="61">
        <f t="shared" ref="J117" si="27">SUM(J115:J116)</f>
        <v>2</v>
      </c>
    </row>
    <row r="118" spans="1:10" x14ac:dyDescent="0.35">
      <c r="A118" s="155" t="s">
        <v>120</v>
      </c>
      <c r="B118" s="159"/>
      <c r="C118" s="160"/>
      <c r="D118" s="140"/>
      <c r="E118" s="61">
        <v>279</v>
      </c>
      <c r="F118" s="61">
        <v>0</v>
      </c>
      <c r="G118" s="61">
        <v>117</v>
      </c>
      <c r="H118" s="61">
        <v>78</v>
      </c>
      <c r="I118" s="61">
        <v>474</v>
      </c>
      <c r="J118" s="61">
        <f t="shared" ref="J118" si="28">J107+J111+J114+J117</f>
        <v>6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92</v>
      </c>
      <c r="H119" s="46">
        <v>0</v>
      </c>
      <c r="I119" s="46">
        <v>94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1</v>
      </c>
      <c r="G122" s="46">
        <v>2</v>
      </c>
      <c r="H122" s="46">
        <v>0</v>
      </c>
      <c r="I122" s="46">
        <v>16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15</v>
      </c>
      <c r="F123" s="10">
        <v>1</v>
      </c>
      <c r="G123" s="10">
        <v>94</v>
      </c>
      <c r="H123" s="10">
        <v>0</v>
      </c>
      <c r="I123" s="10">
        <v>110</v>
      </c>
      <c r="J123" s="61">
        <f t="shared" ref="J123" si="29">SUM(J119:J122)</f>
        <v>0</v>
      </c>
    </row>
    <row r="124" spans="1:10" x14ac:dyDescent="0.35">
      <c r="A124" s="155" t="s">
        <v>127</v>
      </c>
      <c r="B124" s="156"/>
      <c r="C124" s="157"/>
      <c r="D124" s="75"/>
      <c r="E124" s="10">
        <v>15</v>
      </c>
      <c r="F124" s="10">
        <v>1</v>
      </c>
      <c r="G124" s="10">
        <v>94</v>
      </c>
      <c r="H124" s="10">
        <v>0</v>
      </c>
      <c r="I124" s="10">
        <v>110</v>
      </c>
      <c r="J124" s="61">
        <f t="shared" ref="J124" si="30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1431</v>
      </c>
      <c r="F125" s="55">
        <v>93</v>
      </c>
      <c r="G125" s="55">
        <v>829</v>
      </c>
      <c r="H125" s="55">
        <v>238</v>
      </c>
      <c r="I125" s="55">
        <v>2591</v>
      </c>
      <c r="J125" s="55">
        <f t="shared" ref="J125" si="31">J36+J65+J72+J104+J124+J118</f>
        <v>41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1" sqref="D1:J104857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2</v>
      </c>
      <c r="H6" s="46">
        <v>1</v>
      </c>
      <c r="I6" s="58">
        <f t="shared" si="0"/>
        <v>12</v>
      </c>
      <c r="J6" s="46">
        <v>0</v>
      </c>
    </row>
    <row r="7" spans="1:10" x14ac:dyDescent="0.35">
      <c r="A7" s="155" t="s">
        <v>5</v>
      </c>
      <c r="B7" s="156"/>
      <c r="C7" s="157"/>
      <c r="D7" s="141"/>
      <c r="E7" s="10">
        <f>SUM(E3:E6)</f>
        <v>8</v>
      </c>
      <c r="F7" s="10">
        <f t="shared" ref="F7:J7" si="1">SUM(F3:F6)</f>
        <v>1</v>
      </c>
      <c r="G7" s="10">
        <f t="shared" si="1"/>
        <v>2</v>
      </c>
      <c r="H7" s="10">
        <f t="shared" si="1"/>
        <v>1</v>
      </c>
      <c r="I7" s="10">
        <f t="shared" si="1"/>
        <v>12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38</v>
      </c>
      <c r="H9" s="46">
        <v>0</v>
      </c>
      <c r="I9" s="46">
        <f t="shared" si="2"/>
        <v>54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f>SUM(E8:E12)</f>
        <v>16</v>
      </c>
      <c r="F13" s="61">
        <f t="shared" ref="F13:J13" si="3">SUM(F8:F12)</f>
        <v>0</v>
      </c>
      <c r="G13" s="61">
        <f t="shared" si="3"/>
        <v>38</v>
      </c>
      <c r="H13" s="61">
        <f t="shared" si="3"/>
        <v>0</v>
      </c>
      <c r="I13" s="61">
        <f t="shared" si="3"/>
        <v>54</v>
      </c>
      <c r="J13" s="61">
        <f t="shared" si="3"/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1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0</v>
      </c>
      <c r="H16" s="46">
        <v>0</v>
      </c>
      <c r="I16" s="46">
        <f t="shared" si="4"/>
        <v>5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8</v>
      </c>
      <c r="H17" s="46">
        <v>0</v>
      </c>
      <c r="I17" s="46">
        <f t="shared" si="4"/>
        <v>16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</v>
      </c>
      <c r="F19" s="46">
        <v>0</v>
      </c>
      <c r="G19" s="46">
        <v>1</v>
      </c>
      <c r="H19" s="46">
        <v>0</v>
      </c>
      <c r="I19" s="46">
        <f t="shared" si="4"/>
        <v>4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f>SUM(E14:E19)</f>
        <v>17</v>
      </c>
      <c r="F20" s="10">
        <f t="shared" ref="F20:J20" si="5">SUM(F14:F19)</f>
        <v>0</v>
      </c>
      <c r="G20" s="10">
        <f t="shared" si="5"/>
        <v>10</v>
      </c>
      <c r="H20" s="10">
        <f t="shared" si="5"/>
        <v>0</v>
      </c>
      <c r="I20" s="10">
        <f t="shared" si="5"/>
        <v>27</v>
      </c>
      <c r="J20" s="10">
        <f t="shared" si="5"/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218</v>
      </c>
      <c r="F21" s="46">
        <v>1</v>
      </c>
      <c r="G21" s="46">
        <v>19</v>
      </c>
      <c r="H21" s="46">
        <v>3</v>
      </c>
      <c r="I21" s="46">
        <f t="shared" ref="I21:I22" si="6">SUM(E21:H21)</f>
        <v>241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f t="shared" si="6"/>
        <v>3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f>SUM(E21:E22)</f>
        <v>221</v>
      </c>
      <c r="F23" s="10">
        <f t="shared" ref="F23:J23" si="7">SUM(F21:F22)</f>
        <v>1</v>
      </c>
      <c r="G23" s="10">
        <f t="shared" si="7"/>
        <v>19</v>
      </c>
      <c r="H23" s="10">
        <f t="shared" si="7"/>
        <v>3</v>
      </c>
      <c r="I23" s="10">
        <f t="shared" si="7"/>
        <v>244</v>
      </c>
      <c r="J23" s="10">
        <f t="shared" si="7"/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0</v>
      </c>
      <c r="G24" s="46">
        <v>15</v>
      </c>
      <c r="H24" s="46">
        <v>0</v>
      </c>
      <c r="I24" s="46">
        <f t="shared" ref="I24:I25" si="8">SUM(E24:H24)</f>
        <v>27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</v>
      </c>
      <c r="F25" s="46">
        <v>0</v>
      </c>
      <c r="G25" s="46">
        <v>19</v>
      </c>
      <c r="H25" s="46">
        <v>0</v>
      </c>
      <c r="I25" s="46">
        <f t="shared" si="8"/>
        <v>20</v>
      </c>
      <c r="J25" s="46">
        <v>0</v>
      </c>
    </row>
    <row r="26" spans="1:10" x14ac:dyDescent="0.35">
      <c r="A26" s="155" t="s">
        <v>24</v>
      </c>
      <c r="B26" s="156"/>
      <c r="C26" s="157"/>
      <c r="D26" s="76"/>
      <c r="E26" s="10">
        <f>SUM(E24:E25)</f>
        <v>13</v>
      </c>
      <c r="F26" s="10">
        <f t="shared" ref="F26:J26" si="9">SUM(F24:F25)</f>
        <v>0</v>
      </c>
      <c r="G26" s="10">
        <f t="shared" si="9"/>
        <v>34</v>
      </c>
      <c r="H26" s="10">
        <f t="shared" si="9"/>
        <v>0</v>
      </c>
      <c r="I26" s="10">
        <f t="shared" si="9"/>
        <v>47</v>
      </c>
      <c r="J26" s="10">
        <f t="shared" si="9"/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f t="shared" ref="I27:I28" si="10">SUM(E27:H27)</f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0</v>
      </c>
      <c r="G28" s="46">
        <v>0</v>
      </c>
      <c r="H28" s="46">
        <v>0</v>
      </c>
      <c r="I28" s="46">
        <f t="shared" si="10"/>
        <v>5</v>
      </c>
      <c r="J28" s="46">
        <v>2</v>
      </c>
    </row>
    <row r="29" spans="1:10" x14ac:dyDescent="0.35">
      <c r="A29" s="155" t="s">
        <v>27</v>
      </c>
      <c r="B29" s="156"/>
      <c r="C29" s="157"/>
      <c r="D29" s="76"/>
      <c r="E29" s="10">
        <f>SUM(E27:E28)</f>
        <v>5</v>
      </c>
      <c r="F29" s="10">
        <f t="shared" ref="F29:J29" si="11">SUM(F27:F28)</f>
        <v>0</v>
      </c>
      <c r="G29" s="10">
        <f t="shared" si="11"/>
        <v>0</v>
      </c>
      <c r="H29" s="10">
        <f t="shared" si="11"/>
        <v>0</v>
      </c>
      <c r="I29" s="10">
        <f t="shared" si="11"/>
        <v>5</v>
      </c>
      <c r="J29" s="10">
        <f t="shared" si="11"/>
        <v>2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11</v>
      </c>
      <c r="H34" s="46">
        <v>5</v>
      </c>
      <c r="I34" s="46">
        <f t="shared" si="12"/>
        <v>28</v>
      </c>
      <c r="J34" s="46">
        <v>2</v>
      </c>
    </row>
    <row r="35" spans="1:10" x14ac:dyDescent="0.35">
      <c r="A35" s="155" t="s">
        <v>34</v>
      </c>
      <c r="B35" s="156"/>
      <c r="C35" s="157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11</v>
      </c>
      <c r="H35" s="61">
        <f t="shared" si="13"/>
        <v>5</v>
      </c>
      <c r="I35" s="61">
        <f t="shared" si="13"/>
        <v>28</v>
      </c>
      <c r="J35" s="61">
        <f t="shared" si="13"/>
        <v>2</v>
      </c>
    </row>
    <row r="36" spans="1:10" x14ac:dyDescent="0.35">
      <c r="A36" s="155" t="s">
        <v>35</v>
      </c>
      <c r="B36" s="156"/>
      <c r="C36" s="157"/>
      <c r="D36" s="76"/>
      <c r="E36" s="61">
        <f>E7+E13+E20+E23+E26+E29+E35</f>
        <v>292</v>
      </c>
      <c r="F36" s="61">
        <f t="shared" ref="F36:J36" si="14">F7+F13+F20+F23+F26+F29+F35</f>
        <v>2</v>
      </c>
      <c r="G36" s="61">
        <f t="shared" si="14"/>
        <v>114</v>
      </c>
      <c r="H36" s="61">
        <f t="shared" si="14"/>
        <v>9</v>
      </c>
      <c r="I36" s="61">
        <f t="shared" si="14"/>
        <v>417</v>
      </c>
      <c r="J36" s="61">
        <f t="shared" si="14"/>
        <v>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32</v>
      </c>
      <c r="F39" s="46">
        <v>1</v>
      </c>
      <c r="G39" s="46">
        <v>14</v>
      </c>
      <c r="H39" s="46">
        <v>5</v>
      </c>
      <c r="I39" s="46">
        <f t="shared" si="15"/>
        <v>52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3</v>
      </c>
    </row>
    <row r="42" spans="1:10" x14ac:dyDescent="0.35">
      <c r="A42" s="155" t="s">
        <v>41</v>
      </c>
      <c r="B42" s="156"/>
      <c r="C42" s="157"/>
      <c r="D42" s="76"/>
      <c r="E42" s="61">
        <f t="shared" ref="E42:J42" si="16">SUM(E37:E41)</f>
        <v>32</v>
      </c>
      <c r="F42" s="61">
        <f t="shared" si="16"/>
        <v>1</v>
      </c>
      <c r="G42" s="61">
        <f t="shared" si="16"/>
        <v>14</v>
      </c>
      <c r="H42" s="61">
        <f t="shared" si="16"/>
        <v>5</v>
      </c>
      <c r="I42" s="61">
        <f t="shared" si="16"/>
        <v>52</v>
      </c>
      <c r="J42" s="61">
        <f t="shared" si="16"/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63</v>
      </c>
      <c r="F43" s="46">
        <v>2</v>
      </c>
      <c r="G43" s="46">
        <v>52</v>
      </c>
      <c r="H43" s="46">
        <v>1</v>
      </c>
      <c r="I43" s="46">
        <f>SUM(E43:H43)</f>
        <v>118</v>
      </c>
      <c r="J43" s="46">
        <v>5</v>
      </c>
    </row>
    <row r="44" spans="1:10" x14ac:dyDescent="0.35">
      <c r="A44" s="155" t="s">
        <v>43</v>
      </c>
      <c r="B44" s="156"/>
      <c r="C44" s="157"/>
      <c r="D44" s="76"/>
      <c r="E44" s="61">
        <f t="shared" ref="E44:J44" si="17">SUM(E43)</f>
        <v>63</v>
      </c>
      <c r="F44" s="61">
        <f t="shared" si="17"/>
        <v>2</v>
      </c>
      <c r="G44" s="61">
        <f t="shared" si="17"/>
        <v>52</v>
      </c>
      <c r="H44" s="61">
        <f t="shared" si="17"/>
        <v>1</v>
      </c>
      <c r="I44" s="61">
        <f t="shared" si="17"/>
        <v>118</v>
      </c>
      <c r="J44" s="61">
        <f t="shared" si="17"/>
        <v>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f t="shared" ref="I45:I49" si="18">SUM(E45:H45)</f>
        <v>11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9</v>
      </c>
      <c r="F49" s="46">
        <v>0</v>
      </c>
      <c r="G49" s="46">
        <v>11</v>
      </c>
      <c r="H49" s="46">
        <v>2</v>
      </c>
      <c r="I49" s="46">
        <f t="shared" si="18"/>
        <v>22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f t="shared" ref="E50:J50" si="19">SUM(E45:E49)</f>
        <v>17</v>
      </c>
      <c r="F50" s="61">
        <f t="shared" si="19"/>
        <v>0</v>
      </c>
      <c r="G50" s="61">
        <f t="shared" si="19"/>
        <v>14</v>
      </c>
      <c r="H50" s="61">
        <f t="shared" si="19"/>
        <v>2</v>
      </c>
      <c r="I50" s="61">
        <f t="shared" si="19"/>
        <v>33</v>
      </c>
      <c r="J50" s="61">
        <f t="shared" si="19"/>
        <v>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24</v>
      </c>
      <c r="F51" s="46">
        <v>1</v>
      </c>
      <c r="G51" s="46">
        <v>42</v>
      </c>
      <c r="H51" s="46">
        <v>9</v>
      </c>
      <c r="I51" s="46">
        <f t="shared" ref="I51:I55" si="20">SUM(E51:H51)</f>
        <v>76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3</v>
      </c>
      <c r="H52" s="46">
        <v>3</v>
      </c>
      <c r="I52" s="46">
        <f t="shared" si="20"/>
        <v>8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1</v>
      </c>
      <c r="I54" s="46">
        <f t="shared" si="20"/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</v>
      </c>
      <c r="H55" s="46">
        <v>10</v>
      </c>
      <c r="I55" s="46">
        <f t="shared" si="20"/>
        <v>21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f>SUM(E51:E55)</f>
        <v>34</v>
      </c>
      <c r="F56" s="10">
        <f t="shared" ref="F56:J56" si="21">SUM(F51:F55)</f>
        <v>1</v>
      </c>
      <c r="G56" s="10">
        <f t="shared" si="21"/>
        <v>49</v>
      </c>
      <c r="H56" s="10">
        <f t="shared" si="21"/>
        <v>23</v>
      </c>
      <c r="I56" s="10">
        <f t="shared" si="21"/>
        <v>107</v>
      </c>
      <c r="J56" s="61">
        <f t="shared" si="21"/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0</v>
      </c>
      <c r="G58" s="46">
        <v>35</v>
      </c>
      <c r="H58" s="46">
        <v>1</v>
      </c>
      <c r="I58" s="46">
        <f t="shared" si="22"/>
        <v>104</v>
      </c>
      <c r="J58" s="46">
        <v>4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1</v>
      </c>
    </row>
    <row r="61" spans="1:10" x14ac:dyDescent="0.35">
      <c r="A61" s="155" t="s">
        <v>61</v>
      </c>
      <c r="B61" s="156"/>
      <c r="C61" s="157"/>
      <c r="D61" s="76"/>
      <c r="E61" s="10">
        <f>SUM(E57:E60)</f>
        <v>68</v>
      </c>
      <c r="F61" s="10">
        <f t="shared" ref="F61:J61" si="23">SUM(F57:F60)</f>
        <v>0</v>
      </c>
      <c r="G61" s="10">
        <f t="shared" si="23"/>
        <v>35</v>
      </c>
      <c r="H61" s="10">
        <f t="shared" si="23"/>
        <v>1</v>
      </c>
      <c r="I61" s="10">
        <f t="shared" si="23"/>
        <v>104</v>
      </c>
      <c r="J61" s="61">
        <f t="shared" si="23"/>
        <v>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11</v>
      </c>
      <c r="H63" s="46">
        <v>1</v>
      </c>
      <c r="I63" s="46">
        <f t="shared" si="24"/>
        <v>44</v>
      </c>
      <c r="J63" s="46">
        <v>1</v>
      </c>
    </row>
    <row r="64" spans="1:10" x14ac:dyDescent="0.35">
      <c r="A64" s="155" t="s">
        <v>64</v>
      </c>
      <c r="B64" s="156"/>
      <c r="C64" s="157"/>
      <c r="D64" s="141"/>
      <c r="E64" s="10">
        <f>SUM(E62:E63)</f>
        <v>32</v>
      </c>
      <c r="F64" s="10">
        <f t="shared" ref="F64:J64" si="25">SUM(F62:F63)</f>
        <v>0</v>
      </c>
      <c r="G64" s="10">
        <f t="shared" si="25"/>
        <v>11</v>
      </c>
      <c r="H64" s="10">
        <f>SUM(H62:H63)</f>
        <v>1</v>
      </c>
      <c r="I64" s="10">
        <f t="shared" si="25"/>
        <v>44</v>
      </c>
      <c r="J64" s="61">
        <f t="shared" si="25"/>
        <v>1</v>
      </c>
    </row>
    <row r="65" spans="1:10" x14ac:dyDescent="0.35">
      <c r="A65" s="155" t="s">
        <v>65</v>
      </c>
      <c r="B65" s="156"/>
      <c r="C65" s="157"/>
      <c r="D65" s="141"/>
      <c r="E65" s="10">
        <f>E42+E44+E50+E56+E61+E64</f>
        <v>246</v>
      </c>
      <c r="F65" s="10">
        <f t="shared" ref="F65:J65" si="26">F42+F44+F50+F56+F61+F64</f>
        <v>4</v>
      </c>
      <c r="G65" s="10">
        <f t="shared" si="26"/>
        <v>175</v>
      </c>
      <c r="H65" s="10">
        <f t="shared" si="26"/>
        <v>33</v>
      </c>
      <c r="I65" s="10">
        <f t="shared" si="26"/>
        <v>458</v>
      </c>
      <c r="J65" s="61">
        <f t="shared" si="26"/>
        <v>25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231</v>
      </c>
      <c r="F68" s="46">
        <v>0</v>
      </c>
      <c r="G68" s="62">
        <v>63</v>
      </c>
      <c r="H68" s="62">
        <v>99</v>
      </c>
      <c r="I68" s="46">
        <f t="shared" si="27"/>
        <v>393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f t="shared" si="27"/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41"/>
      <c r="E71" s="10">
        <f t="shared" ref="E71:J71" si="28">SUM(E66:E70)</f>
        <v>231</v>
      </c>
      <c r="F71" s="10">
        <f t="shared" si="28"/>
        <v>0</v>
      </c>
      <c r="G71" s="10">
        <f t="shared" si="28"/>
        <v>63</v>
      </c>
      <c r="H71" s="10">
        <f t="shared" si="28"/>
        <v>99</v>
      </c>
      <c r="I71" s="10">
        <f t="shared" si="28"/>
        <v>393</v>
      </c>
      <c r="J71" s="61">
        <f t="shared" si="28"/>
        <v>11</v>
      </c>
    </row>
    <row r="72" spans="1:10" x14ac:dyDescent="0.35">
      <c r="A72" s="155" t="s">
        <v>74</v>
      </c>
      <c r="B72" s="156"/>
      <c r="C72" s="157"/>
      <c r="D72" s="141"/>
      <c r="E72" s="10">
        <f>E71</f>
        <v>231</v>
      </c>
      <c r="F72" s="10">
        <f t="shared" ref="F72:J72" si="29">F71</f>
        <v>0</v>
      </c>
      <c r="G72" s="10">
        <f t="shared" si="29"/>
        <v>63</v>
      </c>
      <c r="H72" s="10">
        <f t="shared" si="29"/>
        <v>99</v>
      </c>
      <c r="I72" s="10">
        <f t="shared" si="29"/>
        <v>393</v>
      </c>
      <c r="J72" s="61">
        <f t="shared" si="29"/>
        <v>11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19</v>
      </c>
      <c r="F73" s="62">
        <v>0</v>
      </c>
      <c r="G73" s="62">
        <v>2</v>
      </c>
      <c r="H73" s="62">
        <v>1</v>
      </c>
      <c r="I73" s="46">
        <f t="shared" ref="I73" si="30">SUM(E73:H73)</f>
        <v>22</v>
      </c>
      <c r="J73" s="46">
        <v>3</v>
      </c>
    </row>
    <row r="74" spans="1:10" x14ac:dyDescent="0.35">
      <c r="A74" s="155" t="s">
        <v>76</v>
      </c>
      <c r="B74" s="156"/>
      <c r="C74" s="157"/>
      <c r="D74" s="141"/>
      <c r="E74" s="10">
        <f>SUM(E73)</f>
        <v>19</v>
      </c>
      <c r="F74" s="10">
        <f t="shared" ref="F74:J74" si="31">SUM(F73)</f>
        <v>0</v>
      </c>
      <c r="G74" s="10">
        <f t="shared" si="31"/>
        <v>2</v>
      </c>
      <c r="H74" s="10">
        <f t="shared" si="31"/>
        <v>1</v>
      </c>
      <c r="I74" s="10">
        <f t="shared" si="31"/>
        <v>22</v>
      </c>
      <c r="J74" s="61">
        <f t="shared" si="31"/>
        <v>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0</v>
      </c>
      <c r="H75" s="62">
        <v>0</v>
      </c>
      <c r="I75" s="46">
        <f t="shared" ref="I75:I81" si="32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12</v>
      </c>
      <c r="F76" s="62">
        <v>2</v>
      </c>
      <c r="G76" s="62">
        <v>11</v>
      </c>
      <c r="H76" s="62">
        <v>1</v>
      </c>
      <c r="I76" s="46">
        <f t="shared" si="32"/>
        <v>26</v>
      </c>
      <c r="J76" s="46">
        <v>0</v>
      </c>
    </row>
    <row r="77" spans="1:10" x14ac:dyDescent="0.35">
      <c r="A77" s="155" t="s">
        <v>79</v>
      </c>
      <c r="B77" s="156"/>
      <c r="C77" s="157"/>
      <c r="D77" s="141"/>
      <c r="E77" s="10">
        <f>SUM(E75:E76)</f>
        <v>12</v>
      </c>
      <c r="F77" s="10">
        <f t="shared" ref="F77:J77" si="33">SUM(F75:F76)</f>
        <v>3</v>
      </c>
      <c r="G77" s="10">
        <f t="shared" si="33"/>
        <v>11</v>
      </c>
      <c r="H77" s="10">
        <f t="shared" si="33"/>
        <v>1</v>
      </c>
      <c r="I77" s="10">
        <f t="shared" si="33"/>
        <v>27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4</v>
      </c>
      <c r="H78" s="62">
        <v>8</v>
      </c>
      <c r="I78" s="46">
        <f t="shared" si="32"/>
        <v>23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34</v>
      </c>
      <c r="F79" s="62">
        <v>2</v>
      </c>
      <c r="G79" s="62">
        <v>6</v>
      </c>
      <c r="H79" s="62">
        <v>1</v>
      </c>
      <c r="I79" s="46">
        <f t="shared" si="32"/>
        <v>43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2</v>
      </c>
      <c r="H80" s="62">
        <v>1</v>
      </c>
      <c r="I80" s="46">
        <f t="shared" si="32"/>
        <v>13</v>
      </c>
      <c r="J80" s="46">
        <v>0</v>
      </c>
    </row>
    <row r="81" spans="1:10" x14ac:dyDescent="0.35">
      <c r="A81" s="155" t="s">
        <v>83</v>
      </c>
      <c r="B81" s="156"/>
      <c r="C81" s="157"/>
      <c r="D81" s="141"/>
      <c r="E81" s="10">
        <f>SUM(E78:E80)</f>
        <v>53</v>
      </c>
      <c r="F81" s="10">
        <f t="shared" ref="F81:J81" si="34">SUM(F78:F80)</f>
        <v>4</v>
      </c>
      <c r="G81" s="10">
        <f t="shared" si="34"/>
        <v>12</v>
      </c>
      <c r="H81" s="10">
        <f t="shared" si="34"/>
        <v>10</v>
      </c>
      <c r="I81" s="10">
        <f t="shared" si="32"/>
        <v>79</v>
      </c>
      <c r="J81" s="61">
        <f t="shared" si="34"/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</v>
      </c>
      <c r="F82" s="62">
        <v>0</v>
      </c>
      <c r="G82" s="62">
        <v>2</v>
      </c>
      <c r="H82" s="62">
        <v>0</v>
      </c>
      <c r="I82" s="46">
        <f t="shared" ref="I82:I83" si="35">SUM(E82:H82)</f>
        <v>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15</v>
      </c>
      <c r="F83" s="62">
        <v>51</v>
      </c>
      <c r="G83" s="62">
        <v>10</v>
      </c>
      <c r="H83" s="62">
        <v>0</v>
      </c>
      <c r="I83" s="46">
        <f t="shared" si="35"/>
        <v>76</v>
      </c>
      <c r="J83" s="46">
        <v>0</v>
      </c>
    </row>
    <row r="84" spans="1:10" x14ac:dyDescent="0.35">
      <c r="A84" s="155" t="s">
        <v>86</v>
      </c>
      <c r="B84" s="156"/>
      <c r="C84" s="157"/>
      <c r="D84" s="141"/>
      <c r="E84" s="10">
        <f>SUM(E82:E83)</f>
        <v>17</v>
      </c>
      <c r="F84" s="10">
        <f t="shared" ref="F84:J84" si="36">SUM(F82:F83)</f>
        <v>51</v>
      </c>
      <c r="G84" s="10">
        <f t="shared" si="36"/>
        <v>12</v>
      </c>
      <c r="H84" s="10">
        <f t="shared" si="36"/>
        <v>0</v>
      </c>
      <c r="I84" s="10">
        <f t="shared" si="36"/>
        <v>80</v>
      </c>
      <c r="J84" s="61">
        <f t="shared" si="36"/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1</v>
      </c>
      <c r="G85" s="46">
        <v>0</v>
      </c>
      <c r="H85" s="46">
        <v>0</v>
      </c>
      <c r="I85" s="46">
        <f t="shared" ref="I85:I87" si="37">SUM(E85:H85)</f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</v>
      </c>
      <c r="F86" s="46">
        <v>2</v>
      </c>
      <c r="G86" s="46">
        <v>15</v>
      </c>
      <c r="H86" s="46">
        <v>0</v>
      </c>
      <c r="I86" s="46">
        <f t="shared" si="37"/>
        <v>27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1</v>
      </c>
      <c r="I87" s="46">
        <f t="shared" si="37"/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f>SUM(E85:E87)</f>
        <v>14</v>
      </c>
      <c r="F88" s="10">
        <f t="shared" ref="F88:J88" si="38">SUM(F85:F87)</f>
        <v>3</v>
      </c>
      <c r="G88" s="10">
        <f t="shared" si="38"/>
        <v>16</v>
      </c>
      <c r="H88" s="10">
        <f t="shared" si="38"/>
        <v>1</v>
      </c>
      <c r="I88" s="10">
        <f t="shared" si="38"/>
        <v>34</v>
      </c>
      <c r="J88" s="61">
        <f t="shared" si="38"/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1</v>
      </c>
      <c r="G90" s="46">
        <v>7</v>
      </c>
      <c r="H90" s="46">
        <v>3</v>
      </c>
      <c r="I90" s="46">
        <f t="shared" si="39"/>
        <v>73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</v>
      </c>
      <c r="F91" s="46">
        <v>0</v>
      </c>
      <c r="G91" s="46">
        <v>17</v>
      </c>
      <c r="H91" s="46">
        <v>0</v>
      </c>
      <c r="I91" s="46">
        <f t="shared" si="39"/>
        <v>31</v>
      </c>
      <c r="J91" s="46">
        <v>1</v>
      </c>
    </row>
    <row r="92" spans="1:10" x14ac:dyDescent="0.35">
      <c r="A92" s="155" t="s">
        <v>94</v>
      </c>
      <c r="B92" s="156"/>
      <c r="C92" s="157"/>
      <c r="D92" s="75"/>
      <c r="E92" s="10">
        <f>SUM(E89:E91)</f>
        <v>76</v>
      </c>
      <c r="F92" s="10">
        <f t="shared" ref="F92:J92" si="40">SUM(F89:F91)</f>
        <v>1</v>
      </c>
      <c r="G92" s="10">
        <f t="shared" si="40"/>
        <v>24</v>
      </c>
      <c r="H92" s="10">
        <f t="shared" si="40"/>
        <v>3</v>
      </c>
      <c r="I92" s="10">
        <f t="shared" si="40"/>
        <v>104</v>
      </c>
      <c r="J92" s="61">
        <f t="shared" si="40"/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42</v>
      </c>
      <c r="F93" s="46">
        <v>1</v>
      </c>
      <c r="G93" s="46">
        <v>16</v>
      </c>
      <c r="H93" s="46">
        <v>2</v>
      </c>
      <c r="I93" s="46">
        <f t="shared" ref="I93:I97" si="41">SUM(E93:H93)</f>
        <v>61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35</v>
      </c>
      <c r="H94" s="46">
        <v>0</v>
      </c>
      <c r="I94" s="46">
        <f t="shared" si="41"/>
        <v>45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f>SUM(E93:E94)</f>
        <v>52</v>
      </c>
      <c r="F95" s="10">
        <f t="shared" ref="F95:J95" si="42">SUM(F93:F94)</f>
        <v>1</v>
      </c>
      <c r="G95" s="10">
        <f t="shared" si="42"/>
        <v>51</v>
      </c>
      <c r="H95" s="10">
        <f t="shared" si="42"/>
        <v>2</v>
      </c>
      <c r="I95" s="10">
        <f t="shared" si="41"/>
        <v>106</v>
      </c>
      <c r="J95" s="61">
        <f t="shared" si="42"/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</v>
      </c>
      <c r="F96" s="46">
        <v>0</v>
      </c>
      <c r="G96" s="46">
        <v>0</v>
      </c>
      <c r="H96" s="46">
        <v>0</v>
      </c>
      <c r="I96" s="46">
        <f t="shared" si="41"/>
        <v>3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65</v>
      </c>
      <c r="F97" s="46">
        <v>5</v>
      </c>
      <c r="G97" s="46">
        <v>9</v>
      </c>
      <c r="H97" s="46">
        <v>1</v>
      </c>
      <c r="I97" s="46">
        <f t="shared" si="41"/>
        <v>80</v>
      </c>
      <c r="J97" s="46">
        <v>1</v>
      </c>
    </row>
    <row r="98" spans="1:10" x14ac:dyDescent="0.35">
      <c r="A98" s="155" t="s">
        <v>100</v>
      </c>
      <c r="B98" s="156"/>
      <c r="C98" s="157"/>
      <c r="D98" s="75"/>
      <c r="E98" s="10">
        <f>SUM(E96:E97)</f>
        <v>68</v>
      </c>
      <c r="F98" s="10">
        <f t="shared" ref="F98:J98" si="43">SUM(F96:F97)</f>
        <v>5</v>
      </c>
      <c r="G98" s="10">
        <f t="shared" si="43"/>
        <v>9</v>
      </c>
      <c r="H98" s="10">
        <f t="shared" si="43"/>
        <v>1</v>
      </c>
      <c r="I98" s="10">
        <f t="shared" si="43"/>
        <v>83</v>
      </c>
      <c r="J98" s="61">
        <f t="shared" si="43"/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</v>
      </c>
      <c r="F99" s="60">
        <v>0</v>
      </c>
      <c r="G99" s="46">
        <v>1</v>
      </c>
      <c r="H99" s="46">
        <v>0</v>
      </c>
      <c r="I99" s="46">
        <f t="shared" ref="I99:I102" si="44">SUM(E99:H99)</f>
        <v>4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55</v>
      </c>
      <c r="F100" s="60">
        <v>0</v>
      </c>
      <c r="G100" s="46">
        <v>3</v>
      </c>
      <c r="H100" s="46">
        <v>0</v>
      </c>
      <c r="I100" s="46">
        <f t="shared" si="44"/>
        <v>58</v>
      </c>
      <c r="J100" s="46">
        <v>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22</v>
      </c>
      <c r="F101" s="60">
        <v>0</v>
      </c>
      <c r="G101" s="46">
        <v>61</v>
      </c>
      <c r="H101" s="46">
        <v>0</v>
      </c>
      <c r="I101" s="46">
        <f t="shared" si="44"/>
        <v>83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</v>
      </c>
      <c r="F102" s="60">
        <v>0</v>
      </c>
      <c r="G102" s="46">
        <v>4</v>
      </c>
      <c r="H102" s="46">
        <v>1</v>
      </c>
      <c r="I102" s="46">
        <f t="shared" si="44"/>
        <v>14</v>
      </c>
      <c r="J102" s="46">
        <v>1</v>
      </c>
    </row>
    <row r="103" spans="1:10" x14ac:dyDescent="0.35">
      <c r="A103" s="155" t="s">
        <v>105</v>
      </c>
      <c r="B103" s="156"/>
      <c r="C103" s="157"/>
      <c r="D103" s="75"/>
      <c r="E103" s="10">
        <f>SUM(E99:E102)</f>
        <v>89</v>
      </c>
      <c r="F103" s="10">
        <f t="shared" ref="F103:J103" si="45">SUM(F99:F102)</f>
        <v>0</v>
      </c>
      <c r="G103" s="61">
        <f t="shared" si="45"/>
        <v>69</v>
      </c>
      <c r="H103" s="10">
        <f t="shared" si="45"/>
        <v>1</v>
      </c>
      <c r="I103" s="10">
        <f t="shared" si="45"/>
        <v>159</v>
      </c>
      <c r="J103" s="61">
        <f t="shared" si="45"/>
        <v>1</v>
      </c>
    </row>
    <row r="104" spans="1:10" x14ac:dyDescent="0.35">
      <c r="A104" s="155" t="s">
        <v>106</v>
      </c>
      <c r="B104" s="156"/>
      <c r="C104" s="157"/>
      <c r="D104" s="75"/>
      <c r="E104" s="10">
        <f>SUM(E74,E77,E81,E84,E88,E92,E95,E98,E103)</f>
        <v>400</v>
      </c>
      <c r="F104" s="10">
        <f t="shared" ref="F104:J104" si="46">SUM(F74,F77,F81,F84,F88,F92,F95,F98,F103)</f>
        <v>68</v>
      </c>
      <c r="G104" s="10">
        <f t="shared" si="46"/>
        <v>206</v>
      </c>
      <c r="H104" s="10">
        <f t="shared" si="46"/>
        <v>20</v>
      </c>
      <c r="I104" s="10">
        <f t="shared" si="46"/>
        <v>694</v>
      </c>
      <c r="J104" s="61">
        <f t="shared" si="46"/>
        <v>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:I106" si="47">SUM(E105:H105)</f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342</v>
      </c>
      <c r="F106" s="46">
        <v>2</v>
      </c>
      <c r="G106" s="46">
        <v>113</v>
      </c>
      <c r="H106" s="46">
        <v>89</v>
      </c>
      <c r="I106" s="46">
        <f t="shared" si="47"/>
        <v>546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f>SUM(E105:E106)</f>
        <v>342</v>
      </c>
      <c r="F107" s="10">
        <f t="shared" ref="F107:J107" si="48">SUM(F105:F106)</f>
        <v>2</v>
      </c>
      <c r="G107" s="10">
        <f t="shared" si="48"/>
        <v>113</v>
      </c>
      <c r="H107" s="10">
        <f t="shared" si="48"/>
        <v>89</v>
      </c>
      <c r="I107" s="10">
        <f t="shared" si="48"/>
        <v>546</v>
      </c>
      <c r="J107" s="61">
        <f t="shared" si="48"/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f t="shared" ref="I108:I110" si="49">SUM(E108:H108)</f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f t="shared" si="49"/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f t="shared" si="49"/>
        <v>0</v>
      </c>
      <c r="J110" s="46">
        <v>0</v>
      </c>
    </row>
    <row r="111" spans="1:10" x14ac:dyDescent="0.35">
      <c r="A111" s="155" t="s">
        <v>113</v>
      </c>
      <c r="B111" s="156"/>
      <c r="C111" s="157"/>
      <c r="D111" s="75"/>
      <c r="E111" s="10">
        <f>SUM(E108:E110)</f>
        <v>0</v>
      </c>
      <c r="F111" s="10">
        <f t="shared" ref="F111:J111" si="50">SUM(F108:F110)</f>
        <v>0</v>
      </c>
      <c r="G111" s="10">
        <f t="shared" si="50"/>
        <v>0</v>
      </c>
      <c r="H111" s="10">
        <f t="shared" si="50"/>
        <v>0</v>
      </c>
      <c r="I111" s="10">
        <f t="shared" si="50"/>
        <v>0</v>
      </c>
      <c r="J111" s="61">
        <f t="shared" si="50"/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f t="shared" ref="I112:I113" si="51">SUM(E112:H112)</f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f t="shared" si="51"/>
        <v>0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f>SUM(E112:E113)</f>
        <v>0</v>
      </c>
      <c r="F114" s="10">
        <f t="shared" ref="F114:J114" si="52">SUM(F112:F113)</f>
        <v>0</v>
      </c>
      <c r="G114" s="10">
        <f t="shared" si="52"/>
        <v>0</v>
      </c>
      <c r="H114" s="10">
        <f t="shared" si="52"/>
        <v>0</v>
      </c>
      <c r="I114" s="10">
        <f t="shared" si="52"/>
        <v>0</v>
      </c>
      <c r="J114" s="61">
        <f t="shared" si="52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1</v>
      </c>
      <c r="H115" s="46">
        <v>0</v>
      </c>
      <c r="I115" s="46">
        <f t="shared" ref="I115:I116" si="53">SUM(E115:H115)</f>
        <v>1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1</v>
      </c>
      <c r="F116" s="46">
        <v>0</v>
      </c>
      <c r="G116" s="46">
        <v>4</v>
      </c>
      <c r="H116" s="46">
        <v>0</v>
      </c>
      <c r="I116" s="46">
        <f t="shared" si="53"/>
        <v>5</v>
      </c>
      <c r="J116" s="46">
        <v>0</v>
      </c>
    </row>
    <row r="117" spans="1:10" x14ac:dyDescent="0.35">
      <c r="A117" s="155" t="s">
        <v>119</v>
      </c>
      <c r="B117" s="159"/>
      <c r="C117" s="160"/>
      <c r="D117" s="141"/>
      <c r="E117" s="10">
        <f>SUM(E115:E116)</f>
        <v>1</v>
      </c>
      <c r="F117" s="10">
        <f t="shared" ref="F117:J117" si="54">SUM(F115:F116)</f>
        <v>0</v>
      </c>
      <c r="G117" s="10">
        <f t="shared" si="54"/>
        <v>5</v>
      </c>
      <c r="H117" s="10">
        <f t="shared" si="54"/>
        <v>0</v>
      </c>
      <c r="I117" s="10">
        <f t="shared" si="54"/>
        <v>6</v>
      </c>
      <c r="J117" s="61">
        <f t="shared" si="54"/>
        <v>0</v>
      </c>
    </row>
    <row r="118" spans="1:10" x14ac:dyDescent="0.35">
      <c r="A118" s="155" t="s">
        <v>120</v>
      </c>
      <c r="B118" s="159"/>
      <c r="C118" s="160"/>
      <c r="D118" s="141"/>
      <c r="E118" s="61">
        <f t="shared" ref="E118:J118" si="55">E107+E111+E114+E117</f>
        <v>343</v>
      </c>
      <c r="F118" s="61">
        <f t="shared" si="55"/>
        <v>2</v>
      </c>
      <c r="G118" s="61">
        <f t="shared" si="55"/>
        <v>118</v>
      </c>
      <c r="H118" s="61">
        <f t="shared" si="55"/>
        <v>89</v>
      </c>
      <c r="I118" s="61">
        <f t="shared" si="55"/>
        <v>552</v>
      </c>
      <c r="J118" s="61">
        <f t="shared" si="55"/>
        <v>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38</v>
      </c>
      <c r="H119" s="46">
        <v>0</v>
      </c>
      <c r="I119" s="46">
        <f t="shared" ref="I119:I122" si="56">SUM(E119:H119)</f>
        <v>41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2</v>
      </c>
      <c r="H122" s="46">
        <v>1</v>
      </c>
      <c r="I122" s="46">
        <f t="shared" si="56"/>
        <v>22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f>SUM(E119:E122)</f>
        <v>22</v>
      </c>
      <c r="F123" s="10">
        <f t="shared" ref="F123:I123" si="57">SUM(F119:F122)</f>
        <v>0</v>
      </c>
      <c r="G123" s="10">
        <f t="shared" si="57"/>
        <v>40</v>
      </c>
      <c r="H123" s="10">
        <f t="shared" si="57"/>
        <v>1</v>
      </c>
      <c r="I123" s="10">
        <f t="shared" si="57"/>
        <v>63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f>E123</f>
        <v>22</v>
      </c>
      <c r="F124" s="10">
        <f t="shared" ref="F124:J124" si="58">F123</f>
        <v>0</v>
      </c>
      <c r="G124" s="10">
        <f t="shared" si="58"/>
        <v>40</v>
      </c>
      <c r="H124" s="10">
        <f t="shared" si="58"/>
        <v>1</v>
      </c>
      <c r="I124" s="10">
        <f t="shared" si="58"/>
        <v>63</v>
      </c>
      <c r="J124" s="61">
        <f t="shared" si="58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59">E36+E65+E72+E104+E124+E118</f>
        <v>1534</v>
      </c>
      <c r="F125" s="55">
        <f t="shared" si="59"/>
        <v>76</v>
      </c>
      <c r="G125" s="55">
        <f t="shared" si="59"/>
        <v>716</v>
      </c>
      <c r="H125" s="55">
        <f t="shared" si="59"/>
        <v>251</v>
      </c>
      <c r="I125" s="55">
        <f t="shared" si="59"/>
        <v>2577</v>
      </c>
      <c r="J125" s="55">
        <f t="shared" si="59"/>
        <v>54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8" sqref="G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8" t="s">
        <v>141</v>
      </c>
      <c r="F1" s="158"/>
      <c r="G1" s="158"/>
      <c r="H1" s="158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</v>
      </c>
      <c r="F6" s="46">
        <v>0</v>
      </c>
      <c r="G6" s="46">
        <v>0</v>
      </c>
      <c r="H6" s="46">
        <v>0</v>
      </c>
      <c r="I6" s="58">
        <v>1</v>
      </c>
      <c r="J6" s="46">
        <v>0</v>
      </c>
    </row>
    <row r="7" spans="1:10" x14ac:dyDescent="0.35">
      <c r="A7" s="155" t="s">
        <v>5</v>
      </c>
      <c r="B7" s="156"/>
      <c r="C7" s="157"/>
      <c r="D7" s="142"/>
      <c r="E7" s="10">
        <v>1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30</v>
      </c>
      <c r="F9" s="46">
        <v>0</v>
      </c>
      <c r="G9" s="46">
        <v>34</v>
      </c>
      <c r="H9" s="46">
        <v>7</v>
      </c>
      <c r="I9" s="46">
        <v>71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5" t="s">
        <v>11</v>
      </c>
      <c r="B13" s="156"/>
      <c r="C13" s="157"/>
      <c r="D13" s="76"/>
      <c r="E13" s="61">
        <v>31</v>
      </c>
      <c r="F13" s="61">
        <v>0</v>
      </c>
      <c r="G13" s="61">
        <v>34</v>
      </c>
      <c r="H13" s="61">
        <v>7</v>
      </c>
      <c r="I13" s="61">
        <v>72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0</v>
      </c>
      <c r="H14" s="46">
        <v>0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</v>
      </c>
      <c r="F16" s="46">
        <v>0</v>
      </c>
      <c r="G16" s="46">
        <v>0</v>
      </c>
      <c r="H16" s="46">
        <v>0</v>
      </c>
      <c r="I16" s="46">
        <v>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1</v>
      </c>
      <c r="H17" s="46">
        <v>0</v>
      </c>
      <c r="I17" s="46">
        <v>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18</v>
      </c>
      <c r="F19" s="46">
        <v>0</v>
      </c>
      <c r="G19" s="46">
        <v>0</v>
      </c>
      <c r="H19" s="46">
        <v>0</v>
      </c>
      <c r="I19" s="46">
        <v>18</v>
      </c>
      <c r="J19" s="46">
        <v>0</v>
      </c>
    </row>
    <row r="20" spans="1:10" x14ac:dyDescent="0.35">
      <c r="A20" s="155" t="s">
        <v>18</v>
      </c>
      <c r="B20" s="156"/>
      <c r="C20" s="157"/>
      <c r="D20" s="76"/>
      <c r="E20" s="10">
        <v>31</v>
      </c>
      <c r="F20" s="10">
        <v>0</v>
      </c>
      <c r="G20" s="10">
        <v>1</v>
      </c>
      <c r="H20" s="10">
        <v>0</v>
      </c>
      <c r="I20" s="10">
        <v>32</v>
      </c>
      <c r="J20" s="10">
        <v>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187</v>
      </c>
      <c r="F21" s="46">
        <v>3</v>
      </c>
      <c r="G21" s="46">
        <v>4</v>
      </c>
      <c r="H21" s="46">
        <v>3</v>
      </c>
      <c r="I21" s="46">
        <v>197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0</v>
      </c>
      <c r="H22" s="46">
        <v>0</v>
      </c>
      <c r="I22" s="46">
        <v>2</v>
      </c>
      <c r="J22" s="46">
        <v>0</v>
      </c>
    </row>
    <row r="23" spans="1:10" x14ac:dyDescent="0.35">
      <c r="A23" s="155" t="s">
        <v>21</v>
      </c>
      <c r="B23" s="156"/>
      <c r="C23" s="157"/>
      <c r="D23" s="76"/>
      <c r="E23" s="10">
        <v>189</v>
      </c>
      <c r="F23" s="10">
        <v>3</v>
      </c>
      <c r="G23" s="10">
        <v>4</v>
      </c>
      <c r="H23" s="10">
        <v>3</v>
      </c>
      <c r="I23" s="10">
        <v>199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</v>
      </c>
      <c r="F24" s="46">
        <v>1</v>
      </c>
      <c r="G24" s="46">
        <v>8</v>
      </c>
      <c r="H24" s="46">
        <v>1</v>
      </c>
      <c r="I24" s="46">
        <v>14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6</v>
      </c>
      <c r="F25" s="46">
        <v>0</v>
      </c>
      <c r="G25" s="46">
        <v>7</v>
      </c>
      <c r="H25" s="46">
        <v>2</v>
      </c>
      <c r="I25" s="46">
        <v>15</v>
      </c>
      <c r="J25" s="46">
        <v>0</v>
      </c>
    </row>
    <row r="26" spans="1:10" x14ac:dyDescent="0.35">
      <c r="A26" s="155" t="s">
        <v>24</v>
      </c>
      <c r="B26" s="156"/>
      <c r="C26" s="157"/>
      <c r="D26" s="76"/>
      <c r="E26" s="10">
        <v>10</v>
      </c>
      <c r="F26" s="10">
        <v>1</v>
      </c>
      <c r="G26" s="10">
        <v>15</v>
      </c>
      <c r="H26" s="10">
        <v>3</v>
      </c>
      <c r="I26" s="10">
        <v>29</v>
      </c>
      <c r="J26" s="10"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0</v>
      </c>
      <c r="H27" s="46">
        <v>0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2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35">
      <c r="A29" s="155" t="s">
        <v>27</v>
      </c>
      <c r="B29" s="156"/>
      <c r="C29" s="157"/>
      <c r="D29" s="76"/>
      <c r="E29" s="10">
        <v>4</v>
      </c>
      <c r="F29" s="10">
        <v>2</v>
      </c>
      <c r="G29" s="10">
        <v>0</v>
      </c>
      <c r="H29" s="10">
        <v>0</v>
      </c>
      <c r="I29" s="10">
        <v>6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0</v>
      </c>
      <c r="G34" s="46">
        <v>7</v>
      </c>
      <c r="H34" s="46">
        <v>12</v>
      </c>
      <c r="I34" s="46">
        <v>39</v>
      </c>
      <c r="J34" s="46">
        <v>0</v>
      </c>
    </row>
    <row r="35" spans="1:10" x14ac:dyDescent="0.35">
      <c r="A35" s="155" t="s">
        <v>34</v>
      </c>
      <c r="B35" s="156"/>
      <c r="C35" s="157"/>
      <c r="D35" s="76"/>
      <c r="E35" s="61">
        <v>20</v>
      </c>
      <c r="F35" s="61">
        <v>0</v>
      </c>
      <c r="G35" s="61">
        <v>7</v>
      </c>
      <c r="H35" s="61">
        <v>12</v>
      </c>
      <c r="I35" s="61">
        <v>39</v>
      </c>
      <c r="J35" s="61">
        <v>0</v>
      </c>
    </row>
    <row r="36" spans="1:10" x14ac:dyDescent="0.35">
      <c r="A36" s="155" t="s">
        <v>35</v>
      </c>
      <c r="B36" s="156"/>
      <c r="C36" s="157"/>
      <c r="D36" s="76"/>
      <c r="E36" s="61">
        <v>286</v>
      </c>
      <c r="F36" s="61">
        <v>6</v>
      </c>
      <c r="G36" s="61">
        <v>61</v>
      </c>
      <c r="H36" s="61">
        <v>25</v>
      </c>
      <c r="I36" s="61">
        <v>378</v>
      </c>
      <c r="J36" s="61">
        <v>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34</v>
      </c>
      <c r="F39" s="46">
        <v>0</v>
      </c>
      <c r="G39" s="46">
        <v>10</v>
      </c>
      <c r="H39" s="46">
        <v>6</v>
      </c>
      <c r="I39" s="46">
        <v>50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5" t="s">
        <v>41</v>
      </c>
      <c r="B42" s="156"/>
      <c r="C42" s="157"/>
      <c r="D42" s="76"/>
      <c r="E42" s="61">
        <v>34</v>
      </c>
      <c r="F42" s="61">
        <v>0</v>
      </c>
      <c r="G42" s="61">
        <v>10</v>
      </c>
      <c r="H42" s="61">
        <v>6</v>
      </c>
      <c r="I42" s="61">
        <v>50</v>
      </c>
      <c r="J42" s="61"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35</v>
      </c>
      <c r="F43" s="46">
        <v>1</v>
      </c>
      <c r="G43" s="46">
        <v>49</v>
      </c>
      <c r="H43" s="46">
        <v>1</v>
      </c>
      <c r="I43" s="46">
        <v>86</v>
      </c>
      <c r="J43" s="46">
        <v>2</v>
      </c>
    </row>
    <row r="44" spans="1:10" x14ac:dyDescent="0.35">
      <c r="A44" s="155" t="s">
        <v>43</v>
      </c>
      <c r="B44" s="156"/>
      <c r="C44" s="157"/>
      <c r="D44" s="76"/>
      <c r="E44" s="61">
        <v>35</v>
      </c>
      <c r="F44" s="61">
        <v>1</v>
      </c>
      <c r="G44" s="61">
        <v>49</v>
      </c>
      <c r="H44" s="61">
        <v>1</v>
      </c>
      <c r="I44" s="61">
        <v>86</v>
      </c>
      <c r="J44" s="61">
        <v>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0</v>
      </c>
      <c r="H45" s="46">
        <v>0</v>
      </c>
      <c r="I45" s="46">
        <v>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10</v>
      </c>
      <c r="F49" s="46">
        <v>0</v>
      </c>
      <c r="G49" s="46">
        <v>11</v>
      </c>
      <c r="H49" s="46">
        <v>2</v>
      </c>
      <c r="I49" s="46">
        <v>23</v>
      </c>
      <c r="J49" s="46">
        <v>1</v>
      </c>
    </row>
    <row r="50" spans="1:10" x14ac:dyDescent="0.35">
      <c r="A50" s="155" t="s">
        <v>49</v>
      </c>
      <c r="B50" s="156"/>
      <c r="C50" s="157"/>
      <c r="D50" s="76"/>
      <c r="E50" s="61">
        <v>18</v>
      </c>
      <c r="F50" s="61">
        <v>0</v>
      </c>
      <c r="G50" s="61">
        <v>11</v>
      </c>
      <c r="H50" s="61">
        <v>2</v>
      </c>
      <c r="I50" s="61">
        <v>31</v>
      </c>
      <c r="J50" s="61">
        <v>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20</v>
      </c>
      <c r="F51" s="46">
        <v>0</v>
      </c>
      <c r="G51" s="46">
        <v>30</v>
      </c>
      <c r="H51" s="46">
        <v>4</v>
      </c>
      <c r="I51" s="46">
        <v>54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0</v>
      </c>
      <c r="G52" s="46">
        <v>1</v>
      </c>
      <c r="H52" s="46">
        <v>3</v>
      </c>
      <c r="I52" s="46">
        <v>7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</v>
      </c>
      <c r="F55" s="46">
        <v>0</v>
      </c>
      <c r="G55" s="46">
        <v>1</v>
      </c>
      <c r="H55" s="46">
        <v>8</v>
      </c>
      <c r="I55" s="46">
        <v>19</v>
      </c>
      <c r="J55" s="46">
        <v>0</v>
      </c>
    </row>
    <row r="56" spans="1:10" x14ac:dyDescent="0.35">
      <c r="A56" s="155" t="s">
        <v>55</v>
      </c>
      <c r="B56" s="156"/>
      <c r="C56" s="157"/>
      <c r="D56" s="76"/>
      <c r="E56" s="10">
        <v>33</v>
      </c>
      <c r="F56" s="10">
        <v>0</v>
      </c>
      <c r="G56" s="10">
        <v>32</v>
      </c>
      <c r="H56" s="10">
        <v>15</v>
      </c>
      <c r="I56" s="10">
        <v>80</v>
      </c>
      <c r="J56" s="61">
        <v>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0</v>
      </c>
      <c r="G58" s="46">
        <v>31</v>
      </c>
      <c r="H58" s="46">
        <v>1</v>
      </c>
      <c r="I58" s="46">
        <v>76</v>
      </c>
      <c r="J58" s="46">
        <v>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5" t="s">
        <v>61</v>
      </c>
      <c r="B61" s="156"/>
      <c r="C61" s="157"/>
      <c r="D61" s="76"/>
      <c r="E61" s="10">
        <v>44</v>
      </c>
      <c r="F61" s="10">
        <v>0</v>
      </c>
      <c r="G61" s="10">
        <v>31</v>
      </c>
      <c r="H61" s="10">
        <v>1</v>
      </c>
      <c r="I61" s="10">
        <v>76</v>
      </c>
      <c r="J61" s="61">
        <v>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35</v>
      </c>
      <c r="F63" s="46">
        <v>0</v>
      </c>
      <c r="G63" s="46">
        <v>22</v>
      </c>
      <c r="H63" s="46">
        <v>1</v>
      </c>
      <c r="I63" s="46">
        <v>58</v>
      </c>
      <c r="J63" s="46">
        <v>0</v>
      </c>
    </row>
    <row r="64" spans="1:10" x14ac:dyDescent="0.35">
      <c r="A64" s="155" t="s">
        <v>64</v>
      </c>
      <c r="B64" s="156"/>
      <c r="C64" s="157"/>
      <c r="D64" s="142"/>
      <c r="E64" s="10">
        <v>35</v>
      </c>
      <c r="F64" s="10">
        <v>0</v>
      </c>
      <c r="G64" s="10">
        <v>22</v>
      </c>
      <c r="H64" s="10">
        <v>1</v>
      </c>
      <c r="I64" s="10">
        <v>58</v>
      </c>
      <c r="J64" s="61">
        <v>1</v>
      </c>
    </row>
    <row r="65" spans="1:10" x14ac:dyDescent="0.35">
      <c r="A65" s="155" t="s">
        <v>65</v>
      </c>
      <c r="B65" s="156"/>
      <c r="C65" s="157"/>
      <c r="D65" s="142"/>
      <c r="E65" s="10">
        <v>199</v>
      </c>
      <c r="F65" s="10">
        <v>1</v>
      </c>
      <c r="G65" s="10">
        <v>155</v>
      </c>
      <c r="H65" s="10">
        <v>26</v>
      </c>
      <c r="I65" s="10">
        <v>381</v>
      </c>
      <c r="J65" s="61">
        <v>12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173</v>
      </c>
      <c r="F68" s="46">
        <v>1</v>
      </c>
      <c r="G68" s="62">
        <v>97</v>
      </c>
      <c r="H68" s="62">
        <v>89</v>
      </c>
      <c r="I68" s="46">
        <v>360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1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5" t="s">
        <v>73</v>
      </c>
      <c r="B71" s="156"/>
      <c r="C71" s="157"/>
      <c r="D71" s="142"/>
      <c r="E71" s="10">
        <v>174</v>
      </c>
      <c r="F71" s="10">
        <v>1</v>
      </c>
      <c r="G71" s="10">
        <v>97</v>
      </c>
      <c r="H71" s="10">
        <v>89</v>
      </c>
      <c r="I71" s="10">
        <v>361</v>
      </c>
      <c r="J71" s="61">
        <v>8</v>
      </c>
    </row>
    <row r="72" spans="1:10" x14ac:dyDescent="0.35">
      <c r="A72" s="155" t="s">
        <v>74</v>
      </c>
      <c r="B72" s="156"/>
      <c r="C72" s="157"/>
      <c r="D72" s="142"/>
      <c r="E72" s="10">
        <v>174</v>
      </c>
      <c r="F72" s="10">
        <v>1</v>
      </c>
      <c r="G72" s="10">
        <v>97</v>
      </c>
      <c r="H72" s="10">
        <v>89</v>
      </c>
      <c r="I72" s="10">
        <v>361</v>
      </c>
      <c r="J72" s="61">
        <v>8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1</v>
      </c>
      <c r="G73" s="62">
        <v>2</v>
      </c>
      <c r="H73" s="62">
        <v>3</v>
      </c>
      <c r="I73" s="46">
        <v>27</v>
      </c>
      <c r="J73" s="46">
        <v>3</v>
      </c>
    </row>
    <row r="74" spans="1:10" x14ac:dyDescent="0.35">
      <c r="A74" s="155" t="s">
        <v>76</v>
      </c>
      <c r="B74" s="156"/>
      <c r="C74" s="157"/>
      <c r="D74" s="142"/>
      <c r="E74" s="10">
        <v>21</v>
      </c>
      <c r="F74" s="10">
        <v>1</v>
      </c>
      <c r="G74" s="10">
        <v>2</v>
      </c>
      <c r="H74" s="10">
        <v>3</v>
      </c>
      <c r="I74" s="10">
        <v>27</v>
      </c>
      <c r="J74" s="61">
        <v>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12</v>
      </c>
      <c r="F76" s="62">
        <v>0</v>
      </c>
      <c r="G76" s="62">
        <v>5</v>
      </c>
      <c r="H76" s="62">
        <v>0</v>
      </c>
      <c r="I76" s="46">
        <v>17</v>
      </c>
      <c r="J76" s="46">
        <v>2</v>
      </c>
    </row>
    <row r="77" spans="1:10" x14ac:dyDescent="0.35">
      <c r="A77" s="155" t="s">
        <v>79</v>
      </c>
      <c r="B77" s="156"/>
      <c r="C77" s="157"/>
      <c r="D77" s="142"/>
      <c r="E77" s="10">
        <v>12</v>
      </c>
      <c r="F77" s="10">
        <v>0</v>
      </c>
      <c r="G77" s="10">
        <v>5</v>
      </c>
      <c r="H77" s="10">
        <v>0</v>
      </c>
      <c r="I77" s="10">
        <v>17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1</v>
      </c>
      <c r="G78" s="62">
        <v>38</v>
      </c>
      <c r="H78" s="62">
        <v>7</v>
      </c>
      <c r="I78" s="46">
        <v>55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41</v>
      </c>
      <c r="F79" s="62">
        <v>2</v>
      </c>
      <c r="G79" s="62">
        <v>4</v>
      </c>
      <c r="H79" s="62">
        <v>0</v>
      </c>
      <c r="I79" s="46">
        <v>47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3</v>
      </c>
      <c r="H80" s="62">
        <v>0</v>
      </c>
      <c r="I80" s="46">
        <v>6</v>
      </c>
      <c r="J80" s="46">
        <v>0</v>
      </c>
    </row>
    <row r="81" spans="1:10" x14ac:dyDescent="0.35">
      <c r="A81" s="155" t="s">
        <v>83</v>
      </c>
      <c r="B81" s="156"/>
      <c r="C81" s="157"/>
      <c r="D81" s="142"/>
      <c r="E81" s="10">
        <v>53</v>
      </c>
      <c r="F81" s="10">
        <v>3</v>
      </c>
      <c r="G81" s="10">
        <v>45</v>
      </c>
      <c r="H81" s="10">
        <v>7</v>
      </c>
      <c r="I81" s="10">
        <v>108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0</v>
      </c>
      <c r="H82" s="62">
        <v>0</v>
      </c>
      <c r="I82" s="46">
        <v>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</v>
      </c>
      <c r="F83" s="62">
        <v>36</v>
      </c>
      <c r="G83" s="62">
        <v>10</v>
      </c>
      <c r="H83" s="62">
        <v>0</v>
      </c>
      <c r="I83" s="46">
        <v>55</v>
      </c>
      <c r="J83" s="46">
        <v>0</v>
      </c>
    </row>
    <row r="84" spans="1:10" x14ac:dyDescent="0.35">
      <c r="A84" s="155" t="s">
        <v>86</v>
      </c>
      <c r="B84" s="156"/>
      <c r="C84" s="157"/>
      <c r="D84" s="142"/>
      <c r="E84" s="10">
        <v>14</v>
      </c>
      <c r="F84" s="10">
        <v>36</v>
      </c>
      <c r="G84" s="10">
        <v>10</v>
      </c>
      <c r="H84" s="10">
        <v>0</v>
      </c>
      <c r="I84" s="10">
        <v>60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0</v>
      </c>
      <c r="H85" s="46">
        <v>1</v>
      </c>
      <c r="I85" s="46">
        <v>3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14</v>
      </c>
      <c r="F86" s="46">
        <v>0</v>
      </c>
      <c r="G86" s="46">
        <v>12</v>
      </c>
      <c r="H86" s="46">
        <v>0</v>
      </c>
      <c r="I86" s="46">
        <v>26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5" t="s">
        <v>90</v>
      </c>
      <c r="B88" s="156"/>
      <c r="C88" s="157"/>
      <c r="D88" s="75"/>
      <c r="E88" s="10">
        <v>18</v>
      </c>
      <c r="F88" s="10">
        <v>1</v>
      </c>
      <c r="G88" s="10">
        <v>12</v>
      </c>
      <c r="H88" s="10">
        <v>1</v>
      </c>
      <c r="I88" s="10">
        <v>32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0</v>
      </c>
      <c r="G90" s="46">
        <v>5</v>
      </c>
      <c r="H90" s="46">
        <v>0</v>
      </c>
      <c r="I90" s="46">
        <v>112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</v>
      </c>
      <c r="F91" s="46">
        <v>0</v>
      </c>
      <c r="G91" s="46">
        <v>10</v>
      </c>
      <c r="H91" s="46">
        <v>0</v>
      </c>
      <c r="I91" s="46">
        <v>16</v>
      </c>
      <c r="J91" s="46">
        <v>0</v>
      </c>
    </row>
    <row r="92" spans="1:10" x14ac:dyDescent="0.35">
      <c r="A92" s="155" t="s">
        <v>94</v>
      </c>
      <c r="B92" s="156"/>
      <c r="C92" s="157"/>
      <c r="D92" s="75"/>
      <c r="E92" s="10">
        <v>113</v>
      </c>
      <c r="F92" s="10">
        <v>0</v>
      </c>
      <c r="G92" s="10">
        <v>15</v>
      </c>
      <c r="H92" s="10">
        <v>0</v>
      </c>
      <c r="I92" s="10">
        <v>128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35</v>
      </c>
      <c r="F93" s="46">
        <v>0</v>
      </c>
      <c r="G93" s="46">
        <v>12</v>
      </c>
      <c r="H93" s="46">
        <v>1</v>
      </c>
      <c r="I93" s="46">
        <v>48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30</v>
      </c>
      <c r="H94" s="46">
        <v>0</v>
      </c>
      <c r="I94" s="46">
        <v>40</v>
      </c>
      <c r="J94" s="46">
        <v>0</v>
      </c>
    </row>
    <row r="95" spans="1:10" x14ac:dyDescent="0.35">
      <c r="A95" s="155" t="s">
        <v>97</v>
      </c>
      <c r="B95" s="156"/>
      <c r="C95" s="157"/>
      <c r="D95" s="75"/>
      <c r="E95" s="10">
        <v>45</v>
      </c>
      <c r="F95" s="10">
        <v>0</v>
      </c>
      <c r="G95" s="10">
        <v>42</v>
      </c>
      <c r="H95" s="10">
        <v>1</v>
      </c>
      <c r="I95" s="10">
        <v>88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</v>
      </c>
      <c r="F96" s="46">
        <v>0</v>
      </c>
      <c r="G96" s="46">
        <v>0</v>
      </c>
      <c r="H96" s="46">
        <v>0</v>
      </c>
      <c r="I96" s="46">
        <v>3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66</v>
      </c>
      <c r="F97" s="46">
        <v>1</v>
      </c>
      <c r="G97" s="46">
        <v>20</v>
      </c>
      <c r="H97" s="46">
        <v>5</v>
      </c>
      <c r="I97" s="46">
        <v>92</v>
      </c>
      <c r="J97" s="46">
        <v>2</v>
      </c>
    </row>
    <row r="98" spans="1:10" x14ac:dyDescent="0.35">
      <c r="A98" s="155" t="s">
        <v>100</v>
      </c>
      <c r="B98" s="156"/>
      <c r="C98" s="157"/>
      <c r="D98" s="75"/>
      <c r="E98" s="10">
        <v>69</v>
      </c>
      <c r="F98" s="10">
        <v>1</v>
      </c>
      <c r="G98" s="10">
        <v>20</v>
      </c>
      <c r="H98" s="10">
        <v>5</v>
      </c>
      <c r="I98" s="10">
        <v>95</v>
      </c>
      <c r="J98" s="61"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</v>
      </c>
      <c r="F99" s="60">
        <v>0</v>
      </c>
      <c r="G99" s="46">
        <v>1</v>
      </c>
      <c r="H99" s="46">
        <v>0</v>
      </c>
      <c r="I99" s="46">
        <v>4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26</v>
      </c>
      <c r="F100" s="60">
        <v>0</v>
      </c>
      <c r="G100" s="46">
        <v>1</v>
      </c>
      <c r="H100" s="46">
        <v>0</v>
      </c>
      <c r="I100" s="46">
        <v>27</v>
      </c>
      <c r="J100" s="46">
        <v>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21</v>
      </c>
      <c r="F101" s="60">
        <v>0</v>
      </c>
      <c r="G101" s="46">
        <v>47</v>
      </c>
      <c r="H101" s="46">
        <v>0</v>
      </c>
      <c r="I101" s="46">
        <v>68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1</v>
      </c>
      <c r="G102" s="46">
        <v>1</v>
      </c>
      <c r="H102" s="46">
        <v>0</v>
      </c>
      <c r="I102" s="46">
        <v>13</v>
      </c>
      <c r="J102" s="46">
        <v>3</v>
      </c>
    </row>
    <row r="103" spans="1:10" x14ac:dyDescent="0.35">
      <c r="A103" s="155" t="s">
        <v>105</v>
      </c>
      <c r="B103" s="156"/>
      <c r="C103" s="157"/>
      <c r="D103" s="75"/>
      <c r="E103" s="10">
        <v>61</v>
      </c>
      <c r="F103" s="10">
        <v>1</v>
      </c>
      <c r="G103" s="61">
        <v>50</v>
      </c>
      <c r="H103" s="10">
        <v>0</v>
      </c>
      <c r="I103" s="10">
        <v>112</v>
      </c>
      <c r="J103" s="61">
        <v>3</v>
      </c>
    </row>
    <row r="104" spans="1:10" x14ac:dyDescent="0.35">
      <c r="A104" s="155" t="s">
        <v>106</v>
      </c>
      <c r="B104" s="156"/>
      <c r="C104" s="157"/>
      <c r="D104" s="75"/>
      <c r="E104" s="10">
        <v>406</v>
      </c>
      <c r="F104" s="10">
        <v>43</v>
      </c>
      <c r="G104" s="10">
        <v>201</v>
      </c>
      <c r="H104" s="10">
        <v>17</v>
      </c>
      <c r="I104" s="10">
        <v>667</v>
      </c>
      <c r="J104" s="61">
        <v>20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301</v>
      </c>
      <c r="F106" s="46">
        <v>4</v>
      </c>
      <c r="G106" s="46">
        <v>103</v>
      </c>
      <c r="H106" s="46">
        <v>112</v>
      </c>
      <c r="I106" s="46">
        <v>520</v>
      </c>
      <c r="J106" s="46">
        <v>1</v>
      </c>
    </row>
    <row r="107" spans="1:10" x14ac:dyDescent="0.35">
      <c r="A107" s="155" t="s">
        <v>109</v>
      </c>
      <c r="B107" s="156"/>
      <c r="C107" s="157"/>
      <c r="D107" s="75"/>
      <c r="E107" s="10">
        <v>301</v>
      </c>
      <c r="F107" s="10">
        <v>4</v>
      </c>
      <c r="G107" s="10">
        <v>103</v>
      </c>
      <c r="H107" s="10">
        <v>112</v>
      </c>
      <c r="I107" s="10">
        <v>520</v>
      </c>
      <c r="J107" s="61"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</row>
    <row r="111" spans="1:10" x14ac:dyDescent="0.35">
      <c r="A111" s="155" t="s">
        <v>113</v>
      </c>
      <c r="B111" s="156"/>
      <c r="C111" s="157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3</v>
      </c>
    </row>
    <row r="114" spans="1:10" x14ac:dyDescent="0.35">
      <c r="A114" s="155" t="s">
        <v>116</v>
      </c>
      <c r="B114" s="156"/>
      <c r="C114" s="157"/>
      <c r="D114" s="75"/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</v>
      </c>
      <c r="F116" s="46">
        <v>0</v>
      </c>
      <c r="G116" s="46">
        <v>0</v>
      </c>
      <c r="H116" s="46">
        <v>1</v>
      </c>
      <c r="I116" s="46">
        <v>3</v>
      </c>
      <c r="J116" s="46">
        <v>0</v>
      </c>
    </row>
    <row r="117" spans="1:10" x14ac:dyDescent="0.35">
      <c r="A117" s="155" t="s">
        <v>119</v>
      </c>
      <c r="B117" s="159"/>
      <c r="C117" s="160"/>
      <c r="D117" s="142"/>
      <c r="E117" s="10">
        <v>2</v>
      </c>
      <c r="F117" s="10">
        <v>0</v>
      </c>
      <c r="G117" s="10">
        <v>0</v>
      </c>
      <c r="H117" s="10">
        <v>1</v>
      </c>
      <c r="I117" s="10">
        <v>3</v>
      </c>
      <c r="J117" s="61">
        <v>0</v>
      </c>
    </row>
    <row r="118" spans="1:10" x14ac:dyDescent="0.35">
      <c r="A118" s="155" t="s">
        <v>120</v>
      </c>
      <c r="B118" s="159"/>
      <c r="C118" s="160"/>
      <c r="D118" s="142"/>
      <c r="E118" s="61">
        <v>303</v>
      </c>
      <c r="F118" s="61">
        <v>4</v>
      </c>
      <c r="G118" s="61">
        <v>103</v>
      </c>
      <c r="H118" s="61">
        <v>113</v>
      </c>
      <c r="I118" s="61">
        <v>523</v>
      </c>
      <c r="J118" s="61">
        <v>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55</v>
      </c>
      <c r="H119" s="46">
        <v>0</v>
      </c>
      <c r="I119" s="46">
        <v>66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3</v>
      </c>
      <c r="H122" s="46">
        <v>1</v>
      </c>
      <c r="I122" s="46">
        <v>19</v>
      </c>
      <c r="J122" s="46">
        <v>0</v>
      </c>
    </row>
    <row r="123" spans="1:10" x14ac:dyDescent="0.35">
      <c r="A123" s="155" t="s">
        <v>126</v>
      </c>
      <c r="B123" s="156"/>
      <c r="C123" s="157"/>
      <c r="D123" s="75"/>
      <c r="E123" s="10">
        <v>26</v>
      </c>
      <c r="F123" s="10">
        <v>0</v>
      </c>
      <c r="G123" s="10">
        <v>58</v>
      </c>
      <c r="H123" s="10">
        <v>1</v>
      </c>
      <c r="I123" s="10">
        <v>85</v>
      </c>
      <c r="J123" s="61">
        <v>0</v>
      </c>
    </row>
    <row r="124" spans="1:10" x14ac:dyDescent="0.35">
      <c r="A124" s="155" t="s">
        <v>127</v>
      </c>
      <c r="B124" s="156"/>
      <c r="C124" s="157"/>
      <c r="D124" s="75"/>
      <c r="E124" s="10">
        <v>26</v>
      </c>
      <c r="F124" s="10">
        <v>0</v>
      </c>
      <c r="G124" s="10">
        <v>58</v>
      </c>
      <c r="H124" s="10">
        <v>1</v>
      </c>
      <c r="I124" s="10">
        <v>85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1394</v>
      </c>
      <c r="F125" s="55">
        <v>55</v>
      </c>
      <c r="G125" s="55">
        <v>675</v>
      </c>
      <c r="H125" s="55">
        <v>271</v>
      </c>
      <c r="I125" s="55">
        <v>2395</v>
      </c>
      <c r="J125" s="55">
        <v>45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305</v>
      </c>
    </row>
    <row r="130" spans="1:1" x14ac:dyDescent="0.3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35">
      <c r="A7" s="155" t="s">
        <v>5</v>
      </c>
      <c r="B7" s="156"/>
      <c r="C7" s="157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3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35">
      <c r="A13" s="155" t="s">
        <v>11</v>
      </c>
      <c r="B13" s="156"/>
      <c r="C13" s="157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3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3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35">
      <c r="A20" s="155" t="s">
        <v>18</v>
      </c>
      <c r="B20" s="156"/>
      <c r="C20" s="157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3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3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35">
      <c r="A23" s="155" t="s">
        <v>21</v>
      </c>
      <c r="B23" s="156"/>
      <c r="C23" s="157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3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3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35">
      <c r="A26" s="155" t="s">
        <v>24</v>
      </c>
      <c r="B26" s="156"/>
      <c r="C26" s="157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3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3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35">
      <c r="A29" s="155" t="s">
        <v>27</v>
      </c>
      <c r="B29" s="156"/>
      <c r="C29" s="157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35">
      <c r="A35" s="155" t="s">
        <v>34</v>
      </c>
      <c r="B35" s="156"/>
      <c r="C35" s="157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35">
      <c r="A36" s="155" t="s">
        <v>35</v>
      </c>
      <c r="B36" s="156"/>
      <c r="C36" s="157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35">
      <c r="A42" s="155" t="s">
        <v>41</v>
      </c>
      <c r="B42" s="156"/>
      <c r="C42" s="157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35">
      <c r="A44" s="155" t="s">
        <v>43</v>
      </c>
      <c r="B44" s="156"/>
      <c r="C44" s="157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35">
      <c r="A50" s="155" t="s">
        <v>49</v>
      </c>
      <c r="B50" s="156"/>
      <c r="C50" s="157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35">
      <c r="A56" s="155" t="s">
        <v>55</v>
      </c>
      <c r="B56" s="156"/>
      <c r="C56" s="157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35">
      <c r="A61" s="155" t="s">
        <v>61</v>
      </c>
      <c r="B61" s="156"/>
      <c r="C61" s="157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35">
      <c r="A64" s="155" t="s">
        <v>64</v>
      </c>
      <c r="B64" s="156"/>
      <c r="C64" s="157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35">
      <c r="A65" s="155" t="s">
        <v>65</v>
      </c>
      <c r="B65" s="156"/>
      <c r="C65" s="157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35">
      <c r="A73" s="155" t="s">
        <v>73</v>
      </c>
      <c r="B73" s="156"/>
      <c r="C73" s="157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35">
      <c r="A74" s="155" t="s">
        <v>74</v>
      </c>
      <c r="B74" s="156"/>
      <c r="C74" s="157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35">
      <c r="A76" s="155" t="s">
        <v>76</v>
      </c>
      <c r="B76" s="156"/>
      <c r="C76" s="157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35">
      <c r="A79" s="155" t="s">
        <v>79</v>
      </c>
      <c r="B79" s="156"/>
      <c r="C79" s="157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35">
      <c r="A83" s="155" t="s">
        <v>83</v>
      </c>
      <c r="B83" s="156"/>
      <c r="C83" s="157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35">
      <c r="A86" s="155" t="s">
        <v>86</v>
      </c>
      <c r="B86" s="156"/>
      <c r="C86" s="157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35">
      <c r="A90" s="155" t="s">
        <v>90</v>
      </c>
      <c r="B90" s="156"/>
      <c r="C90" s="157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35">
      <c r="A94" s="155" t="s">
        <v>94</v>
      </c>
      <c r="B94" s="156"/>
      <c r="C94" s="157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35">
      <c r="A97" s="155" t="s">
        <v>97</v>
      </c>
      <c r="B97" s="156"/>
      <c r="C97" s="157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35">
      <c r="A100" s="155" t="s">
        <v>100</v>
      </c>
      <c r="B100" s="156"/>
      <c r="C100" s="157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35">
      <c r="A105" s="155" t="s">
        <v>105</v>
      </c>
      <c r="B105" s="156"/>
      <c r="C105" s="157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35">
      <c r="A106" s="155" t="s">
        <v>106</v>
      </c>
      <c r="B106" s="156"/>
      <c r="C106" s="157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35">
      <c r="A109" s="155" t="s">
        <v>109</v>
      </c>
      <c r="B109" s="156"/>
      <c r="C109" s="157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35">
      <c r="A113" s="155" t="s">
        <v>113</v>
      </c>
      <c r="B113" s="156"/>
      <c r="C113" s="157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35">
      <c r="A116" s="155" t="s">
        <v>116</v>
      </c>
      <c r="B116" s="156"/>
      <c r="C116" s="157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35">
      <c r="A119" s="155" t="s">
        <v>119</v>
      </c>
      <c r="B119" s="159"/>
      <c r="C119" s="160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35">
      <c r="A120" s="155" t="s">
        <v>120</v>
      </c>
      <c r="B120" s="159"/>
      <c r="C120" s="160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35">
      <c r="A125" s="155" t="s">
        <v>126</v>
      </c>
      <c r="B125" s="156"/>
      <c r="C125" s="157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35">
      <c r="A126" s="155" t="s">
        <v>127</v>
      </c>
      <c r="B126" s="156"/>
      <c r="C126" s="157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151</v>
      </c>
    </row>
    <row r="132" spans="1:1" x14ac:dyDescent="0.3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10" ht="30.75" customHeight="1" x14ac:dyDescent="0.35">
      <c r="A1" s="49"/>
      <c r="B1" s="49"/>
      <c r="C1" s="49"/>
      <c r="D1" s="158" t="s">
        <v>141</v>
      </c>
      <c r="E1" s="158"/>
      <c r="F1" s="158"/>
      <c r="G1" s="158"/>
      <c r="H1" s="49"/>
      <c r="I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3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3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3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35">
      <c r="A7" s="155" t="s">
        <v>5</v>
      </c>
      <c r="B7" s="156"/>
      <c r="C7" s="157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3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3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3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3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35">
      <c r="A13" s="155" t="s">
        <v>11</v>
      </c>
      <c r="B13" s="156"/>
      <c r="C13" s="157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35">
      <c r="A20" s="155" t="s">
        <v>18</v>
      </c>
      <c r="B20" s="156"/>
      <c r="C20" s="157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35">
      <c r="A23" s="155" t="s">
        <v>21</v>
      </c>
      <c r="B23" s="156"/>
      <c r="C23" s="157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35">
      <c r="A26" s="155" t="s">
        <v>24</v>
      </c>
      <c r="B26" s="156"/>
      <c r="C26" s="157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35">
      <c r="A29" s="155" t="s">
        <v>27</v>
      </c>
      <c r="B29" s="156"/>
      <c r="C29" s="157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35">
      <c r="A35" s="155" t="s">
        <v>34</v>
      </c>
      <c r="B35" s="156"/>
      <c r="C35" s="157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35">
      <c r="A36" s="155" t="s">
        <v>35</v>
      </c>
      <c r="B36" s="156"/>
      <c r="C36" s="157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35">
      <c r="A42" s="155" t="s">
        <v>41</v>
      </c>
      <c r="B42" s="156"/>
      <c r="C42" s="157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35">
      <c r="A44" s="155" t="s">
        <v>43</v>
      </c>
      <c r="B44" s="156"/>
      <c r="C44" s="157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35">
      <c r="A50" s="155" t="s">
        <v>49</v>
      </c>
      <c r="B50" s="156"/>
      <c r="C50" s="157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35">
      <c r="A56" s="155" t="s">
        <v>55</v>
      </c>
      <c r="B56" s="156"/>
      <c r="C56" s="157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3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35">
      <c r="A61" s="155" t="s">
        <v>61</v>
      </c>
      <c r="B61" s="156"/>
      <c r="C61" s="157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35">
      <c r="A64" s="155" t="s">
        <v>64</v>
      </c>
      <c r="B64" s="156"/>
      <c r="C64" s="157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35">
      <c r="A65" s="155" t="s">
        <v>65</v>
      </c>
      <c r="B65" s="156"/>
      <c r="C65" s="157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3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3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3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3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35">
      <c r="A73" s="155" t="s">
        <v>73</v>
      </c>
      <c r="B73" s="156"/>
      <c r="C73" s="157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35">
      <c r="A74" s="155" t="s">
        <v>74</v>
      </c>
      <c r="B74" s="156"/>
      <c r="C74" s="157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3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35">
      <c r="A76" s="155" t="s">
        <v>76</v>
      </c>
      <c r="B76" s="156"/>
      <c r="C76" s="157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3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3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35">
      <c r="A79" s="155" t="s">
        <v>79</v>
      </c>
      <c r="B79" s="156"/>
      <c r="C79" s="157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3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3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3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35">
      <c r="A83" s="155" t="s">
        <v>83</v>
      </c>
      <c r="B83" s="156"/>
      <c r="C83" s="157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3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3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35">
      <c r="A86" s="155" t="s">
        <v>86</v>
      </c>
      <c r="B86" s="156"/>
      <c r="C86" s="157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3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3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3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35">
      <c r="A90" s="155" t="s">
        <v>90</v>
      </c>
      <c r="B90" s="156"/>
      <c r="C90" s="157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3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3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3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35">
      <c r="A94" s="155" t="s">
        <v>94</v>
      </c>
      <c r="B94" s="156"/>
      <c r="C94" s="157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3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3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35">
      <c r="A97" s="155" t="s">
        <v>97</v>
      </c>
      <c r="B97" s="156"/>
      <c r="C97" s="157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3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3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35">
      <c r="A100" s="155" t="s">
        <v>100</v>
      </c>
      <c r="B100" s="156"/>
      <c r="C100" s="157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3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3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3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3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35">
      <c r="A105" s="155" t="s">
        <v>105</v>
      </c>
      <c r="B105" s="156"/>
      <c r="C105" s="157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35">
      <c r="A106" s="155" t="s">
        <v>106</v>
      </c>
      <c r="B106" s="156"/>
      <c r="C106" s="157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3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3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35">
      <c r="A109" s="155" t="s">
        <v>109</v>
      </c>
      <c r="B109" s="156"/>
      <c r="C109" s="157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3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3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3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35">
      <c r="A113" s="155" t="s">
        <v>113</v>
      </c>
      <c r="B113" s="156"/>
      <c r="C113" s="157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3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3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35">
      <c r="A116" s="155" t="s">
        <v>116</v>
      </c>
      <c r="B116" s="156"/>
      <c r="C116" s="157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3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3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35">
      <c r="A119" s="155" t="s">
        <v>119</v>
      </c>
      <c r="B119" s="159"/>
      <c r="C119" s="160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35">
      <c r="A120" s="155" t="s">
        <v>120</v>
      </c>
      <c r="B120" s="159"/>
      <c r="C120" s="160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3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3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3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3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35">
      <c r="A125" s="155" t="s">
        <v>126</v>
      </c>
      <c r="B125" s="156"/>
      <c r="C125" s="157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35">
      <c r="A126" s="155" t="s">
        <v>127</v>
      </c>
      <c r="B126" s="156"/>
      <c r="C126" s="157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5" customHeight="1" x14ac:dyDescent="0.3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151</v>
      </c>
    </row>
    <row r="132" spans="1:1" x14ac:dyDescent="0.3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1</vt:i4>
      </vt:variant>
    </vt:vector>
  </HeadingPairs>
  <TitlesOfParts>
    <vt:vector size="74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May '20</vt:lpstr>
      <vt:lpstr>Jun '20</vt:lpstr>
      <vt:lpstr>Jul '20</vt:lpstr>
      <vt:lpstr>Aug '20</vt:lpstr>
      <vt:lpstr>Sep '20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Windows User</cp:lastModifiedBy>
  <cp:lastPrinted>2017-05-04T20:43:46Z</cp:lastPrinted>
  <dcterms:created xsi:type="dcterms:W3CDTF">2014-12-18T21:30:00Z</dcterms:created>
  <dcterms:modified xsi:type="dcterms:W3CDTF">2020-10-08T15:41:10Z</dcterms:modified>
</cp:coreProperties>
</file>