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O:\NVRA\NVRA Statistical Reports\2020\"/>
    </mc:Choice>
  </mc:AlternateContent>
  <xr:revisionPtr revIDLastSave="0" documentId="8_{6AF25C12-6159-437D-9157-D92B592518EA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June by County" sheetId="1" r:id="rId1"/>
  </sheets>
  <definedNames>
    <definedName name="_xlnm._FilterDatabase" localSheetId="0" hidden="1">'June by County'!$A$2:$H$76</definedName>
    <definedName name="_xlnm.Print_Titles" localSheetId="0">'June by County'!$1:$2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B76" i="1"/>
  <c r="E75" i="1"/>
  <c r="H75" i="1" s="1"/>
  <c r="E74" i="1"/>
  <c r="H74" i="1" s="1"/>
  <c r="E73" i="1"/>
  <c r="H73" i="1" s="1"/>
  <c r="E70" i="1"/>
  <c r="H70" i="1" s="1"/>
  <c r="E69" i="1"/>
  <c r="H69" i="1" s="1"/>
  <c r="E68" i="1"/>
  <c r="H68" i="1" s="1"/>
  <c r="E67" i="1"/>
  <c r="H67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7" i="1"/>
  <c r="H57" i="1" s="1"/>
  <c r="E56" i="1"/>
  <c r="H56" i="1" s="1"/>
  <c r="E55" i="1"/>
  <c r="H55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5" i="1"/>
  <c r="H45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5" i="1"/>
  <c r="H15" i="1" s="1"/>
  <c r="E13" i="1"/>
  <c r="H13" i="1" s="1"/>
  <c r="E12" i="1"/>
  <c r="H12" i="1" s="1"/>
  <c r="E9" i="1"/>
  <c r="H9" i="1" s="1"/>
  <c r="E8" i="1"/>
  <c r="H8" i="1" s="1"/>
  <c r="E7" i="1"/>
  <c r="H7" i="1" s="1"/>
  <c r="E5" i="1"/>
  <c r="H5" i="1" s="1"/>
  <c r="E4" i="1"/>
  <c r="H4" i="1" s="1"/>
  <c r="E3" i="1"/>
  <c r="H3" i="1" s="1"/>
  <c r="E76" i="1" l="1"/>
  <c r="H76" i="1" s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<sst xmlns="http://schemas.openxmlformats.org/spreadsheetml/2006/main" count="83" uniqueCount="83">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</sst>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8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5" fillId="0" borderId="0" xfId="0" applyNumberFormat="1" applyFont="1" applyFill="1"/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2" sqref="A2"/>
    </sheetView>
  </sheetViews>
  <sheetFormatPr defaultColWidth="5.7109375" defaultRowHeight="12.75" x14ac:dyDescent="0.2"/>
  <cols>
    <col min="1" max="1" width="10.85546875" style="13" customWidth="1"/>
    <col min="2" max="3" width="6.28515625" style="13" customWidth="1"/>
    <col min="4" max="4" width="9.140625" style="34" bestFit="1" customWidth="1"/>
    <col min="5" max="5" width="10.42578125" style="13" customWidth="1"/>
    <col min="6" max="6" width="11.42578125" style="13" customWidth="1"/>
    <col min="7" max="7" width="8.140625" style="13" customWidth="1"/>
    <col min="8" max="8" width="8" style="32" customWidth="1"/>
    <col min="9" max="9" width="8.42578125" style="19" bestFit="1" customWidth="1"/>
    <col min="10" max="16384" width="5.7109375" style="13"/>
  </cols>
  <sheetData>
    <row r="1" spans="1:9" s="4" customFormat="1" x14ac:dyDescent="0.2">
      <c r="A1" s="1"/>
      <c r="B1" s="35">
        <v>43983</v>
      </c>
      <c r="C1" s="36"/>
      <c r="D1" s="36"/>
      <c r="E1" s="36"/>
      <c r="F1" s="36"/>
      <c r="G1" s="37"/>
      <c r="H1" s="2"/>
      <c r="I1" s="3"/>
    </row>
    <row r="2" spans="1:9" ht="38.25" x14ac:dyDescent="0.2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">
      <c r="A3" s="14" t="s">
        <v>8</v>
      </c>
      <c r="B3" s="15">
        <v>0</v>
      </c>
      <c r="C3" s="16">
        <v>5</v>
      </c>
      <c r="D3" s="16">
        <v>0</v>
      </c>
      <c r="E3" s="16">
        <f>B3+C3+D3</f>
        <v>5</v>
      </c>
      <c r="F3" s="17">
        <v>0</v>
      </c>
      <c r="G3" s="17">
        <v>30</v>
      </c>
      <c r="H3" s="18">
        <f>E3/G3</f>
        <v>0.16666666666666666</v>
      </c>
    </row>
    <row r="4" spans="1:9" x14ac:dyDescent="0.2">
      <c r="A4" s="14" t="s">
        <v>9</v>
      </c>
      <c r="B4" s="15">
        <v>0</v>
      </c>
      <c r="C4" s="16">
        <v>0</v>
      </c>
      <c r="D4" s="16">
        <v>0</v>
      </c>
      <c r="E4" s="16">
        <f t="shared" ref="E4:E53" si="0">B4+C4+D4</f>
        <v>0</v>
      </c>
      <c r="F4" s="17">
        <v>0</v>
      </c>
      <c r="G4" s="17">
        <v>22</v>
      </c>
      <c r="H4" s="18">
        <f t="shared" ref="H4:H53" si="1">E4/G4</f>
        <v>0</v>
      </c>
    </row>
    <row r="5" spans="1:9" x14ac:dyDescent="0.2">
      <c r="A5" s="14" t="s">
        <v>10</v>
      </c>
      <c r="B5" s="15">
        <v>0</v>
      </c>
      <c r="C5" s="16">
        <v>1</v>
      </c>
      <c r="D5" s="16">
        <v>0</v>
      </c>
      <c r="E5" s="16">
        <f t="shared" si="0"/>
        <v>1</v>
      </c>
      <c r="F5" s="17">
        <v>0</v>
      </c>
      <c r="G5" s="17">
        <v>14</v>
      </c>
      <c r="H5" s="18">
        <f t="shared" si="1"/>
        <v>7.1428571428571425E-2</v>
      </c>
    </row>
    <row r="6" spans="1:9" x14ac:dyDescent="0.2">
      <c r="A6" s="14" t="s">
        <v>11</v>
      </c>
      <c r="B6" s="15">
        <v>1</v>
      </c>
      <c r="C6" s="16">
        <v>41</v>
      </c>
      <c r="D6" s="16">
        <v>0</v>
      </c>
      <c r="E6" s="16">
        <v>42</v>
      </c>
      <c r="F6" s="17">
        <v>1</v>
      </c>
      <c r="G6" s="17">
        <v>50</v>
      </c>
      <c r="H6" s="18">
        <v>0.84</v>
      </c>
    </row>
    <row r="7" spans="1:9" x14ac:dyDescent="0.2">
      <c r="A7" s="14" t="s">
        <v>12</v>
      </c>
      <c r="B7" s="15">
        <v>1</v>
      </c>
      <c r="C7" s="16">
        <v>41</v>
      </c>
      <c r="D7" s="16">
        <v>0</v>
      </c>
      <c r="E7" s="16">
        <f t="shared" si="0"/>
        <v>42</v>
      </c>
      <c r="F7" s="17">
        <v>1</v>
      </c>
      <c r="G7" s="17">
        <v>38</v>
      </c>
      <c r="H7" s="18">
        <f t="shared" si="1"/>
        <v>1.1052631578947369</v>
      </c>
    </row>
    <row r="8" spans="1:9" x14ac:dyDescent="0.2">
      <c r="A8" s="14" t="s">
        <v>13</v>
      </c>
      <c r="B8" s="15">
        <v>5</v>
      </c>
      <c r="C8" s="16">
        <v>31</v>
      </c>
      <c r="D8" s="16">
        <v>30</v>
      </c>
      <c r="E8" s="16">
        <f t="shared" si="0"/>
        <v>66</v>
      </c>
      <c r="F8" s="17">
        <v>5</v>
      </c>
      <c r="G8" s="17">
        <v>105</v>
      </c>
      <c r="H8" s="18">
        <f t="shared" si="1"/>
        <v>0.62857142857142856</v>
      </c>
    </row>
    <row r="9" spans="1:9" x14ac:dyDescent="0.2">
      <c r="A9" s="14" t="s">
        <v>14</v>
      </c>
      <c r="B9" s="15">
        <v>0</v>
      </c>
      <c r="C9" s="16">
        <v>0</v>
      </c>
      <c r="D9" s="16">
        <v>0</v>
      </c>
      <c r="E9" s="16">
        <f t="shared" si="0"/>
        <v>0</v>
      </c>
      <c r="F9" s="17">
        <v>0</v>
      </c>
      <c r="G9" s="17">
        <v>28</v>
      </c>
      <c r="H9" s="18">
        <f t="shared" si="1"/>
        <v>0</v>
      </c>
    </row>
    <row r="10" spans="1:9" x14ac:dyDescent="0.2">
      <c r="A10" s="14" t="s">
        <v>15</v>
      </c>
      <c r="B10" s="15">
        <v>1</v>
      </c>
      <c r="C10" s="16">
        <v>66</v>
      </c>
      <c r="D10" s="16">
        <v>0</v>
      </c>
      <c r="E10" s="16">
        <v>67</v>
      </c>
      <c r="F10" s="17">
        <v>1</v>
      </c>
      <c r="G10" s="17">
        <v>247</v>
      </c>
      <c r="H10" s="18">
        <v>0.27125506072874495</v>
      </c>
    </row>
    <row r="11" spans="1:9" x14ac:dyDescent="0.2">
      <c r="A11" s="14" t="s">
        <v>16</v>
      </c>
      <c r="B11" s="15">
        <v>9</v>
      </c>
      <c r="C11" s="16">
        <v>108</v>
      </c>
      <c r="D11" s="16">
        <v>0</v>
      </c>
      <c r="E11" s="16">
        <v>117</v>
      </c>
      <c r="F11" s="17">
        <v>0</v>
      </c>
      <c r="G11" s="17">
        <v>110</v>
      </c>
      <c r="H11" s="18">
        <v>1.0636363636363637</v>
      </c>
    </row>
    <row r="12" spans="1:9" x14ac:dyDescent="0.2">
      <c r="A12" s="14" t="s">
        <v>17</v>
      </c>
      <c r="B12" s="15">
        <v>0</v>
      </c>
      <c r="C12" s="16">
        <v>0</v>
      </c>
      <c r="D12" s="16">
        <v>0</v>
      </c>
      <c r="E12" s="16">
        <f t="shared" si="0"/>
        <v>0</v>
      </c>
      <c r="F12" s="17">
        <v>0</v>
      </c>
      <c r="G12" s="17">
        <v>40</v>
      </c>
      <c r="H12" s="18">
        <f t="shared" si="1"/>
        <v>0</v>
      </c>
    </row>
    <row r="13" spans="1:9" x14ac:dyDescent="0.2">
      <c r="A13" s="14" t="s">
        <v>18</v>
      </c>
      <c r="B13" s="15">
        <v>4</v>
      </c>
      <c r="C13" s="16">
        <v>21</v>
      </c>
      <c r="D13" s="16">
        <v>0</v>
      </c>
      <c r="E13" s="16">
        <f t="shared" si="0"/>
        <v>25</v>
      </c>
      <c r="F13" s="17">
        <v>4</v>
      </c>
      <c r="G13" s="17">
        <v>28</v>
      </c>
      <c r="H13" s="18">
        <f t="shared" si="1"/>
        <v>0.8928571428571429</v>
      </c>
    </row>
    <row r="14" spans="1:9" x14ac:dyDescent="0.2">
      <c r="A14" s="14" t="s">
        <v>19</v>
      </c>
      <c r="B14" s="15">
        <v>0</v>
      </c>
      <c r="C14" s="16">
        <v>0</v>
      </c>
      <c r="D14" s="16">
        <v>0</v>
      </c>
      <c r="E14" s="16">
        <v>0</v>
      </c>
      <c r="F14" s="17">
        <v>0</v>
      </c>
      <c r="G14" s="17">
        <v>523</v>
      </c>
      <c r="H14" s="18">
        <v>0</v>
      </c>
    </row>
    <row r="15" spans="1:9" x14ac:dyDescent="0.2">
      <c r="A15" s="14" t="s">
        <v>20</v>
      </c>
      <c r="B15" s="15">
        <v>0</v>
      </c>
      <c r="C15" s="16">
        <v>0</v>
      </c>
      <c r="D15" s="16">
        <v>0</v>
      </c>
      <c r="E15" s="16">
        <f t="shared" si="0"/>
        <v>0</v>
      </c>
      <c r="F15" s="17">
        <v>0</v>
      </c>
      <c r="G15" s="17">
        <v>16</v>
      </c>
      <c r="H15" s="18">
        <f t="shared" si="1"/>
        <v>0</v>
      </c>
    </row>
    <row r="16" spans="1:9" x14ac:dyDescent="0.2">
      <c r="A16" s="14" t="s">
        <v>21</v>
      </c>
      <c r="B16" s="15">
        <v>3</v>
      </c>
      <c r="C16" s="16">
        <v>4</v>
      </c>
      <c r="D16" s="16">
        <v>0</v>
      </c>
      <c r="E16" s="16">
        <v>7</v>
      </c>
      <c r="F16" s="17">
        <v>3</v>
      </c>
      <c r="G16" s="20">
        <v>271</v>
      </c>
      <c r="H16" s="18">
        <v>2.5830258302583026E-2</v>
      </c>
    </row>
    <row r="17" spans="1:20" x14ac:dyDescent="0.2">
      <c r="A17" s="14" t="s">
        <v>22</v>
      </c>
      <c r="B17" s="15">
        <v>0</v>
      </c>
      <c r="C17" s="16">
        <v>0</v>
      </c>
      <c r="D17" s="16">
        <v>0</v>
      </c>
      <c r="E17" s="16">
        <f t="shared" si="0"/>
        <v>0</v>
      </c>
      <c r="F17" s="17">
        <v>0</v>
      </c>
      <c r="G17" s="17">
        <v>25</v>
      </c>
      <c r="H17" s="18">
        <f t="shared" si="1"/>
        <v>0</v>
      </c>
    </row>
    <row r="18" spans="1:20" x14ac:dyDescent="0.2">
      <c r="A18" s="14" t="s">
        <v>23</v>
      </c>
      <c r="B18" s="15">
        <v>0</v>
      </c>
      <c r="C18" s="16">
        <v>0</v>
      </c>
      <c r="D18" s="16">
        <v>0</v>
      </c>
      <c r="E18" s="16">
        <f t="shared" si="0"/>
        <v>0</v>
      </c>
      <c r="F18" s="17">
        <v>0</v>
      </c>
      <c r="G18" s="17">
        <v>30</v>
      </c>
      <c r="H18" s="18">
        <f t="shared" si="1"/>
        <v>0</v>
      </c>
    </row>
    <row r="19" spans="1:20" x14ac:dyDescent="0.2">
      <c r="A19" s="14" t="s">
        <v>24</v>
      </c>
      <c r="B19" s="15">
        <v>0</v>
      </c>
      <c r="C19" s="16">
        <v>0</v>
      </c>
      <c r="D19" s="16">
        <v>0</v>
      </c>
      <c r="E19" s="16">
        <v>0</v>
      </c>
      <c r="F19" s="17">
        <v>0</v>
      </c>
      <c r="G19" s="17">
        <v>148</v>
      </c>
      <c r="H19" s="18">
        <v>0</v>
      </c>
    </row>
    <row r="20" spans="1:20" x14ac:dyDescent="0.2">
      <c r="A20" s="14" t="s">
        <v>25</v>
      </c>
      <c r="B20" s="15">
        <v>5</v>
      </c>
      <c r="C20" s="16">
        <v>42</v>
      </c>
      <c r="D20" s="16">
        <v>0</v>
      </c>
      <c r="E20" s="16">
        <v>47</v>
      </c>
      <c r="F20" s="17">
        <v>5</v>
      </c>
      <c r="G20" s="17">
        <v>137</v>
      </c>
      <c r="H20" s="18">
        <v>0.34306569343065696</v>
      </c>
    </row>
    <row r="21" spans="1:20" x14ac:dyDescent="0.2">
      <c r="A21" s="14" t="s">
        <v>26</v>
      </c>
      <c r="B21" s="15">
        <v>0</v>
      </c>
      <c r="C21" s="16">
        <v>19</v>
      </c>
      <c r="D21" s="16">
        <v>0</v>
      </c>
      <c r="E21" s="16">
        <f t="shared" si="0"/>
        <v>19</v>
      </c>
      <c r="F21" s="17">
        <v>0</v>
      </c>
      <c r="G21" s="17">
        <v>43</v>
      </c>
      <c r="H21" s="18">
        <f t="shared" si="1"/>
        <v>0.44186046511627908</v>
      </c>
    </row>
    <row r="22" spans="1:20" x14ac:dyDescent="0.2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4</v>
      </c>
      <c r="H22" s="18">
        <f t="shared" si="1"/>
        <v>0</v>
      </c>
    </row>
    <row r="23" spans="1:20" x14ac:dyDescent="0.2">
      <c r="A23" s="14" t="s">
        <v>28</v>
      </c>
      <c r="B23" s="15">
        <v>0</v>
      </c>
      <c r="C23" s="16">
        <v>7</v>
      </c>
      <c r="D23" s="16">
        <v>0</v>
      </c>
      <c r="E23" s="16">
        <f t="shared" si="0"/>
        <v>7</v>
      </c>
      <c r="F23" s="17">
        <v>0</v>
      </c>
      <c r="G23" s="17">
        <v>3</v>
      </c>
      <c r="H23" s="18">
        <f t="shared" si="1"/>
        <v>2.3333333333333335</v>
      </c>
    </row>
    <row r="24" spans="1:20" x14ac:dyDescent="0.2">
      <c r="A24" s="14" t="s">
        <v>29</v>
      </c>
      <c r="B24" s="15">
        <v>0</v>
      </c>
      <c r="C24" s="16">
        <v>0</v>
      </c>
      <c r="D24" s="16">
        <v>0</v>
      </c>
      <c r="E24" s="16">
        <f t="shared" si="0"/>
        <v>0</v>
      </c>
      <c r="F24" s="17">
        <v>0</v>
      </c>
      <c r="G24" s="17">
        <v>197</v>
      </c>
      <c r="H24" s="18">
        <f t="shared" si="1"/>
        <v>0</v>
      </c>
      <c r="T24" s="13" t="s">
        <v>30</v>
      </c>
    </row>
    <row r="25" spans="1:20" x14ac:dyDescent="0.2">
      <c r="A25" s="14" t="s">
        <v>31</v>
      </c>
      <c r="B25" s="15">
        <v>0</v>
      </c>
      <c r="C25" s="16">
        <v>0</v>
      </c>
      <c r="D25" s="16">
        <v>0</v>
      </c>
      <c r="E25" s="16">
        <f t="shared" si="0"/>
        <v>0</v>
      </c>
      <c r="F25" s="17">
        <v>0</v>
      </c>
      <c r="G25" s="17">
        <v>45</v>
      </c>
      <c r="H25" s="18">
        <f t="shared" si="1"/>
        <v>0</v>
      </c>
    </row>
    <row r="26" spans="1:20" x14ac:dyDescent="0.2">
      <c r="A26" s="14" t="s">
        <v>32</v>
      </c>
      <c r="B26" s="15">
        <v>7</v>
      </c>
      <c r="C26" s="16">
        <v>97</v>
      </c>
      <c r="D26" s="16">
        <v>0</v>
      </c>
      <c r="E26" s="16">
        <f t="shared" si="0"/>
        <v>104</v>
      </c>
      <c r="F26" s="17">
        <v>0</v>
      </c>
      <c r="G26" s="17">
        <v>112</v>
      </c>
      <c r="H26" s="18">
        <f t="shared" si="1"/>
        <v>0.9285714285714286</v>
      </c>
    </row>
    <row r="27" spans="1:20" x14ac:dyDescent="0.2">
      <c r="A27" s="14" t="s">
        <v>33</v>
      </c>
      <c r="B27" s="15">
        <v>0</v>
      </c>
      <c r="C27" s="16">
        <v>2</v>
      </c>
      <c r="D27" s="16">
        <v>0</v>
      </c>
      <c r="E27" s="16">
        <f t="shared" si="0"/>
        <v>2</v>
      </c>
      <c r="F27" s="17">
        <v>0</v>
      </c>
      <c r="G27" s="17">
        <v>8</v>
      </c>
      <c r="H27" s="18">
        <f t="shared" si="1"/>
        <v>0.25</v>
      </c>
    </row>
    <row r="28" spans="1:20" x14ac:dyDescent="0.2">
      <c r="A28" s="14" t="s">
        <v>34</v>
      </c>
      <c r="B28" s="15">
        <v>1</v>
      </c>
      <c r="C28" s="16">
        <v>7</v>
      </c>
      <c r="D28" s="16">
        <v>0</v>
      </c>
      <c r="E28" s="16">
        <f t="shared" si="0"/>
        <v>8</v>
      </c>
      <c r="F28" s="17">
        <v>1</v>
      </c>
      <c r="G28" s="17">
        <v>15</v>
      </c>
      <c r="H28" s="18">
        <f t="shared" si="1"/>
        <v>0.53333333333333333</v>
      </c>
    </row>
    <row r="29" spans="1:20" x14ac:dyDescent="0.2">
      <c r="A29" s="14" t="s">
        <v>35</v>
      </c>
      <c r="B29" s="15">
        <v>0</v>
      </c>
      <c r="C29" s="16">
        <v>0</v>
      </c>
      <c r="D29" s="16">
        <v>0</v>
      </c>
      <c r="E29" s="16">
        <f t="shared" si="0"/>
        <v>0</v>
      </c>
      <c r="F29" s="17">
        <v>0</v>
      </c>
      <c r="G29" s="17">
        <v>7</v>
      </c>
      <c r="H29" s="18">
        <f t="shared" si="1"/>
        <v>0</v>
      </c>
    </row>
    <row r="30" spans="1:20" x14ac:dyDescent="0.2">
      <c r="A30" s="14" t="s">
        <v>36</v>
      </c>
      <c r="B30" s="15">
        <v>0</v>
      </c>
      <c r="C30" s="16">
        <v>0</v>
      </c>
      <c r="D30" s="16">
        <v>0</v>
      </c>
      <c r="E30" s="16">
        <f t="shared" si="0"/>
        <v>0</v>
      </c>
      <c r="F30" s="17">
        <v>0</v>
      </c>
      <c r="G30" s="17">
        <v>8</v>
      </c>
      <c r="H30" s="18">
        <f t="shared" si="1"/>
        <v>0</v>
      </c>
    </row>
    <row r="31" spans="1:20" x14ac:dyDescent="0.2">
      <c r="A31" s="14" t="s">
        <v>37</v>
      </c>
      <c r="B31" s="15">
        <v>32</v>
      </c>
      <c r="C31" s="16">
        <v>0</v>
      </c>
      <c r="D31" s="16">
        <v>0</v>
      </c>
      <c r="E31" s="16">
        <f t="shared" si="0"/>
        <v>32</v>
      </c>
      <c r="F31" s="17">
        <v>0</v>
      </c>
      <c r="G31" s="17">
        <v>23</v>
      </c>
      <c r="H31" s="18">
        <f t="shared" si="1"/>
        <v>1.3913043478260869</v>
      </c>
    </row>
    <row r="32" spans="1:20" x14ac:dyDescent="0.2">
      <c r="A32" s="14" t="s">
        <v>38</v>
      </c>
      <c r="B32" s="15">
        <v>0</v>
      </c>
      <c r="C32" s="16">
        <v>0</v>
      </c>
      <c r="D32" s="16">
        <v>0</v>
      </c>
      <c r="E32" s="16">
        <f t="shared" si="0"/>
        <v>0</v>
      </c>
      <c r="F32" s="17">
        <v>0</v>
      </c>
      <c r="G32" s="17">
        <v>50</v>
      </c>
      <c r="H32" s="18">
        <f t="shared" si="1"/>
        <v>0</v>
      </c>
    </row>
    <row r="33" spans="1:8" s="13" customFormat="1" x14ac:dyDescent="0.2">
      <c r="A33" s="14" t="s">
        <v>39</v>
      </c>
      <c r="B33" s="15">
        <v>7</v>
      </c>
      <c r="C33" s="16">
        <v>29</v>
      </c>
      <c r="D33" s="16">
        <v>0</v>
      </c>
      <c r="E33" s="16">
        <f t="shared" si="0"/>
        <v>36</v>
      </c>
      <c r="F33" s="17">
        <v>3</v>
      </c>
      <c r="G33" s="17">
        <v>105</v>
      </c>
      <c r="H33" s="18">
        <f t="shared" si="1"/>
        <v>0.34285714285714286</v>
      </c>
    </row>
    <row r="34" spans="1:8" s="13" customFormat="1" x14ac:dyDescent="0.2">
      <c r="A34" s="14" t="s">
        <v>40</v>
      </c>
      <c r="B34" s="15">
        <v>0</v>
      </c>
      <c r="C34" s="16">
        <v>0</v>
      </c>
      <c r="D34" s="16">
        <v>0</v>
      </c>
      <c r="E34" s="16">
        <f t="shared" si="0"/>
        <v>0</v>
      </c>
      <c r="F34" s="17">
        <v>0</v>
      </c>
      <c r="G34" s="17">
        <v>12</v>
      </c>
      <c r="H34" s="18">
        <f t="shared" si="1"/>
        <v>0</v>
      </c>
    </row>
    <row r="35" spans="1:8" s="13" customFormat="1" x14ac:dyDescent="0.2">
      <c r="A35" s="14" t="s">
        <v>41</v>
      </c>
      <c r="B35" s="15">
        <v>0</v>
      </c>
      <c r="C35" s="16">
        <v>8</v>
      </c>
      <c r="D35" s="16">
        <v>0</v>
      </c>
      <c r="E35" s="16">
        <f t="shared" si="0"/>
        <v>8</v>
      </c>
      <c r="F35" s="17">
        <v>0</v>
      </c>
      <c r="G35" s="17">
        <v>25</v>
      </c>
      <c r="H35" s="18">
        <f t="shared" si="1"/>
        <v>0.32</v>
      </c>
    </row>
    <row r="36" spans="1:8" s="13" customFormat="1" x14ac:dyDescent="0.2">
      <c r="A36" s="14" t="s">
        <v>42</v>
      </c>
      <c r="B36" s="15">
        <v>0</v>
      </c>
      <c r="C36" s="16">
        <v>0</v>
      </c>
      <c r="D36" s="16">
        <v>0</v>
      </c>
      <c r="E36" s="16">
        <v>0</v>
      </c>
      <c r="F36" s="17">
        <v>0</v>
      </c>
      <c r="G36" s="17">
        <v>121</v>
      </c>
      <c r="H36" s="18">
        <v>0</v>
      </c>
    </row>
    <row r="37" spans="1:8" s="13" customFormat="1" x14ac:dyDescent="0.2">
      <c r="A37" s="14" t="s">
        <v>43</v>
      </c>
      <c r="B37" s="15">
        <v>1</v>
      </c>
      <c r="C37" s="16">
        <v>48</v>
      </c>
      <c r="D37" s="16">
        <v>0</v>
      </c>
      <c r="E37" s="16">
        <f t="shared" si="0"/>
        <v>49</v>
      </c>
      <c r="F37" s="17">
        <v>1</v>
      </c>
      <c r="G37" s="17">
        <v>50</v>
      </c>
      <c r="H37" s="18">
        <f t="shared" si="1"/>
        <v>0.98</v>
      </c>
    </row>
    <row r="38" spans="1:8" s="13" customFormat="1" x14ac:dyDescent="0.2">
      <c r="A38" s="14" t="s">
        <v>44</v>
      </c>
      <c r="B38" s="15">
        <v>0</v>
      </c>
      <c r="C38" s="16">
        <v>0</v>
      </c>
      <c r="D38" s="16">
        <v>0</v>
      </c>
      <c r="E38" s="16">
        <f t="shared" si="0"/>
        <v>0</v>
      </c>
      <c r="F38" s="17">
        <v>0</v>
      </c>
      <c r="G38" s="17">
        <v>43</v>
      </c>
      <c r="H38" s="18">
        <f t="shared" si="1"/>
        <v>0</v>
      </c>
    </row>
    <row r="39" spans="1:8" s="13" customFormat="1" x14ac:dyDescent="0.2">
      <c r="A39" s="14" t="s">
        <v>45</v>
      </c>
      <c r="B39" s="15">
        <v>1</v>
      </c>
      <c r="C39" s="16">
        <v>0</v>
      </c>
      <c r="D39" s="16">
        <v>0</v>
      </c>
      <c r="E39" s="16">
        <f t="shared" si="0"/>
        <v>1</v>
      </c>
      <c r="F39" s="17">
        <v>1</v>
      </c>
      <c r="G39" s="17">
        <v>30</v>
      </c>
      <c r="H39" s="18">
        <f t="shared" si="1"/>
        <v>3.3333333333333333E-2</v>
      </c>
    </row>
    <row r="40" spans="1:8" s="13" customFormat="1" x14ac:dyDescent="0.2">
      <c r="A40" s="14" t="s">
        <v>46</v>
      </c>
      <c r="B40" s="15">
        <v>0</v>
      </c>
      <c r="C40" s="16">
        <v>0</v>
      </c>
      <c r="D40" s="16">
        <v>0</v>
      </c>
      <c r="E40" s="16">
        <f t="shared" si="0"/>
        <v>0</v>
      </c>
      <c r="F40" s="17">
        <v>0</v>
      </c>
      <c r="G40" s="17">
        <v>112</v>
      </c>
      <c r="H40" s="18">
        <f t="shared" si="1"/>
        <v>0</v>
      </c>
    </row>
    <row r="41" spans="1:8" s="13" customFormat="1" x14ac:dyDescent="0.2">
      <c r="A41" s="14" t="s">
        <v>47</v>
      </c>
      <c r="B41" s="15">
        <v>1</v>
      </c>
      <c r="C41" s="16">
        <v>57</v>
      </c>
      <c r="D41" s="16">
        <v>0</v>
      </c>
      <c r="E41" s="16">
        <f t="shared" si="0"/>
        <v>58</v>
      </c>
      <c r="F41" s="17">
        <v>1</v>
      </c>
      <c r="G41" s="17">
        <v>62</v>
      </c>
      <c r="H41" s="18">
        <f t="shared" si="1"/>
        <v>0.93548387096774188</v>
      </c>
    </row>
    <row r="42" spans="1:8" s="13" customFormat="1" x14ac:dyDescent="0.2">
      <c r="A42" s="14" t="s">
        <v>48</v>
      </c>
      <c r="B42" s="15">
        <v>0</v>
      </c>
      <c r="C42" s="16">
        <v>0</v>
      </c>
      <c r="D42" s="16">
        <v>0</v>
      </c>
      <c r="E42" s="16">
        <f t="shared" si="0"/>
        <v>0</v>
      </c>
      <c r="F42" s="17">
        <v>0</v>
      </c>
      <c r="G42" s="17">
        <v>114</v>
      </c>
      <c r="H42" s="18">
        <f t="shared" si="1"/>
        <v>0</v>
      </c>
    </row>
    <row r="43" spans="1:8" s="13" customFormat="1" x14ac:dyDescent="0.2">
      <c r="A43" s="14" t="s">
        <v>49</v>
      </c>
      <c r="B43" s="15">
        <v>0</v>
      </c>
      <c r="C43" s="16">
        <v>3</v>
      </c>
      <c r="D43" s="16">
        <v>0</v>
      </c>
      <c r="E43" s="16">
        <f t="shared" si="0"/>
        <v>3</v>
      </c>
      <c r="F43" s="17">
        <v>0</v>
      </c>
      <c r="G43" s="17">
        <v>34</v>
      </c>
      <c r="H43" s="18">
        <f t="shared" si="1"/>
        <v>8.8235294117647065E-2</v>
      </c>
    </row>
    <row r="44" spans="1:8" s="13" customFormat="1" x14ac:dyDescent="0.2">
      <c r="A44" s="14" t="s">
        <v>50</v>
      </c>
      <c r="B44" s="15">
        <v>0</v>
      </c>
      <c r="C44" s="16">
        <v>49</v>
      </c>
      <c r="D44" s="16">
        <v>0</v>
      </c>
      <c r="E44" s="16">
        <v>49</v>
      </c>
      <c r="F44" s="17">
        <v>0</v>
      </c>
      <c r="G44" s="17">
        <v>78</v>
      </c>
      <c r="H44" s="18">
        <v>0.62820512820512819</v>
      </c>
    </row>
    <row r="45" spans="1:8" s="13" customFormat="1" x14ac:dyDescent="0.2">
      <c r="A45" s="14" t="s">
        <v>51</v>
      </c>
      <c r="B45" s="15">
        <v>0</v>
      </c>
      <c r="C45" s="16">
        <v>7</v>
      </c>
      <c r="D45" s="16">
        <v>0</v>
      </c>
      <c r="E45" s="16">
        <f t="shared" si="0"/>
        <v>7</v>
      </c>
      <c r="F45" s="17">
        <v>0</v>
      </c>
      <c r="G45" s="17">
        <v>40</v>
      </c>
      <c r="H45" s="18">
        <f t="shared" si="1"/>
        <v>0.17499999999999999</v>
      </c>
    </row>
    <row r="46" spans="1:8" s="13" customFormat="1" x14ac:dyDescent="0.2">
      <c r="A46" s="14" t="s">
        <v>52</v>
      </c>
      <c r="B46" s="15">
        <v>0</v>
      </c>
      <c r="C46" s="16">
        <v>0</v>
      </c>
      <c r="D46" s="16">
        <v>0</v>
      </c>
      <c r="E46" s="16">
        <v>0</v>
      </c>
      <c r="F46" s="17">
        <v>0</v>
      </c>
      <c r="G46" s="17">
        <v>65</v>
      </c>
      <c r="H46" s="18">
        <v>0</v>
      </c>
    </row>
    <row r="47" spans="1:8" s="13" customFormat="1" x14ac:dyDescent="0.2">
      <c r="A47" s="14" t="s">
        <v>53</v>
      </c>
      <c r="B47" s="15">
        <v>0</v>
      </c>
      <c r="C47" s="16">
        <v>0</v>
      </c>
      <c r="D47" s="16">
        <v>0</v>
      </c>
      <c r="E47" s="16">
        <f t="shared" si="0"/>
        <v>0</v>
      </c>
      <c r="F47" s="17">
        <v>0</v>
      </c>
      <c r="G47" s="17">
        <v>24</v>
      </c>
      <c r="H47" s="18">
        <f t="shared" si="1"/>
        <v>0</v>
      </c>
    </row>
    <row r="48" spans="1:8" s="13" customFormat="1" x14ac:dyDescent="0.2">
      <c r="A48" s="14" t="s">
        <v>54</v>
      </c>
      <c r="B48" s="15">
        <v>0</v>
      </c>
      <c r="C48" s="16">
        <v>57</v>
      </c>
      <c r="D48" s="16">
        <v>0</v>
      </c>
      <c r="E48" s="16">
        <f t="shared" si="0"/>
        <v>57</v>
      </c>
      <c r="F48" s="17">
        <v>0</v>
      </c>
      <c r="G48" s="17">
        <v>66</v>
      </c>
      <c r="H48" s="18">
        <f t="shared" si="1"/>
        <v>0.86363636363636365</v>
      </c>
    </row>
    <row r="49" spans="1:8" s="13" customFormat="1" x14ac:dyDescent="0.2">
      <c r="A49" s="14" t="s">
        <v>55</v>
      </c>
      <c r="B49" s="15">
        <v>8</v>
      </c>
      <c r="C49" s="16">
        <v>83</v>
      </c>
      <c r="D49" s="16">
        <v>0</v>
      </c>
      <c r="E49" s="16">
        <f t="shared" si="0"/>
        <v>91</v>
      </c>
      <c r="F49" s="17">
        <v>0</v>
      </c>
      <c r="G49" s="17">
        <v>93</v>
      </c>
      <c r="H49" s="18">
        <f t="shared" si="1"/>
        <v>0.978494623655914</v>
      </c>
    </row>
    <row r="50" spans="1:8" s="13" customFormat="1" x14ac:dyDescent="0.2">
      <c r="A50" s="14" t="s">
        <v>56</v>
      </c>
      <c r="B50" s="15">
        <v>0</v>
      </c>
      <c r="C50" s="16">
        <v>38</v>
      </c>
      <c r="D50" s="16">
        <v>0</v>
      </c>
      <c r="E50" s="16">
        <f t="shared" si="0"/>
        <v>38</v>
      </c>
      <c r="F50" s="17">
        <v>0</v>
      </c>
      <c r="G50" s="17">
        <v>33</v>
      </c>
      <c r="H50" s="18">
        <f t="shared" si="1"/>
        <v>1.1515151515151516</v>
      </c>
    </row>
    <row r="51" spans="1:8" s="13" customFormat="1" x14ac:dyDescent="0.2">
      <c r="A51" s="14" t="s">
        <v>57</v>
      </c>
      <c r="B51" s="15">
        <v>0</v>
      </c>
      <c r="C51" s="16">
        <v>0</v>
      </c>
      <c r="D51" s="16">
        <v>0</v>
      </c>
      <c r="E51" s="16">
        <f t="shared" si="0"/>
        <v>0</v>
      </c>
      <c r="F51" s="17">
        <v>0</v>
      </c>
      <c r="G51" s="17">
        <v>152</v>
      </c>
      <c r="H51" s="18">
        <f t="shared" si="1"/>
        <v>0</v>
      </c>
    </row>
    <row r="52" spans="1:8" s="13" customFormat="1" x14ac:dyDescent="0.2">
      <c r="A52" s="14" t="s">
        <v>58</v>
      </c>
      <c r="B52" s="15">
        <v>5</v>
      </c>
      <c r="C52" s="16">
        <v>21</v>
      </c>
      <c r="D52" s="16">
        <v>0</v>
      </c>
      <c r="E52" s="16">
        <f t="shared" si="0"/>
        <v>26</v>
      </c>
      <c r="F52" s="17">
        <v>6</v>
      </c>
      <c r="G52" s="17">
        <v>19</v>
      </c>
      <c r="H52" s="18">
        <f t="shared" si="1"/>
        <v>1.368421052631579</v>
      </c>
    </row>
    <row r="53" spans="1:8" s="13" customFormat="1" x14ac:dyDescent="0.2">
      <c r="A53" s="14" t="s">
        <v>59</v>
      </c>
      <c r="B53" s="15">
        <v>0</v>
      </c>
      <c r="C53" s="16">
        <v>0</v>
      </c>
      <c r="D53" s="16">
        <v>0</v>
      </c>
      <c r="E53" s="16">
        <f t="shared" si="0"/>
        <v>0</v>
      </c>
      <c r="F53" s="17">
        <v>0</v>
      </c>
      <c r="G53" s="17">
        <v>47</v>
      </c>
      <c r="H53" s="18">
        <f t="shared" si="1"/>
        <v>0</v>
      </c>
    </row>
    <row r="54" spans="1:8" s="13" customFormat="1" x14ac:dyDescent="0.2">
      <c r="A54" s="14" t="s">
        <v>60</v>
      </c>
      <c r="B54" s="15">
        <v>29</v>
      </c>
      <c r="C54" s="16">
        <v>275</v>
      </c>
      <c r="D54" s="16">
        <v>1</v>
      </c>
      <c r="E54" s="16">
        <v>305</v>
      </c>
      <c r="F54" s="17">
        <v>14</v>
      </c>
      <c r="G54" s="17">
        <v>3175</v>
      </c>
      <c r="H54" s="18">
        <v>9.6062992125984251E-2</v>
      </c>
    </row>
    <row r="55" spans="1:8" s="13" customFormat="1" x14ac:dyDescent="0.2">
      <c r="A55" s="14" t="s">
        <v>61</v>
      </c>
      <c r="B55" s="15">
        <v>0</v>
      </c>
      <c r="C55" s="16">
        <v>0</v>
      </c>
      <c r="D55" s="16">
        <v>0</v>
      </c>
      <c r="E55" s="16">
        <f t="shared" ref="E55:E75" si="2">B55+C55+D55</f>
        <v>0</v>
      </c>
      <c r="F55" s="17">
        <v>0</v>
      </c>
      <c r="G55" s="17">
        <v>56</v>
      </c>
      <c r="H55" s="18">
        <f t="shared" ref="H55:H76" si="3">E55/G55</f>
        <v>0</v>
      </c>
    </row>
    <row r="56" spans="1:8" s="13" customFormat="1" x14ac:dyDescent="0.2">
      <c r="A56" s="14" t="s">
        <v>62</v>
      </c>
      <c r="B56" s="15">
        <v>0</v>
      </c>
      <c r="C56" s="16">
        <v>3</v>
      </c>
      <c r="D56" s="16">
        <v>0</v>
      </c>
      <c r="E56" s="16">
        <f t="shared" si="2"/>
        <v>3</v>
      </c>
      <c r="F56" s="17">
        <v>0</v>
      </c>
      <c r="G56" s="17">
        <v>6</v>
      </c>
      <c r="H56" s="18">
        <f t="shared" si="3"/>
        <v>0.5</v>
      </c>
    </row>
    <row r="57" spans="1:8" s="13" customFormat="1" x14ac:dyDescent="0.2">
      <c r="A57" s="14" t="s">
        <v>63</v>
      </c>
      <c r="B57" s="15">
        <v>0</v>
      </c>
      <c r="C57" s="16">
        <v>0</v>
      </c>
      <c r="D57" s="16">
        <v>0</v>
      </c>
      <c r="E57" s="16">
        <f t="shared" si="2"/>
        <v>0</v>
      </c>
      <c r="F57" s="17">
        <v>0</v>
      </c>
      <c r="G57" s="17">
        <v>55</v>
      </c>
      <c r="H57" s="18">
        <f t="shared" si="3"/>
        <v>0</v>
      </c>
    </row>
    <row r="58" spans="1:8" s="13" customFormat="1" ht="12" customHeight="1" x14ac:dyDescent="0.2">
      <c r="A58" s="14" t="s">
        <v>64</v>
      </c>
      <c r="B58" s="15">
        <v>2</v>
      </c>
      <c r="C58" s="16">
        <v>9</v>
      </c>
      <c r="D58" s="16">
        <v>0</v>
      </c>
      <c r="E58" s="16">
        <v>11</v>
      </c>
      <c r="F58" s="17">
        <v>1</v>
      </c>
      <c r="G58" s="17">
        <v>22</v>
      </c>
      <c r="H58" s="18">
        <v>0.5</v>
      </c>
    </row>
    <row r="59" spans="1:8" s="13" customFormat="1" x14ac:dyDescent="0.2">
      <c r="A59" s="14" t="s">
        <v>65</v>
      </c>
      <c r="B59" s="15">
        <v>7</v>
      </c>
      <c r="C59" s="16">
        <v>49</v>
      </c>
      <c r="D59" s="16">
        <v>0</v>
      </c>
      <c r="E59" s="16">
        <v>56</v>
      </c>
      <c r="F59" s="17">
        <v>7</v>
      </c>
      <c r="G59" s="17">
        <v>122</v>
      </c>
      <c r="H59" s="18">
        <v>0.45901639344262296</v>
      </c>
    </row>
    <row r="60" spans="1:8" s="13" customFormat="1" x14ac:dyDescent="0.2">
      <c r="A60" s="14" t="s">
        <v>66</v>
      </c>
      <c r="B60" s="15">
        <v>9</v>
      </c>
      <c r="C60" s="16">
        <v>84</v>
      </c>
      <c r="D60" s="16">
        <v>0</v>
      </c>
      <c r="E60" s="16">
        <f t="shared" si="2"/>
        <v>93</v>
      </c>
      <c r="F60" s="17">
        <v>3</v>
      </c>
      <c r="G60" s="17">
        <v>83</v>
      </c>
      <c r="H60" s="18">
        <f t="shared" si="3"/>
        <v>1.1204819277108433</v>
      </c>
    </row>
    <row r="61" spans="1:8" s="13" customFormat="1" x14ac:dyDescent="0.2">
      <c r="A61" s="14" t="s">
        <v>67</v>
      </c>
      <c r="B61" s="15">
        <v>1</v>
      </c>
      <c r="C61" s="16">
        <v>0</v>
      </c>
      <c r="D61" s="16">
        <v>0</v>
      </c>
      <c r="E61" s="16">
        <f t="shared" si="2"/>
        <v>1</v>
      </c>
      <c r="F61" s="17">
        <v>1</v>
      </c>
      <c r="G61" s="17">
        <v>49</v>
      </c>
      <c r="H61" s="18">
        <f t="shared" si="3"/>
        <v>2.0408163265306121E-2</v>
      </c>
    </row>
    <row r="62" spans="1:8" s="13" customFormat="1" x14ac:dyDescent="0.2">
      <c r="A62" s="14" t="s">
        <v>68</v>
      </c>
      <c r="B62" s="15">
        <v>0</v>
      </c>
      <c r="C62" s="16">
        <v>0</v>
      </c>
      <c r="D62" s="16">
        <v>0</v>
      </c>
      <c r="E62" s="16">
        <f t="shared" si="2"/>
        <v>0</v>
      </c>
      <c r="F62" s="17">
        <v>0</v>
      </c>
      <c r="G62" s="17">
        <v>189</v>
      </c>
      <c r="H62" s="18">
        <f t="shared" si="3"/>
        <v>0</v>
      </c>
    </row>
    <row r="63" spans="1:8" s="13" customFormat="1" x14ac:dyDescent="0.2">
      <c r="A63" s="14" t="s">
        <v>69</v>
      </c>
      <c r="B63" s="15">
        <v>0</v>
      </c>
      <c r="C63" s="16">
        <v>0</v>
      </c>
      <c r="D63" s="16">
        <v>0</v>
      </c>
      <c r="E63" s="16">
        <f t="shared" si="2"/>
        <v>0</v>
      </c>
      <c r="F63" s="17">
        <v>0</v>
      </c>
      <c r="G63" s="17">
        <v>35</v>
      </c>
      <c r="H63" s="18">
        <f t="shared" si="3"/>
        <v>0</v>
      </c>
    </row>
    <row r="64" spans="1:8" s="13" customFormat="1" x14ac:dyDescent="0.2">
      <c r="A64" s="14" t="s">
        <v>70</v>
      </c>
      <c r="B64" s="15">
        <v>0</v>
      </c>
      <c r="C64" s="16">
        <v>1</v>
      </c>
      <c r="D64" s="16">
        <v>0</v>
      </c>
      <c r="E64" s="16">
        <f t="shared" si="2"/>
        <v>1</v>
      </c>
      <c r="F64" s="17">
        <v>0</v>
      </c>
      <c r="G64" s="17">
        <v>2</v>
      </c>
      <c r="H64" s="18">
        <f t="shared" si="3"/>
        <v>0.5</v>
      </c>
    </row>
    <row r="65" spans="1:12" x14ac:dyDescent="0.2">
      <c r="A65" s="14" t="s">
        <v>71</v>
      </c>
      <c r="B65" s="15">
        <v>9</v>
      </c>
      <c r="C65" s="16">
        <v>92</v>
      </c>
      <c r="D65" s="16">
        <v>0</v>
      </c>
      <c r="E65" s="16">
        <f t="shared" si="2"/>
        <v>101</v>
      </c>
      <c r="F65" s="17">
        <v>0</v>
      </c>
      <c r="G65" s="17">
        <v>108</v>
      </c>
      <c r="H65" s="18">
        <f t="shared" si="3"/>
        <v>0.93518518518518523</v>
      </c>
    </row>
    <row r="66" spans="1:12" x14ac:dyDescent="0.2">
      <c r="A66" s="14" t="s">
        <v>72</v>
      </c>
      <c r="B66" s="15">
        <v>1</v>
      </c>
      <c r="C66" s="16">
        <v>0</v>
      </c>
      <c r="D66" s="16">
        <v>0</v>
      </c>
      <c r="E66" s="16">
        <v>1</v>
      </c>
      <c r="F66" s="17">
        <v>0</v>
      </c>
      <c r="G66" s="17">
        <v>78</v>
      </c>
      <c r="H66" s="18">
        <v>0</v>
      </c>
    </row>
    <row r="67" spans="1:12" x14ac:dyDescent="0.2">
      <c r="A67" s="14" t="s">
        <v>73</v>
      </c>
      <c r="B67" s="15">
        <v>0</v>
      </c>
      <c r="C67" s="16">
        <v>0</v>
      </c>
      <c r="D67" s="16">
        <v>0</v>
      </c>
      <c r="E67" s="16">
        <f t="shared" si="2"/>
        <v>0</v>
      </c>
      <c r="F67" s="17">
        <v>0</v>
      </c>
      <c r="G67" s="17">
        <v>103</v>
      </c>
      <c r="H67" s="18">
        <f t="shared" si="3"/>
        <v>0</v>
      </c>
    </row>
    <row r="68" spans="1:12" x14ac:dyDescent="0.2">
      <c r="A68" s="14" t="s">
        <v>74</v>
      </c>
      <c r="B68" s="15">
        <v>0</v>
      </c>
      <c r="C68" s="16">
        <v>0</v>
      </c>
      <c r="D68" s="16">
        <v>0</v>
      </c>
      <c r="E68" s="16">
        <f t="shared" si="2"/>
        <v>0</v>
      </c>
      <c r="F68" s="17">
        <v>0</v>
      </c>
      <c r="G68" s="17">
        <v>60</v>
      </c>
      <c r="H68" s="18">
        <f t="shared" si="3"/>
        <v>0</v>
      </c>
    </row>
    <row r="69" spans="1:12" x14ac:dyDescent="0.2">
      <c r="A69" s="14" t="s">
        <v>75</v>
      </c>
      <c r="B69" s="15">
        <v>2</v>
      </c>
      <c r="C69" s="16">
        <v>11</v>
      </c>
      <c r="D69" s="16">
        <v>0</v>
      </c>
      <c r="E69" s="16">
        <f t="shared" si="2"/>
        <v>13</v>
      </c>
      <c r="F69" s="17">
        <v>2</v>
      </c>
      <c r="G69" s="17">
        <v>31</v>
      </c>
      <c r="H69" s="18">
        <f t="shared" si="3"/>
        <v>0.41935483870967744</v>
      </c>
    </row>
    <row r="70" spans="1:12" x14ac:dyDescent="0.2">
      <c r="A70" s="14" t="s">
        <v>76</v>
      </c>
      <c r="B70" s="15">
        <v>0</v>
      </c>
      <c r="C70" s="16">
        <v>0</v>
      </c>
      <c r="D70" s="16">
        <v>0</v>
      </c>
      <c r="E70" s="16">
        <f t="shared" si="2"/>
        <v>0</v>
      </c>
      <c r="F70" s="17">
        <v>0</v>
      </c>
      <c r="G70" s="17">
        <v>25</v>
      </c>
      <c r="H70" s="18">
        <f t="shared" si="3"/>
        <v>0</v>
      </c>
    </row>
    <row r="71" spans="1:12" x14ac:dyDescent="0.2">
      <c r="A71" s="13" t="s">
        <v>77</v>
      </c>
      <c r="B71" s="21">
        <v>58</v>
      </c>
      <c r="C71" s="21">
        <v>1440</v>
      </c>
      <c r="D71" s="16">
        <v>0</v>
      </c>
      <c r="E71" s="16">
        <v>1498</v>
      </c>
      <c r="F71" s="17">
        <v>0</v>
      </c>
      <c r="G71" s="17">
        <v>1859</v>
      </c>
      <c r="H71" s="18">
        <v>0.80580957504034423</v>
      </c>
    </row>
    <row r="72" spans="1:12" x14ac:dyDescent="0.2">
      <c r="A72" s="14" t="s">
        <v>78</v>
      </c>
      <c r="B72" s="15">
        <v>0</v>
      </c>
      <c r="C72" s="16">
        <v>0</v>
      </c>
      <c r="D72" s="16">
        <v>0</v>
      </c>
      <c r="E72" s="16">
        <v>0</v>
      </c>
      <c r="F72" s="17">
        <v>0</v>
      </c>
      <c r="G72" s="17">
        <v>116</v>
      </c>
      <c r="H72" s="18">
        <v>0</v>
      </c>
    </row>
    <row r="73" spans="1:12" x14ac:dyDescent="0.2">
      <c r="A73" s="14" t="s">
        <v>79</v>
      </c>
      <c r="B73" s="15">
        <v>0</v>
      </c>
      <c r="C73" s="16">
        <v>40</v>
      </c>
      <c r="D73" s="16">
        <v>0</v>
      </c>
      <c r="E73" s="16">
        <f t="shared" si="2"/>
        <v>40</v>
      </c>
      <c r="F73" s="17">
        <v>0</v>
      </c>
      <c r="G73" s="17">
        <v>91</v>
      </c>
      <c r="H73" s="18">
        <f t="shared" si="3"/>
        <v>0.43956043956043955</v>
      </c>
    </row>
    <row r="74" spans="1:12" x14ac:dyDescent="0.2">
      <c r="A74" s="14" t="s">
        <v>80</v>
      </c>
      <c r="B74" s="15">
        <v>0</v>
      </c>
      <c r="C74" s="16">
        <v>0</v>
      </c>
      <c r="D74" s="16">
        <v>0</v>
      </c>
      <c r="E74" s="16">
        <f t="shared" si="2"/>
        <v>0</v>
      </c>
      <c r="F74" s="17">
        <v>0</v>
      </c>
      <c r="G74" s="17">
        <v>20</v>
      </c>
      <c r="H74" s="18">
        <f t="shared" si="3"/>
        <v>0</v>
      </c>
    </row>
    <row r="75" spans="1:12" ht="13.5" thickBot="1" x14ac:dyDescent="0.25">
      <c r="A75" s="22" t="s">
        <v>81</v>
      </c>
      <c r="B75" s="23">
        <v>1</v>
      </c>
      <c r="C75" s="22">
        <v>2</v>
      </c>
      <c r="D75" s="22">
        <v>0</v>
      </c>
      <c r="E75" s="22">
        <f t="shared" si="2"/>
        <v>3</v>
      </c>
      <c r="F75" s="24">
        <v>1</v>
      </c>
      <c r="G75" s="24">
        <v>39</v>
      </c>
      <c r="H75" s="25">
        <f t="shared" si="3"/>
        <v>7.6923076923076927E-2</v>
      </c>
    </row>
    <row r="76" spans="1:12" ht="13.5" thickTop="1" x14ac:dyDescent="0.2">
      <c r="A76" s="16"/>
      <c r="B76" s="15">
        <f t="shared" ref="B76:G76" si="4">SUM(B3:B75)</f>
        <v>211</v>
      </c>
      <c r="C76" s="26">
        <f t="shared" si="4"/>
        <v>2898</v>
      </c>
      <c r="D76" s="26">
        <f t="shared" si="4"/>
        <v>31</v>
      </c>
      <c r="E76" s="26">
        <f t="shared" si="4"/>
        <v>3140</v>
      </c>
      <c r="F76" s="26">
        <f t="shared" si="4"/>
        <v>62</v>
      </c>
      <c r="G76" s="27">
        <f t="shared" si="4"/>
        <v>10026</v>
      </c>
      <c r="H76" s="18">
        <f t="shared" si="3"/>
        <v>0.31318571713544785</v>
      </c>
    </row>
    <row r="77" spans="1:12" x14ac:dyDescent="0.2">
      <c r="A77" s="16"/>
      <c r="B77" s="15"/>
      <c r="C77" s="16"/>
      <c r="D77" s="16"/>
      <c r="E77" s="16"/>
      <c r="F77" s="16"/>
      <c r="G77" s="16"/>
      <c r="H77" s="28"/>
      <c r="L77" s="13" t="s">
        <v>82</v>
      </c>
    </row>
    <row r="78" spans="1:12" x14ac:dyDescent="0.2">
      <c r="A78" s="16"/>
      <c r="B78" s="15"/>
      <c r="C78" s="16"/>
      <c r="D78" s="16"/>
      <c r="E78" s="16"/>
      <c r="F78" s="16"/>
      <c r="G78" s="16"/>
      <c r="H78" s="28"/>
      <c r="I78" s="29"/>
    </row>
    <row r="79" spans="1:12" x14ac:dyDescent="0.2">
      <c r="A79" s="14"/>
      <c r="B79" s="30"/>
      <c r="C79" s="31"/>
      <c r="D79" s="31"/>
      <c r="E79" s="31"/>
      <c r="F79" s="31"/>
      <c r="G79" s="31"/>
      <c r="H79" s="28"/>
      <c r="I79" s="29"/>
    </row>
    <row r="80" spans="1:12" x14ac:dyDescent="0.2">
      <c r="A80" s="14"/>
      <c r="B80" s="14"/>
      <c r="C80" s="14"/>
      <c r="D80" s="16"/>
      <c r="E80" s="14"/>
      <c r="F80" s="14"/>
      <c r="G80" s="14"/>
      <c r="I80" s="29"/>
    </row>
    <row r="81" spans="1:20" ht="14.45" customHeight="1" x14ac:dyDescent="0.2">
      <c r="A81" s="14"/>
      <c r="B81" s="14"/>
      <c r="C81" s="14"/>
      <c r="D81" s="16"/>
      <c r="E81" s="14"/>
      <c r="F81" s="14"/>
      <c r="G81" s="14"/>
    </row>
    <row r="82" spans="1:20" x14ac:dyDescent="0.2">
      <c r="A82" s="14"/>
      <c r="B82" s="14"/>
      <c r="C82" s="14"/>
      <c r="D82" s="16"/>
      <c r="E82" s="14"/>
      <c r="F82" s="14"/>
      <c r="G82" s="14"/>
    </row>
    <row r="83" spans="1:20" x14ac:dyDescent="0.2">
      <c r="A83" s="14"/>
      <c r="B83" s="14"/>
      <c r="C83" s="14"/>
      <c r="D83" s="16"/>
      <c r="E83" s="14"/>
      <c r="F83" s="14"/>
      <c r="G83" s="14"/>
    </row>
    <row r="84" spans="1:20" x14ac:dyDescent="0.2">
      <c r="A84" s="14"/>
      <c r="B84" s="14"/>
      <c r="C84" s="14"/>
      <c r="D84" s="16"/>
      <c r="E84" s="14"/>
      <c r="F84" s="14"/>
      <c r="G84" s="14"/>
    </row>
    <row r="85" spans="1:20" x14ac:dyDescent="0.2">
      <c r="A85" s="14"/>
      <c r="B85" s="14"/>
      <c r="C85" s="14"/>
      <c r="D85" s="16"/>
      <c r="E85" s="14"/>
      <c r="F85" s="14"/>
      <c r="G85" s="14"/>
    </row>
    <row r="86" spans="1:20" x14ac:dyDescent="0.2">
      <c r="A86" s="14"/>
      <c r="B86" s="14"/>
      <c r="C86" s="14"/>
      <c r="D86" s="16"/>
      <c r="E86" s="14"/>
      <c r="F86" s="14"/>
      <c r="G86" s="14"/>
    </row>
    <row r="87" spans="1:20" x14ac:dyDescent="0.2">
      <c r="A87" s="14"/>
      <c r="B87" s="14"/>
      <c r="C87" s="14"/>
      <c r="D87" s="16"/>
      <c r="E87" s="14"/>
      <c r="F87" s="14"/>
      <c r="G87" s="14"/>
    </row>
    <row r="88" spans="1:20" x14ac:dyDescent="0.2">
      <c r="A88" s="14"/>
      <c r="B88" s="14"/>
      <c r="C88" s="14"/>
      <c r="D88" s="16"/>
      <c r="E88" s="14"/>
      <c r="F88" s="14"/>
      <c r="G88" s="14"/>
    </row>
    <row r="89" spans="1:20" x14ac:dyDescent="0.2">
      <c r="A89" s="14"/>
      <c r="B89" s="14"/>
      <c r="C89" s="14"/>
      <c r="D89" s="16"/>
      <c r="E89" s="14"/>
      <c r="F89" s="14"/>
      <c r="G89" s="14"/>
    </row>
    <row r="90" spans="1:20" s="32" customFormat="1" x14ac:dyDescent="0.2">
      <c r="A90" s="14"/>
      <c r="B90" s="14"/>
      <c r="C90" s="14"/>
      <c r="D90" s="16"/>
      <c r="E90" s="14"/>
      <c r="F90" s="14"/>
      <c r="G90" s="14"/>
      <c r="I90" s="1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32" customFormat="1" x14ac:dyDescent="0.2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2" customFormat="1" x14ac:dyDescent="0.2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2" customFormat="1" x14ac:dyDescent="0.2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2" customFormat="1" x14ac:dyDescent="0.2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2" customFormat="1" x14ac:dyDescent="0.2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2" customFormat="1" x14ac:dyDescent="0.2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2" customFormat="1" x14ac:dyDescent="0.2">
      <c r="A97" s="33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by County</vt:lpstr>
      <vt:lpstr>'June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dcterms:created xsi:type="dcterms:W3CDTF">2020-07-13T13:41:49Z</dcterms:created>
  <dcterms:modified xsi:type="dcterms:W3CDTF">2020-07-13T15:23:15Z</dcterms:modified>
</cp:coreProperties>
</file>